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7065"/>
  </bookViews>
  <sheets>
    <sheet name="SON" sheetId="12" r:id="rId1"/>
    <sheet name="Sayfa1" sheetId="13" r:id="rId2"/>
    <sheet name="toplam" sheetId="1" r:id="rId3"/>
    <sheet name="Sayfa10" sheetId="11" r:id="rId4"/>
  </sheets>
  <definedNames>
    <definedName name="_xlnm._FilterDatabase" localSheetId="0" hidden="1">SON!$A$1:$M$1674</definedName>
    <definedName name="_xlnm._FilterDatabase" localSheetId="2" hidden="1">toplam!$A$2:$F$367</definedName>
  </definedNames>
  <calcPr calcId="145621"/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G7" i="1"/>
  <c r="H7" i="1"/>
  <c r="I7" i="1"/>
  <c r="J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G16" i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G26" i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G35" i="1"/>
  <c r="H35" i="1"/>
  <c r="I35" i="1"/>
  <c r="J35" i="1"/>
  <c r="K35" i="1"/>
  <c r="L35" i="1"/>
  <c r="M35" i="1"/>
  <c r="N35" i="1"/>
  <c r="O35" i="1"/>
  <c r="G36" i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/>
  <c r="H65" i="1"/>
  <c r="I65" i="1"/>
  <c r="J65" i="1"/>
  <c r="K65" i="1"/>
  <c r="L65" i="1"/>
  <c r="M65" i="1"/>
  <c r="N65" i="1"/>
  <c r="O65" i="1"/>
  <c r="G66" i="1"/>
  <c r="H66" i="1"/>
  <c r="I66" i="1"/>
  <c r="J66" i="1"/>
  <c r="K66" i="1"/>
  <c r="L66" i="1"/>
  <c r="M66" i="1"/>
  <c r="N66" i="1"/>
  <c r="O66" i="1"/>
  <c r="G67" i="1"/>
  <c r="H67" i="1"/>
  <c r="I67" i="1"/>
  <c r="J67" i="1"/>
  <c r="K67" i="1"/>
  <c r="L67" i="1"/>
  <c r="M67" i="1"/>
  <c r="N67" i="1"/>
  <c r="O67" i="1"/>
  <c r="G68" i="1"/>
  <c r="H68" i="1"/>
  <c r="I68" i="1"/>
  <c r="J68" i="1"/>
  <c r="K68" i="1"/>
  <c r="L68" i="1"/>
  <c r="M68" i="1"/>
  <c r="N68" i="1"/>
  <c r="O68" i="1"/>
  <c r="G69" i="1"/>
  <c r="H69" i="1"/>
  <c r="I69" i="1"/>
  <c r="J69" i="1"/>
  <c r="K69" i="1"/>
  <c r="L69" i="1"/>
  <c r="M69" i="1"/>
  <c r="N69" i="1"/>
  <c r="O69" i="1"/>
  <c r="G70" i="1"/>
  <c r="H70" i="1"/>
  <c r="I70" i="1"/>
  <c r="J70" i="1"/>
  <c r="K70" i="1"/>
  <c r="L70" i="1"/>
  <c r="M70" i="1"/>
  <c r="N70" i="1"/>
  <c r="O70" i="1"/>
  <c r="G71" i="1"/>
  <c r="H71" i="1"/>
  <c r="I71" i="1"/>
  <c r="J71" i="1"/>
  <c r="K71" i="1"/>
  <c r="L71" i="1"/>
  <c r="M71" i="1"/>
  <c r="N71" i="1"/>
  <c r="O71" i="1"/>
  <c r="G72" i="1"/>
  <c r="H72" i="1"/>
  <c r="I72" i="1"/>
  <c r="J72" i="1"/>
  <c r="K72" i="1"/>
  <c r="L72" i="1"/>
  <c r="M72" i="1"/>
  <c r="N72" i="1"/>
  <c r="O72" i="1"/>
  <c r="G73" i="1"/>
  <c r="H73" i="1"/>
  <c r="I73" i="1"/>
  <c r="J73" i="1"/>
  <c r="K73" i="1"/>
  <c r="L73" i="1"/>
  <c r="M73" i="1"/>
  <c r="N73" i="1"/>
  <c r="O73" i="1"/>
  <c r="G74" i="1"/>
  <c r="H74" i="1"/>
  <c r="I74" i="1"/>
  <c r="J74" i="1"/>
  <c r="K74" i="1"/>
  <c r="L74" i="1"/>
  <c r="M74" i="1"/>
  <c r="N74" i="1"/>
  <c r="O74" i="1"/>
  <c r="G75" i="1"/>
  <c r="H75" i="1"/>
  <c r="I75" i="1"/>
  <c r="J75" i="1"/>
  <c r="K75" i="1"/>
  <c r="L75" i="1"/>
  <c r="M75" i="1"/>
  <c r="N75" i="1"/>
  <c r="O75" i="1"/>
  <c r="G76" i="1"/>
  <c r="H76" i="1"/>
  <c r="I76" i="1"/>
  <c r="J76" i="1"/>
  <c r="K76" i="1"/>
  <c r="L76" i="1"/>
  <c r="M76" i="1"/>
  <c r="N76" i="1"/>
  <c r="O76" i="1"/>
  <c r="G77" i="1"/>
  <c r="H77" i="1"/>
  <c r="I77" i="1"/>
  <c r="J77" i="1"/>
  <c r="K77" i="1"/>
  <c r="L77" i="1"/>
  <c r="M77" i="1"/>
  <c r="N77" i="1"/>
  <c r="O77" i="1"/>
  <c r="G78" i="1"/>
  <c r="H78" i="1"/>
  <c r="I78" i="1"/>
  <c r="J78" i="1"/>
  <c r="K78" i="1"/>
  <c r="L78" i="1"/>
  <c r="M78" i="1"/>
  <c r="N78" i="1"/>
  <c r="O78" i="1"/>
  <c r="G79" i="1"/>
  <c r="H79" i="1"/>
  <c r="I79" i="1"/>
  <c r="J79" i="1"/>
  <c r="K79" i="1"/>
  <c r="L79" i="1"/>
  <c r="M79" i="1"/>
  <c r="N79" i="1"/>
  <c r="O79" i="1"/>
  <c r="G80" i="1"/>
  <c r="H80" i="1"/>
  <c r="I80" i="1"/>
  <c r="J80" i="1"/>
  <c r="K80" i="1"/>
  <c r="L80" i="1"/>
  <c r="M80" i="1"/>
  <c r="N80" i="1"/>
  <c r="O80" i="1"/>
  <c r="G81" i="1"/>
  <c r="H81" i="1"/>
  <c r="I81" i="1"/>
  <c r="J81" i="1"/>
  <c r="K81" i="1"/>
  <c r="L81" i="1"/>
  <c r="M81" i="1"/>
  <c r="N81" i="1"/>
  <c r="O81" i="1"/>
  <c r="G82" i="1"/>
  <c r="H82" i="1"/>
  <c r="I82" i="1"/>
  <c r="J82" i="1"/>
  <c r="K82" i="1"/>
  <c r="L82" i="1"/>
  <c r="M82" i="1"/>
  <c r="N82" i="1"/>
  <c r="O82" i="1"/>
  <c r="G83" i="1"/>
  <c r="H83" i="1"/>
  <c r="I83" i="1"/>
  <c r="J83" i="1"/>
  <c r="K83" i="1"/>
  <c r="L83" i="1"/>
  <c r="M83" i="1"/>
  <c r="N83" i="1"/>
  <c r="O83" i="1"/>
  <c r="G84" i="1"/>
  <c r="H84" i="1"/>
  <c r="I84" i="1"/>
  <c r="J84" i="1"/>
  <c r="K84" i="1"/>
  <c r="L84" i="1"/>
  <c r="M84" i="1"/>
  <c r="N84" i="1"/>
  <c r="O84" i="1"/>
  <c r="G85" i="1"/>
  <c r="H85" i="1"/>
  <c r="I85" i="1"/>
  <c r="J85" i="1"/>
  <c r="K85" i="1"/>
  <c r="L85" i="1"/>
  <c r="M85" i="1"/>
  <c r="N85" i="1"/>
  <c r="O85" i="1"/>
  <c r="G86" i="1"/>
  <c r="H86" i="1"/>
  <c r="I86" i="1"/>
  <c r="J86" i="1"/>
  <c r="K86" i="1"/>
  <c r="L86" i="1"/>
  <c r="M86" i="1"/>
  <c r="N86" i="1"/>
  <c r="O86" i="1"/>
  <c r="G87" i="1"/>
  <c r="H87" i="1"/>
  <c r="I87" i="1"/>
  <c r="J87" i="1"/>
  <c r="K87" i="1"/>
  <c r="L87" i="1"/>
  <c r="M87" i="1"/>
  <c r="N87" i="1"/>
  <c r="O87" i="1"/>
  <c r="G88" i="1"/>
  <c r="H88" i="1"/>
  <c r="I88" i="1"/>
  <c r="J88" i="1"/>
  <c r="K88" i="1"/>
  <c r="L88" i="1"/>
  <c r="M88" i="1"/>
  <c r="N88" i="1"/>
  <c r="O88" i="1"/>
  <c r="G89" i="1"/>
  <c r="H89" i="1"/>
  <c r="I89" i="1"/>
  <c r="J89" i="1"/>
  <c r="K89" i="1"/>
  <c r="L89" i="1"/>
  <c r="M89" i="1"/>
  <c r="N89" i="1"/>
  <c r="O89" i="1"/>
  <c r="G90" i="1"/>
  <c r="H90" i="1"/>
  <c r="I90" i="1"/>
  <c r="J90" i="1"/>
  <c r="K90" i="1"/>
  <c r="L90" i="1"/>
  <c r="M90" i="1"/>
  <c r="N90" i="1"/>
  <c r="O90" i="1"/>
  <c r="G91" i="1"/>
  <c r="H91" i="1"/>
  <c r="I91" i="1"/>
  <c r="J91" i="1"/>
  <c r="K91" i="1"/>
  <c r="L91" i="1"/>
  <c r="M91" i="1"/>
  <c r="N91" i="1"/>
  <c r="O91" i="1"/>
  <c r="G92" i="1"/>
  <c r="H92" i="1"/>
  <c r="I92" i="1"/>
  <c r="J92" i="1"/>
  <c r="K92" i="1"/>
  <c r="L92" i="1"/>
  <c r="M92" i="1"/>
  <c r="N92" i="1"/>
  <c r="O92" i="1"/>
  <c r="G93" i="1"/>
  <c r="H93" i="1"/>
  <c r="I93" i="1"/>
  <c r="J93" i="1"/>
  <c r="K93" i="1"/>
  <c r="L93" i="1"/>
  <c r="M93" i="1"/>
  <c r="N93" i="1"/>
  <c r="O93" i="1"/>
  <c r="G94" i="1"/>
  <c r="H94" i="1"/>
  <c r="I94" i="1"/>
  <c r="J94" i="1"/>
  <c r="K94" i="1"/>
  <c r="L94" i="1"/>
  <c r="M94" i="1"/>
  <c r="N94" i="1"/>
  <c r="O94" i="1"/>
  <c r="G95" i="1"/>
  <c r="H95" i="1"/>
  <c r="I95" i="1"/>
  <c r="J95" i="1"/>
  <c r="K95" i="1"/>
  <c r="L95" i="1"/>
  <c r="M95" i="1"/>
  <c r="N95" i="1"/>
  <c r="O95" i="1"/>
  <c r="G96" i="1"/>
  <c r="H96" i="1"/>
  <c r="I96" i="1"/>
  <c r="J96" i="1"/>
  <c r="K96" i="1"/>
  <c r="L96" i="1"/>
  <c r="M96" i="1"/>
  <c r="N96" i="1"/>
  <c r="O96" i="1"/>
  <c r="G97" i="1"/>
  <c r="H97" i="1"/>
  <c r="I97" i="1"/>
  <c r="J97" i="1"/>
  <c r="K97" i="1"/>
  <c r="L97" i="1"/>
  <c r="M97" i="1"/>
  <c r="N97" i="1"/>
  <c r="O97" i="1"/>
  <c r="G98" i="1"/>
  <c r="H98" i="1"/>
  <c r="I98" i="1"/>
  <c r="J98" i="1"/>
  <c r="K98" i="1"/>
  <c r="L98" i="1"/>
  <c r="M98" i="1"/>
  <c r="N98" i="1"/>
  <c r="O98" i="1"/>
  <c r="G99" i="1"/>
  <c r="H99" i="1"/>
  <c r="I99" i="1"/>
  <c r="J99" i="1"/>
  <c r="K99" i="1"/>
  <c r="L99" i="1"/>
  <c r="M99" i="1"/>
  <c r="N99" i="1"/>
  <c r="O99" i="1"/>
  <c r="G100" i="1"/>
  <c r="H100" i="1"/>
  <c r="I100" i="1"/>
  <c r="J100" i="1"/>
  <c r="K100" i="1"/>
  <c r="L100" i="1"/>
  <c r="M100" i="1"/>
  <c r="N100" i="1"/>
  <c r="O100" i="1"/>
  <c r="G101" i="1"/>
  <c r="H101" i="1"/>
  <c r="I101" i="1"/>
  <c r="J101" i="1"/>
  <c r="K101" i="1"/>
  <c r="L101" i="1"/>
  <c r="M101" i="1"/>
  <c r="N101" i="1"/>
  <c r="O101" i="1"/>
  <c r="G102" i="1"/>
  <c r="H102" i="1"/>
  <c r="I102" i="1"/>
  <c r="J102" i="1"/>
  <c r="K102" i="1"/>
  <c r="L102" i="1"/>
  <c r="M102" i="1"/>
  <c r="N102" i="1"/>
  <c r="O102" i="1"/>
  <c r="G103" i="1"/>
  <c r="H103" i="1"/>
  <c r="I103" i="1"/>
  <c r="J103" i="1"/>
  <c r="K103" i="1"/>
  <c r="L103" i="1"/>
  <c r="M103" i="1"/>
  <c r="N103" i="1"/>
  <c r="O103" i="1"/>
  <c r="G104" i="1"/>
  <c r="H104" i="1"/>
  <c r="I104" i="1"/>
  <c r="J104" i="1"/>
  <c r="K104" i="1"/>
  <c r="L104" i="1"/>
  <c r="M104" i="1"/>
  <c r="N104" i="1"/>
  <c r="O104" i="1"/>
  <c r="G105" i="1"/>
  <c r="H105" i="1"/>
  <c r="I105" i="1"/>
  <c r="J105" i="1"/>
  <c r="K105" i="1"/>
  <c r="L105" i="1"/>
  <c r="M105" i="1"/>
  <c r="N105" i="1"/>
  <c r="O105" i="1"/>
  <c r="G106" i="1"/>
  <c r="H106" i="1"/>
  <c r="I106" i="1"/>
  <c r="J106" i="1"/>
  <c r="K106" i="1"/>
  <c r="L106" i="1"/>
  <c r="M106" i="1"/>
  <c r="N106" i="1"/>
  <c r="O106" i="1"/>
  <c r="G107" i="1"/>
  <c r="H107" i="1"/>
  <c r="I107" i="1"/>
  <c r="J107" i="1"/>
  <c r="K107" i="1"/>
  <c r="L107" i="1"/>
  <c r="M107" i="1"/>
  <c r="N107" i="1"/>
  <c r="O107" i="1"/>
  <c r="G108" i="1"/>
  <c r="H108" i="1"/>
  <c r="I108" i="1"/>
  <c r="J108" i="1"/>
  <c r="K108" i="1"/>
  <c r="L108" i="1"/>
  <c r="M108" i="1"/>
  <c r="N108" i="1"/>
  <c r="O108" i="1"/>
  <c r="G109" i="1"/>
  <c r="H109" i="1"/>
  <c r="I109" i="1"/>
  <c r="J109" i="1"/>
  <c r="K109" i="1"/>
  <c r="L109" i="1"/>
  <c r="M109" i="1"/>
  <c r="N109" i="1"/>
  <c r="O109" i="1"/>
  <c r="G110" i="1"/>
  <c r="H110" i="1"/>
  <c r="I110" i="1"/>
  <c r="J110" i="1"/>
  <c r="K110" i="1"/>
  <c r="L110" i="1"/>
  <c r="M110" i="1"/>
  <c r="N110" i="1"/>
  <c r="O110" i="1"/>
  <c r="G111" i="1"/>
  <c r="H111" i="1"/>
  <c r="I111" i="1"/>
  <c r="J111" i="1"/>
  <c r="K111" i="1"/>
  <c r="L111" i="1"/>
  <c r="M111" i="1"/>
  <c r="N111" i="1"/>
  <c r="O111" i="1"/>
  <c r="G112" i="1"/>
  <c r="H112" i="1"/>
  <c r="I112" i="1"/>
  <c r="J112" i="1"/>
  <c r="K112" i="1"/>
  <c r="L112" i="1"/>
  <c r="M112" i="1"/>
  <c r="N112" i="1"/>
  <c r="O112" i="1"/>
  <c r="G113" i="1"/>
  <c r="H113" i="1"/>
  <c r="I113" i="1"/>
  <c r="J113" i="1"/>
  <c r="K113" i="1"/>
  <c r="L113" i="1"/>
  <c r="M113" i="1"/>
  <c r="N113" i="1"/>
  <c r="O113" i="1"/>
  <c r="G114" i="1"/>
  <c r="H114" i="1"/>
  <c r="I114" i="1"/>
  <c r="J114" i="1"/>
  <c r="K114" i="1"/>
  <c r="L114" i="1"/>
  <c r="M114" i="1"/>
  <c r="N114" i="1"/>
  <c r="O114" i="1"/>
  <c r="G115" i="1"/>
  <c r="H115" i="1"/>
  <c r="I115" i="1"/>
  <c r="J115" i="1"/>
  <c r="K115" i="1"/>
  <c r="L115" i="1"/>
  <c r="M115" i="1"/>
  <c r="N115" i="1"/>
  <c r="O115" i="1"/>
  <c r="G116" i="1"/>
  <c r="H116" i="1"/>
  <c r="I116" i="1"/>
  <c r="J116" i="1"/>
  <c r="K116" i="1"/>
  <c r="L116" i="1"/>
  <c r="M116" i="1"/>
  <c r="N116" i="1"/>
  <c r="O116" i="1"/>
  <c r="G117" i="1"/>
  <c r="H117" i="1"/>
  <c r="I117" i="1"/>
  <c r="J117" i="1"/>
  <c r="K117" i="1"/>
  <c r="L117" i="1"/>
  <c r="M117" i="1"/>
  <c r="N117" i="1"/>
  <c r="O117" i="1"/>
  <c r="G118" i="1"/>
  <c r="H118" i="1"/>
  <c r="I118" i="1"/>
  <c r="J118" i="1"/>
  <c r="K118" i="1"/>
  <c r="L118" i="1"/>
  <c r="M118" i="1"/>
  <c r="N118" i="1"/>
  <c r="O118" i="1"/>
  <c r="G119" i="1"/>
  <c r="H119" i="1"/>
  <c r="I119" i="1"/>
  <c r="J119" i="1"/>
  <c r="K119" i="1"/>
  <c r="L119" i="1"/>
  <c r="M119" i="1"/>
  <c r="N119" i="1"/>
  <c r="O119" i="1"/>
  <c r="G120" i="1"/>
  <c r="H120" i="1"/>
  <c r="I120" i="1"/>
  <c r="J120" i="1"/>
  <c r="K120" i="1"/>
  <c r="L120" i="1"/>
  <c r="M120" i="1"/>
  <c r="N120" i="1"/>
  <c r="O120" i="1"/>
  <c r="G121" i="1"/>
  <c r="H121" i="1"/>
  <c r="I121" i="1"/>
  <c r="J121" i="1"/>
  <c r="K121" i="1"/>
  <c r="L121" i="1"/>
  <c r="M121" i="1"/>
  <c r="N121" i="1"/>
  <c r="O121" i="1"/>
  <c r="G122" i="1"/>
  <c r="H122" i="1"/>
  <c r="I122" i="1"/>
  <c r="J122" i="1"/>
  <c r="K122" i="1"/>
  <c r="L122" i="1"/>
  <c r="M122" i="1"/>
  <c r="N122" i="1"/>
  <c r="O122" i="1"/>
  <c r="G123" i="1"/>
  <c r="H123" i="1"/>
  <c r="I123" i="1"/>
  <c r="J123" i="1"/>
  <c r="K123" i="1"/>
  <c r="L123" i="1"/>
  <c r="M123" i="1"/>
  <c r="N123" i="1"/>
  <c r="O123" i="1"/>
  <c r="G124" i="1"/>
  <c r="H124" i="1"/>
  <c r="I124" i="1"/>
  <c r="J124" i="1"/>
  <c r="K124" i="1"/>
  <c r="L124" i="1"/>
  <c r="M124" i="1"/>
  <c r="N124" i="1"/>
  <c r="O124" i="1"/>
  <c r="G125" i="1"/>
  <c r="H125" i="1"/>
  <c r="I125" i="1"/>
  <c r="J125" i="1"/>
  <c r="K125" i="1"/>
  <c r="L125" i="1"/>
  <c r="M125" i="1"/>
  <c r="N125" i="1"/>
  <c r="O125" i="1"/>
  <c r="G126" i="1"/>
  <c r="H126" i="1"/>
  <c r="I126" i="1"/>
  <c r="J126" i="1"/>
  <c r="K126" i="1"/>
  <c r="L126" i="1"/>
  <c r="M126" i="1"/>
  <c r="N126" i="1"/>
  <c r="O126" i="1"/>
  <c r="G127" i="1"/>
  <c r="H127" i="1"/>
  <c r="I127" i="1"/>
  <c r="J127" i="1"/>
  <c r="K127" i="1"/>
  <c r="L127" i="1"/>
  <c r="M127" i="1"/>
  <c r="N127" i="1"/>
  <c r="O127" i="1"/>
  <c r="G128" i="1"/>
  <c r="H128" i="1"/>
  <c r="I128" i="1"/>
  <c r="J128" i="1"/>
  <c r="K128" i="1"/>
  <c r="L128" i="1"/>
  <c r="M128" i="1"/>
  <c r="N128" i="1"/>
  <c r="O128" i="1"/>
  <c r="G129" i="1"/>
  <c r="H129" i="1"/>
  <c r="I129" i="1"/>
  <c r="J129" i="1"/>
  <c r="K129" i="1"/>
  <c r="L129" i="1"/>
  <c r="M129" i="1"/>
  <c r="N129" i="1"/>
  <c r="O129" i="1"/>
  <c r="G130" i="1"/>
  <c r="H130" i="1"/>
  <c r="I130" i="1"/>
  <c r="J130" i="1"/>
  <c r="K130" i="1"/>
  <c r="L130" i="1"/>
  <c r="M130" i="1"/>
  <c r="N130" i="1"/>
  <c r="O130" i="1"/>
  <c r="G131" i="1"/>
  <c r="H131" i="1"/>
  <c r="I131" i="1"/>
  <c r="J131" i="1"/>
  <c r="K131" i="1"/>
  <c r="L131" i="1"/>
  <c r="M131" i="1"/>
  <c r="N131" i="1"/>
  <c r="O131" i="1"/>
  <c r="G132" i="1"/>
  <c r="H132" i="1"/>
  <c r="I132" i="1"/>
  <c r="J132" i="1"/>
  <c r="K132" i="1"/>
  <c r="L132" i="1"/>
  <c r="M132" i="1"/>
  <c r="N132" i="1"/>
  <c r="O132" i="1"/>
  <c r="G133" i="1"/>
  <c r="H133" i="1"/>
  <c r="I133" i="1"/>
  <c r="J133" i="1"/>
  <c r="K133" i="1"/>
  <c r="L133" i="1"/>
  <c r="M133" i="1"/>
  <c r="N133" i="1"/>
  <c r="O133" i="1"/>
  <c r="G134" i="1"/>
  <c r="H134" i="1"/>
  <c r="I134" i="1"/>
  <c r="J134" i="1"/>
  <c r="K134" i="1"/>
  <c r="L134" i="1"/>
  <c r="M134" i="1"/>
  <c r="N134" i="1"/>
  <c r="O134" i="1"/>
  <c r="G135" i="1"/>
  <c r="H135" i="1"/>
  <c r="I135" i="1"/>
  <c r="J135" i="1"/>
  <c r="K135" i="1"/>
  <c r="L135" i="1"/>
  <c r="M135" i="1"/>
  <c r="N135" i="1"/>
  <c r="O135" i="1"/>
  <c r="G136" i="1"/>
  <c r="H136" i="1"/>
  <c r="I136" i="1"/>
  <c r="J136" i="1"/>
  <c r="K136" i="1"/>
  <c r="L136" i="1"/>
  <c r="M136" i="1"/>
  <c r="N136" i="1"/>
  <c r="O136" i="1"/>
  <c r="G137" i="1"/>
  <c r="H137" i="1"/>
  <c r="I137" i="1"/>
  <c r="J137" i="1"/>
  <c r="K137" i="1"/>
  <c r="L137" i="1"/>
  <c r="M137" i="1"/>
  <c r="N137" i="1"/>
  <c r="O137" i="1"/>
  <c r="G138" i="1"/>
  <c r="H138" i="1"/>
  <c r="I138" i="1"/>
  <c r="J138" i="1"/>
  <c r="K138" i="1"/>
  <c r="L138" i="1"/>
  <c r="M138" i="1"/>
  <c r="N138" i="1"/>
  <c r="O138" i="1"/>
  <c r="G139" i="1"/>
  <c r="H139" i="1"/>
  <c r="I139" i="1"/>
  <c r="J139" i="1"/>
  <c r="K139" i="1"/>
  <c r="L139" i="1"/>
  <c r="M139" i="1"/>
  <c r="N139" i="1"/>
  <c r="O139" i="1"/>
  <c r="G140" i="1"/>
  <c r="H140" i="1"/>
  <c r="I140" i="1"/>
  <c r="J140" i="1"/>
  <c r="K140" i="1"/>
  <c r="L140" i="1"/>
  <c r="M140" i="1"/>
  <c r="N140" i="1"/>
  <c r="O140" i="1"/>
  <c r="G141" i="1"/>
  <c r="H141" i="1"/>
  <c r="I141" i="1"/>
  <c r="J141" i="1"/>
  <c r="K141" i="1"/>
  <c r="L141" i="1"/>
  <c r="M141" i="1"/>
  <c r="N141" i="1"/>
  <c r="O141" i="1"/>
  <c r="G142" i="1"/>
  <c r="H142" i="1"/>
  <c r="I142" i="1"/>
  <c r="J142" i="1"/>
  <c r="K142" i="1"/>
  <c r="L142" i="1"/>
  <c r="M142" i="1"/>
  <c r="N142" i="1"/>
  <c r="O142" i="1"/>
  <c r="G143" i="1"/>
  <c r="H143" i="1"/>
  <c r="I143" i="1"/>
  <c r="J143" i="1"/>
  <c r="K143" i="1"/>
  <c r="L143" i="1"/>
  <c r="M143" i="1"/>
  <c r="N143" i="1"/>
  <c r="O143" i="1"/>
  <c r="G144" i="1"/>
  <c r="H144" i="1"/>
  <c r="I144" i="1"/>
  <c r="J144" i="1"/>
  <c r="K144" i="1"/>
  <c r="L144" i="1"/>
  <c r="M144" i="1"/>
  <c r="N144" i="1"/>
  <c r="O144" i="1"/>
  <c r="G145" i="1"/>
  <c r="H145" i="1"/>
  <c r="I145" i="1"/>
  <c r="J145" i="1"/>
  <c r="K145" i="1"/>
  <c r="L145" i="1"/>
  <c r="M145" i="1"/>
  <c r="N145" i="1"/>
  <c r="O145" i="1"/>
  <c r="G146" i="1"/>
  <c r="H146" i="1"/>
  <c r="I146" i="1"/>
  <c r="J146" i="1"/>
  <c r="K146" i="1"/>
  <c r="L146" i="1"/>
  <c r="M146" i="1"/>
  <c r="N146" i="1"/>
  <c r="O146" i="1"/>
  <c r="G147" i="1"/>
  <c r="H147" i="1"/>
  <c r="I147" i="1"/>
  <c r="J147" i="1"/>
  <c r="K147" i="1"/>
  <c r="L147" i="1"/>
  <c r="M147" i="1"/>
  <c r="N147" i="1"/>
  <c r="O147" i="1"/>
  <c r="G148" i="1"/>
  <c r="H148" i="1"/>
  <c r="I148" i="1"/>
  <c r="J148" i="1"/>
  <c r="K148" i="1"/>
  <c r="L148" i="1"/>
  <c r="M148" i="1"/>
  <c r="N148" i="1"/>
  <c r="O148" i="1"/>
  <c r="G149" i="1"/>
  <c r="H149" i="1"/>
  <c r="I149" i="1"/>
  <c r="J149" i="1"/>
  <c r="K149" i="1"/>
  <c r="L149" i="1"/>
  <c r="M149" i="1"/>
  <c r="N149" i="1"/>
  <c r="O149" i="1"/>
  <c r="G150" i="1"/>
  <c r="H150" i="1"/>
  <c r="I150" i="1"/>
  <c r="J150" i="1"/>
  <c r="K150" i="1"/>
  <c r="L150" i="1"/>
  <c r="M150" i="1"/>
  <c r="N150" i="1"/>
  <c r="O150" i="1"/>
  <c r="G151" i="1"/>
  <c r="H151" i="1"/>
  <c r="I151" i="1"/>
  <c r="J151" i="1"/>
  <c r="K151" i="1"/>
  <c r="L151" i="1"/>
  <c r="M151" i="1"/>
  <c r="N151" i="1"/>
  <c r="O151" i="1"/>
  <c r="G152" i="1"/>
  <c r="H152" i="1"/>
  <c r="I152" i="1"/>
  <c r="J152" i="1"/>
  <c r="K152" i="1"/>
  <c r="L152" i="1"/>
  <c r="M152" i="1"/>
  <c r="N152" i="1"/>
  <c r="O152" i="1"/>
  <c r="G153" i="1"/>
  <c r="H153" i="1"/>
  <c r="I153" i="1"/>
  <c r="J153" i="1"/>
  <c r="K153" i="1"/>
  <c r="L153" i="1"/>
  <c r="M153" i="1"/>
  <c r="N153" i="1"/>
  <c r="O153" i="1"/>
  <c r="G154" i="1"/>
  <c r="H154" i="1"/>
  <c r="I154" i="1"/>
  <c r="J154" i="1"/>
  <c r="K154" i="1"/>
  <c r="L154" i="1"/>
  <c r="M154" i="1"/>
  <c r="N154" i="1"/>
  <c r="O154" i="1"/>
  <c r="G155" i="1"/>
  <c r="H155" i="1"/>
  <c r="I155" i="1"/>
  <c r="J155" i="1"/>
  <c r="K155" i="1"/>
  <c r="L155" i="1"/>
  <c r="M155" i="1"/>
  <c r="N155" i="1"/>
  <c r="O155" i="1"/>
  <c r="G156" i="1"/>
  <c r="H156" i="1"/>
  <c r="I156" i="1"/>
  <c r="J156" i="1"/>
  <c r="K156" i="1"/>
  <c r="L156" i="1"/>
  <c r="M156" i="1"/>
  <c r="N156" i="1"/>
  <c r="O156" i="1"/>
  <c r="G157" i="1"/>
  <c r="H157" i="1"/>
  <c r="I157" i="1"/>
  <c r="J157" i="1"/>
  <c r="K157" i="1"/>
  <c r="L157" i="1"/>
  <c r="M157" i="1"/>
  <c r="N157" i="1"/>
  <c r="O157" i="1"/>
  <c r="G158" i="1"/>
  <c r="H158" i="1"/>
  <c r="I158" i="1"/>
  <c r="J158" i="1"/>
  <c r="K158" i="1"/>
  <c r="L158" i="1"/>
  <c r="M158" i="1"/>
  <c r="N158" i="1"/>
  <c r="O158" i="1"/>
  <c r="G159" i="1"/>
  <c r="H159" i="1"/>
  <c r="I159" i="1"/>
  <c r="J159" i="1"/>
  <c r="K159" i="1"/>
  <c r="L159" i="1"/>
  <c r="M159" i="1"/>
  <c r="N159" i="1"/>
  <c r="O159" i="1"/>
  <c r="G160" i="1"/>
  <c r="H160" i="1"/>
  <c r="I160" i="1"/>
  <c r="J160" i="1"/>
  <c r="K160" i="1"/>
  <c r="L160" i="1"/>
  <c r="M160" i="1"/>
  <c r="N160" i="1"/>
  <c r="O160" i="1"/>
  <c r="G161" i="1"/>
  <c r="H161" i="1"/>
  <c r="I161" i="1"/>
  <c r="J161" i="1"/>
  <c r="K161" i="1"/>
  <c r="L161" i="1"/>
  <c r="M161" i="1"/>
  <c r="N161" i="1"/>
  <c r="O161" i="1"/>
  <c r="G162" i="1"/>
  <c r="H162" i="1"/>
  <c r="I162" i="1"/>
  <c r="J162" i="1"/>
  <c r="K162" i="1"/>
  <c r="L162" i="1"/>
  <c r="M162" i="1"/>
  <c r="N162" i="1"/>
  <c r="O162" i="1"/>
  <c r="G163" i="1"/>
  <c r="H163" i="1"/>
  <c r="I163" i="1"/>
  <c r="J163" i="1"/>
  <c r="K163" i="1"/>
  <c r="L163" i="1"/>
  <c r="M163" i="1"/>
  <c r="N163" i="1"/>
  <c r="O163" i="1"/>
  <c r="G164" i="1"/>
  <c r="H164" i="1"/>
  <c r="I164" i="1"/>
  <c r="J164" i="1"/>
  <c r="K164" i="1"/>
  <c r="L164" i="1"/>
  <c r="M164" i="1"/>
  <c r="N164" i="1"/>
  <c r="O164" i="1"/>
  <c r="G165" i="1"/>
  <c r="H165" i="1"/>
  <c r="I165" i="1"/>
  <c r="J165" i="1"/>
  <c r="K165" i="1"/>
  <c r="L165" i="1"/>
  <c r="M165" i="1"/>
  <c r="N165" i="1"/>
  <c r="O165" i="1"/>
  <c r="G166" i="1"/>
  <c r="H166" i="1"/>
  <c r="I166" i="1"/>
  <c r="J166" i="1"/>
  <c r="K166" i="1"/>
  <c r="L166" i="1"/>
  <c r="M166" i="1"/>
  <c r="N166" i="1"/>
  <c r="O166" i="1"/>
  <c r="G167" i="1"/>
  <c r="H167" i="1"/>
  <c r="I167" i="1"/>
  <c r="J167" i="1"/>
  <c r="K167" i="1"/>
  <c r="L167" i="1"/>
  <c r="M167" i="1"/>
  <c r="N167" i="1"/>
  <c r="O167" i="1"/>
  <c r="G168" i="1"/>
  <c r="H168" i="1"/>
  <c r="I168" i="1"/>
  <c r="J168" i="1"/>
  <c r="K168" i="1"/>
  <c r="L168" i="1"/>
  <c r="M168" i="1"/>
  <c r="N168" i="1"/>
  <c r="O168" i="1"/>
  <c r="G169" i="1"/>
  <c r="H169" i="1"/>
  <c r="I169" i="1"/>
  <c r="J169" i="1"/>
  <c r="K169" i="1"/>
  <c r="L169" i="1"/>
  <c r="M169" i="1"/>
  <c r="N169" i="1"/>
  <c r="O169" i="1"/>
  <c r="G170" i="1"/>
  <c r="H170" i="1"/>
  <c r="I170" i="1"/>
  <c r="J170" i="1"/>
  <c r="K170" i="1"/>
  <c r="L170" i="1"/>
  <c r="M170" i="1"/>
  <c r="N170" i="1"/>
  <c r="O170" i="1"/>
  <c r="G171" i="1"/>
  <c r="H171" i="1"/>
  <c r="I171" i="1"/>
  <c r="J171" i="1"/>
  <c r="K171" i="1"/>
  <c r="L171" i="1"/>
  <c r="M171" i="1"/>
  <c r="N171" i="1"/>
  <c r="O171" i="1"/>
  <c r="G172" i="1"/>
  <c r="H172" i="1"/>
  <c r="I172" i="1"/>
  <c r="J172" i="1"/>
  <c r="K172" i="1"/>
  <c r="L172" i="1"/>
  <c r="M172" i="1"/>
  <c r="N172" i="1"/>
  <c r="O172" i="1"/>
  <c r="G173" i="1"/>
  <c r="H173" i="1"/>
  <c r="I173" i="1"/>
  <c r="J173" i="1"/>
  <c r="K173" i="1"/>
  <c r="L173" i="1"/>
  <c r="M173" i="1"/>
  <c r="N173" i="1"/>
  <c r="O173" i="1"/>
  <c r="G174" i="1"/>
  <c r="H174" i="1"/>
  <c r="I174" i="1"/>
  <c r="J174" i="1"/>
  <c r="K174" i="1"/>
  <c r="L174" i="1"/>
  <c r="M174" i="1"/>
  <c r="N174" i="1"/>
  <c r="O174" i="1"/>
  <c r="G175" i="1"/>
  <c r="H175" i="1"/>
  <c r="I175" i="1"/>
  <c r="J175" i="1"/>
  <c r="K175" i="1"/>
  <c r="L175" i="1"/>
  <c r="M175" i="1"/>
  <c r="N175" i="1"/>
  <c r="O175" i="1"/>
  <c r="G176" i="1"/>
  <c r="H176" i="1"/>
  <c r="I176" i="1"/>
  <c r="J176" i="1"/>
  <c r="K176" i="1"/>
  <c r="L176" i="1"/>
  <c r="M176" i="1"/>
  <c r="N176" i="1"/>
  <c r="O176" i="1"/>
  <c r="G177" i="1"/>
  <c r="H177" i="1"/>
  <c r="I177" i="1"/>
  <c r="J177" i="1"/>
  <c r="K177" i="1"/>
  <c r="L177" i="1"/>
  <c r="M177" i="1"/>
  <c r="N177" i="1"/>
  <c r="O177" i="1"/>
  <c r="G178" i="1"/>
  <c r="H178" i="1"/>
  <c r="I178" i="1"/>
  <c r="J178" i="1"/>
  <c r="K178" i="1"/>
  <c r="L178" i="1"/>
  <c r="M178" i="1"/>
  <c r="N178" i="1"/>
  <c r="O178" i="1"/>
  <c r="G179" i="1"/>
  <c r="H179" i="1"/>
  <c r="I179" i="1"/>
  <c r="J179" i="1"/>
  <c r="K179" i="1"/>
  <c r="L179" i="1"/>
  <c r="M179" i="1"/>
  <c r="N179" i="1"/>
  <c r="O179" i="1"/>
  <c r="G180" i="1"/>
  <c r="H180" i="1"/>
  <c r="I180" i="1"/>
  <c r="J180" i="1"/>
  <c r="K180" i="1"/>
  <c r="L180" i="1"/>
  <c r="M180" i="1"/>
  <c r="N180" i="1"/>
  <c r="O180" i="1"/>
  <c r="G181" i="1"/>
  <c r="H181" i="1"/>
  <c r="I181" i="1"/>
  <c r="J181" i="1"/>
  <c r="K181" i="1"/>
  <c r="L181" i="1"/>
  <c r="M181" i="1"/>
  <c r="N181" i="1"/>
  <c r="O181" i="1"/>
  <c r="G182" i="1"/>
  <c r="H182" i="1"/>
  <c r="I182" i="1"/>
  <c r="J182" i="1"/>
  <c r="K182" i="1"/>
  <c r="L182" i="1"/>
  <c r="M182" i="1"/>
  <c r="N182" i="1"/>
  <c r="O182" i="1"/>
  <c r="G183" i="1"/>
  <c r="H183" i="1"/>
  <c r="I183" i="1"/>
  <c r="J183" i="1"/>
  <c r="K183" i="1"/>
  <c r="L183" i="1"/>
  <c r="M183" i="1"/>
  <c r="N183" i="1"/>
  <c r="O183" i="1"/>
  <c r="G184" i="1"/>
  <c r="H184" i="1"/>
  <c r="I184" i="1"/>
  <c r="J184" i="1"/>
  <c r="K184" i="1"/>
  <c r="L184" i="1"/>
  <c r="M184" i="1"/>
  <c r="N184" i="1"/>
  <c r="O184" i="1"/>
  <c r="G185" i="1"/>
  <c r="H185" i="1"/>
  <c r="I185" i="1"/>
  <c r="J185" i="1"/>
  <c r="K185" i="1"/>
  <c r="L185" i="1"/>
  <c r="M185" i="1"/>
  <c r="N185" i="1"/>
  <c r="O185" i="1"/>
  <c r="G186" i="1"/>
  <c r="H186" i="1"/>
  <c r="I186" i="1"/>
  <c r="J186" i="1"/>
  <c r="K186" i="1"/>
  <c r="L186" i="1"/>
  <c r="M186" i="1"/>
  <c r="N186" i="1"/>
  <c r="O186" i="1"/>
  <c r="G187" i="1"/>
  <c r="H187" i="1"/>
  <c r="I187" i="1"/>
  <c r="J187" i="1"/>
  <c r="K187" i="1"/>
  <c r="L187" i="1"/>
  <c r="M187" i="1"/>
  <c r="N187" i="1"/>
  <c r="O187" i="1"/>
  <c r="G188" i="1"/>
  <c r="H188" i="1"/>
  <c r="I188" i="1"/>
  <c r="J188" i="1"/>
  <c r="K188" i="1"/>
  <c r="L188" i="1"/>
  <c r="M188" i="1"/>
  <c r="N188" i="1"/>
  <c r="O188" i="1"/>
  <c r="G189" i="1"/>
  <c r="H189" i="1"/>
  <c r="I189" i="1"/>
  <c r="J189" i="1"/>
  <c r="K189" i="1"/>
  <c r="L189" i="1"/>
  <c r="M189" i="1"/>
  <c r="N189" i="1"/>
  <c r="O189" i="1"/>
  <c r="G190" i="1"/>
  <c r="H190" i="1"/>
  <c r="I190" i="1"/>
  <c r="J190" i="1"/>
  <c r="K190" i="1"/>
  <c r="L190" i="1"/>
  <c r="M190" i="1"/>
  <c r="N190" i="1"/>
  <c r="O190" i="1"/>
  <c r="G191" i="1"/>
  <c r="H191" i="1"/>
  <c r="I191" i="1"/>
  <c r="J191" i="1"/>
  <c r="K191" i="1"/>
  <c r="L191" i="1"/>
  <c r="M191" i="1"/>
  <c r="N191" i="1"/>
  <c r="O191" i="1"/>
  <c r="G192" i="1"/>
  <c r="H192" i="1"/>
  <c r="I192" i="1"/>
  <c r="J192" i="1"/>
  <c r="K192" i="1"/>
  <c r="L192" i="1"/>
  <c r="M192" i="1"/>
  <c r="N192" i="1"/>
  <c r="O192" i="1"/>
  <c r="G193" i="1"/>
  <c r="H193" i="1"/>
  <c r="I193" i="1"/>
  <c r="J193" i="1"/>
  <c r="K193" i="1"/>
  <c r="L193" i="1"/>
  <c r="M193" i="1"/>
  <c r="N193" i="1"/>
  <c r="O193" i="1"/>
  <c r="G194" i="1"/>
  <c r="H194" i="1"/>
  <c r="I194" i="1"/>
  <c r="J194" i="1"/>
  <c r="K194" i="1"/>
  <c r="L194" i="1"/>
  <c r="M194" i="1"/>
  <c r="N194" i="1"/>
  <c r="O194" i="1"/>
  <c r="G195" i="1"/>
  <c r="H195" i="1"/>
  <c r="I195" i="1"/>
  <c r="J195" i="1"/>
  <c r="K195" i="1"/>
  <c r="L195" i="1"/>
  <c r="M195" i="1"/>
  <c r="N195" i="1"/>
  <c r="O195" i="1"/>
  <c r="G196" i="1"/>
  <c r="H196" i="1"/>
  <c r="I196" i="1"/>
  <c r="J196" i="1"/>
  <c r="K196" i="1"/>
  <c r="L196" i="1"/>
  <c r="M196" i="1"/>
  <c r="N196" i="1"/>
  <c r="O196" i="1"/>
  <c r="G197" i="1"/>
  <c r="H197" i="1"/>
  <c r="I197" i="1"/>
  <c r="J197" i="1"/>
  <c r="K197" i="1"/>
  <c r="L197" i="1"/>
  <c r="M197" i="1"/>
  <c r="N197" i="1"/>
  <c r="O197" i="1"/>
  <c r="G198" i="1"/>
  <c r="H198" i="1"/>
  <c r="I198" i="1"/>
  <c r="J198" i="1"/>
  <c r="K198" i="1"/>
  <c r="L198" i="1"/>
  <c r="M198" i="1"/>
  <c r="N198" i="1"/>
  <c r="O198" i="1"/>
  <c r="G199" i="1"/>
  <c r="H199" i="1"/>
  <c r="I199" i="1"/>
  <c r="J199" i="1"/>
  <c r="K199" i="1"/>
  <c r="L199" i="1"/>
  <c r="M199" i="1"/>
  <c r="N199" i="1"/>
  <c r="O199" i="1"/>
  <c r="G200" i="1"/>
  <c r="H200" i="1"/>
  <c r="I200" i="1"/>
  <c r="J200" i="1"/>
  <c r="K200" i="1"/>
  <c r="L200" i="1"/>
  <c r="M200" i="1"/>
  <c r="N200" i="1"/>
  <c r="O200" i="1"/>
  <c r="G201" i="1"/>
  <c r="H201" i="1"/>
  <c r="I201" i="1"/>
  <c r="J201" i="1"/>
  <c r="K201" i="1"/>
  <c r="L201" i="1"/>
  <c r="M201" i="1"/>
  <c r="N201" i="1"/>
  <c r="O201" i="1"/>
  <c r="G202" i="1"/>
  <c r="H202" i="1"/>
  <c r="I202" i="1"/>
  <c r="J202" i="1"/>
  <c r="K202" i="1"/>
  <c r="L202" i="1"/>
  <c r="M202" i="1"/>
  <c r="N202" i="1"/>
  <c r="O202" i="1"/>
  <c r="G203" i="1"/>
  <c r="H203" i="1"/>
  <c r="I203" i="1"/>
  <c r="J203" i="1"/>
  <c r="K203" i="1"/>
  <c r="L203" i="1"/>
  <c r="M203" i="1"/>
  <c r="N203" i="1"/>
  <c r="O203" i="1"/>
  <c r="G204" i="1"/>
  <c r="H204" i="1"/>
  <c r="I204" i="1"/>
  <c r="J204" i="1"/>
  <c r="K204" i="1"/>
  <c r="L204" i="1"/>
  <c r="M204" i="1"/>
  <c r="N204" i="1"/>
  <c r="O204" i="1"/>
  <c r="G205" i="1"/>
  <c r="H205" i="1"/>
  <c r="I205" i="1"/>
  <c r="J205" i="1"/>
  <c r="K205" i="1"/>
  <c r="L205" i="1"/>
  <c r="M205" i="1"/>
  <c r="N205" i="1"/>
  <c r="O205" i="1"/>
  <c r="G206" i="1"/>
  <c r="H206" i="1"/>
  <c r="I206" i="1"/>
  <c r="J206" i="1"/>
  <c r="K206" i="1"/>
  <c r="L206" i="1"/>
  <c r="M206" i="1"/>
  <c r="N206" i="1"/>
  <c r="O206" i="1"/>
  <c r="G207" i="1"/>
  <c r="H207" i="1"/>
  <c r="I207" i="1"/>
  <c r="J207" i="1"/>
  <c r="K207" i="1"/>
  <c r="L207" i="1"/>
  <c r="M207" i="1"/>
  <c r="N207" i="1"/>
  <c r="O207" i="1"/>
  <c r="G208" i="1"/>
  <c r="H208" i="1"/>
  <c r="I208" i="1"/>
  <c r="J208" i="1"/>
  <c r="K208" i="1"/>
  <c r="L208" i="1"/>
  <c r="M208" i="1"/>
  <c r="N208" i="1"/>
  <c r="O208" i="1"/>
  <c r="G209" i="1"/>
  <c r="H209" i="1"/>
  <c r="I209" i="1"/>
  <c r="J209" i="1"/>
  <c r="K209" i="1"/>
  <c r="L209" i="1"/>
  <c r="M209" i="1"/>
  <c r="N209" i="1"/>
  <c r="O209" i="1"/>
  <c r="G210" i="1"/>
  <c r="H210" i="1"/>
  <c r="I210" i="1"/>
  <c r="J210" i="1"/>
  <c r="K210" i="1"/>
  <c r="L210" i="1"/>
  <c r="M210" i="1"/>
  <c r="N210" i="1"/>
  <c r="O210" i="1"/>
  <c r="G211" i="1"/>
  <c r="H211" i="1"/>
  <c r="I211" i="1"/>
  <c r="J211" i="1"/>
  <c r="K211" i="1"/>
  <c r="L211" i="1"/>
  <c r="M211" i="1"/>
  <c r="N211" i="1"/>
  <c r="O211" i="1"/>
  <c r="G212" i="1"/>
  <c r="H212" i="1"/>
  <c r="I212" i="1"/>
  <c r="J212" i="1"/>
  <c r="K212" i="1"/>
  <c r="L212" i="1"/>
  <c r="M212" i="1"/>
  <c r="N212" i="1"/>
  <c r="O212" i="1"/>
  <c r="G213" i="1"/>
  <c r="H213" i="1"/>
  <c r="I213" i="1"/>
  <c r="J213" i="1"/>
  <c r="K213" i="1"/>
  <c r="L213" i="1"/>
  <c r="M213" i="1"/>
  <c r="N213" i="1"/>
  <c r="O213" i="1"/>
  <c r="G214" i="1"/>
  <c r="H214" i="1"/>
  <c r="I214" i="1"/>
  <c r="J214" i="1"/>
  <c r="K214" i="1"/>
  <c r="L214" i="1"/>
  <c r="M214" i="1"/>
  <c r="N214" i="1"/>
  <c r="O214" i="1"/>
  <c r="G215" i="1"/>
  <c r="H215" i="1"/>
  <c r="I215" i="1"/>
  <c r="J215" i="1"/>
  <c r="K215" i="1"/>
  <c r="L215" i="1"/>
  <c r="M215" i="1"/>
  <c r="N215" i="1"/>
  <c r="O215" i="1"/>
  <c r="G216" i="1"/>
  <c r="H216" i="1"/>
  <c r="I216" i="1"/>
  <c r="J216" i="1"/>
  <c r="K216" i="1"/>
  <c r="L216" i="1"/>
  <c r="M216" i="1"/>
  <c r="N216" i="1"/>
  <c r="O216" i="1"/>
  <c r="G217" i="1"/>
  <c r="H217" i="1"/>
  <c r="I217" i="1"/>
  <c r="J217" i="1"/>
  <c r="K217" i="1"/>
  <c r="L217" i="1"/>
  <c r="M217" i="1"/>
  <c r="N217" i="1"/>
  <c r="O217" i="1"/>
  <c r="G218" i="1"/>
  <c r="H218" i="1"/>
  <c r="I218" i="1"/>
  <c r="J218" i="1"/>
  <c r="K218" i="1"/>
  <c r="L218" i="1"/>
  <c r="M218" i="1"/>
  <c r="N218" i="1"/>
  <c r="O218" i="1"/>
  <c r="G219" i="1"/>
  <c r="H219" i="1"/>
  <c r="I219" i="1"/>
  <c r="J219" i="1"/>
  <c r="K219" i="1"/>
  <c r="L219" i="1"/>
  <c r="M219" i="1"/>
  <c r="N219" i="1"/>
  <c r="O219" i="1"/>
  <c r="G220" i="1"/>
  <c r="H220" i="1"/>
  <c r="I220" i="1"/>
  <c r="J220" i="1"/>
  <c r="K220" i="1"/>
  <c r="L220" i="1"/>
  <c r="M220" i="1"/>
  <c r="N220" i="1"/>
  <c r="O220" i="1"/>
  <c r="G221" i="1"/>
  <c r="H221" i="1"/>
  <c r="I221" i="1"/>
  <c r="J221" i="1"/>
  <c r="K221" i="1"/>
  <c r="L221" i="1"/>
  <c r="M221" i="1"/>
  <c r="N221" i="1"/>
  <c r="O221" i="1"/>
  <c r="G222" i="1"/>
  <c r="H222" i="1"/>
  <c r="I222" i="1"/>
  <c r="J222" i="1"/>
  <c r="K222" i="1"/>
  <c r="L222" i="1"/>
  <c r="M222" i="1"/>
  <c r="N222" i="1"/>
  <c r="O222" i="1"/>
  <c r="G223" i="1"/>
  <c r="H223" i="1"/>
  <c r="I223" i="1"/>
  <c r="J223" i="1"/>
  <c r="K223" i="1"/>
  <c r="L223" i="1"/>
  <c r="M223" i="1"/>
  <c r="N223" i="1"/>
  <c r="O223" i="1"/>
  <c r="G224" i="1"/>
  <c r="H224" i="1"/>
  <c r="I224" i="1"/>
  <c r="J224" i="1"/>
  <c r="K224" i="1"/>
  <c r="L224" i="1"/>
  <c r="M224" i="1"/>
  <c r="N224" i="1"/>
  <c r="O224" i="1"/>
  <c r="G225" i="1"/>
  <c r="H225" i="1"/>
  <c r="I225" i="1"/>
  <c r="J225" i="1"/>
  <c r="K225" i="1"/>
  <c r="L225" i="1"/>
  <c r="M225" i="1"/>
  <c r="N225" i="1"/>
  <c r="O225" i="1"/>
  <c r="G226" i="1"/>
  <c r="H226" i="1"/>
  <c r="I226" i="1"/>
  <c r="J226" i="1"/>
  <c r="K226" i="1"/>
  <c r="L226" i="1"/>
  <c r="M226" i="1"/>
  <c r="N226" i="1"/>
  <c r="O226" i="1"/>
  <c r="G227" i="1"/>
  <c r="H227" i="1"/>
  <c r="I227" i="1"/>
  <c r="J227" i="1"/>
  <c r="K227" i="1"/>
  <c r="L227" i="1"/>
  <c r="M227" i="1"/>
  <c r="N227" i="1"/>
  <c r="O227" i="1"/>
  <c r="G228" i="1"/>
  <c r="H228" i="1"/>
  <c r="I228" i="1"/>
  <c r="J228" i="1"/>
  <c r="K228" i="1"/>
  <c r="L228" i="1"/>
  <c r="M228" i="1"/>
  <c r="N228" i="1"/>
  <c r="O228" i="1"/>
  <c r="G229" i="1"/>
  <c r="H229" i="1"/>
  <c r="I229" i="1"/>
  <c r="J229" i="1"/>
  <c r="K229" i="1"/>
  <c r="L229" i="1"/>
  <c r="M229" i="1"/>
  <c r="N229" i="1"/>
  <c r="O229" i="1"/>
  <c r="G230" i="1"/>
  <c r="H230" i="1"/>
  <c r="I230" i="1"/>
  <c r="J230" i="1"/>
  <c r="K230" i="1"/>
  <c r="L230" i="1"/>
  <c r="M230" i="1"/>
  <c r="N230" i="1"/>
  <c r="O230" i="1"/>
  <c r="G231" i="1"/>
  <c r="H231" i="1"/>
  <c r="I231" i="1"/>
  <c r="J231" i="1"/>
  <c r="K231" i="1"/>
  <c r="L231" i="1"/>
  <c r="M231" i="1"/>
  <c r="N231" i="1"/>
  <c r="O231" i="1"/>
  <c r="G232" i="1"/>
  <c r="H232" i="1"/>
  <c r="I232" i="1"/>
  <c r="J232" i="1"/>
  <c r="K232" i="1"/>
  <c r="L232" i="1"/>
  <c r="M232" i="1"/>
  <c r="N232" i="1"/>
  <c r="O232" i="1"/>
  <c r="G233" i="1"/>
  <c r="H233" i="1"/>
  <c r="I233" i="1"/>
  <c r="J233" i="1"/>
  <c r="K233" i="1"/>
  <c r="L233" i="1"/>
  <c r="M233" i="1"/>
  <c r="N233" i="1"/>
  <c r="O233" i="1"/>
  <c r="G234" i="1"/>
  <c r="H234" i="1"/>
  <c r="I234" i="1"/>
  <c r="J234" i="1"/>
  <c r="K234" i="1"/>
  <c r="L234" i="1"/>
  <c r="M234" i="1"/>
  <c r="N234" i="1"/>
  <c r="O234" i="1"/>
  <c r="G235" i="1"/>
  <c r="H235" i="1"/>
  <c r="I235" i="1"/>
  <c r="J235" i="1"/>
  <c r="K235" i="1"/>
  <c r="L235" i="1"/>
  <c r="M235" i="1"/>
  <c r="N235" i="1"/>
  <c r="O235" i="1"/>
  <c r="G236" i="1"/>
  <c r="H236" i="1"/>
  <c r="I236" i="1"/>
  <c r="J236" i="1"/>
  <c r="K236" i="1"/>
  <c r="L236" i="1"/>
  <c r="M236" i="1"/>
  <c r="N236" i="1"/>
  <c r="O236" i="1"/>
  <c r="G237" i="1"/>
  <c r="H237" i="1"/>
  <c r="I237" i="1"/>
  <c r="J237" i="1"/>
  <c r="K237" i="1"/>
  <c r="L237" i="1"/>
  <c r="M237" i="1"/>
  <c r="N237" i="1"/>
  <c r="O237" i="1"/>
  <c r="G238" i="1"/>
  <c r="H238" i="1"/>
  <c r="I238" i="1"/>
  <c r="J238" i="1"/>
  <c r="K238" i="1"/>
  <c r="L238" i="1"/>
  <c r="M238" i="1"/>
  <c r="N238" i="1"/>
  <c r="O238" i="1"/>
  <c r="G239" i="1"/>
  <c r="H239" i="1"/>
  <c r="I239" i="1"/>
  <c r="J239" i="1"/>
  <c r="K239" i="1"/>
  <c r="L239" i="1"/>
  <c r="M239" i="1"/>
  <c r="N239" i="1"/>
  <c r="O239" i="1"/>
  <c r="G240" i="1"/>
  <c r="H240" i="1"/>
  <c r="I240" i="1"/>
  <c r="J240" i="1"/>
  <c r="K240" i="1"/>
  <c r="L240" i="1"/>
  <c r="M240" i="1"/>
  <c r="N240" i="1"/>
  <c r="O240" i="1"/>
  <c r="G241" i="1"/>
  <c r="H241" i="1"/>
  <c r="I241" i="1"/>
  <c r="J241" i="1"/>
  <c r="K241" i="1"/>
  <c r="L241" i="1"/>
  <c r="M241" i="1"/>
  <c r="N241" i="1"/>
  <c r="O241" i="1"/>
  <c r="G242" i="1"/>
  <c r="H242" i="1"/>
  <c r="I242" i="1"/>
  <c r="J242" i="1"/>
  <c r="K242" i="1"/>
  <c r="L242" i="1"/>
  <c r="M242" i="1"/>
  <c r="N242" i="1"/>
  <c r="O242" i="1"/>
  <c r="G243" i="1"/>
  <c r="H243" i="1"/>
  <c r="I243" i="1"/>
  <c r="J243" i="1"/>
  <c r="K243" i="1"/>
  <c r="L243" i="1"/>
  <c r="M243" i="1"/>
  <c r="N243" i="1"/>
  <c r="O243" i="1"/>
  <c r="G244" i="1"/>
  <c r="H244" i="1"/>
  <c r="I244" i="1"/>
  <c r="J244" i="1"/>
  <c r="K244" i="1"/>
  <c r="L244" i="1"/>
  <c r="M244" i="1"/>
  <c r="N244" i="1"/>
  <c r="O244" i="1"/>
  <c r="G245" i="1"/>
  <c r="H245" i="1"/>
  <c r="I245" i="1"/>
  <c r="J245" i="1"/>
  <c r="K245" i="1"/>
  <c r="L245" i="1"/>
  <c r="M245" i="1"/>
  <c r="N245" i="1"/>
  <c r="O245" i="1"/>
  <c r="G246" i="1"/>
  <c r="H246" i="1"/>
  <c r="I246" i="1"/>
  <c r="J246" i="1"/>
  <c r="K246" i="1"/>
  <c r="L246" i="1"/>
  <c r="M246" i="1"/>
  <c r="N246" i="1"/>
  <c r="O246" i="1"/>
  <c r="G247" i="1"/>
  <c r="H247" i="1"/>
  <c r="I247" i="1"/>
  <c r="J247" i="1"/>
  <c r="K247" i="1"/>
  <c r="L247" i="1"/>
  <c r="M247" i="1"/>
  <c r="N247" i="1"/>
  <c r="O247" i="1"/>
  <c r="G248" i="1"/>
  <c r="H248" i="1"/>
  <c r="I248" i="1"/>
  <c r="J248" i="1"/>
  <c r="K248" i="1"/>
  <c r="L248" i="1"/>
  <c r="M248" i="1"/>
  <c r="N248" i="1"/>
  <c r="O248" i="1"/>
  <c r="G249" i="1"/>
  <c r="H249" i="1"/>
  <c r="I249" i="1"/>
  <c r="J249" i="1"/>
  <c r="K249" i="1"/>
  <c r="L249" i="1"/>
  <c r="M249" i="1"/>
  <c r="N249" i="1"/>
  <c r="O249" i="1"/>
  <c r="G250" i="1"/>
  <c r="H250" i="1"/>
  <c r="I250" i="1"/>
  <c r="J250" i="1"/>
  <c r="K250" i="1"/>
  <c r="L250" i="1"/>
  <c r="M250" i="1"/>
  <c r="N250" i="1"/>
  <c r="O250" i="1"/>
  <c r="G251" i="1"/>
  <c r="H251" i="1"/>
  <c r="I251" i="1"/>
  <c r="J251" i="1"/>
  <c r="K251" i="1"/>
  <c r="L251" i="1"/>
  <c r="M251" i="1"/>
  <c r="N251" i="1"/>
  <c r="O251" i="1"/>
  <c r="G252" i="1"/>
  <c r="H252" i="1"/>
  <c r="I252" i="1"/>
  <c r="J252" i="1"/>
  <c r="K252" i="1"/>
  <c r="L252" i="1"/>
  <c r="M252" i="1"/>
  <c r="N252" i="1"/>
  <c r="O252" i="1"/>
  <c r="G253" i="1"/>
  <c r="H253" i="1"/>
  <c r="I253" i="1"/>
  <c r="J253" i="1"/>
  <c r="K253" i="1"/>
  <c r="L253" i="1"/>
  <c r="M253" i="1"/>
  <c r="N253" i="1"/>
  <c r="O253" i="1"/>
  <c r="G254" i="1"/>
  <c r="H254" i="1"/>
  <c r="I254" i="1"/>
  <c r="J254" i="1"/>
  <c r="K254" i="1"/>
  <c r="L254" i="1"/>
  <c r="M254" i="1"/>
  <c r="N254" i="1"/>
  <c r="O254" i="1"/>
  <c r="G255" i="1"/>
  <c r="H255" i="1"/>
  <c r="I255" i="1"/>
  <c r="J255" i="1"/>
  <c r="K255" i="1"/>
  <c r="L255" i="1"/>
  <c r="M255" i="1"/>
  <c r="N255" i="1"/>
  <c r="O255" i="1"/>
  <c r="G256" i="1"/>
  <c r="H256" i="1"/>
  <c r="I256" i="1"/>
  <c r="J256" i="1"/>
  <c r="K256" i="1"/>
  <c r="L256" i="1"/>
  <c r="M256" i="1"/>
  <c r="N256" i="1"/>
  <c r="O256" i="1"/>
  <c r="G257" i="1"/>
  <c r="H257" i="1"/>
  <c r="I257" i="1"/>
  <c r="J257" i="1"/>
  <c r="K257" i="1"/>
  <c r="L257" i="1"/>
  <c r="M257" i="1"/>
  <c r="N257" i="1"/>
  <c r="O257" i="1"/>
  <c r="G258" i="1"/>
  <c r="H258" i="1"/>
  <c r="I258" i="1"/>
  <c r="J258" i="1"/>
  <c r="K258" i="1"/>
  <c r="L258" i="1"/>
  <c r="M258" i="1"/>
  <c r="N258" i="1"/>
  <c r="O258" i="1"/>
  <c r="G259" i="1"/>
  <c r="H259" i="1"/>
  <c r="I259" i="1"/>
  <c r="J259" i="1"/>
  <c r="K259" i="1"/>
  <c r="L259" i="1"/>
  <c r="M259" i="1"/>
  <c r="N259" i="1"/>
  <c r="O259" i="1"/>
  <c r="G260" i="1"/>
  <c r="H260" i="1"/>
  <c r="I260" i="1"/>
  <c r="J260" i="1"/>
  <c r="K260" i="1"/>
  <c r="L260" i="1"/>
  <c r="M260" i="1"/>
  <c r="N260" i="1"/>
  <c r="O260" i="1"/>
  <c r="G261" i="1"/>
  <c r="H261" i="1"/>
  <c r="I261" i="1"/>
  <c r="J261" i="1"/>
  <c r="K261" i="1"/>
  <c r="L261" i="1"/>
  <c r="M261" i="1"/>
  <c r="N261" i="1"/>
  <c r="O261" i="1"/>
  <c r="G262" i="1"/>
  <c r="H262" i="1"/>
  <c r="I262" i="1"/>
  <c r="J262" i="1"/>
  <c r="K262" i="1"/>
  <c r="L262" i="1"/>
  <c r="M262" i="1"/>
  <c r="N262" i="1"/>
  <c r="O262" i="1"/>
  <c r="G263" i="1"/>
  <c r="H263" i="1"/>
  <c r="I263" i="1"/>
  <c r="J263" i="1"/>
  <c r="K263" i="1"/>
  <c r="L263" i="1"/>
  <c r="M263" i="1"/>
  <c r="N263" i="1"/>
  <c r="O263" i="1"/>
  <c r="G264" i="1"/>
  <c r="H264" i="1"/>
  <c r="I264" i="1"/>
  <c r="J264" i="1"/>
  <c r="K264" i="1"/>
  <c r="L264" i="1"/>
  <c r="M264" i="1"/>
  <c r="N264" i="1"/>
  <c r="O264" i="1"/>
  <c r="G265" i="1"/>
  <c r="H265" i="1"/>
  <c r="I265" i="1"/>
  <c r="J265" i="1"/>
  <c r="K265" i="1"/>
  <c r="L265" i="1"/>
  <c r="M265" i="1"/>
  <c r="N265" i="1"/>
  <c r="O265" i="1"/>
  <c r="G266" i="1"/>
  <c r="H266" i="1"/>
  <c r="I266" i="1"/>
  <c r="J266" i="1"/>
  <c r="K266" i="1"/>
  <c r="L266" i="1"/>
  <c r="M266" i="1"/>
  <c r="N266" i="1"/>
  <c r="O266" i="1"/>
  <c r="G267" i="1"/>
  <c r="H267" i="1"/>
  <c r="I267" i="1"/>
  <c r="J267" i="1"/>
  <c r="K267" i="1"/>
  <c r="L267" i="1"/>
  <c r="M267" i="1"/>
  <c r="N267" i="1"/>
  <c r="O267" i="1"/>
  <c r="G268" i="1"/>
  <c r="H268" i="1"/>
  <c r="I268" i="1"/>
  <c r="J268" i="1"/>
  <c r="K268" i="1"/>
  <c r="L268" i="1"/>
  <c r="M268" i="1"/>
  <c r="N268" i="1"/>
  <c r="O268" i="1"/>
  <c r="G269" i="1"/>
  <c r="H269" i="1"/>
  <c r="I269" i="1"/>
  <c r="J269" i="1"/>
  <c r="K269" i="1"/>
  <c r="L269" i="1"/>
  <c r="M269" i="1"/>
  <c r="N269" i="1"/>
  <c r="O269" i="1"/>
  <c r="G270" i="1"/>
  <c r="H270" i="1"/>
  <c r="I270" i="1"/>
  <c r="J270" i="1"/>
  <c r="K270" i="1"/>
  <c r="L270" i="1"/>
  <c r="M270" i="1"/>
  <c r="N270" i="1"/>
  <c r="O270" i="1"/>
  <c r="G271" i="1"/>
  <c r="H271" i="1"/>
  <c r="I271" i="1"/>
  <c r="J271" i="1"/>
  <c r="K271" i="1"/>
  <c r="L271" i="1"/>
  <c r="M271" i="1"/>
  <c r="N271" i="1"/>
  <c r="O271" i="1"/>
  <c r="G272" i="1"/>
  <c r="H272" i="1"/>
  <c r="I272" i="1"/>
  <c r="J272" i="1"/>
  <c r="K272" i="1"/>
  <c r="L272" i="1"/>
  <c r="M272" i="1"/>
  <c r="N272" i="1"/>
  <c r="O272" i="1"/>
  <c r="G273" i="1"/>
  <c r="H273" i="1"/>
  <c r="I273" i="1"/>
  <c r="J273" i="1"/>
  <c r="K273" i="1"/>
  <c r="L273" i="1"/>
  <c r="M273" i="1"/>
  <c r="N273" i="1"/>
  <c r="O273" i="1"/>
  <c r="G274" i="1"/>
  <c r="H274" i="1"/>
  <c r="I274" i="1"/>
  <c r="J274" i="1"/>
  <c r="K274" i="1"/>
  <c r="L274" i="1"/>
  <c r="M274" i="1"/>
  <c r="N274" i="1"/>
  <c r="O274" i="1"/>
  <c r="G275" i="1"/>
  <c r="H275" i="1"/>
  <c r="I275" i="1"/>
  <c r="J275" i="1"/>
  <c r="K275" i="1"/>
  <c r="L275" i="1"/>
  <c r="M275" i="1"/>
  <c r="N275" i="1"/>
  <c r="O275" i="1"/>
  <c r="G276" i="1"/>
  <c r="H276" i="1"/>
  <c r="I276" i="1"/>
  <c r="J276" i="1"/>
  <c r="K276" i="1"/>
  <c r="L276" i="1"/>
  <c r="M276" i="1"/>
  <c r="N276" i="1"/>
  <c r="O276" i="1"/>
  <c r="G277" i="1"/>
  <c r="H277" i="1"/>
  <c r="I277" i="1"/>
  <c r="J277" i="1"/>
  <c r="K277" i="1"/>
  <c r="L277" i="1"/>
  <c r="M277" i="1"/>
  <c r="N277" i="1"/>
  <c r="O277" i="1"/>
  <c r="G278" i="1"/>
  <c r="H278" i="1"/>
  <c r="I278" i="1"/>
  <c r="J278" i="1"/>
  <c r="K278" i="1"/>
  <c r="L278" i="1"/>
  <c r="M278" i="1"/>
  <c r="N278" i="1"/>
  <c r="O278" i="1"/>
  <c r="G279" i="1"/>
  <c r="H279" i="1"/>
  <c r="I279" i="1"/>
  <c r="J279" i="1"/>
  <c r="K279" i="1"/>
  <c r="L279" i="1"/>
  <c r="M279" i="1"/>
  <c r="N279" i="1"/>
  <c r="O279" i="1"/>
  <c r="G280" i="1"/>
  <c r="H280" i="1"/>
  <c r="I280" i="1"/>
  <c r="J280" i="1"/>
  <c r="K280" i="1"/>
  <c r="L280" i="1"/>
  <c r="M280" i="1"/>
  <c r="N280" i="1"/>
  <c r="O280" i="1"/>
  <c r="G281" i="1"/>
  <c r="H281" i="1"/>
  <c r="I281" i="1"/>
  <c r="J281" i="1"/>
  <c r="K281" i="1"/>
  <c r="L281" i="1"/>
  <c r="M281" i="1"/>
  <c r="N281" i="1"/>
  <c r="O281" i="1"/>
  <c r="G282" i="1"/>
  <c r="H282" i="1"/>
  <c r="I282" i="1"/>
  <c r="J282" i="1"/>
  <c r="K282" i="1"/>
  <c r="L282" i="1"/>
  <c r="M282" i="1"/>
  <c r="N282" i="1"/>
  <c r="O282" i="1"/>
  <c r="G283" i="1"/>
  <c r="H283" i="1"/>
  <c r="I283" i="1"/>
  <c r="J283" i="1"/>
  <c r="K283" i="1"/>
  <c r="L283" i="1"/>
  <c r="M283" i="1"/>
  <c r="N283" i="1"/>
  <c r="O283" i="1"/>
  <c r="G284" i="1"/>
  <c r="H284" i="1"/>
  <c r="I284" i="1"/>
  <c r="J284" i="1"/>
  <c r="K284" i="1"/>
  <c r="L284" i="1"/>
  <c r="M284" i="1"/>
  <c r="N284" i="1"/>
  <c r="O284" i="1"/>
  <c r="G285" i="1"/>
  <c r="H285" i="1"/>
  <c r="I285" i="1"/>
  <c r="J285" i="1"/>
  <c r="K285" i="1"/>
  <c r="L285" i="1"/>
  <c r="M285" i="1"/>
  <c r="N285" i="1"/>
  <c r="O285" i="1"/>
  <c r="G286" i="1"/>
  <c r="H286" i="1"/>
  <c r="I286" i="1"/>
  <c r="J286" i="1"/>
  <c r="K286" i="1"/>
  <c r="L286" i="1"/>
  <c r="M286" i="1"/>
  <c r="N286" i="1"/>
  <c r="O286" i="1"/>
  <c r="G287" i="1"/>
  <c r="H287" i="1"/>
  <c r="I287" i="1"/>
  <c r="J287" i="1"/>
  <c r="K287" i="1"/>
  <c r="L287" i="1"/>
  <c r="M287" i="1"/>
  <c r="N287" i="1"/>
  <c r="O287" i="1"/>
  <c r="G288" i="1"/>
  <c r="H288" i="1"/>
  <c r="I288" i="1"/>
  <c r="J288" i="1"/>
  <c r="K288" i="1"/>
  <c r="L288" i="1"/>
  <c r="M288" i="1"/>
  <c r="N288" i="1"/>
  <c r="O288" i="1"/>
  <c r="G289" i="1"/>
  <c r="H289" i="1"/>
  <c r="I289" i="1"/>
  <c r="J289" i="1"/>
  <c r="K289" i="1"/>
  <c r="L289" i="1"/>
  <c r="M289" i="1"/>
  <c r="N289" i="1"/>
  <c r="O289" i="1"/>
  <c r="G290" i="1"/>
  <c r="H290" i="1"/>
  <c r="I290" i="1"/>
  <c r="J290" i="1"/>
  <c r="K290" i="1"/>
  <c r="L290" i="1"/>
  <c r="M290" i="1"/>
  <c r="N290" i="1"/>
  <c r="O290" i="1"/>
  <c r="G291" i="1"/>
  <c r="H291" i="1"/>
  <c r="I291" i="1"/>
  <c r="J291" i="1"/>
  <c r="K291" i="1"/>
  <c r="L291" i="1"/>
  <c r="M291" i="1"/>
  <c r="N291" i="1"/>
  <c r="O291" i="1"/>
  <c r="G292" i="1"/>
  <c r="H292" i="1"/>
  <c r="I292" i="1"/>
  <c r="J292" i="1"/>
  <c r="K292" i="1"/>
  <c r="L292" i="1"/>
  <c r="M292" i="1"/>
  <c r="N292" i="1"/>
  <c r="O292" i="1"/>
  <c r="G293" i="1"/>
  <c r="H293" i="1"/>
  <c r="I293" i="1"/>
  <c r="J293" i="1"/>
  <c r="K293" i="1"/>
  <c r="L293" i="1"/>
  <c r="M293" i="1"/>
  <c r="N293" i="1"/>
  <c r="O293" i="1"/>
  <c r="G294" i="1"/>
  <c r="H294" i="1"/>
  <c r="I294" i="1"/>
  <c r="J294" i="1"/>
  <c r="K294" i="1"/>
  <c r="L294" i="1"/>
  <c r="M294" i="1"/>
  <c r="N294" i="1"/>
  <c r="O294" i="1"/>
  <c r="G295" i="1"/>
  <c r="H295" i="1"/>
  <c r="I295" i="1"/>
  <c r="J295" i="1"/>
  <c r="K295" i="1"/>
  <c r="L295" i="1"/>
  <c r="M295" i="1"/>
  <c r="N295" i="1"/>
  <c r="O295" i="1"/>
  <c r="G296" i="1"/>
  <c r="H296" i="1"/>
  <c r="I296" i="1"/>
  <c r="J296" i="1"/>
  <c r="K296" i="1"/>
  <c r="L296" i="1"/>
  <c r="M296" i="1"/>
  <c r="N296" i="1"/>
  <c r="O296" i="1"/>
  <c r="G297" i="1"/>
  <c r="H297" i="1"/>
  <c r="I297" i="1"/>
  <c r="J297" i="1"/>
  <c r="K297" i="1"/>
  <c r="L297" i="1"/>
  <c r="M297" i="1"/>
  <c r="N297" i="1"/>
  <c r="O297" i="1"/>
  <c r="G298" i="1"/>
  <c r="H298" i="1"/>
  <c r="I298" i="1"/>
  <c r="J298" i="1"/>
  <c r="K298" i="1"/>
  <c r="L298" i="1"/>
  <c r="M298" i="1"/>
  <c r="N298" i="1"/>
  <c r="O298" i="1"/>
  <c r="G299" i="1"/>
  <c r="H299" i="1"/>
  <c r="I299" i="1"/>
  <c r="J299" i="1"/>
  <c r="K299" i="1"/>
  <c r="L299" i="1"/>
  <c r="M299" i="1"/>
  <c r="N299" i="1"/>
  <c r="O299" i="1"/>
  <c r="G300" i="1"/>
  <c r="H300" i="1"/>
  <c r="I300" i="1"/>
  <c r="J300" i="1"/>
  <c r="K300" i="1"/>
  <c r="L300" i="1"/>
  <c r="M300" i="1"/>
  <c r="N300" i="1"/>
  <c r="O300" i="1"/>
  <c r="G301" i="1"/>
  <c r="H301" i="1"/>
  <c r="I301" i="1"/>
  <c r="J301" i="1"/>
  <c r="K301" i="1"/>
  <c r="L301" i="1"/>
  <c r="M301" i="1"/>
  <c r="N301" i="1"/>
  <c r="O301" i="1"/>
  <c r="G302" i="1"/>
  <c r="H302" i="1"/>
  <c r="I302" i="1"/>
  <c r="J302" i="1"/>
  <c r="K302" i="1"/>
  <c r="L302" i="1"/>
  <c r="M302" i="1"/>
  <c r="N302" i="1"/>
  <c r="O302" i="1"/>
  <c r="G303" i="1"/>
  <c r="H303" i="1"/>
  <c r="I303" i="1"/>
  <c r="J303" i="1"/>
  <c r="K303" i="1"/>
  <c r="L303" i="1"/>
  <c r="M303" i="1"/>
  <c r="N303" i="1"/>
  <c r="O303" i="1"/>
  <c r="G304" i="1"/>
  <c r="H304" i="1"/>
  <c r="I304" i="1"/>
  <c r="J304" i="1"/>
  <c r="K304" i="1"/>
  <c r="L304" i="1"/>
  <c r="M304" i="1"/>
  <c r="N304" i="1"/>
  <c r="O304" i="1"/>
  <c r="G305" i="1"/>
  <c r="H305" i="1"/>
  <c r="I305" i="1"/>
  <c r="J305" i="1"/>
  <c r="K305" i="1"/>
  <c r="L305" i="1"/>
  <c r="M305" i="1"/>
  <c r="N305" i="1"/>
  <c r="O305" i="1"/>
  <c r="G306" i="1"/>
  <c r="H306" i="1"/>
  <c r="I306" i="1"/>
  <c r="J306" i="1"/>
  <c r="K306" i="1"/>
  <c r="L306" i="1"/>
  <c r="M306" i="1"/>
  <c r="N306" i="1"/>
  <c r="O306" i="1"/>
  <c r="G307" i="1"/>
  <c r="H307" i="1"/>
  <c r="I307" i="1"/>
  <c r="J307" i="1"/>
  <c r="K307" i="1"/>
  <c r="L307" i="1"/>
  <c r="M307" i="1"/>
  <c r="N307" i="1"/>
  <c r="O307" i="1"/>
  <c r="G308" i="1"/>
  <c r="H308" i="1"/>
  <c r="I308" i="1"/>
  <c r="J308" i="1"/>
  <c r="K308" i="1"/>
  <c r="L308" i="1"/>
  <c r="M308" i="1"/>
  <c r="N308" i="1"/>
  <c r="O308" i="1"/>
  <c r="G309" i="1"/>
  <c r="H309" i="1"/>
  <c r="I309" i="1"/>
  <c r="J309" i="1"/>
  <c r="K309" i="1"/>
  <c r="L309" i="1"/>
  <c r="M309" i="1"/>
  <c r="N309" i="1"/>
  <c r="O309" i="1"/>
  <c r="G310" i="1"/>
  <c r="H310" i="1"/>
  <c r="I310" i="1"/>
  <c r="J310" i="1"/>
  <c r="K310" i="1"/>
  <c r="L310" i="1"/>
  <c r="M310" i="1"/>
  <c r="N310" i="1"/>
  <c r="O310" i="1"/>
  <c r="G311" i="1"/>
  <c r="H311" i="1"/>
  <c r="I311" i="1"/>
  <c r="J311" i="1"/>
  <c r="K311" i="1"/>
  <c r="L311" i="1"/>
  <c r="M311" i="1"/>
  <c r="N311" i="1"/>
  <c r="O311" i="1"/>
  <c r="G312" i="1"/>
  <c r="H312" i="1"/>
  <c r="I312" i="1"/>
  <c r="J312" i="1"/>
  <c r="K312" i="1"/>
  <c r="L312" i="1"/>
  <c r="M312" i="1"/>
  <c r="N312" i="1"/>
  <c r="O312" i="1"/>
  <c r="G313" i="1"/>
  <c r="H313" i="1"/>
  <c r="I313" i="1"/>
  <c r="J313" i="1"/>
  <c r="K313" i="1"/>
  <c r="L313" i="1"/>
  <c r="M313" i="1"/>
  <c r="N313" i="1"/>
  <c r="O313" i="1"/>
  <c r="G314" i="1"/>
  <c r="H314" i="1"/>
  <c r="I314" i="1"/>
  <c r="J314" i="1"/>
  <c r="K314" i="1"/>
  <c r="L314" i="1"/>
  <c r="M314" i="1"/>
  <c r="N314" i="1"/>
  <c r="O314" i="1"/>
  <c r="G315" i="1"/>
  <c r="H315" i="1"/>
  <c r="I315" i="1"/>
  <c r="J315" i="1"/>
  <c r="K315" i="1"/>
  <c r="L315" i="1"/>
  <c r="M315" i="1"/>
  <c r="N315" i="1"/>
  <c r="O315" i="1"/>
  <c r="G316" i="1"/>
  <c r="H316" i="1"/>
  <c r="I316" i="1"/>
  <c r="J316" i="1"/>
  <c r="K316" i="1"/>
  <c r="L316" i="1"/>
  <c r="M316" i="1"/>
  <c r="N316" i="1"/>
  <c r="O316" i="1"/>
  <c r="G317" i="1"/>
  <c r="H317" i="1"/>
  <c r="I317" i="1"/>
  <c r="J317" i="1"/>
  <c r="K317" i="1"/>
  <c r="L317" i="1"/>
  <c r="M317" i="1"/>
  <c r="N317" i="1"/>
  <c r="O317" i="1"/>
  <c r="G318" i="1"/>
  <c r="H318" i="1"/>
  <c r="I318" i="1"/>
  <c r="J318" i="1"/>
  <c r="K318" i="1"/>
  <c r="L318" i="1"/>
  <c r="M318" i="1"/>
  <c r="N318" i="1"/>
  <c r="O318" i="1"/>
  <c r="G319" i="1"/>
  <c r="H319" i="1"/>
  <c r="I319" i="1"/>
  <c r="J319" i="1"/>
  <c r="K319" i="1"/>
  <c r="L319" i="1"/>
  <c r="M319" i="1"/>
  <c r="N319" i="1"/>
  <c r="O319" i="1"/>
  <c r="G320" i="1"/>
  <c r="H320" i="1"/>
  <c r="I320" i="1"/>
  <c r="J320" i="1"/>
  <c r="K320" i="1"/>
  <c r="L320" i="1"/>
  <c r="M320" i="1"/>
  <c r="N320" i="1"/>
  <c r="O320" i="1"/>
  <c r="G321" i="1"/>
  <c r="H321" i="1"/>
  <c r="I321" i="1"/>
  <c r="J321" i="1"/>
  <c r="K321" i="1"/>
  <c r="L321" i="1"/>
  <c r="M321" i="1"/>
  <c r="N321" i="1"/>
  <c r="O321" i="1"/>
  <c r="G322" i="1"/>
  <c r="H322" i="1"/>
  <c r="I322" i="1"/>
  <c r="J322" i="1"/>
  <c r="K322" i="1"/>
  <c r="L322" i="1"/>
  <c r="M322" i="1"/>
  <c r="N322" i="1"/>
  <c r="O322" i="1"/>
  <c r="G323" i="1"/>
  <c r="H323" i="1"/>
  <c r="I323" i="1"/>
  <c r="J323" i="1"/>
  <c r="K323" i="1"/>
  <c r="L323" i="1"/>
  <c r="M323" i="1"/>
  <c r="N323" i="1"/>
  <c r="O323" i="1"/>
  <c r="G324" i="1"/>
  <c r="H324" i="1"/>
  <c r="I324" i="1"/>
  <c r="J324" i="1"/>
  <c r="K324" i="1"/>
  <c r="L324" i="1"/>
  <c r="M324" i="1"/>
  <c r="N324" i="1"/>
  <c r="O324" i="1"/>
  <c r="G325" i="1"/>
  <c r="H325" i="1"/>
  <c r="I325" i="1"/>
  <c r="J325" i="1"/>
  <c r="K325" i="1"/>
  <c r="L325" i="1"/>
  <c r="M325" i="1"/>
  <c r="N325" i="1"/>
  <c r="O325" i="1"/>
  <c r="G326" i="1"/>
  <c r="H326" i="1"/>
  <c r="I326" i="1"/>
  <c r="J326" i="1"/>
  <c r="K326" i="1"/>
  <c r="L326" i="1"/>
  <c r="M326" i="1"/>
  <c r="N326" i="1"/>
  <c r="O326" i="1"/>
  <c r="G327" i="1"/>
  <c r="H327" i="1"/>
  <c r="I327" i="1"/>
  <c r="J327" i="1"/>
  <c r="K327" i="1"/>
  <c r="L327" i="1"/>
  <c r="M327" i="1"/>
  <c r="N327" i="1"/>
  <c r="O327" i="1"/>
  <c r="G328" i="1"/>
  <c r="H328" i="1"/>
  <c r="I328" i="1"/>
  <c r="J328" i="1"/>
  <c r="K328" i="1"/>
  <c r="L328" i="1"/>
  <c r="M328" i="1"/>
  <c r="N328" i="1"/>
  <c r="O328" i="1"/>
  <c r="G329" i="1"/>
  <c r="H329" i="1"/>
  <c r="I329" i="1"/>
  <c r="J329" i="1"/>
  <c r="K329" i="1"/>
  <c r="L329" i="1"/>
  <c r="M329" i="1"/>
  <c r="N329" i="1"/>
  <c r="O329" i="1"/>
  <c r="G330" i="1"/>
  <c r="H330" i="1"/>
  <c r="I330" i="1"/>
  <c r="J330" i="1"/>
  <c r="K330" i="1"/>
  <c r="L330" i="1"/>
  <c r="M330" i="1"/>
  <c r="N330" i="1"/>
  <c r="O330" i="1"/>
  <c r="G331" i="1"/>
  <c r="H331" i="1"/>
  <c r="I331" i="1"/>
  <c r="J331" i="1"/>
  <c r="K331" i="1"/>
  <c r="L331" i="1"/>
  <c r="M331" i="1"/>
  <c r="N331" i="1"/>
  <c r="O331" i="1"/>
  <c r="G332" i="1"/>
  <c r="H332" i="1"/>
  <c r="I332" i="1"/>
  <c r="J332" i="1"/>
  <c r="K332" i="1"/>
  <c r="L332" i="1"/>
  <c r="M332" i="1"/>
  <c r="N332" i="1"/>
  <c r="O332" i="1"/>
  <c r="G333" i="1"/>
  <c r="H333" i="1"/>
  <c r="I333" i="1"/>
  <c r="J333" i="1"/>
  <c r="K333" i="1"/>
  <c r="L333" i="1"/>
  <c r="M333" i="1"/>
  <c r="N333" i="1"/>
  <c r="O333" i="1"/>
  <c r="G334" i="1"/>
  <c r="H334" i="1"/>
  <c r="I334" i="1"/>
  <c r="J334" i="1"/>
  <c r="K334" i="1"/>
  <c r="L334" i="1"/>
  <c r="M334" i="1"/>
  <c r="N334" i="1"/>
  <c r="O334" i="1"/>
  <c r="G335" i="1"/>
  <c r="H335" i="1"/>
  <c r="I335" i="1"/>
  <c r="J335" i="1"/>
  <c r="K335" i="1"/>
  <c r="L335" i="1"/>
  <c r="M335" i="1"/>
  <c r="N335" i="1"/>
  <c r="O335" i="1"/>
  <c r="G336" i="1"/>
  <c r="H336" i="1"/>
  <c r="I336" i="1"/>
  <c r="J336" i="1"/>
  <c r="K336" i="1"/>
  <c r="L336" i="1"/>
  <c r="M336" i="1"/>
  <c r="N336" i="1"/>
  <c r="O336" i="1"/>
  <c r="G337" i="1"/>
  <c r="H337" i="1"/>
  <c r="I337" i="1"/>
  <c r="J337" i="1"/>
  <c r="K337" i="1"/>
  <c r="L337" i="1"/>
  <c r="M337" i="1"/>
  <c r="N337" i="1"/>
  <c r="O337" i="1"/>
  <c r="G338" i="1"/>
  <c r="H338" i="1"/>
  <c r="I338" i="1"/>
  <c r="J338" i="1"/>
  <c r="K338" i="1"/>
  <c r="L338" i="1"/>
  <c r="M338" i="1"/>
  <c r="N338" i="1"/>
  <c r="O338" i="1"/>
  <c r="G339" i="1"/>
  <c r="H339" i="1"/>
  <c r="I339" i="1"/>
  <c r="J339" i="1"/>
  <c r="K339" i="1"/>
  <c r="L339" i="1"/>
  <c r="M339" i="1"/>
  <c r="N339" i="1"/>
  <c r="O339" i="1"/>
  <c r="G340" i="1"/>
  <c r="H340" i="1"/>
  <c r="I340" i="1"/>
  <c r="J340" i="1"/>
  <c r="K340" i="1"/>
  <c r="L340" i="1"/>
  <c r="M340" i="1"/>
  <c r="N340" i="1"/>
  <c r="O340" i="1"/>
  <c r="G341" i="1"/>
  <c r="H341" i="1"/>
  <c r="I341" i="1"/>
  <c r="J341" i="1"/>
  <c r="K341" i="1"/>
  <c r="L341" i="1"/>
  <c r="M341" i="1"/>
  <c r="N341" i="1"/>
  <c r="O341" i="1"/>
  <c r="G342" i="1"/>
  <c r="H342" i="1"/>
  <c r="I342" i="1"/>
  <c r="J342" i="1"/>
  <c r="K342" i="1"/>
  <c r="L342" i="1"/>
  <c r="M342" i="1"/>
  <c r="N342" i="1"/>
  <c r="O342" i="1"/>
  <c r="G343" i="1"/>
  <c r="H343" i="1"/>
  <c r="I343" i="1"/>
  <c r="J343" i="1"/>
  <c r="K343" i="1"/>
  <c r="L343" i="1"/>
  <c r="M343" i="1"/>
  <c r="N343" i="1"/>
  <c r="O343" i="1"/>
  <c r="G344" i="1"/>
  <c r="H344" i="1"/>
  <c r="I344" i="1"/>
  <c r="J344" i="1"/>
  <c r="K344" i="1"/>
  <c r="L344" i="1"/>
  <c r="M344" i="1"/>
  <c r="N344" i="1"/>
  <c r="O344" i="1"/>
  <c r="G345" i="1"/>
  <c r="H345" i="1"/>
  <c r="I345" i="1"/>
  <c r="J345" i="1"/>
  <c r="K345" i="1"/>
  <c r="L345" i="1"/>
  <c r="M345" i="1"/>
  <c r="N345" i="1"/>
  <c r="O345" i="1"/>
  <c r="G346" i="1"/>
  <c r="H346" i="1"/>
  <c r="I346" i="1"/>
  <c r="J346" i="1"/>
  <c r="K346" i="1"/>
  <c r="L346" i="1"/>
  <c r="M346" i="1"/>
  <c r="N346" i="1"/>
  <c r="O346" i="1"/>
  <c r="G347" i="1"/>
  <c r="H347" i="1"/>
  <c r="I347" i="1"/>
  <c r="J347" i="1"/>
  <c r="K347" i="1"/>
  <c r="L347" i="1"/>
  <c r="M347" i="1"/>
  <c r="N347" i="1"/>
  <c r="O347" i="1"/>
  <c r="G348" i="1"/>
  <c r="H348" i="1"/>
  <c r="I348" i="1"/>
  <c r="J348" i="1"/>
  <c r="K348" i="1"/>
  <c r="L348" i="1"/>
  <c r="M348" i="1"/>
  <c r="N348" i="1"/>
  <c r="O348" i="1"/>
  <c r="G349" i="1"/>
  <c r="H349" i="1"/>
  <c r="I349" i="1"/>
  <c r="J349" i="1"/>
  <c r="K349" i="1"/>
  <c r="L349" i="1"/>
  <c r="M349" i="1"/>
  <c r="N349" i="1"/>
  <c r="O349" i="1"/>
  <c r="G350" i="1"/>
  <c r="H350" i="1"/>
  <c r="I350" i="1"/>
  <c r="J350" i="1"/>
  <c r="K350" i="1"/>
  <c r="L350" i="1"/>
  <c r="M350" i="1"/>
  <c r="N350" i="1"/>
  <c r="O350" i="1"/>
  <c r="G351" i="1"/>
  <c r="H351" i="1"/>
  <c r="I351" i="1"/>
  <c r="J351" i="1"/>
  <c r="K351" i="1"/>
  <c r="L351" i="1"/>
  <c r="M351" i="1"/>
  <c r="N351" i="1"/>
  <c r="O351" i="1"/>
  <c r="G352" i="1"/>
  <c r="H352" i="1"/>
  <c r="I352" i="1"/>
  <c r="J352" i="1"/>
  <c r="K352" i="1"/>
  <c r="L352" i="1"/>
  <c r="M352" i="1"/>
  <c r="N352" i="1"/>
  <c r="O352" i="1"/>
  <c r="G353" i="1"/>
  <c r="H353" i="1"/>
  <c r="I353" i="1"/>
  <c r="J353" i="1"/>
  <c r="K353" i="1"/>
  <c r="L353" i="1"/>
  <c r="M353" i="1"/>
  <c r="N353" i="1"/>
  <c r="O353" i="1"/>
  <c r="G354" i="1"/>
  <c r="H354" i="1"/>
  <c r="I354" i="1"/>
  <c r="J354" i="1"/>
  <c r="K354" i="1"/>
  <c r="L354" i="1"/>
  <c r="M354" i="1"/>
  <c r="N354" i="1"/>
  <c r="O354" i="1"/>
  <c r="G355" i="1"/>
  <c r="H355" i="1"/>
  <c r="I355" i="1"/>
  <c r="J355" i="1"/>
  <c r="K355" i="1"/>
  <c r="L355" i="1"/>
  <c r="M355" i="1"/>
  <c r="N355" i="1"/>
  <c r="O355" i="1"/>
  <c r="G356" i="1"/>
  <c r="H356" i="1"/>
  <c r="I356" i="1"/>
  <c r="J356" i="1"/>
  <c r="K356" i="1"/>
  <c r="L356" i="1"/>
  <c r="M356" i="1"/>
  <c r="N356" i="1"/>
  <c r="O356" i="1"/>
  <c r="G357" i="1"/>
  <c r="H357" i="1"/>
  <c r="I357" i="1"/>
  <c r="J357" i="1"/>
  <c r="K357" i="1"/>
  <c r="L357" i="1"/>
  <c r="M357" i="1"/>
  <c r="N357" i="1"/>
  <c r="O357" i="1"/>
  <c r="G358" i="1"/>
  <c r="H358" i="1"/>
  <c r="I358" i="1"/>
  <c r="J358" i="1"/>
  <c r="K358" i="1"/>
  <c r="L358" i="1"/>
  <c r="M358" i="1"/>
  <c r="N358" i="1"/>
  <c r="O358" i="1"/>
  <c r="G359" i="1"/>
  <c r="H359" i="1"/>
  <c r="I359" i="1"/>
  <c r="J359" i="1"/>
  <c r="K359" i="1"/>
  <c r="L359" i="1"/>
  <c r="M359" i="1"/>
  <c r="N359" i="1"/>
  <c r="O359" i="1"/>
  <c r="G360" i="1"/>
  <c r="H360" i="1"/>
  <c r="I360" i="1"/>
  <c r="J360" i="1"/>
  <c r="K360" i="1"/>
  <c r="L360" i="1"/>
  <c r="M360" i="1"/>
  <c r="N360" i="1"/>
  <c r="O360" i="1"/>
  <c r="G361" i="1"/>
  <c r="H361" i="1"/>
  <c r="I361" i="1"/>
  <c r="J361" i="1"/>
  <c r="K361" i="1"/>
  <c r="L361" i="1"/>
  <c r="M361" i="1"/>
  <c r="N361" i="1"/>
  <c r="O361" i="1"/>
  <c r="G362" i="1"/>
  <c r="H362" i="1"/>
  <c r="I362" i="1"/>
  <c r="J362" i="1"/>
  <c r="K362" i="1"/>
  <c r="L362" i="1"/>
  <c r="M362" i="1"/>
  <c r="N362" i="1"/>
  <c r="O362" i="1"/>
  <c r="G363" i="1"/>
  <c r="H363" i="1"/>
  <c r="I363" i="1"/>
  <c r="J363" i="1"/>
  <c r="K363" i="1"/>
  <c r="L363" i="1"/>
  <c r="M363" i="1"/>
  <c r="N363" i="1"/>
  <c r="O363" i="1"/>
  <c r="G364" i="1"/>
  <c r="H364" i="1"/>
  <c r="I364" i="1"/>
  <c r="J364" i="1"/>
  <c r="K364" i="1"/>
  <c r="L364" i="1"/>
  <c r="M364" i="1"/>
  <c r="N364" i="1"/>
  <c r="O364" i="1"/>
  <c r="G365" i="1"/>
  <c r="H365" i="1"/>
  <c r="I365" i="1"/>
  <c r="J365" i="1"/>
  <c r="K365" i="1"/>
  <c r="L365" i="1"/>
  <c r="M365" i="1"/>
  <c r="N365" i="1"/>
  <c r="O365" i="1"/>
  <c r="G366" i="1"/>
  <c r="H366" i="1"/>
  <c r="I366" i="1"/>
  <c r="J366" i="1"/>
  <c r="K366" i="1"/>
  <c r="L366" i="1"/>
  <c r="M366" i="1"/>
  <c r="N366" i="1"/>
  <c r="O366" i="1"/>
  <c r="G367" i="1"/>
  <c r="H367" i="1"/>
  <c r="I367" i="1"/>
  <c r="J367" i="1"/>
  <c r="K367" i="1"/>
  <c r="L367" i="1"/>
  <c r="M367" i="1"/>
  <c r="N367" i="1"/>
  <c r="O367" i="1"/>
  <c r="G368" i="1"/>
  <c r="H368" i="1"/>
  <c r="I368" i="1"/>
  <c r="J368" i="1"/>
  <c r="K368" i="1"/>
  <c r="L368" i="1"/>
  <c r="M368" i="1"/>
  <c r="N368" i="1"/>
  <c r="O368" i="1"/>
  <c r="G369" i="1"/>
  <c r="H369" i="1"/>
  <c r="I369" i="1"/>
  <c r="J369" i="1"/>
  <c r="K369" i="1"/>
  <c r="L369" i="1"/>
  <c r="M369" i="1"/>
  <c r="N369" i="1"/>
  <c r="O369" i="1"/>
  <c r="G370" i="1"/>
  <c r="H370" i="1"/>
  <c r="I370" i="1"/>
  <c r="J370" i="1"/>
  <c r="K370" i="1"/>
  <c r="L370" i="1"/>
  <c r="M370" i="1"/>
  <c r="N370" i="1"/>
  <c r="O370" i="1"/>
  <c r="G371" i="1"/>
  <c r="H371" i="1"/>
  <c r="I371" i="1"/>
  <c r="J371" i="1"/>
  <c r="K371" i="1"/>
  <c r="L371" i="1"/>
  <c r="M371" i="1"/>
  <c r="N371" i="1"/>
  <c r="O371" i="1"/>
  <c r="G372" i="1"/>
  <c r="H372" i="1"/>
  <c r="I372" i="1"/>
  <c r="J372" i="1"/>
  <c r="K372" i="1"/>
  <c r="L372" i="1"/>
  <c r="M372" i="1"/>
  <c r="N372" i="1"/>
  <c r="O372" i="1"/>
  <c r="G373" i="1"/>
  <c r="H373" i="1"/>
  <c r="I373" i="1"/>
  <c r="J373" i="1"/>
  <c r="K373" i="1"/>
  <c r="L373" i="1"/>
  <c r="M373" i="1"/>
  <c r="N373" i="1"/>
  <c r="O373" i="1"/>
  <c r="G374" i="1"/>
  <c r="H374" i="1"/>
  <c r="I374" i="1"/>
  <c r="J374" i="1"/>
  <c r="K374" i="1"/>
  <c r="L374" i="1"/>
  <c r="M374" i="1"/>
  <c r="N374" i="1"/>
  <c r="O374" i="1"/>
  <c r="G375" i="1"/>
  <c r="H375" i="1"/>
  <c r="I375" i="1"/>
  <c r="J375" i="1"/>
  <c r="K375" i="1"/>
  <c r="L375" i="1"/>
  <c r="M375" i="1"/>
  <c r="N375" i="1"/>
  <c r="O375" i="1"/>
  <c r="G376" i="1"/>
  <c r="H376" i="1"/>
  <c r="I376" i="1"/>
  <c r="J376" i="1"/>
  <c r="K376" i="1"/>
  <c r="L376" i="1"/>
  <c r="M376" i="1"/>
  <c r="N376" i="1"/>
  <c r="O376" i="1"/>
  <c r="G377" i="1"/>
  <c r="H377" i="1"/>
  <c r="I377" i="1"/>
  <c r="J377" i="1"/>
  <c r="K377" i="1"/>
  <c r="L377" i="1"/>
  <c r="M377" i="1"/>
  <c r="N377" i="1"/>
  <c r="O377" i="1"/>
  <c r="G378" i="1"/>
  <c r="H378" i="1"/>
  <c r="I378" i="1"/>
  <c r="J378" i="1"/>
  <c r="K378" i="1"/>
  <c r="L378" i="1"/>
  <c r="M378" i="1"/>
  <c r="N378" i="1"/>
  <c r="O378" i="1"/>
  <c r="G379" i="1"/>
  <c r="H379" i="1"/>
  <c r="I379" i="1"/>
  <c r="J379" i="1"/>
  <c r="K379" i="1"/>
  <c r="L379" i="1"/>
  <c r="M379" i="1"/>
  <c r="N379" i="1"/>
  <c r="O379" i="1"/>
  <c r="G380" i="1"/>
  <c r="H380" i="1"/>
  <c r="I380" i="1"/>
  <c r="J380" i="1"/>
  <c r="K380" i="1"/>
  <c r="L380" i="1"/>
  <c r="M380" i="1"/>
  <c r="N380" i="1"/>
  <c r="O380" i="1"/>
  <c r="G381" i="1"/>
  <c r="H381" i="1"/>
  <c r="I381" i="1"/>
  <c r="J381" i="1"/>
  <c r="K381" i="1"/>
  <c r="L381" i="1"/>
  <c r="M381" i="1"/>
  <c r="N381" i="1"/>
  <c r="O381" i="1"/>
  <c r="G382" i="1"/>
  <c r="H382" i="1"/>
  <c r="I382" i="1"/>
  <c r="J382" i="1"/>
  <c r="K382" i="1"/>
  <c r="L382" i="1"/>
  <c r="M382" i="1"/>
  <c r="N382" i="1"/>
  <c r="O382" i="1"/>
  <c r="G383" i="1"/>
  <c r="H383" i="1"/>
  <c r="I383" i="1"/>
  <c r="J383" i="1"/>
  <c r="K383" i="1"/>
  <c r="L383" i="1"/>
  <c r="M383" i="1"/>
  <c r="N383" i="1"/>
  <c r="O383" i="1"/>
  <c r="G384" i="1"/>
  <c r="H384" i="1"/>
  <c r="I384" i="1"/>
  <c r="J384" i="1"/>
  <c r="K384" i="1"/>
  <c r="L384" i="1"/>
  <c r="M384" i="1"/>
  <c r="N384" i="1"/>
  <c r="O384" i="1"/>
  <c r="G385" i="1"/>
  <c r="H385" i="1"/>
  <c r="I385" i="1"/>
  <c r="J385" i="1"/>
  <c r="K385" i="1"/>
  <c r="L385" i="1"/>
  <c r="M385" i="1"/>
  <c r="N385" i="1"/>
  <c r="O385" i="1"/>
  <c r="G386" i="1"/>
  <c r="H386" i="1"/>
  <c r="I386" i="1"/>
  <c r="J386" i="1"/>
  <c r="K386" i="1"/>
  <c r="L386" i="1"/>
  <c r="M386" i="1"/>
  <c r="N386" i="1"/>
  <c r="O386" i="1"/>
  <c r="G387" i="1"/>
  <c r="H387" i="1"/>
  <c r="I387" i="1"/>
  <c r="J387" i="1"/>
  <c r="K387" i="1"/>
  <c r="L387" i="1"/>
  <c r="M387" i="1"/>
  <c r="N387" i="1"/>
  <c r="O387" i="1"/>
  <c r="G388" i="1"/>
  <c r="H388" i="1"/>
  <c r="I388" i="1"/>
  <c r="J388" i="1"/>
  <c r="K388" i="1"/>
  <c r="L388" i="1"/>
  <c r="M388" i="1"/>
  <c r="N388" i="1"/>
  <c r="O388" i="1"/>
  <c r="G389" i="1"/>
  <c r="H389" i="1"/>
  <c r="I389" i="1"/>
  <c r="J389" i="1"/>
  <c r="K389" i="1"/>
  <c r="L389" i="1"/>
  <c r="M389" i="1"/>
  <c r="N389" i="1"/>
  <c r="O389" i="1"/>
  <c r="G390" i="1"/>
  <c r="H390" i="1"/>
  <c r="I390" i="1"/>
  <c r="J390" i="1"/>
  <c r="K390" i="1"/>
  <c r="L390" i="1"/>
  <c r="M390" i="1"/>
  <c r="N390" i="1"/>
  <c r="O390" i="1"/>
  <c r="G391" i="1"/>
  <c r="H391" i="1"/>
  <c r="I391" i="1"/>
  <c r="J391" i="1"/>
  <c r="K391" i="1"/>
  <c r="L391" i="1"/>
  <c r="M391" i="1"/>
  <c r="N391" i="1"/>
  <c r="O391" i="1"/>
  <c r="G392" i="1"/>
  <c r="H392" i="1"/>
  <c r="I392" i="1"/>
  <c r="J392" i="1"/>
  <c r="K392" i="1"/>
  <c r="L392" i="1"/>
  <c r="M392" i="1"/>
  <c r="N392" i="1"/>
  <c r="O392" i="1"/>
  <c r="G393" i="1"/>
  <c r="H393" i="1"/>
  <c r="I393" i="1"/>
  <c r="J393" i="1"/>
  <c r="K393" i="1"/>
  <c r="L393" i="1"/>
  <c r="M393" i="1"/>
  <c r="N393" i="1"/>
  <c r="O393" i="1"/>
  <c r="G394" i="1"/>
  <c r="H394" i="1"/>
  <c r="I394" i="1"/>
  <c r="J394" i="1"/>
  <c r="K394" i="1"/>
  <c r="L394" i="1"/>
  <c r="M394" i="1"/>
  <c r="N394" i="1"/>
  <c r="O394" i="1"/>
  <c r="G395" i="1"/>
  <c r="H395" i="1"/>
  <c r="I395" i="1"/>
  <c r="J395" i="1"/>
  <c r="K395" i="1"/>
  <c r="L395" i="1"/>
  <c r="M395" i="1"/>
  <c r="N395" i="1"/>
  <c r="O395" i="1"/>
  <c r="G396" i="1"/>
  <c r="H396" i="1"/>
  <c r="I396" i="1"/>
  <c r="J396" i="1"/>
  <c r="K396" i="1"/>
  <c r="L396" i="1"/>
  <c r="M396" i="1"/>
  <c r="N396" i="1"/>
  <c r="O396" i="1"/>
  <c r="G397" i="1"/>
  <c r="H397" i="1"/>
  <c r="I397" i="1"/>
  <c r="J397" i="1"/>
  <c r="K397" i="1"/>
  <c r="L397" i="1"/>
  <c r="M397" i="1"/>
  <c r="N397" i="1"/>
  <c r="O397" i="1"/>
  <c r="G398" i="1"/>
  <c r="H398" i="1"/>
  <c r="I398" i="1"/>
  <c r="J398" i="1"/>
  <c r="K398" i="1"/>
  <c r="L398" i="1"/>
  <c r="M398" i="1"/>
  <c r="N398" i="1"/>
  <c r="O398" i="1"/>
  <c r="G399" i="1"/>
  <c r="H399" i="1"/>
  <c r="I399" i="1"/>
  <c r="J399" i="1"/>
  <c r="K399" i="1"/>
  <c r="L399" i="1"/>
  <c r="M399" i="1"/>
  <c r="N399" i="1"/>
  <c r="O399" i="1"/>
  <c r="G400" i="1"/>
  <c r="H400" i="1"/>
  <c r="I400" i="1"/>
  <c r="J400" i="1"/>
  <c r="K400" i="1"/>
  <c r="L400" i="1"/>
  <c r="M400" i="1"/>
  <c r="N400" i="1"/>
  <c r="O400" i="1"/>
  <c r="G401" i="1"/>
  <c r="H401" i="1"/>
  <c r="I401" i="1"/>
  <c r="J401" i="1"/>
  <c r="K401" i="1"/>
  <c r="L401" i="1"/>
  <c r="M401" i="1"/>
  <c r="N401" i="1"/>
  <c r="O401" i="1"/>
  <c r="G402" i="1"/>
  <c r="H402" i="1"/>
  <c r="I402" i="1"/>
  <c r="J402" i="1"/>
  <c r="K402" i="1"/>
  <c r="L402" i="1"/>
  <c r="M402" i="1"/>
  <c r="N402" i="1"/>
  <c r="O402" i="1"/>
  <c r="G403" i="1"/>
  <c r="H403" i="1"/>
  <c r="I403" i="1"/>
  <c r="J403" i="1"/>
  <c r="K403" i="1"/>
  <c r="L403" i="1"/>
  <c r="M403" i="1"/>
  <c r="N403" i="1"/>
  <c r="O403" i="1"/>
  <c r="G404" i="1"/>
  <c r="H404" i="1"/>
  <c r="I404" i="1"/>
  <c r="J404" i="1"/>
  <c r="K404" i="1"/>
  <c r="L404" i="1"/>
  <c r="M404" i="1"/>
  <c r="N404" i="1"/>
  <c r="O404" i="1"/>
  <c r="G405" i="1"/>
  <c r="H405" i="1"/>
  <c r="I405" i="1"/>
  <c r="J405" i="1"/>
  <c r="K405" i="1"/>
  <c r="L405" i="1"/>
  <c r="M405" i="1"/>
  <c r="N405" i="1"/>
  <c r="O405" i="1"/>
  <c r="G406" i="1"/>
  <c r="H406" i="1"/>
  <c r="I406" i="1"/>
  <c r="J406" i="1"/>
  <c r="K406" i="1"/>
  <c r="L406" i="1"/>
  <c r="M406" i="1"/>
  <c r="N406" i="1"/>
  <c r="O406" i="1"/>
  <c r="G407" i="1"/>
  <c r="H407" i="1"/>
  <c r="I407" i="1"/>
  <c r="J407" i="1"/>
  <c r="K407" i="1"/>
  <c r="L407" i="1"/>
  <c r="M407" i="1"/>
  <c r="N407" i="1"/>
  <c r="O407" i="1"/>
  <c r="G408" i="1"/>
  <c r="H408" i="1"/>
  <c r="I408" i="1"/>
  <c r="J408" i="1"/>
  <c r="K408" i="1"/>
  <c r="L408" i="1"/>
  <c r="M408" i="1"/>
  <c r="N408" i="1"/>
  <c r="O408" i="1"/>
  <c r="G409" i="1"/>
  <c r="H409" i="1"/>
  <c r="I409" i="1"/>
  <c r="J409" i="1"/>
  <c r="K409" i="1"/>
  <c r="L409" i="1"/>
  <c r="M409" i="1"/>
  <c r="N409" i="1"/>
  <c r="O409" i="1"/>
  <c r="G410" i="1"/>
  <c r="H410" i="1"/>
  <c r="I410" i="1"/>
  <c r="J410" i="1"/>
  <c r="K410" i="1"/>
  <c r="L410" i="1"/>
  <c r="M410" i="1"/>
  <c r="N410" i="1"/>
  <c r="O410" i="1"/>
  <c r="G411" i="1"/>
  <c r="H411" i="1"/>
  <c r="I411" i="1"/>
  <c r="J411" i="1"/>
  <c r="K411" i="1"/>
  <c r="L411" i="1"/>
  <c r="M411" i="1"/>
  <c r="N411" i="1"/>
  <c r="O411" i="1"/>
  <c r="G412" i="1"/>
  <c r="H412" i="1"/>
  <c r="I412" i="1"/>
  <c r="J412" i="1"/>
  <c r="K412" i="1"/>
  <c r="L412" i="1"/>
  <c r="M412" i="1"/>
  <c r="N412" i="1"/>
  <c r="O412" i="1"/>
  <c r="G413" i="1"/>
  <c r="H413" i="1"/>
  <c r="I413" i="1"/>
  <c r="J413" i="1"/>
  <c r="K413" i="1"/>
  <c r="L413" i="1"/>
  <c r="M413" i="1"/>
  <c r="N413" i="1"/>
  <c r="O413" i="1"/>
  <c r="G414" i="1"/>
  <c r="H414" i="1"/>
  <c r="I414" i="1"/>
  <c r="J414" i="1"/>
  <c r="K414" i="1"/>
  <c r="L414" i="1"/>
  <c r="M414" i="1"/>
  <c r="N414" i="1"/>
  <c r="O414" i="1"/>
  <c r="G415" i="1"/>
  <c r="H415" i="1"/>
  <c r="I415" i="1"/>
  <c r="J415" i="1"/>
  <c r="K415" i="1"/>
  <c r="L415" i="1"/>
  <c r="M415" i="1"/>
  <c r="N415" i="1"/>
  <c r="O415" i="1"/>
  <c r="G416" i="1"/>
  <c r="H416" i="1"/>
  <c r="I416" i="1"/>
  <c r="J416" i="1"/>
  <c r="K416" i="1"/>
  <c r="L416" i="1"/>
  <c r="M416" i="1"/>
  <c r="N416" i="1"/>
  <c r="O416" i="1"/>
  <c r="G417" i="1"/>
  <c r="H417" i="1"/>
  <c r="I417" i="1"/>
  <c r="J417" i="1"/>
  <c r="K417" i="1"/>
  <c r="L417" i="1"/>
  <c r="M417" i="1"/>
  <c r="N417" i="1"/>
  <c r="O417" i="1"/>
  <c r="G418" i="1"/>
  <c r="H418" i="1"/>
  <c r="I418" i="1"/>
  <c r="J418" i="1"/>
  <c r="K418" i="1"/>
  <c r="L418" i="1"/>
  <c r="M418" i="1"/>
  <c r="N418" i="1"/>
  <c r="O418" i="1"/>
  <c r="G419" i="1"/>
  <c r="H419" i="1"/>
  <c r="I419" i="1"/>
  <c r="J419" i="1"/>
  <c r="K419" i="1"/>
  <c r="L419" i="1"/>
  <c r="M419" i="1"/>
  <c r="N419" i="1"/>
  <c r="O419" i="1"/>
  <c r="G420" i="1"/>
  <c r="H420" i="1"/>
  <c r="I420" i="1"/>
  <c r="J420" i="1"/>
  <c r="K420" i="1"/>
  <c r="L420" i="1"/>
  <c r="M420" i="1"/>
  <c r="N420" i="1"/>
  <c r="O420" i="1"/>
  <c r="G421" i="1"/>
  <c r="H421" i="1"/>
  <c r="I421" i="1"/>
  <c r="J421" i="1"/>
  <c r="K421" i="1"/>
  <c r="L421" i="1"/>
  <c r="M421" i="1"/>
  <c r="N421" i="1"/>
  <c r="O421" i="1"/>
  <c r="G422" i="1"/>
  <c r="H422" i="1"/>
  <c r="I422" i="1"/>
  <c r="J422" i="1"/>
  <c r="K422" i="1"/>
  <c r="L422" i="1"/>
  <c r="M422" i="1"/>
  <c r="N422" i="1"/>
  <c r="O422" i="1"/>
  <c r="G423" i="1"/>
  <c r="H423" i="1"/>
  <c r="I423" i="1"/>
  <c r="J423" i="1"/>
  <c r="K423" i="1"/>
  <c r="L423" i="1"/>
  <c r="M423" i="1"/>
  <c r="N423" i="1"/>
  <c r="O423" i="1"/>
  <c r="G424" i="1"/>
  <c r="H424" i="1"/>
  <c r="I424" i="1"/>
  <c r="J424" i="1"/>
  <c r="K424" i="1"/>
  <c r="L424" i="1"/>
  <c r="M424" i="1"/>
  <c r="N424" i="1"/>
  <c r="O424" i="1"/>
  <c r="G425" i="1"/>
  <c r="H425" i="1"/>
  <c r="I425" i="1"/>
  <c r="J425" i="1"/>
  <c r="K425" i="1"/>
  <c r="L425" i="1"/>
  <c r="M425" i="1"/>
  <c r="N425" i="1"/>
  <c r="O425" i="1"/>
  <c r="G426" i="1"/>
  <c r="H426" i="1"/>
  <c r="I426" i="1"/>
  <c r="J426" i="1"/>
  <c r="K426" i="1"/>
  <c r="L426" i="1"/>
  <c r="M426" i="1"/>
  <c r="N426" i="1"/>
  <c r="O426" i="1"/>
  <c r="G427" i="1"/>
  <c r="H427" i="1"/>
  <c r="I427" i="1"/>
  <c r="J427" i="1"/>
  <c r="K427" i="1"/>
  <c r="L427" i="1"/>
  <c r="M427" i="1"/>
  <c r="N427" i="1"/>
  <c r="O427" i="1"/>
  <c r="G428" i="1"/>
  <c r="H428" i="1"/>
  <c r="I428" i="1"/>
  <c r="J428" i="1"/>
  <c r="K428" i="1"/>
  <c r="L428" i="1"/>
  <c r="M428" i="1"/>
  <c r="N428" i="1"/>
  <c r="O428" i="1"/>
  <c r="G429" i="1"/>
  <c r="H429" i="1"/>
  <c r="I429" i="1"/>
  <c r="J429" i="1"/>
  <c r="K429" i="1"/>
  <c r="L429" i="1"/>
  <c r="M429" i="1"/>
  <c r="N429" i="1"/>
  <c r="O429" i="1"/>
  <c r="G430" i="1"/>
  <c r="H430" i="1"/>
  <c r="I430" i="1"/>
  <c r="J430" i="1"/>
  <c r="K430" i="1"/>
  <c r="L430" i="1"/>
  <c r="M430" i="1"/>
  <c r="N430" i="1"/>
  <c r="O430" i="1"/>
  <c r="G431" i="1"/>
  <c r="H431" i="1"/>
  <c r="I431" i="1"/>
  <c r="J431" i="1"/>
  <c r="K431" i="1"/>
  <c r="L431" i="1"/>
  <c r="M431" i="1"/>
  <c r="N431" i="1"/>
  <c r="O431" i="1"/>
  <c r="G432" i="1"/>
  <c r="H432" i="1"/>
  <c r="I432" i="1"/>
  <c r="J432" i="1"/>
  <c r="K432" i="1"/>
  <c r="L432" i="1"/>
  <c r="M432" i="1"/>
  <c r="N432" i="1"/>
  <c r="O432" i="1"/>
  <c r="G433" i="1"/>
  <c r="H433" i="1"/>
  <c r="I433" i="1"/>
  <c r="J433" i="1"/>
  <c r="K433" i="1"/>
  <c r="L433" i="1"/>
  <c r="M433" i="1"/>
  <c r="N433" i="1"/>
  <c r="O433" i="1"/>
  <c r="G434" i="1"/>
  <c r="H434" i="1"/>
  <c r="I434" i="1"/>
  <c r="J434" i="1"/>
  <c r="K434" i="1"/>
  <c r="L434" i="1"/>
  <c r="M434" i="1"/>
  <c r="N434" i="1"/>
  <c r="O434" i="1"/>
  <c r="G435" i="1"/>
  <c r="H435" i="1"/>
  <c r="I435" i="1"/>
  <c r="J435" i="1"/>
  <c r="K435" i="1"/>
  <c r="L435" i="1"/>
  <c r="M435" i="1"/>
  <c r="N435" i="1"/>
  <c r="O435" i="1"/>
  <c r="G436" i="1"/>
  <c r="H436" i="1"/>
  <c r="I436" i="1"/>
  <c r="J436" i="1"/>
  <c r="K436" i="1"/>
  <c r="L436" i="1"/>
  <c r="M436" i="1"/>
  <c r="N436" i="1"/>
  <c r="O436" i="1"/>
  <c r="G437" i="1"/>
  <c r="H437" i="1"/>
  <c r="I437" i="1"/>
  <c r="J437" i="1"/>
  <c r="K437" i="1"/>
  <c r="L437" i="1"/>
  <c r="M437" i="1"/>
  <c r="N437" i="1"/>
  <c r="O437" i="1"/>
  <c r="G438" i="1"/>
  <c r="H438" i="1"/>
  <c r="I438" i="1"/>
  <c r="J438" i="1"/>
  <c r="K438" i="1"/>
  <c r="L438" i="1"/>
  <c r="M438" i="1"/>
  <c r="N438" i="1"/>
  <c r="O438" i="1"/>
  <c r="G439" i="1"/>
  <c r="H439" i="1"/>
  <c r="I439" i="1"/>
  <c r="J439" i="1"/>
  <c r="K439" i="1"/>
  <c r="L439" i="1"/>
  <c r="M439" i="1"/>
  <c r="N439" i="1"/>
  <c r="O439" i="1"/>
  <c r="G440" i="1"/>
  <c r="H440" i="1"/>
  <c r="I440" i="1"/>
  <c r="J440" i="1"/>
  <c r="K440" i="1"/>
  <c r="L440" i="1"/>
  <c r="M440" i="1"/>
  <c r="N440" i="1"/>
  <c r="O440" i="1"/>
  <c r="G441" i="1"/>
  <c r="H441" i="1"/>
  <c r="I441" i="1"/>
  <c r="J441" i="1"/>
  <c r="K441" i="1"/>
  <c r="L441" i="1"/>
  <c r="M441" i="1"/>
  <c r="N441" i="1"/>
  <c r="O441" i="1"/>
  <c r="G442" i="1"/>
  <c r="H442" i="1"/>
  <c r="I442" i="1"/>
  <c r="J442" i="1"/>
  <c r="K442" i="1"/>
  <c r="L442" i="1"/>
  <c r="M442" i="1"/>
  <c r="N442" i="1"/>
  <c r="O442" i="1"/>
  <c r="G443" i="1"/>
  <c r="H443" i="1"/>
  <c r="I443" i="1"/>
  <c r="J443" i="1"/>
  <c r="K443" i="1"/>
  <c r="L443" i="1"/>
  <c r="M443" i="1"/>
  <c r="N443" i="1"/>
  <c r="O443" i="1"/>
  <c r="G444" i="1"/>
  <c r="H444" i="1"/>
  <c r="I444" i="1"/>
  <c r="J444" i="1"/>
  <c r="K444" i="1"/>
  <c r="L444" i="1"/>
  <c r="M444" i="1"/>
  <c r="N444" i="1"/>
  <c r="O444" i="1"/>
  <c r="G445" i="1"/>
  <c r="H445" i="1"/>
  <c r="I445" i="1"/>
  <c r="J445" i="1"/>
  <c r="K445" i="1"/>
  <c r="L445" i="1"/>
  <c r="M445" i="1"/>
  <c r="N445" i="1"/>
  <c r="O445" i="1"/>
  <c r="G446" i="1"/>
  <c r="H446" i="1"/>
  <c r="I446" i="1"/>
  <c r="J446" i="1"/>
  <c r="K446" i="1"/>
  <c r="L446" i="1"/>
  <c r="M446" i="1"/>
  <c r="N446" i="1"/>
  <c r="O446" i="1"/>
  <c r="G447" i="1"/>
  <c r="H447" i="1"/>
  <c r="I447" i="1"/>
  <c r="J447" i="1"/>
  <c r="K447" i="1"/>
  <c r="L447" i="1"/>
  <c r="M447" i="1"/>
  <c r="N447" i="1"/>
  <c r="O447" i="1"/>
  <c r="G448" i="1"/>
  <c r="H448" i="1"/>
  <c r="I448" i="1"/>
  <c r="J448" i="1"/>
  <c r="K448" i="1"/>
  <c r="L448" i="1"/>
  <c r="M448" i="1"/>
  <c r="N448" i="1"/>
  <c r="O448" i="1"/>
  <c r="G449" i="1"/>
  <c r="H449" i="1"/>
  <c r="I449" i="1"/>
  <c r="J449" i="1"/>
  <c r="K449" i="1"/>
  <c r="L449" i="1"/>
  <c r="M449" i="1"/>
  <c r="N449" i="1"/>
  <c r="O449" i="1"/>
  <c r="G450" i="1"/>
  <c r="H450" i="1"/>
  <c r="I450" i="1"/>
  <c r="J450" i="1"/>
  <c r="K450" i="1"/>
  <c r="L450" i="1"/>
  <c r="M450" i="1"/>
  <c r="N450" i="1"/>
  <c r="O450" i="1"/>
  <c r="G451" i="1"/>
  <c r="H451" i="1"/>
  <c r="I451" i="1"/>
  <c r="J451" i="1"/>
  <c r="K451" i="1"/>
  <c r="L451" i="1"/>
  <c r="M451" i="1"/>
  <c r="N451" i="1"/>
  <c r="O451" i="1"/>
  <c r="G452" i="1"/>
  <c r="H452" i="1"/>
  <c r="I452" i="1"/>
  <c r="J452" i="1"/>
  <c r="K452" i="1"/>
  <c r="L452" i="1"/>
  <c r="M452" i="1"/>
  <c r="N452" i="1"/>
  <c r="O452" i="1"/>
  <c r="G453" i="1"/>
  <c r="H453" i="1"/>
  <c r="I453" i="1"/>
  <c r="J453" i="1"/>
  <c r="K453" i="1"/>
  <c r="L453" i="1"/>
  <c r="M453" i="1"/>
  <c r="N453" i="1"/>
  <c r="O453" i="1"/>
  <c r="G454" i="1"/>
  <c r="H454" i="1"/>
  <c r="I454" i="1"/>
  <c r="J454" i="1"/>
  <c r="K454" i="1"/>
  <c r="L454" i="1"/>
  <c r="M454" i="1"/>
  <c r="N454" i="1"/>
  <c r="O454" i="1"/>
  <c r="G455" i="1"/>
  <c r="H455" i="1"/>
  <c r="I455" i="1"/>
  <c r="J455" i="1"/>
  <c r="K455" i="1"/>
  <c r="L455" i="1"/>
  <c r="M455" i="1"/>
  <c r="N455" i="1"/>
  <c r="O455" i="1"/>
  <c r="G456" i="1"/>
  <c r="H456" i="1"/>
  <c r="I456" i="1"/>
  <c r="J456" i="1"/>
  <c r="K456" i="1"/>
  <c r="L456" i="1"/>
  <c r="M456" i="1"/>
  <c r="N456" i="1"/>
  <c r="O456" i="1"/>
  <c r="G457" i="1"/>
  <c r="H457" i="1"/>
  <c r="I457" i="1"/>
  <c r="J457" i="1"/>
  <c r="K457" i="1"/>
  <c r="L457" i="1"/>
  <c r="M457" i="1"/>
  <c r="N457" i="1"/>
  <c r="O457" i="1"/>
  <c r="G458" i="1"/>
  <c r="H458" i="1"/>
  <c r="I458" i="1"/>
  <c r="J458" i="1"/>
  <c r="K458" i="1"/>
  <c r="L458" i="1"/>
  <c r="M458" i="1"/>
  <c r="N458" i="1"/>
  <c r="O458" i="1"/>
  <c r="G459" i="1"/>
  <c r="H459" i="1"/>
  <c r="I459" i="1"/>
  <c r="J459" i="1"/>
  <c r="K459" i="1"/>
  <c r="L459" i="1"/>
  <c r="M459" i="1"/>
  <c r="N459" i="1"/>
  <c r="O459" i="1"/>
  <c r="G460" i="1"/>
  <c r="H460" i="1"/>
  <c r="I460" i="1"/>
  <c r="J460" i="1"/>
  <c r="K460" i="1"/>
  <c r="L460" i="1"/>
  <c r="M460" i="1"/>
  <c r="N460" i="1"/>
  <c r="O460" i="1"/>
  <c r="G461" i="1"/>
  <c r="H461" i="1"/>
  <c r="I461" i="1"/>
  <c r="J461" i="1"/>
  <c r="K461" i="1"/>
  <c r="L461" i="1"/>
  <c r="M461" i="1"/>
  <c r="N461" i="1"/>
  <c r="O461" i="1"/>
  <c r="G462" i="1"/>
  <c r="H462" i="1"/>
  <c r="I462" i="1"/>
  <c r="J462" i="1"/>
  <c r="K462" i="1"/>
  <c r="L462" i="1"/>
  <c r="M462" i="1"/>
  <c r="N462" i="1"/>
  <c r="O462" i="1"/>
  <c r="G463" i="1"/>
  <c r="H463" i="1"/>
  <c r="I463" i="1"/>
  <c r="J463" i="1"/>
  <c r="K463" i="1"/>
  <c r="L463" i="1"/>
  <c r="M463" i="1"/>
  <c r="N463" i="1"/>
  <c r="O463" i="1"/>
  <c r="G464" i="1"/>
  <c r="H464" i="1"/>
  <c r="I464" i="1"/>
  <c r="J464" i="1"/>
  <c r="K464" i="1"/>
  <c r="L464" i="1"/>
  <c r="M464" i="1"/>
  <c r="N464" i="1"/>
  <c r="O464" i="1"/>
  <c r="G465" i="1"/>
  <c r="H465" i="1"/>
  <c r="I465" i="1"/>
  <c r="J465" i="1"/>
  <c r="K465" i="1"/>
  <c r="L465" i="1"/>
  <c r="M465" i="1"/>
  <c r="N465" i="1"/>
  <c r="O465" i="1"/>
  <c r="G466" i="1"/>
  <c r="H466" i="1"/>
  <c r="I466" i="1"/>
  <c r="J466" i="1"/>
  <c r="K466" i="1"/>
  <c r="L466" i="1"/>
  <c r="M466" i="1"/>
  <c r="N466" i="1"/>
  <c r="O466" i="1"/>
  <c r="G467" i="1"/>
  <c r="H467" i="1"/>
  <c r="I467" i="1"/>
  <c r="J467" i="1"/>
  <c r="K467" i="1"/>
  <c r="L467" i="1"/>
  <c r="M467" i="1"/>
  <c r="N467" i="1"/>
  <c r="O467" i="1"/>
  <c r="G468" i="1"/>
  <c r="H468" i="1"/>
  <c r="I468" i="1"/>
  <c r="J468" i="1"/>
  <c r="K468" i="1"/>
  <c r="L468" i="1"/>
  <c r="M468" i="1"/>
  <c r="N468" i="1"/>
  <c r="O468" i="1"/>
  <c r="G469" i="1"/>
  <c r="H469" i="1"/>
  <c r="I469" i="1"/>
  <c r="J469" i="1"/>
  <c r="K469" i="1"/>
  <c r="L469" i="1"/>
  <c r="M469" i="1"/>
  <c r="N469" i="1"/>
  <c r="O469" i="1"/>
  <c r="G470" i="1"/>
  <c r="H470" i="1"/>
  <c r="I470" i="1"/>
  <c r="J470" i="1"/>
  <c r="K470" i="1"/>
  <c r="L470" i="1"/>
  <c r="M470" i="1"/>
  <c r="N470" i="1"/>
  <c r="O470" i="1"/>
  <c r="G471" i="1"/>
  <c r="H471" i="1"/>
  <c r="I471" i="1"/>
  <c r="J471" i="1"/>
  <c r="K471" i="1"/>
  <c r="L471" i="1"/>
  <c r="M471" i="1"/>
  <c r="N471" i="1"/>
  <c r="O471" i="1"/>
  <c r="G472" i="1"/>
  <c r="H472" i="1"/>
  <c r="I472" i="1"/>
  <c r="J472" i="1"/>
  <c r="K472" i="1"/>
  <c r="L472" i="1"/>
  <c r="M472" i="1"/>
  <c r="N472" i="1"/>
  <c r="O472" i="1"/>
  <c r="G473" i="1"/>
  <c r="H473" i="1"/>
  <c r="I473" i="1"/>
  <c r="J473" i="1"/>
  <c r="K473" i="1"/>
  <c r="L473" i="1"/>
  <c r="M473" i="1"/>
  <c r="N473" i="1"/>
  <c r="O473" i="1"/>
  <c r="G474" i="1"/>
  <c r="H474" i="1"/>
  <c r="I474" i="1"/>
  <c r="J474" i="1"/>
  <c r="K474" i="1"/>
  <c r="L474" i="1"/>
  <c r="M474" i="1"/>
  <c r="N474" i="1"/>
  <c r="O474" i="1"/>
  <c r="G475" i="1"/>
  <c r="H475" i="1"/>
  <c r="I475" i="1"/>
  <c r="J475" i="1"/>
  <c r="K475" i="1"/>
  <c r="L475" i="1"/>
  <c r="M475" i="1"/>
  <c r="N475" i="1"/>
  <c r="O475" i="1"/>
  <c r="G476" i="1"/>
  <c r="H476" i="1"/>
  <c r="I476" i="1"/>
  <c r="J476" i="1"/>
  <c r="K476" i="1"/>
  <c r="L476" i="1"/>
  <c r="M476" i="1"/>
  <c r="N476" i="1"/>
  <c r="O476" i="1"/>
  <c r="G477" i="1"/>
  <c r="H477" i="1"/>
  <c r="I477" i="1"/>
  <c r="J477" i="1"/>
  <c r="K477" i="1"/>
  <c r="L477" i="1"/>
  <c r="M477" i="1"/>
  <c r="N477" i="1"/>
  <c r="O477" i="1"/>
  <c r="G478" i="1"/>
  <c r="H478" i="1"/>
  <c r="I478" i="1"/>
  <c r="J478" i="1"/>
  <c r="K478" i="1"/>
  <c r="L478" i="1"/>
  <c r="M478" i="1"/>
  <c r="N478" i="1"/>
  <c r="O478" i="1"/>
  <c r="G479" i="1"/>
  <c r="H479" i="1"/>
  <c r="I479" i="1"/>
  <c r="J479" i="1"/>
  <c r="K479" i="1"/>
  <c r="L479" i="1"/>
  <c r="M479" i="1"/>
  <c r="N479" i="1"/>
  <c r="O479" i="1"/>
  <c r="G480" i="1"/>
  <c r="H480" i="1"/>
  <c r="I480" i="1"/>
  <c r="J480" i="1"/>
  <c r="K480" i="1"/>
  <c r="L480" i="1"/>
  <c r="M480" i="1"/>
  <c r="N480" i="1"/>
  <c r="O480" i="1"/>
  <c r="G481" i="1"/>
  <c r="H481" i="1"/>
  <c r="I481" i="1"/>
  <c r="J481" i="1"/>
  <c r="K481" i="1"/>
  <c r="L481" i="1"/>
  <c r="M481" i="1"/>
  <c r="N481" i="1"/>
  <c r="O481" i="1"/>
  <c r="G482" i="1"/>
  <c r="H482" i="1"/>
  <c r="I482" i="1"/>
  <c r="J482" i="1"/>
  <c r="K482" i="1"/>
  <c r="L482" i="1"/>
  <c r="M482" i="1"/>
  <c r="N482" i="1"/>
  <c r="O482" i="1"/>
  <c r="G483" i="1"/>
  <c r="H483" i="1"/>
  <c r="I483" i="1"/>
  <c r="J483" i="1"/>
  <c r="K483" i="1"/>
  <c r="L483" i="1"/>
  <c r="M483" i="1"/>
  <c r="N483" i="1"/>
  <c r="O483" i="1"/>
  <c r="G484" i="1"/>
  <c r="H484" i="1"/>
  <c r="I484" i="1"/>
  <c r="J484" i="1"/>
  <c r="K484" i="1"/>
  <c r="L484" i="1"/>
  <c r="M484" i="1"/>
  <c r="N484" i="1"/>
  <c r="O484" i="1"/>
  <c r="G485" i="1"/>
  <c r="H485" i="1"/>
  <c r="I485" i="1"/>
  <c r="J485" i="1"/>
  <c r="K485" i="1"/>
  <c r="L485" i="1"/>
  <c r="M485" i="1"/>
  <c r="N485" i="1"/>
  <c r="O485" i="1"/>
  <c r="G486" i="1"/>
  <c r="H486" i="1"/>
  <c r="I486" i="1"/>
  <c r="J486" i="1"/>
  <c r="K486" i="1"/>
  <c r="L486" i="1"/>
  <c r="M486" i="1"/>
  <c r="N486" i="1"/>
  <c r="O486" i="1"/>
  <c r="G487" i="1"/>
  <c r="H487" i="1"/>
  <c r="I487" i="1"/>
  <c r="J487" i="1"/>
  <c r="K487" i="1"/>
  <c r="L487" i="1"/>
  <c r="M487" i="1"/>
  <c r="N487" i="1"/>
  <c r="O487" i="1"/>
  <c r="G488" i="1"/>
  <c r="H488" i="1"/>
  <c r="I488" i="1"/>
  <c r="J488" i="1"/>
  <c r="K488" i="1"/>
  <c r="L488" i="1"/>
  <c r="M488" i="1"/>
  <c r="N488" i="1"/>
  <c r="O488" i="1"/>
  <c r="G489" i="1"/>
  <c r="H489" i="1"/>
  <c r="I489" i="1"/>
  <c r="J489" i="1"/>
  <c r="K489" i="1"/>
  <c r="L489" i="1"/>
  <c r="M489" i="1"/>
  <c r="N489" i="1"/>
  <c r="O489" i="1"/>
  <c r="G490" i="1"/>
  <c r="H490" i="1"/>
  <c r="I490" i="1"/>
  <c r="J490" i="1"/>
  <c r="K490" i="1"/>
  <c r="L490" i="1"/>
  <c r="M490" i="1"/>
  <c r="N490" i="1"/>
  <c r="O490" i="1"/>
  <c r="G491" i="1"/>
  <c r="H491" i="1"/>
  <c r="I491" i="1"/>
  <c r="J491" i="1"/>
  <c r="K491" i="1"/>
  <c r="L491" i="1"/>
  <c r="M491" i="1"/>
  <c r="N491" i="1"/>
  <c r="O491" i="1"/>
  <c r="G492" i="1"/>
  <c r="H492" i="1"/>
  <c r="I492" i="1"/>
  <c r="J492" i="1"/>
  <c r="K492" i="1"/>
  <c r="L492" i="1"/>
  <c r="M492" i="1"/>
  <c r="N492" i="1"/>
  <c r="O492" i="1"/>
  <c r="G493" i="1"/>
  <c r="H493" i="1"/>
  <c r="I493" i="1"/>
  <c r="J493" i="1"/>
  <c r="K493" i="1"/>
  <c r="L493" i="1"/>
  <c r="M493" i="1"/>
  <c r="N493" i="1"/>
  <c r="O493" i="1"/>
  <c r="G494" i="1"/>
  <c r="H494" i="1"/>
  <c r="I494" i="1"/>
  <c r="J494" i="1"/>
  <c r="K494" i="1"/>
  <c r="L494" i="1"/>
  <c r="M494" i="1"/>
  <c r="N494" i="1"/>
  <c r="O494" i="1"/>
  <c r="G495" i="1"/>
  <c r="H495" i="1"/>
  <c r="I495" i="1"/>
  <c r="J495" i="1"/>
  <c r="K495" i="1"/>
  <c r="L495" i="1"/>
  <c r="M495" i="1"/>
  <c r="N495" i="1"/>
  <c r="O495" i="1"/>
  <c r="G496" i="1"/>
  <c r="H496" i="1"/>
  <c r="I496" i="1"/>
  <c r="J496" i="1"/>
  <c r="K496" i="1"/>
  <c r="L496" i="1"/>
  <c r="M496" i="1"/>
  <c r="N496" i="1"/>
  <c r="O496" i="1"/>
  <c r="G497" i="1"/>
  <c r="H497" i="1"/>
  <c r="I497" i="1"/>
  <c r="J497" i="1"/>
  <c r="K497" i="1"/>
  <c r="L497" i="1"/>
  <c r="M497" i="1"/>
  <c r="N497" i="1"/>
  <c r="O497" i="1"/>
  <c r="G498" i="1"/>
  <c r="H498" i="1"/>
  <c r="I498" i="1"/>
  <c r="J498" i="1"/>
  <c r="K498" i="1"/>
  <c r="L498" i="1"/>
  <c r="M498" i="1"/>
  <c r="N498" i="1"/>
  <c r="O498" i="1"/>
  <c r="G499" i="1"/>
  <c r="H499" i="1"/>
  <c r="I499" i="1"/>
  <c r="J499" i="1"/>
  <c r="K499" i="1"/>
  <c r="L499" i="1"/>
  <c r="M499" i="1"/>
  <c r="N499" i="1"/>
  <c r="O499" i="1"/>
  <c r="G500" i="1"/>
  <c r="H500" i="1"/>
  <c r="I500" i="1"/>
  <c r="J500" i="1"/>
  <c r="K500" i="1"/>
  <c r="L500" i="1"/>
  <c r="M500" i="1"/>
  <c r="N500" i="1"/>
  <c r="O500" i="1"/>
  <c r="G501" i="1"/>
  <c r="H501" i="1"/>
  <c r="I501" i="1"/>
  <c r="J501" i="1"/>
  <c r="K501" i="1"/>
  <c r="L501" i="1"/>
  <c r="M501" i="1"/>
  <c r="N501" i="1"/>
  <c r="O501" i="1"/>
  <c r="G502" i="1"/>
  <c r="H502" i="1"/>
  <c r="I502" i="1"/>
  <c r="J502" i="1"/>
  <c r="K502" i="1"/>
  <c r="L502" i="1"/>
  <c r="M502" i="1"/>
  <c r="N502" i="1"/>
  <c r="O502" i="1"/>
  <c r="G503" i="1"/>
  <c r="H503" i="1"/>
  <c r="I503" i="1"/>
  <c r="J503" i="1"/>
  <c r="K503" i="1"/>
  <c r="L503" i="1"/>
  <c r="M503" i="1"/>
  <c r="N503" i="1"/>
  <c r="O503" i="1"/>
  <c r="G504" i="1"/>
  <c r="H504" i="1"/>
  <c r="I504" i="1"/>
  <c r="J504" i="1"/>
  <c r="K504" i="1"/>
  <c r="L504" i="1"/>
  <c r="M504" i="1"/>
  <c r="N504" i="1"/>
  <c r="O504" i="1"/>
  <c r="G505" i="1"/>
  <c r="H505" i="1"/>
  <c r="I505" i="1"/>
  <c r="J505" i="1"/>
  <c r="K505" i="1"/>
  <c r="L505" i="1"/>
  <c r="M505" i="1"/>
  <c r="N505" i="1"/>
  <c r="O505" i="1"/>
  <c r="G506" i="1"/>
  <c r="H506" i="1"/>
  <c r="I506" i="1"/>
  <c r="J506" i="1"/>
  <c r="K506" i="1"/>
  <c r="L506" i="1"/>
  <c r="M506" i="1"/>
  <c r="N506" i="1"/>
  <c r="O506" i="1"/>
  <c r="G507" i="1"/>
  <c r="H507" i="1"/>
  <c r="I507" i="1"/>
  <c r="J507" i="1"/>
  <c r="K507" i="1"/>
  <c r="L507" i="1"/>
  <c r="M507" i="1"/>
  <c r="N507" i="1"/>
  <c r="O507" i="1"/>
  <c r="G508" i="1"/>
  <c r="H508" i="1"/>
  <c r="I508" i="1"/>
  <c r="J508" i="1"/>
  <c r="K508" i="1"/>
  <c r="L508" i="1"/>
  <c r="M508" i="1"/>
  <c r="N508" i="1"/>
  <c r="O508" i="1"/>
  <c r="G509" i="1"/>
  <c r="H509" i="1"/>
  <c r="I509" i="1"/>
  <c r="J509" i="1"/>
  <c r="K509" i="1"/>
  <c r="L509" i="1"/>
  <c r="M509" i="1"/>
  <c r="N509" i="1"/>
  <c r="O509" i="1"/>
  <c r="G510" i="1"/>
  <c r="H510" i="1"/>
  <c r="I510" i="1"/>
  <c r="J510" i="1"/>
  <c r="K510" i="1"/>
  <c r="L510" i="1"/>
  <c r="M510" i="1"/>
  <c r="N510" i="1"/>
  <c r="O510" i="1"/>
  <c r="G511" i="1"/>
  <c r="H511" i="1"/>
  <c r="I511" i="1"/>
  <c r="J511" i="1"/>
  <c r="K511" i="1"/>
  <c r="L511" i="1"/>
  <c r="M511" i="1"/>
  <c r="N511" i="1"/>
  <c r="O511" i="1"/>
  <c r="G512" i="1"/>
  <c r="H512" i="1"/>
  <c r="I512" i="1"/>
  <c r="J512" i="1"/>
  <c r="K512" i="1"/>
  <c r="L512" i="1"/>
  <c r="M512" i="1"/>
  <c r="N512" i="1"/>
  <c r="O512" i="1"/>
  <c r="G513" i="1"/>
  <c r="H513" i="1"/>
  <c r="I513" i="1"/>
  <c r="J513" i="1"/>
  <c r="K513" i="1"/>
  <c r="L513" i="1"/>
  <c r="M513" i="1"/>
  <c r="N513" i="1"/>
  <c r="O513" i="1"/>
  <c r="G514" i="1"/>
  <c r="H514" i="1"/>
  <c r="I514" i="1"/>
  <c r="J514" i="1"/>
  <c r="K514" i="1"/>
  <c r="L514" i="1"/>
  <c r="M514" i="1"/>
  <c r="N514" i="1"/>
  <c r="O514" i="1"/>
  <c r="G515" i="1"/>
  <c r="H515" i="1"/>
  <c r="I515" i="1"/>
  <c r="J515" i="1"/>
  <c r="K515" i="1"/>
  <c r="L515" i="1"/>
  <c r="M515" i="1"/>
  <c r="N515" i="1"/>
  <c r="O515" i="1"/>
  <c r="G516" i="1"/>
  <c r="H516" i="1"/>
  <c r="I516" i="1"/>
  <c r="J516" i="1"/>
  <c r="K516" i="1"/>
  <c r="L516" i="1"/>
  <c r="M516" i="1"/>
  <c r="N516" i="1"/>
  <c r="O516" i="1"/>
  <c r="G517" i="1"/>
  <c r="H517" i="1"/>
  <c r="I517" i="1"/>
  <c r="J517" i="1"/>
  <c r="K517" i="1"/>
  <c r="L517" i="1"/>
  <c r="M517" i="1"/>
  <c r="N517" i="1"/>
  <c r="O517" i="1"/>
  <c r="G518" i="1"/>
  <c r="H518" i="1"/>
  <c r="I518" i="1"/>
  <c r="J518" i="1"/>
  <c r="K518" i="1"/>
  <c r="L518" i="1"/>
  <c r="M518" i="1"/>
  <c r="N518" i="1"/>
  <c r="O518" i="1"/>
  <c r="G519" i="1"/>
  <c r="H519" i="1"/>
  <c r="I519" i="1"/>
  <c r="J519" i="1"/>
  <c r="K519" i="1"/>
  <c r="L519" i="1"/>
  <c r="M519" i="1"/>
  <c r="N519" i="1"/>
  <c r="O519" i="1"/>
  <c r="G520" i="1"/>
  <c r="H520" i="1"/>
  <c r="I520" i="1"/>
  <c r="J520" i="1"/>
  <c r="K520" i="1"/>
  <c r="L520" i="1"/>
  <c r="M520" i="1"/>
  <c r="N520" i="1"/>
  <c r="O520" i="1"/>
  <c r="G521" i="1"/>
  <c r="H521" i="1"/>
  <c r="I521" i="1"/>
  <c r="J521" i="1"/>
  <c r="K521" i="1"/>
  <c r="L521" i="1"/>
  <c r="M521" i="1"/>
  <c r="N521" i="1"/>
  <c r="O521" i="1"/>
  <c r="G522" i="1"/>
  <c r="H522" i="1"/>
  <c r="I522" i="1"/>
  <c r="J522" i="1"/>
  <c r="K522" i="1"/>
  <c r="L522" i="1"/>
  <c r="M522" i="1"/>
  <c r="N522" i="1"/>
  <c r="O522" i="1"/>
  <c r="G523" i="1"/>
  <c r="H523" i="1"/>
  <c r="I523" i="1"/>
  <c r="J523" i="1"/>
  <c r="K523" i="1"/>
  <c r="L523" i="1"/>
  <c r="M523" i="1"/>
  <c r="N523" i="1"/>
  <c r="O523" i="1"/>
  <c r="G524" i="1"/>
  <c r="H524" i="1"/>
  <c r="I524" i="1"/>
  <c r="J524" i="1"/>
  <c r="K524" i="1"/>
  <c r="L524" i="1"/>
  <c r="M524" i="1"/>
  <c r="N524" i="1"/>
  <c r="O524" i="1"/>
  <c r="G525" i="1"/>
  <c r="H525" i="1"/>
  <c r="I525" i="1"/>
  <c r="J525" i="1"/>
  <c r="K525" i="1"/>
  <c r="L525" i="1"/>
  <c r="M525" i="1"/>
  <c r="N525" i="1"/>
  <c r="O525" i="1"/>
  <c r="G526" i="1"/>
  <c r="H526" i="1"/>
  <c r="I526" i="1"/>
  <c r="J526" i="1"/>
  <c r="K526" i="1"/>
  <c r="L526" i="1"/>
  <c r="M526" i="1"/>
  <c r="N526" i="1"/>
  <c r="O526" i="1"/>
  <c r="G527" i="1"/>
  <c r="H527" i="1"/>
  <c r="I527" i="1"/>
  <c r="J527" i="1"/>
  <c r="K527" i="1"/>
  <c r="L527" i="1"/>
  <c r="M527" i="1"/>
  <c r="N527" i="1"/>
  <c r="O527" i="1"/>
  <c r="G528" i="1"/>
  <c r="H528" i="1"/>
  <c r="I528" i="1"/>
  <c r="J528" i="1"/>
  <c r="K528" i="1"/>
  <c r="L528" i="1"/>
  <c r="M528" i="1"/>
  <c r="N528" i="1"/>
  <c r="O528" i="1"/>
  <c r="G529" i="1"/>
  <c r="H529" i="1"/>
  <c r="I529" i="1"/>
  <c r="J529" i="1"/>
  <c r="K529" i="1"/>
  <c r="L529" i="1"/>
  <c r="M529" i="1"/>
  <c r="N529" i="1"/>
  <c r="O529" i="1"/>
  <c r="G530" i="1"/>
  <c r="H530" i="1"/>
  <c r="I530" i="1"/>
  <c r="J530" i="1"/>
  <c r="K530" i="1"/>
  <c r="L530" i="1"/>
  <c r="M530" i="1"/>
  <c r="N530" i="1"/>
  <c r="O530" i="1"/>
  <c r="G531" i="1"/>
  <c r="H531" i="1"/>
  <c r="I531" i="1"/>
  <c r="J531" i="1"/>
  <c r="K531" i="1"/>
  <c r="L531" i="1"/>
  <c r="M531" i="1"/>
  <c r="N531" i="1"/>
  <c r="O531" i="1"/>
  <c r="G532" i="1"/>
  <c r="H532" i="1"/>
  <c r="I532" i="1"/>
  <c r="J532" i="1"/>
  <c r="K532" i="1"/>
  <c r="L532" i="1"/>
  <c r="M532" i="1"/>
  <c r="N532" i="1"/>
  <c r="O532" i="1"/>
  <c r="G533" i="1"/>
  <c r="H533" i="1"/>
  <c r="I533" i="1"/>
  <c r="J533" i="1"/>
  <c r="K533" i="1"/>
  <c r="L533" i="1"/>
  <c r="M533" i="1"/>
  <c r="N533" i="1"/>
  <c r="O533" i="1"/>
  <c r="G534" i="1"/>
  <c r="H534" i="1"/>
  <c r="I534" i="1"/>
  <c r="J534" i="1"/>
  <c r="K534" i="1"/>
  <c r="L534" i="1"/>
  <c r="M534" i="1"/>
  <c r="N534" i="1"/>
  <c r="O534" i="1"/>
  <c r="G535" i="1"/>
  <c r="H535" i="1"/>
  <c r="I535" i="1"/>
  <c r="J535" i="1"/>
  <c r="K535" i="1"/>
  <c r="L535" i="1"/>
  <c r="M535" i="1"/>
  <c r="N535" i="1"/>
  <c r="O535" i="1"/>
  <c r="G536" i="1"/>
  <c r="H536" i="1"/>
  <c r="I536" i="1"/>
  <c r="J536" i="1"/>
  <c r="K536" i="1"/>
  <c r="L536" i="1"/>
  <c r="M536" i="1"/>
  <c r="N536" i="1"/>
  <c r="O536" i="1"/>
  <c r="G537" i="1"/>
  <c r="H537" i="1"/>
  <c r="I537" i="1"/>
  <c r="J537" i="1"/>
  <c r="K537" i="1"/>
  <c r="L537" i="1"/>
  <c r="M537" i="1"/>
  <c r="N537" i="1"/>
  <c r="O537" i="1"/>
  <c r="G538" i="1"/>
  <c r="H538" i="1"/>
  <c r="I538" i="1"/>
  <c r="J538" i="1"/>
  <c r="K538" i="1"/>
  <c r="L538" i="1"/>
  <c r="M538" i="1"/>
  <c r="N538" i="1"/>
  <c r="O538" i="1"/>
  <c r="G539" i="1"/>
  <c r="H539" i="1"/>
  <c r="I539" i="1"/>
  <c r="J539" i="1"/>
  <c r="K539" i="1"/>
  <c r="L539" i="1"/>
  <c r="M539" i="1"/>
  <c r="N539" i="1"/>
  <c r="O539" i="1"/>
  <c r="G540" i="1"/>
  <c r="H540" i="1"/>
  <c r="I540" i="1"/>
  <c r="J540" i="1"/>
  <c r="K540" i="1"/>
  <c r="L540" i="1"/>
  <c r="M540" i="1"/>
  <c r="N540" i="1"/>
  <c r="O540" i="1"/>
  <c r="G541" i="1"/>
  <c r="H541" i="1"/>
  <c r="I541" i="1"/>
  <c r="J541" i="1"/>
  <c r="K541" i="1"/>
  <c r="L541" i="1"/>
  <c r="M541" i="1"/>
  <c r="N541" i="1"/>
  <c r="O541" i="1"/>
  <c r="G542" i="1"/>
  <c r="H542" i="1"/>
  <c r="I542" i="1"/>
  <c r="J542" i="1"/>
  <c r="K542" i="1"/>
  <c r="L542" i="1"/>
  <c r="M542" i="1"/>
  <c r="N542" i="1"/>
  <c r="O542" i="1"/>
  <c r="G543" i="1"/>
  <c r="H543" i="1"/>
  <c r="I543" i="1"/>
  <c r="J543" i="1"/>
  <c r="K543" i="1"/>
  <c r="L543" i="1"/>
  <c r="M543" i="1"/>
  <c r="N543" i="1"/>
  <c r="O543" i="1"/>
  <c r="G544" i="1"/>
  <c r="H544" i="1"/>
  <c r="I544" i="1"/>
  <c r="J544" i="1"/>
  <c r="K544" i="1"/>
  <c r="L544" i="1"/>
  <c r="M544" i="1"/>
  <c r="N544" i="1"/>
  <c r="O544" i="1"/>
  <c r="G545" i="1"/>
  <c r="H545" i="1"/>
  <c r="I545" i="1"/>
  <c r="J545" i="1"/>
  <c r="K545" i="1"/>
  <c r="L545" i="1"/>
  <c r="M545" i="1"/>
  <c r="N545" i="1"/>
  <c r="O545" i="1"/>
  <c r="G546" i="1"/>
  <c r="H546" i="1"/>
  <c r="I546" i="1"/>
  <c r="J546" i="1"/>
  <c r="K546" i="1"/>
  <c r="L546" i="1"/>
  <c r="M546" i="1"/>
  <c r="N546" i="1"/>
  <c r="O546" i="1"/>
  <c r="G547" i="1"/>
  <c r="H547" i="1"/>
  <c r="I547" i="1"/>
  <c r="J547" i="1"/>
  <c r="K547" i="1"/>
  <c r="L547" i="1"/>
  <c r="M547" i="1"/>
  <c r="N547" i="1"/>
  <c r="O547" i="1"/>
  <c r="G548" i="1"/>
  <c r="H548" i="1"/>
  <c r="I548" i="1"/>
  <c r="J548" i="1"/>
  <c r="K548" i="1"/>
  <c r="L548" i="1"/>
  <c r="M548" i="1"/>
  <c r="N548" i="1"/>
  <c r="O548" i="1"/>
  <c r="G549" i="1"/>
  <c r="H549" i="1"/>
  <c r="I549" i="1"/>
  <c r="J549" i="1"/>
  <c r="K549" i="1"/>
  <c r="L549" i="1"/>
  <c r="M549" i="1"/>
  <c r="N549" i="1"/>
  <c r="O549" i="1"/>
  <c r="G550" i="1"/>
  <c r="H550" i="1"/>
  <c r="I550" i="1"/>
  <c r="J550" i="1"/>
  <c r="K550" i="1"/>
  <c r="L550" i="1"/>
  <c r="M550" i="1"/>
  <c r="N550" i="1"/>
  <c r="O550" i="1"/>
  <c r="G551" i="1"/>
  <c r="H551" i="1"/>
  <c r="I551" i="1"/>
  <c r="J551" i="1"/>
  <c r="K551" i="1"/>
  <c r="L551" i="1"/>
  <c r="M551" i="1"/>
  <c r="N551" i="1"/>
  <c r="O551" i="1"/>
  <c r="G552" i="1"/>
  <c r="H552" i="1"/>
  <c r="I552" i="1"/>
  <c r="J552" i="1"/>
  <c r="K552" i="1"/>
  <c r="L552" i="1"/>
  <c r="M552" i="1"/>
  <c r="N552" i="1"/>
  <c r="O552" i="1"/>
  <c r="G553" i="1"/>
  <c r="H553" i="1"/>
  <c r="I553" i="1"/>
  <c r="J553" i="1"/>
  <c r="K553" i="1"/>
  <c r="L553" i="1"/>
  <c r="M553" i="1"/>
  <c r="N553" i="1"/>
  <c r="O553" i="1"/>
  <c r="G554" i="1"/>
  <c r="H554" i="1"/>
  <c r="I554" i="1"/>
  <c r="J554" i="1"/>
  <c r="K554" i="1"/>
  <c r="L554" i="1"/>
  <c r="M554" i="1"/>
  <c r="N554" i="1"/>
  <c r="O554" i="1"/>
  <c r="G555" i="1"/>
  <c r="H555" i="1"/>
  <c r="I555" i="1"/>
  <c r="J555" i="1"/>
  <c r="K555" i="1"/>
  <c r="L555" i="1"/>
  <c r="M555" i="1"/>
  <c r="N555" i="1"/>
  <c r="O555" i="1"/>
  <c r="G556" i="1"/>
  <c r="H556" i="1"/>
  <c r="I556" i="1"/>
  <c r="J556" i="1"/>
  <c r="K556" i="1"/>
  <c r="L556" i="1"/>
  <c r="M556" i="1"/>
  <c r="N556" i="1"/>
  <c r="O556" i="1"/>
  <c r="G557" i="1"/>
  <c r="H557" i="1"/>
  <c r="I557" i="1"/>
  <c r="J557" i="1"/>
  <c r="K557" i="1"/>
  <c r="L557" i="1"/>
  <c r="M557" i="1"/>
  <c r="N557" i="1"/>
  <c r="O557" i="1"/>
  <c r="G558" i="1"/>
  <c r="H558" i="1"/>
  <c r="I558" i="1"/>
  <c r="J558" i="1"/>
  <c r="K558" i="1"/>
  <c r="L558" i="1"/>
  <c r="M558" i="1"/>
  <c r="N558" i="1"/>
  <c r="O558" i="1"/>
  <c r="G559" i="1"/>
  <c r="H559" i="1"/>
  <c r="I559" i="1"/>
  <c r="J559" i="1"/>
  <c r="K559" i="1"/>
  <c r="L559" i="1"/>
  <c r="M559" i="1"/>
  <c r="N559" i="1"/>
  <c r="O559" i="1"/>
  <c r="G560" i="1"/>
  <c r="H560" i="1"/>
  <c r="I560" i="1"/>
  <c r="J560" i="1"/>
  <c r="K560" i="1"/>
  <c r="L560" i="1"/>
  <c r="M560" i="1"/>
  <c r="N560" i="1"/>
  <c r="O560" i="1"/>
  <c r="G561" i="1"/>
  <c r="H561" i="1"/>
  <c r="I561" i="1"/>
  <c r="J561" i="1"/>
  <c r="K561" i="1"/>
  <c r="L561" i="1"/>
  <c r="M561" i="1"/>
  <c r="N561" i="1"/>
  <c r="O561" i="1"/>
  <c r="G562" i="1"/>
  <c r="H562" i="1"/>
  <c r="I562" i="1"/>
  <c r="J562" i="1"/>
  <c r="K562" i="1"/>
  <c r="L562" i="1"/>
  <c r="M562" i="1"/>
  <c r="N562" i="1"/>
  <c r="O562" i="1"/>
  <c r="G563" i="1"/>
  <c r="H563" i="1"/>
  <c r="I563" i="1"/>
  <c r="J563" i="1"/>
  <c r="K563" i="1"/>
  <c r="L563" i="1"/>
  <c r="M563" i="1"/>
  <c r="N563" i="1"/>
  <c r="O563" i="1"/>
  <c r="G564" i="1"/>
  <c r="H564" i="1"/>
  <c r="I564" i="1"/>
  <c r="J564" i="1"/>
  <c r="K564" i="1"/>
  <c r="L564" i="1"/>
  <c r="M564" i="1"/>
  <c r="N564" i="1"/>
  <c r="O564" i="1"/>
  <c r="G565" i="1"/>
  <c r="H565" i="1"/>
  <c r="I565" i="1"/>
  <c r="J565" i="1"/>
  <c r="K565" i="1"/>
  <c r="L565" i="1"/>
  <c r="M565" i="1"/>
  <c r="N565" i="1"/>
  <c r="O565" i="1"/>
  <c r="G566" i="1"/>
  <c r="H566" i="1"/>
  <c r="I566" i="1"/>
  <c r="J566" i="1"/>
  <c r="K566" i="1"/>
  <c r="L566" i="1"/>
  <c r="M566" i="1"/>
  <c r="N566" i="1"/>
  <c r="O566" i="1"/>
  <c r="G567" i="1"/>
  <c r="H567" i="1"/>
  <c r="I567" i="1"/>
  <c r="J567" i="1"/>
  <c r="K567" i="1"/>
  <c r="L567" i="1"/>
  <c r="M567" i="1"/>
  <c r="N567" i="1"/>
  <c r="O567" i="1"/>
  <c r="G568" i="1"/>
  <c r="H568" i="1"/>
  <c r="I568" i="1"/>
  <c r="J568" i="1"/>
  <c r="K568" i="1"/>
  <c r="L568" i="1"/>
  <c r="M568" i="1"/>
  <c r="N568" i="1"/>
  <c r="O568" i="1"/>
  <c r="G569" i="1"/>
  <c r="H569" i="1"/>
  <c r="I569" i="1"/>
  <c r="J569" i="1"/>
  <c r="K569" i="1"/>
  <c r="L569" i="1"/>
  <c r="M569" i="1"/>
  <c r="N569" i="1"/>
  <c r="O569" i="1"/>
  <c r="G570" i="1"/>
  <c r="H570" i="1"/>
  <c r="I570" i="1"/>
  <c r="J570" i="1"/>
  <c r="K570" i="1"/>
  <c r="L570" i="1"/>
  <c r="M570" i="1"/>
  <c r="N570" i="1"/>
  <c r="O570" i="1"/>
  <c r="G571" i="1"/>
  <c r="H571" i="1"/>
  <c r="I571" i="1"/>
  <c r="J571" i="1"/>
  <c r="K571" i="1"/>
  <c r="L571" i="1"/>
  <c r="M571" i="1"/>
  <c r="N571" i="1"/>
  <c r="O571" i="1"/>
  <c r="G572" i="1"/>
  <c r="H572" i="1"/>
  <c r="I572" i="1"/>
  <c r="J572" i="1"/>
  <c r="K572" i="1"/>
  <c r="L572" i="1"/>
  <c r="M572" i="1"/>
  <c r="N572" i="1"/>
  <c r="O572" i="1"/>
  <c r="G573" i="1"/>
  <c r="H573" i="1"/>
  <c r="I573" i="1"/>
  <c r="J573" i="1"/>
  <c r="K573" i="1"/>
  <c r="L573" i="1"/>
  <c r="M573" i="1"/>
  <c r="N573" i="1"/>
  <c r="O573" i="1"/>
  <c r="G574" i="1"/>
  <c r="H574" i="1"/>
  <c r="I574" i="1"/>
  <c r="J574" i="1"/>
  <c r="K574" i="1"/>
  <c r="L574" i="1"/>
  <c r="M574" i="1"/>
  <c r="N574" i="1"/>
  <c r="O574" i="1"/>
  <c r="G575" i="1"/>
  <c r="H575" i="1"/>
  <c r="I575" i="1"/>
  <c r="J575" i="1"/>
  <c r="K575" i="1"/>
  <c r="L575" i="1"/>
  <c r="M575" i="1"/>
  <c r="N575" i="1"/>
  <c r="O575" i="1"/>
  <c r="G576" i="1"/>
  <c r="H576" i="1"/>
  <c r="I576" i="1"/>
  <c r="J576" i="1"/>
  <c r="K576" i="1"/>
  <c r="L576" i="1"/>
  <c r="M576" i="1"/>
  <c r="N576" i="1"/>
  <c r="O576" i="1"/>
  <c r="G577" i="1"/>
  <c r="H577" i="1"/>
  <c r="I577" i="1"/>
  <c r="J577" i="1"/>
  <c r="K577" i="1"/>
  <c r="L577" i="1"/>
  <c r="M577" i="1"/>
  <c r="N577" i="1"/>
  <c r="O577" i="1"/>
  <c r="G578" i="1"/>
  <c r="H578" i="1"/>
  <c r="I578" i="1"/>
  <c r="J578" i="1"/>
  <c r="K578" i="1"/>
  <c r="L578" i="1"/>
  <c r="M578" i="1"/>
  <c r="N578" i="1"/>
  <c r="O578" i="1"/>
  <c r="G579" i="1"/>
  <c r="H579" i="1"/>
  <c r="I579" i="1"/>
  <c r="J579" i="1"/>
  <c r="K579" i="1"/>
  <c r="L579" i="1"/>
  <c r="M579" i="1"/>
  <c r="N579" i="1"/>
  <c r="O579" i="1"/>
  <c r="G580" i="1"/>
  <c r="H580" i="1"/>
  <c r="I580" i="1"/>
  <c r="J580" i="1"/>
  <c r="K580" i="1"/>
  <c r="L580" i="1"/>
  <c r="M580" i="1"/>
  <c r="N580" i="1"/>
  <c r="O580" i="1"/>
  <c r="G581" i="1"/>
  <c r="H581" i="1"/>
  <c r="I581" i="1"/>
  <c r="J581" i="1"/>
  <c r="K581" i="1"/>
  <c r="L581" i="1"/>
  <c r="M581" i="1"/>
  <c r="N581" i="1"/>
  <c r="O581" i="1"/>
  <c r="G582" i="1"/>
  <c r="H582" i="1"/>
  <c r="I582" i="1"/>
  <c r="J582" i="1"/>
  <c r="K582" i="1"/>
  <c r="L582" i="1"/>
  <c r="M582" i="1"/>
  <c r="N582" i="1"/>
  <c r="O582" i="1"/>
  <c r="G583" i="1"/>
  <c r="H583" i="1"/>
  <c r="I583" i="1"/>
  <c r="J583" i="1"/>
  <c r="K583" i="1"/>
  <c r="L583" i="1"/>
  <c r="M583" i="1"/>
  <c r="N583" i="1"/>
  <c r="O583" i="1"/>
  <c r="G584" i="1"/>
  <c r="H584" i="1"/>
  <c r="I584" i="1"/>
  <c r="J584" i="1"/>
  <c r="K584" i="1"/>
  <c r="L584" i="1"/>
  <c r="M584" i="1"/>
  <c r="N584" i="1"/>
  <c r="O584" i="1"/>
  <c r="G585" i="1"/>
  <c r="H585" i="1"/>
  <c r="I585" i="1"/>
  <c r="J585" i="1"/>
  <c r="K585" i="1"/>
  <c r="L585" i="1"/>
  <c r="M585" i="1"/>
  <c r="N585" i="1"/>
  <c r="O585" i="1"/>
  <c r="G586" i="1"/>
  <c r="H586" i="1"/>
  <c r="I586" i="1"/>
  <c r="J586" i="1"/>
  <c r="K586" i="1"/>
  <c r="L586" i="1"/>
  <c r="M586" i="1"/>
  <c r="N586" i="1"/>
  <c r="O586" i="1"/>
  <c r="G587" i="1"/>
  <c r="H587" i="1"/>
  <c r="I587" i="1"/>
  <c r="J587" i="1"/>
  <c r="K587" i="1"/>
  <c r="L587" i="1"/>
  <c r="M587" i="1"/>
  <c r="N587" i="1"/>
  <c r="O587" i="1"/>
  <c r="G588" i="1"/>
  <c r="H588" i="1"/>
  <c r="I588" i="1"/>
  <c r="J588" i="1"/>
  <c r="K588" i="1"/>
  <c r="L588" i="1"/>
  <c r="M588" i="1"/>
  <c r="N588" i="1"/>
  <c r="O588" i="1"/>
  <c r="G589" i="1"/>
  <c r="H589" i="1"/>
  <c r="I589" i="1"/>
  <c r="J589" i="1"/>
  <c r="K589" i="1"/>
  <c r="L589" i="1"/>
  <c r="M589" i="1"/>
  <c r="N589" i="1"/>
  <c r="O589" i="1"/>
  <c r="G590" i="1"/>
  <c r="H590" i="1"/>
  <c r="I590" i="1"/>
  <c r="J590" i="1"/>
  <c r="K590" i="1"/>
  <c r="L590" i="1"/>
  <c r="M590" i="1"/>
  <c r="N590" i="1"/>
  <c r="O590" i="1"/>
  <c r="G591" i="1"/>
  <c r="H591" i="1"/>
  <c r="I591" i="1"/>
  <c r="J591" i="1"/>
  <c r="K591" i="1"/>
  <c r="L591" i="1"/>
  <c r="M591" i="1"/>
  <c r="N591" i="1"/>
  <c r="O591" i="1"/>
  <c r="G592" i="1"/>
  <c r="H592" i="1"/>
  <c r="I592" i="1"/>
  <c r="J592" i="1"/>
  <c r="K592" i="1"/>
  <c r="L592" i="1"/>
  <c r="M592" i="1"/>
  <c r="N592" i="1"/>
  <c r="O592" i="1"/>
  <c r="G593" i="1"/>
  <c r="H593" i="1"/>
  <c r="I593" i="1"/>
  <c r="J593" i="1"/>
  <c r="K593" i="1"/>
  <c r="L593" i="1"/>
  <c r="M593" i="1"/>
  <c r="N593" i="1"/>
  <c r="O593" i="1"/>
  <c r="G594" i="1"/>
  <c r="H594" i="1"/>
  <c r="I594" i="1"/>
  <c r="J594" i="1"/>
  <c r="K594" i="1"/>
  <c r="L594" i="1"/>
  <c r="M594" i="1"/>
  <c r="N594" i="1"/>
  <c r="O594" i="1"/>
  <c r="G595" i="1"/>
  <c r="H595" i="1"/>
  <c r="I595" i="1"/>
  <c r="J595" i="1"/>
  <c r="K595" i="1"/>
  <c r="L595" i="1"/>
  <c r="M595" i="1"/>
  <c r="N595" i="1"/>
  <c r="O595" i="1"/>
  <c r="G596" i="1"/>
  <c r="H596" i="1"/>
  <c r="I596" i="1"/>
  <c r="J596" i="1"/>
  <c r="K596" i="1"/>
  <c r="L596" i="1"/>
  <c r="M596" i="1"/>
  <c r="N596" i="1"/>
  <c r="O596" i="1"/>
  <c r="G597" i="1"/>
  <c r="H597" i="1"/>
  <c r="I597" i="1"/>
  <c r="J597" i="1"/>
  <c r="K597" i="1"/>
  <c r="L597" i="1"/>
  <c r="M597" i="1"/>
  <c r="N597" i="1"/>
  <c r="O597" i="1"/>
  <c r="G598" i="1"/>
  <c r="H598" i="1"/>
  <c r="I598" i="1"/>
  <c r="J598" i="1"/>
  <c r="K598" i="1"/>
  <c r="L598" i="1"/>
  <c r="M598" i="1"/>
  <c r="N598" i="1"/>
  <c r="O598" i="1"/>
  <c r="G599" i="1"/>
  <c r="H599" i="1"/>
  <c r="I599" i="1"/>
  <c r="J599" i="1"/>
  <c r="K599" i="1"/>
  <c r="L599" i="1"/>
  <c r="M599" i="1"/>
  <c r="N599" i="1"/>
  <c r="O599" i="1"/>
  <c r="G600" i="1"/>
  <c r="H600" i="1"/>
  <c r="I600" i="1"/>
  <c r="J600" i="1"/>
  <c r="K600" i="1"/>
  <c r="L600" i="1"/>
  <c r="M600" i="1"/>
  <c r="N600" i="1"/>
  <c r="O600" i="1"/>
  <c r="G601" i="1"/>
  <c r="H601" i="1"/>
  <c r="I601" i="1"/>
  <c r="J601" i="1"/>
  <c r="K601" i="1"/>
  <c r="L601" i="1"/>
  <c r="M601" i="1"/>
  <c r="N601" i="1"/>
  <c r="O601" i="1"/>
  <c r="G602" i="1"/>
  <c r="H602" i="1"/>
  <c r="I602" i="1"/>
  <c r="J602" i="1"/>
  <c r="K602" i="1"/>
  <c r="L602" i="1"/>
  <c r="M602" i="1"/>
  <c r="N602" i="1"/>
  <c r="O602" i="1"/>
  <c r="G603" i="1"/>
  <c r="H603" i="1"/>
  <c r="I603" i="1"/>
  <c r="J603" i="1"/>
  <c r="K603" i="1"/>
  <c r="L603" i="1"/>
  <c r="M603" i="1"/>
  <c r="N603" i="1"/>
  <c r="O603" i="1"/>
  <c r="G604" i="1"/>
  <c r="H604" i="1"/>
  <c r="I604" i="1"/>
  <c r="J604" i="1"/>
  <c r="K604" i="1"/>
  <c r="L604" i="1"/>
  <c r="M604" i="1"/>
  <c r="N604" i="1"/>
  <c r="O604" i="1"/>
  <c r="G605" i="1"/>
  <c r="H605" i="1"/>
  <c r="I605" i="1"/>
  <c r="J605" i="1"/>
  <c r="K605" i="1"/>
  <c r="L605" i="1"/>
  <c r="M605" i="1"/>
  <c r="N605" i="1"/>
  <c r="O605" i="1"/>
  <c r="G606" i="1"/>
  <c r="H606" i="1"/>
  <c r="I606" i="1"/>
  <c r="J606" i="1"/>
  <c r="K606" i="1"/>
  <c r="L606" i="1"/>
  <c r="M606" i="1"/>
  <c r="N606" i="1"/>
  <c r="O606" i="1"/>
  <c r="G607" i="1"/>
  <c r="H607" i="1"/>
  <c r="I607" i="1"/>
  <c r="J607" i="1"/>
  <c r="K607" i="1"/>
  <c r="L607" i="1"/>
  <c r="M607" i="1"/>
  <c r="N607" i="1"/>
  <c r="O607" i="1"/>
  <c r="G608" i="1"/>
  <c r="H608" i="1"/>
  <c r="I608" i="1"/>
  <c r="J608" i="1"/>
  <c r="K608" i="1"/>
  <c r="L608" i="1"/>
  <c r="M608" i="1"/>
  <c r="N608" i="1"/>
  <c r="O608" i="1"/>
  <c r="G609" i="1"/>
  <c r="H609" i="1"/>
  <c r="I609" i="1"/>
  <c r="J609" i="1"/>
  <c r="K609" i="1"/>
  <c r="L609" i="1"/>
  <c r="M609" i="1"/>
  <c r="N609" i="1"/>
  <c r="O609" i="1"/>
  <c r="G610" i="1"/>
  <c r="H610" i="1"/>
  <c r="I610" i="1"/>
  <c r="J610" i="1"/>
  <c r="K610" i="1"/>
  <c r="L610" i="1"/>
  <c r="M610" i="1"/>
  <c r="N610" i="1"/>
  <c r="O610" i="1"/>
  <c r="G611" i="1"/>
  <c r="H611" i="1"/>
  <c r="I611" i="1"/>
  <c r="J611" i="1"/>
  <c r="K611" i="1"/>
  <c r="L611" i="1"/>
  <c r="M611" i="1"/>
  <c r="N611" i="1"/>
  <c r="O611" i="1"/>
  <c r="G612" i="1"/>
  <c r="H612" i="1"/>
  <c r="I612" i="1"/>
  <c r="J612" i="1"/>
  <c r="K612" i="1"/>
  <c r="L612" i="1"/>
  <c r="M612" i="1"/>
  <c r="N612" i="1"/>
  <c r="O612" i="1"/>
  <c r="G613" i="1"/>
  <c r="H613" i="1"/>
  <c r="I613" i="1"/>
  <c r="J613" i="1"/>
  <c r="K613" i="1"/>
  <c r="L613" i="1"/>
  <c r="M613" i="1"/>
  <c r="N613" i="1"/>
  <c r="O613" i="1"/>
  <c r="G614" i="1"/>
  <c r="H614" i="1"/>
  <c r="I614" i="1"/>
  <c r="J614" i="1"/>
  <c r="K614" i="1"/>
  <c r="L614" i="1"/>
  <c r="M614" i="1"/>
  <c r="N614" i="1"/>
  <c r="O614" i="1"/>
  <c r="G615" i="1"/>
  <c r="H615" i="1"/>
  <c r="I615" i="1"/>
  <c r="J615" i="1"/>
  <c r="K615" i="1"/>
  <c r="L615" i="1"/>
  <c r="M615" i="1"/>
  <c r="N615" i="1"/>
  <c r="O615" i="1"/>
  <c r="G616" i="1"/>
  <c r="H616" i="1"/>
  <c r="I616" i="1"/>
  <c r="J616" i="1"/>
  <c r="K616" i="1"/>
  <c r="L616" i="1"/>
  <c r="M616" i="1"/>
  <c r="N616" i="1"/>
  <c r="O616" i="1"/>
  <c r="G617" i="1"/>
  <c r="H617" i="1"/>
  <c r="I617" i="1"/>
  <c r="J617" i="1"/>
  <c r="K617" i="1"/>
  <c r="L617" i="1"/>
  <c r="M617" i="1"/>
  <c r="N617" i="1"/>
  <c r="O617" i="1"/>
  <c r="G618" i="1"/>
  <c r="H618" i="1"/>
  <c r="I618" i="1"/>
  <c r="J618" i="1"/>
  <c r="K618" i="1"/>
  <c r="L618" i="1"/>
  <c r="M618" i="1"/>
  <c r="N618" i="1"/>
  <c r="O618" i="1"/>
  <c r="G619" i="1"/>
  <c r="H619" i="1"/>
  <c r="I619" i="1"/>
  <c r="J619" i="1"/>
  <c r="K619" i="1"/>
  <c r="L619" i="1"/>
  <c r="M619" i="1"/>
  <c r="N619" i="1"/>
  <c r="O619" i="1"/>
  <c r="G620" i="1"/>
  <c r="H620" i="1"/>
  <c r="I620" i="1"/>
  <c r="J620" i="1"/>
  <c r="K620" i="1"/>
  <c r="L620" i="1"/>
  <c r="M620" i="1"/>
  <c r="N620" i="1"/>
  <c r="O620" i="1"/>
  <c r="G621" i="1"/>
  <c r="H621" i="1"/>
  <c r="I621" i="1"/>
  <c r="J621" i="1"/>
  <c r="K621" i="1"/>
  <c r="L621" i="1"/>
  <c r="M621" i="1"/>
  <c r="N621" i="1"/>
  <c r="O621" i="1"/>
  <c r="G622" i="1"/>
  <c r="H622" i="1"/>
  <c r="I622" i="1"/>
  <c r="J622" i="1"/>
  <c r="K622" i="1"/>
  <c r="L622" i="1"/>
  <c r="M622" i="1"/>
  <c r="N622" i="1"/>
  <c r="O622" i="1"/>
  <c r="G623" i="1"/>
  <c r="H623" i="1"/>
  <c r="I623" i="1"/>
  <c r="J623" i="1"/>
  <c r="K623" i="1"/>
  <c r="L623" i="1"/>
  <c r="M623" i="1"/>
  <c r="N623" i="1"/>
  <c r="O623" i="1"/>
  <c r="G624" i="1"/>
  <c r="H624" i="1"/>
  <c r="I624" i="1"/>
  <c r="J624" i="1"/>
  <c r="K624" i="1"/>
  <c r="L624" i="1"/>
  <c r="M624" i="1"/>
  <c r="N624" i="1"/>
  <c r="O624" i="1"/>
  <c r="G625" i="1"/>
  <c r="H625" i="1"/>
  <c r="I625" i="1"/>
  <c r="J625" i="1"/>
  <c r="K625" i="1"/>
  <c r="L625" i="1"/>
  <c r="M625" i="1"/>
  <c r="N625" i="1"/>
  <c r="O625" i="1"/>
  <c r="G626" i="1"/>
  <c r="H626" i="1"/>
  <c r="I626" i="1"/>
  <c r="J626" i="1"/>
  <c r="K626" i="1"/>
  <c r="L626" i="1"/>
  <c r="M626" i="1"/>
  <c r="N626" i="1"/>
  <c r="O626" i="1"/>
  <c r="G627" i="1"/>
  <c r="H627" i="1"/>
  <c r="I627" i="1"/>
  <c r="J627" i="1"/>
  <c r="K627" i="1"/>
  <c r="L627" i="1"/>
  <c r="M627" i="1"/>
  <c r="N627" i="1"/>
  <c r="O627" i="1"/>
  <c r="G628" i="1"/>
  <c r="H628" i="1"/>
  <c r="I628" i="1"/>
  <c r="J628" i="1"/>
  <c r="K628" i="1"/>
  <c r="L628" i="1"/>
  <c r="M628" i="1"/>
  <c r="N628" i="1"/>
  <c r="O628" i="1"/>
  <c r="G629" i="1"/>
  <c r="H629" i="1"/>
  <c r="I629" i="1"/>
  <c r="J629" i="1"/>
  <c r="K629" i="1"/>
  <c r="L629" i="1"/>
  <c r="M629" i="1"/>
  <c r="N629" i="1"/>
  <c r="O629" i="1"/>
  <c r="G630" i="1"/>
  <c r="H630" i="1"/>
  <c r="I630" i="1"/>
  <c r="J630" i="1"/>
  <c r="K630" i="1"/>
  <c r="L630" i="1"/>
  <c r="M630" i="1"/>
  <c r="N630" i="1"/>
  <c r="O630" i="1"/>
  <c r="G631" i="1"/>
  <c r="H631" i="1"/>
  <c r="I631" i="1"/>
  <c r="J631" i="1"/>
  <c r="K631" i="1"/>
  <c r="L631" i="1"/>
  <c r="M631" i="1"/>
  <c r="N631" i="1"/>
  <c r="O631" i="1"/>
  <c r="G632" i="1"/>
  <c r="H632" i="1"/>
  <c r="I632" i="1"/>
  <c r="J632" i="1"/>
  <c r="K632" i="1"/>
  <c r="L632" i="1"/>
  <c r="M632" i="1"/>
  <c r="N632" i="1"/>
  <c r="O632" i="1"/>
  <c r="G633" i="1"/>
  <c r="H633" i="1"/>
  <c r="I633" i="1"/>
  <c r="J633" i="1"/>
  <c r="K633" i="1"/>
  <c r="L633" i="1"/>
  <c r="M633" i="1"/>
  <c r="N633" i="1"/>
  <c r="O633" i="1"/>
  <c r="G634" i="1"/>
  <c r="H634" i="1"/>
  <c r="I634" i="1"/>
  <c r="J634" i="1"/>
  <c r="K634" i="1"/>
  <c r="L634" i="1"/>
  <c r="M634" i="1"/>
  <c r="N634" i="1"/>
  <c r="O634" i="1"/>
  <c r="G635" i="1"/>
  <c r="H635" i="1"/>
  <c r="I635" i="1"/>
  <c r="J635" i="1"/>
  <c r="K635" i="1"/>
  <c r="L635" i="1"/>
  <c r="M635" i="1"/>
  <c r="N635" i="1"/>
  <c r="O635" i="1"/>
  <c r="G636" i="1"/>
  <c r="H636" i="1"/>
  <c r="I636" i="1"/>
  <c r="J636" i="1"/>
  <c r="K636" i="1"/>
  <c r="L636" i="1"/>
  <c r="M636" i="1"/>
  <c r="N636" i="1"/>
  <c r="O636" i="1"/>
  <c r="G637" i="1"/>
  <c r="H637" i="1"/>
  <c r="I637" i="1"/>
  <c r="J637" i="1"/>
  <c r="K637" i="1"/>
  <c r="L637" i="1"/>
  <c r="M637" i="1"/>
  <c r="N637" i="1"/>
  <c r="O637" i="1"/>
  <c r="G638" i="1"/>
  <c r="H638" i="1"/>
  <c r="I638" i="1"/>
  <c r="J638" i="1"/>
  <c r="K638" i="1"/>
  <c r="L638" i="1"/>
  <c r="M638" i="1"/>
  <c r="N638" i="1"/>
  <c r="O638" i="1"/>
  <c r="G639" i="1"/>
  <c r="H639" i="1"/>
  <c r="I639" i="1"/>
  <c r="J639" i="1"/>
  <c r="K639" i="1"/>
  <c r="L639" i="1"/>
  <c r="M639" i="1"/>
  <c r="N639" i="1"/>
  <c r="O639" i="1"/>
  <c r="G640" i="1"/>
  <c r="H640" i="1"/>
  <c r="I640" i="1"/>
  <c r="J640" i="1"/>
  <c r="K640" i="1"/>
  <c r="L640" i="1"/>
  <c r="M640" i="1"/>
  <c r="N640" i="1"/>
  <c r="O640" i="1"/>
  <c r="G641" i="1"/>
  <c r="H641" i="1"/>
  <c r="I641" i="1"/>
  <c r="J641" i="1"/>
  <c r="K641" i="1"/>
  <c r="L641" i="1"/>
  <c r="M641" i="1"/>
  <c r="N641" i="1"/>
  <c r="O641" i="1"/>
  <c r="G642" i="1"/>
  <c r="H642" i="1"/>
  <c r="I642" i="1"/>
  <c r="J642" i="1"/>
  <c r="K642" i="1"/>
  <c r="L642" i="1"/>
  <c r="M642" i="1"/>
  <c r="N642" i="1"/>
  <c r="O642" i="1"/>
  <c r="G643" i="1"/>
  <c r="H643" i="1"/>
  <c r="I643" i="1"/>
  <c r="J643" i="1"/>
  <c r="K643" i="1"/>
  <c r="L643" i="1"/>
  <c r="M643" i="1"/>
  <c r="N643" i="1"/>
  <c r="O643" i="1"/>
  <c r="G644" i="1"/>
  <c r="H644" i="1"/>
  <c r="I644" i="1"/>
  <c r="J644" i="1"/>
  <c r="K644" i="1"/>
  <c r="L644" i="1"/>
  <c r="M644" i="1"/>
  <c r="N644" i="1"/>
  <c r="O644" i="1"/>
  <c r="G645" i="1"/>
  <c r="H645" i="1"/>
  <c r="I645" i="1"/>
  <c r="J645" i="1"/>
  <c r="K645" i="1"/>
  <c r="L645" i="1"/>
  <c r="M645" i="1"/>
  <c r="N645" i="1"/>
  <c r="O645" i="1"/>
  <c r="G646" i="1"/>
  <c r="H646" i="1"/>
  <c r="I646" i="1"/>
  <c r="J646" i="1"/>
  <c r="K646" i="1"/>
  <c r="L646" i="1"/>
  <c r="M646" i="1"/>
  <c r="N646" i="1"/>
  <c r="O646" i="1"/>
  <c r="G647" i="1"/>
  <c r="H647" i="1"/>
  <c r="I647" i="1"/>
  <c r="J647" i="1"/>
  <c r="K647" i="1"/>
  <c r="L647" i="1"/>
  <c r="M647" i="1"/>
  <c r="N647" i="1"/>
  <c r="O647" i="1"/>
  <c r="G648" i="1"/>
  <c r="H648" i="1"/>
  <c r="I648" i="1"/>
  <c r="J648" i="1"/>
  <c r="K648" i="1"/>
  <c r="L648" i="1"/>
  <c r="M648" i="1"/>
  <c r="N648" i="1"/>
  <c r="O648" i="1"/>
  <c r="G649" i="1"/>
  <c r="H649" i="1"/>
  <c r="I649" i="1"/>
  <c r="J649" i="1"/>
  <c r="K649" i="1"/>
  <c r="L649" i="1"/>
  <c r="M649" i="1"/>
  <c r="N649" i="1"/>
  <c r="O649" i="1"/>
  <c r="G650" i="1"/>
  <c r="H650" i="1"/>
  <c r="I650" i="1"/>
  <c r="J650" i="1"/>
  <c r="K650" i="1"/>
  <c r="L650" i="1"/>
  <c r="M650" i="1"/>
  <c r="N650" i="1"/>
  <c r="O650" i="1"/>
  <c r="G651" i="1"/>
  <c r="H651" i="1"/>
  <c r="I651" i="1"/>
  <c r="J651" i="1"/>
  <c r="K651" i="1"/>
  <c r="L651" i="1"/>
  <c r="M651" i="1"/>
  <c r="N651" i="1"/>
  <c r="O651" i="1"/>
  <c r="G652" i="1"/>
  <c r="H652" i="1"/>
  <c r="I652" i="1"/>
  <c r="J652" i="1"/>
  <c r="K652" i="1"/>
  <c r="L652" i="1"/>
  <c r="M652" i="1"/>
  <c r="N652" i="1"/>
  <c r="O652" i="1"/>
  <c r="G653" i="1"/>
  <c r="H653" i="1"/>
  <c r="I653" i="1"/>
  <c r="J653" i="1"/>
  <c r="K653" i="1"/>
  <c r="L653" i="1"/>
  <c r="M653" i="1"/>
  <c r="N653" i="1"/>
  <c r="O653" i="1"/>
  <c r="G654" i="1"/>
  <c r="H654" i="1"/>
  <c r="I654" i="1"/>
  <c r="J654" i="1"/>
  <c r="K654" i="1"/>
  <c r="L654" i="1"/>
  <c r="M654" i="1"/>
  <c r="N654" i="1"/>
  <c r="O654" i="1"/>
  <c r="G655" i="1"/>
  <c r="H655" i="1"/>
  <c r="I655" i="1"/>
  <c r="J655" i="1"/>
  <c r="K655" i="1"/>
  <c r="L655" i="1"/>
  <c r="M655" i="1"/>
  <c r="N655" i="1"/>
  <c r="O655" i="1"/>
  <c r="G656" i="1"/>
  <c r="H656" i="1"/>
  <c r="I656" i="1"/>
  <c r="J656" i="1"/>
  <c r="K656" i="1"/>
  <c r="L656" i="1"/>
  <c r="M656" i="1"/>
  <c r="N656" i="1"/>
  <c r="O656" i="1"/>
  <c r="G657" i="1"/>
  <c r="H657" i="1"/>
  <c r="I657" i="1"/>
  <c r="J657" i="1"/>
  <c r="K657" i="1"/>
  <c r="L657" i="1"/>
  <c r="M657" i="1"/>
  <c r="N657" i="1"/>
  <c r="O657" i="1"/>
  <c r="G658" i="1"/>
  <c r="H658" i="1"/>
  <c r="I658" i="1"/>
  <c r="J658" i="1"/>
  <c r="K658" i="1"/>
  <c r="L658" i="1"/>
  <c r="M658" i="1"/>
  <c r="N658" i="1"/>
  <c r="O658" i="1"/>
  <c r="G659" i="1"/>
  <c r="H659" i="1"/>
  <c r="I659" i="1"/>
  <c r="J659" i="1"/>
  <c r="K659" i="1"/>
  <c r="L659" i="1"/>
  <c r="M659" i="1"/>
  <c r="N659" i="1"/>
  <c r="O659" i="1"/>
  <c r="G660" i="1"/>
  <c r="H660" i="1"/>
  <c r="I660" i="1"/>
  <c r="J660" i="1"/>
  <c r="K660" i="1"/>
  <c r="L660" i="1"/>
  <c r="M660" i="1"/>
  <c r="N660" i="1"/>
  <c r="O660" i="1"/>
  <c r="G661" i="1"/>
  <c r="H661" i="1"/>
  <c r="I661" i="1"/>
  <c r="J661" i="1"/>
  <c r="K661" i="1"/>
  <c r="L661" i="1"/>
  <c r="M661" i="1"/>
  <c r="N661" i="1"/>
  <c r="O661" i="1"/>
  <c r="G662" i="1"/>
  <c r="H662" i="1"/>
  <c r="I662" i="1"/>
  <c r="J662" i="1"/>
  <c r="K662" i="1"/>
  <c r="L662" i="1"/>
  <c r="M662" i="1"/>
  <c r="N662" i="1"/>
  <c r="O662" i="1"/>
  <c r="G663" i="1"/>
  <c r="H663" i="1"/>
  <c r="I663" i="1"/>
  <c r="J663" i="1"/>
  <c r="K663" i="1"/>
  <c r="L663" i="1"/>
  <c r="M663" i="1"/>
  <c r="N663" i="1"/>
  <c r="O663" i="1"/>
  <c r="G664" i="1"/>
  <c r="H664" i="1"/>
  <c r="I664" i="1"/>
  <c r="J664" i="1"/>
  <c r="K664" i="1"/>
  <c r="L664" i="1"/>
  <c r="M664" i="1"/>
  <c r="N664" i="1"/>
  <c r="O664" i="1"/>
  <c r="G665" i="1"/>
  <c r="H665" i="1"/>
  <c r="I665" i="1"/>
  <c r="J665" i="1"/>
  <c r="K665" i="1"/>
  <c r="L665" i="1"/>
  <c r="M665" i="1"/>
  <c r="N665" i="1"/>
  <c r="O665" i="1"/>
  <c r="G666" i="1"/>
  <c r="H666" i="1"/>
  <c r="I666" i="1"/>
  <c r="J666" i="1"/>
  <c r="K666" i="1"/>
  <c r="L666" i="1"/>
  <c r="M666" i="1"/>
  <c r="N666" i="1"/>
  <c r="O666" i="1"/>
  <c r="G667" i="1"/>
  <c r="H667" i="1"/>
  <c r="I667" i="1"/>
  <c r="J667" i="1"/>
  <c r="K667" i="1"/>
  <c r="L667" i="1"/>
  <c r="M667" i="1"/>
  <c r="N667" i="1"/>
  <c r="O667" i="1"/>
  <c r="G668" i="1"/>
  <c r="H668" i="1"/>
  <c r="I668" i="1"/>
  <c r="J668" i="1"/>
  <c r="K668" i="1"/>
  <c r="L668" i="1"/>
  <c r="M668" i="1"/>
  <c r="N668" i="1"/>
  <c r="O668" i="1"/>
  <c r="G669" i="1"/>
  <c r="H669" i="1"/>
  <c r="I669" i="1"/>
  <c r="J669" i="1"/>
  <c r="K669" i="1"/>
  <c r="L669" i="1"/>
  <c r="M669" i="1"/>
  <c r="N669" i="1"/>
  <c r="O669" i="1"/>
  <c r="G670" i="1"/>
  <c r="H670" i="1"/>
  <c r="I670" i="1"/>
  <c r="J670" i="1"/>
  <c r="K670" i="1"/>
  <c r="L670" i="1"/>
  <c r="M670" i="1"/>
  <c r="N670" i="1"/>
  <c r="O670" i="1"/>
  <c r="G671" i="1"/>
  <c r="H671" i="1"/>
  <c r="I671" i="1"/>
  <c r="J671" i="1"/>
  <c r="K671" i="1"/>
  <c r="L671" i="1"/>
  <c r="M671" i="1"/>
  <c r="N671" i="1"/>
  <c r="O671" i="1"/>
  <c r="G672" i="1"/>
  <c r="H672" i="1"/>
  <c r="I672" i="1"/>
  <c r="J672" i="1"/>
  <c r="K672" i="1"/>
  <c r="L672" i="1"/>
  <c r="M672" i="1"/>
  <c r="N672" i="1"/>
  <c r="O672" i="1"/>
  <c r="G673" i="1"/>
  <c r="H673" i="1"/>
  <c r="I673" i="1"/>
  <c r="J673" i="1"/>
  <c r="K673" i="1"/>
  <c r="L673" i="1"/>
  <c r="M673" i="1"/>
  <c r="N673" i="1"/>
  <c r="O673" i="1"/>
  <c r="G674" i="1"/>
  <c r="H674" i="1"/>
  <c r="I674" i="1"/>
  <c r="J674" i="1"/>
  <c r="K674" i="1"/>
  <c r="L674" i="1"/>
  <c r="M674" i="1"/>
  <c r="N674" i="1"/>
  <c r="O674" i="1"/>
  <c r="G675" i="1"/>
  <c r="H675" i="1"/>
  <c r="I675" i="1"/>
  <c r="J675" i="1"/>
  <c r="K675" i="1"/>
  <c r="L675" i="1"/>
  <c r="M675" i="1"/>
  <c r="N675" i="1"/>
  <c r="O675" i="1"/>
  <c r="G676" i="1"/>
  <c r="H676" i="1"/>
  <c r="I676" i="1"/>
  <c r="J676" i="1"/>
  <c r="K676" i="1"/>
  <c r="L676" i="1"/>
  <c r="M676" i="1"/>
  <c r="N676" i="1"/>
  <c r="O676" i="1"/>
  <c r="G677" i="1"/>
  <c r="H677" i="1"/>
  <c r="I677" i="1"/>
  <c r="J677" i="1"/>
  <c r="K677" i="1"/>
  <c r="L677" i="1"/>
  <c r="M677" i="1"/>
  <c r="N677" i="1"/>
  <c r="O677" i="1"/>
  <c r="G678" i="1"/>
  <c r="H678" i="1"/>
  <c r="I678" i="1"/>
  <c r="J678" i="1"/>
  <c r="K678" i="1"/>
  <c r="L678" i="1"/>
  <c r="M678" i="1"/>
  <c r="N678" i="1"/>
  <c r="O678" i="1"/>
  <c r="G679" i="1"/>
  <c r="H679" i="1"/>
  <c r="I679" i="1"/>
  <c r="J679" i="1"/>
  <c r="K679" i="1"/>
  <c r="L679" i="1"/>
  <c r="M679" i="1"/>
  <c r="N679" i="1"/>
  <c r="O679" i="1"/>
  <c r="G680" i="1"/>
  <c r="H680" i="1"/>
  <c r="I680" i="1"/>
  <c r="J680" i="1"/>
  <c r="K680" i="1"/>
  <c r="L680" i="1"/>
  <c r="M680" i="1"/>
  <c r="N680" i="1"/>
  <c r="O680" i="1"/>
  <c r="G681" i="1"/>
  <c r="H681" i="1"/>
  <c r="I681" i="1"/>
  <c r="J681" i="1"/>
  <c r="K681" i="1"/>
  <c r="L681" i="1"/>
  <c r="M681" i="1"/>
  <c r="N681" i="1"/>
  <c r="O681" i="1"/>
  <c r="G682" i="1"/>
  <c r="H682" i="1"/>
  <c r="I682" i="1"/>
  <c r="J682" i="1"/>
  <c r="K682" i="1"/>
  <c r="L682" i="1"/>
  <c r="M682" i="1"/>
  <c r="N682" i="1"/>
  <c r="O682" i="1"/>
  <c r="G683" i="1"/>
  <c r="H683" i="1"/>
  <c r="I683" i="1"/>
  <c r="J683" i="1"/>
  <c r="K683" i="1"/>
  <c r="L683" i="1"/>
  <c r="M683" i="1"/>
  <c r="N683" i="1"/>
  <c r="O683" i="1"/>
  <c r="G684" i="1"/>
  <c r="H684" i="1"/>
  <c r="I684" i="1"/>
  <c r="J684" i="1"/>
  <c r="K684" i="1"/>
  <c r="L684" i="1"/>
  <c r="M684" i="1"/>
  <c r="N684" i="1"/>
  <c r="O684" i="1"/>
  <c r="G685" i="1"/>
  <c r="H685" i="1"/>
  <c r="I685" i="1"/>
  <c r="J685" i="1"/>
  <c r="K685" i="1"/>
  <c r="L685" i="1"/>
  <c r="M685" i="1"/>
  <c r="N685" i="1"/>
  <c r="O685" i="1"/>
  <c r="G686" i="1"/>
  <c r="H686" i="1"/>
  <c r="I686" i="1"/>
  <c r="J686" i="1"/>
  <c r="K686" i="1"/>
  <c r="L686" i="1"/>
  <c r="M686" i="1"/>
  <c r="N686" i="1"/>
  <c r="O686" i="1"/>
  <c r="G687" i="1"/>
  <c r="H687" i="1"/>
  <c r="I687" i="1"/>
  <c r="J687" i="1"/>
  <c r="K687" i="1"/>
  <c r="L687" i="1"/>
  <c r="M687" i="1"/>
  <c r="N687" i="1"/>
  <c r="O687" i="1"/>
  <c r="G688" i="1"/>
  <c r="H688" i="1"/>
  <c r="I688" i="1"/>
  <c r="J688" i="1"/>
  <c r="K688" i="1"/>
  <c r="L688" i="1"/>
  <c r="M688" i="1"/>
  <c r="N688" i="1"/>
  <c r="O688" i="1"/>
  <c r="G689" i="1"/>
  <c r="H689" i="1"/>
  <c r="I689" i="1"/>
  <c r="J689" i="1"/>
  <c r="K689" i="1"/>
  <c r="L689" i="1"/>
  <c r="M689" i="1"/>
  <c r="N689" i="1"/>
  <c r="O689" i="1"/>
  <c r="G690" i="1"/>
  <c r="H690" i="1"/>
  <c r="I690" i="1"/>
  <c r="J690" i="1"/>
  <c r="K690" i="1"/>
  <c r="L690" i="1"/>
  <c r="M690" i="1"/>
  <c r="N690" i="1"/>
  <c r="O690" i="1"/>
  <c r="G691" i="1"/>
  <c r="H691" i="1"/>
  <c r="I691" i="1"/>
  <c r="J691" i="1"/>
  <c r="K691" i="1"/>
  <c r="L691" i="1"/>
  <c r="M691" i="1"/>
  <c r="N691" i="1"/>
  <c r="O691" i="1"/>
  <c r="G692" i="1"/>
  <c r="H692" i="1"/>
  <c r="I692" i="1"/>
  <c r="J692" i="1"/>
  <c r="K692" i="1"/>
  <c r="L692" i="1"/>
  <c r="M692" i="1"/>
  <c r="N692" i="1"/>
  <c r="O692" i="1"/>
  <c r="G693" i="1"/>
  <c r="H693" i="1"/>
  <c r="I693" i="1"/>
  <c r="J693" i="1"/>
  <c r="K693" i="1"/>
  <c r="L693" i="1"/>
  <c r="M693" i="1"/>
  <c r="N693" i="1"/>
  <c r="O693" i="1"/>
  <c r="G694" i="1"/>
  <c r="H694" i="1"/>
  <c r="I694" i="1"/>
  <c r="J694" i="1"/>
  <c r="K694" i="1"/>
  <c r="L694" i="1"/>
  <c r="M694" i="1"/>
  <c r="N694" i="1"/>
  <c r="O694" i="1"/>
  <c r="G695" i="1"/>
  <c r="H695" i="1"/>
  <c r="I695" i="1"/>
  <c r="J695" i="1"/>
  <c r="K695" i="1"/>
  <c r="L695" i="1"/>
  <c r="M695" i="1"/>
  <c r="N695" i="1"/>
  <c r="O695" i="1"/>
  <c r="G696" i="1"/>
  <c r="H696" i="1"/>
  <c r="I696" i="1"/>
  <c r="J696" i="1"/>
  <c r="K696" i="1"/>
  <c r="L696" i="1"/>
  <c r="M696" i="1"/>
  <c r="N696" i="1"/>
  <c r="O696" i="1"/>
  <c r="G697" i="1"/>
  <c r="H697" i="1"/>
  <c r="I697" i="1"/>
  <c r="J697" i="1"/>
  <c r="K697" i="1"/>
  <c r="L697" i="1"/>
  <c r="M697" i="1"/>
  <c r="N697" i="1"/>
  <c r="O697" i="1"/>
  <c r="G698" i="1"/>
  <c r="H698" i="1"/>
  <c r="I698" i="1"/>
  <c r="J698" i="1"/>
  <c r="K698" i="1"/>
  <c r="L698" i="1"/>
  <c r="M698" i="1"/>
  <c r="N698" i="1"/>
  <c r="O698" i="1"/>
  <c r="G699" i="1"/>
  <c r="H699" i="1"/>
  <c r="I699" i="1"/>
  <c r="J699" i="1"/>
  <c r="K699" i="1"/>
  <c r="L699" i="1"/>
  <c r="M699" i="1"/>
  <c r="N699" i="1"/>
  <c r="O699" i="1"/>
  <c r="G700" i="1"/>
  <c r="H700" i="1"/>
  <c r="I700" i="1"/>
  <c r="J700" i="1"/>
  <c r="K700" i="1"/>
  <c r="L700" i="1"/>
  <c r="M700" i="1"/>
  <c r="N700" i="1"/>
  <c r="O700" i="1"/>
  <c r="G701" i="1"/>
  <c r="H701" i="1"/>
  <c r="I701" i="1"/>
  <c r="J701" i="1"/>
  <c r="K701" i="1"/>
  <c r="L701" i="1"/>
  <c r="M701" i="1"/>
  <c r="N701" i="1"/>
  <c r="O701" i="1"/>
  <c r="G702" i="1"/>
  <c r="H702" i="1"/>
  <c r="I702" i="1"/>
  <c r="J702" i="1"/>
  <c r="K702" i="1"/>
  <c r="L702" i="1"/>
  <c r="M702" i="1"/>
  <c r="N702" i="1"/>
  <c r="O702" i="1"/>
  <c r="G703" i="1"/>
  <c r="H703" i="1"/>
  <c r="I703" i="1"/>
  <c r="J703" i="1"/>
  <c r="K703" i="1"/>
  <c r="L703" i="1"/>
  <c r="M703" i="1"/>
  <c r="N703" i="1"/>
  <c r="O703" i="1"/>
  <c r="G704" i="1"/>
  <c r="H704" i="1"/>
  <c r="I704" i="1"/>
  <c r="J704" i="1"/>
  <c r="K704" i="1"/>
  <c r="L704" i="1"/>
  <c r="M704" i="1"/>
  <c r="N704" i="1"/>
  <c r="O704" i="1"/>
  <c r="G705" i="1"/>
  <c r="H705" i="1"/>
  <c r="I705" i="1"/>
  <c r="J705" i="1"/>
  <c r="K705" i="1"/>
  <c r="L705" i="1"/>
  <c r="M705" i="1"/>
  <c r="N705" i="1"/>
  <c r="O705" i="1"/>
  <c r="G706" i="1"/>
  <c r="H706" i="1"/>
  <c r="I706" i="1"/>
  <c r="J706" i="1"/>
  <c r="K706" i="1"/>
  <c r="L706" i="1"/>
  <c r="M706" i="1"/>
  <c r="N706" i="1"/>
  <c r="O706" i="1"/>
  <c r="G707" i="1"/>
  <c r="H707" i="1"/>
  <c r="I707" i="1"/>
  <c r="J707" i="1"/>
  <c r="K707" i="1"/>
  <c r="L707" i="1"/>
  <c r="M707" i="1"/>
  <c r="N707" i="1"/>
  <c r="O707" i="1"/>
  <c r="G708" i="1"/>
  <c r="H708" i="1"/>
  <c r="I708" i="1"/>
  <c r="J708" i="1"/>
  <c r="K708" i="1"/>
  <c r="L708" i="1"/>
  <c r="M708" i="1"/>
  <c r="N708" i="1"/>
  <c r="O708" i="1"/>
  <c r="G709" i="1"/>
  <c r="H709" i="1"/>
  <c r="I709" i="1"/>
  <c r="J709" i="1"/>
  <c r="K709" i="1"/>
  <c r="L709" i="1"/>
  <c r="M709" i="1"/>
  <c r="N709" i="1"/>
  <c r="O709" i="1"/>
  <c r="G710" i="1"/>
  <c r="H710" i="1"/>
  <c r="I710" i="1"/>
  <c r="J710" i="1"/>
  <c r="K710" i="1"/>
  <c r="L710" i="1"/>
  <c r="M710" i="1"/>
  <c r="N710" i="1"/>
  <c r="O710" i="1"/>
  <c r="G711" i="1"/>
  <c r="H711" i="1"/>
  <c r="I711" i="1"/>
  <c r="J711" i="1"/>
  <c r="K711" i="1"/>
  <c r="L711" i="1"/>
  <c r="M711" i="1"/>
  <c r="N711" i="1"/>
  <c r="O711" i="1"/>
  <c r="G712" i="1"/>
  <c r="H712" i="1"/>
  <c r="I712" i="1"/>
  <c r="J712" i="1"/>
  <c r="K712" i="1"/>
  <c r="L712" i="1"/>
  <c r="M712" i="1"/>
  <c r="N712" i="1"/>
  <c r="O712" i="1"/>
  <c r="G713" i="1"/>
  <c r="H713" i="1"/>
  <c r="I713" i="1"/>
  <c r="J713" i="1"/>
  <c r="K713" i="1"/>
  <c r="L713" i="1"/>
  <c r="M713" i="1"/>
  <c r="N713" i="1"/>
  <c r="O713" i="1"/>
  <c r="G714" i="1"/>
  <c r="H714" i="1"/>
  <c r="I714" i="1"/>
  <c r="J714" i="1"/>
  <c r="K714" i="1"/>
  <c r="L714" i="1"/>
  <c r="M714" i="1"/>
  <c r="N714" i="1"/>
  <c r="O714" i="1"/>
  <c r="G715" i="1"/>
  <c r="H715" i="1"/>
  <c r="I715" i="1"/>
  <c r="J715" i="1"/>
  <c r="K715" i="1"/>
  <c r="L715" i="1"/>
  <c r="M715" i="1"/>
  <c r="N715" i="1"/>
  <c r="O715" i="1"/>
  <c r="G716" i="1"/>
  <c r="H716" i="1"/>
  <c r="I716" i="1"/>
  <c r="J716" i="1"/>
  <c r="K716" i="1"/>
  <c r="L716" i="1"/>
  <c r="M716" i="1"/>
  <c r="N716" i="1"/>
  <c r="O716" i="1"/>
  <c r="G717" i="1"/>
  <c r="H717" i="1"/>
  <c r="I717" i="1"/>
  <c r="J717" i="1"/>
  <c r="K717" i="1"/>
  <c r="L717" i="1"/>
  <c r="M717" i="1"/>
  <c r="N717" i="1"/>
  <c r="O717" i="1"/>
  <c r="G718" i="1"/>
  <c r="H718" i="1"/>
  <c r="I718" i="1"/>
  <c r="J718" i="1"/>
  <c r="K718" i="1"/>
  <c r="L718" i="1"/>
  <c r="M718" i="1"/>
  <c r="N718" i="1"/>
  <c r="O718" i="1"/>
  <c r="G719" i="1"/>
  <c r="H719" i="1"/>
  <c r="I719" i="1"/>
  <c r="J719" i="1"/>
  <c r="K719" i="1"/>
  <c r="L719" i="1"/>
  <c r="M719" i="1"/>
  <c r="N719" i="1"/>
  <c r="O719" i="1"/>
  <c r="G720" i="1"/>
  <c r="H720" i="1"/>
  <c r="I720" i="1"/>
  <c r="J720" i="1"/>
  <c r="K720" i="1"/>
  <c r="L720" i="1"/>
  <c r="M720" i="1"/>
  <c r="N720" i="1"/>
  <c r="O720" i="1"/>
  <c r="G721" i="1"/>
  <c r="H721" i="1"/>
  <c r="I721" i="1"/>
  <c r="J721" i="1"/>
  <c r="K721" i="1"/>
  <c r="L721" i="1"/>
  <c r="M721" i="1"/>
  <c r="N721" i="1"/>
  <c r="O721" i="1"/>
  <c r="G722" i="1"/>
  <c r="H722" i="1"/>
  <c r="I722" i="1"/>
  <c r="J722" i="1"/>
  <c r="K722" i="1"/>
  <c r="L722" i="1"/>
  <c r="M722" i="1"/>
  <c r="N722" i="1"/>
  <c r="O722" i="1"/>
  <c r="G723" i="1"/>
  <c r="H723" i="1"/>
  <c r="I723" i="1"/>
  <c r="J723" i="1"/>
  <c r="K723" i="1"/>
  <c r="L723" i="1"/>
  <c r="M723" i="1"/>
  <c r="N723" i="1"/>
  <c r="O723" i="1"/>
  <c r="G724" i="1"/>
  <c r="H724" i="1"/>
  <c r="I724" i="1"/>
  <c r="J724" i="1"/>
  <c r="K724" i="1"/>
  <c r="L724" i="1"/>
  <c r="M724" i="1"/>
  <c r="N724" i="1"/>
  <c r="O724" i="1"/>
  <c r="G725" i="1"/>
  <c r="H725" i="1"/>
  <c r="I725" i="1"/>
  <c r="J725" i="1"/>
  <c r="K725" i="1"/>
  <c r="L725" i="1"/>
  <c r="M725" i="1"/>
  <c r="N725" i="1"/>
  <c r="O725" i="1"/>
  <c r="G726" i="1"/>
  <c r="H726" i="1"/>
  <c r="I726" i="1"/>
  <c r="J726" i="1"/>
  <c r="K726" i="1"/>
  <c r="L726" i="1"/>
  <c r="M726" i="1"/>
  <c r="N726" i="1"/>
  <c r="O726" i="1"/>
  <c r="G727" i="1"/>
  <c r="H727" i="1"/>
  <c r="I727" i="1"/>
  <c r="J727" i="1"/>
  <c r="K727" i="1"/>
  <c r="L727" i="1"/>
  <c r="M727" i="1"/>
  <c r="N727" i="1"/>
  <c r="O727" i="1"/>
  <c r="G728" i="1"/>
  <c r="H728" i="1"/>
  <c r="I728" i="1"/>
  <c r="J728" i="1"/>
  <c r="K728" i="1"/>
  <c r="L728" i="1"/>
  <c r="M728" i="1"/>
  <c r="N728" i="1"/>
  <c r="O728" i="1"/>
  <c r="G729" i="1"/>
  <c r="H729" i="1"/>
  <c r="I729" i="1"/>
  <c r="J729" i="1"/>
  <c r="K729" i="1"/>
  <c r="L729" i="1"/>
  <c r="M729" i="1"/>
  <c r="N729" i="1"/>
  <c r="O729" i="1"/>
  <c r="G730" i="1"/>
  <c r="H730" i="1"/>
  <c r="I730" i="1"/>
  <c r="J730" i="1"/>
  <c r="K730" i="1"/>
  <c r="L730" i="1"/>
  <c r="M730" i="1"/>
  <c r="N730" i="1"/>
  <c r="O730" i="1"/>
  <c r="G731" i="1"/>
  <c r="H731" i="1"/>
  <c r="I731" i="1"/>
  <c r="J731" i="1"/>
  <c r="K731" i="1"/>
  <c r="L731" i="1"/>
  <c r="M731" i="1"/>
  <c r="N731" i="1"/>
  <c r="O731" i="1"/>
  <c r="G732" i="1"/>
  <c r="H732" i="1"/>
  <c r="I732" i="1"/>
  <c r="J732" i="1"/>
  <c r="K732" i="1"/>
  <c r="L732" i="1"/>
  <c r="M732" i="1"/>
  <c r="N732" i="1"/>
  <c r="O732" i="1"/>
  <c r="G733" i="1"/>
  <c r="H733" i="1"/>
  <c r="I733" i="1"/>
  <c r="J733" i="1"/>
  <c r="K733" i="1"/>
  <c r="L733" i="1"/>
  <c r="M733" i="1"/>
  <c r="N733" i="1"/>
  <c r="O733" i="1"/>
  <c r="G734" i="1"/>
  <c r="H734" i="1"/>
  <c r="I734" i="1"/>
  <c r="J734" i="1"/>
  <c r="K734" i="1"/>
  <c r="L734" i="1"/>
  <c r="M734" i="1"/>
  <c r="N734" i="1"/>
  <c r="O734" i="1"/>
  <c r="G735" i="1"/>
  <c r="H735" i="1"/>
  <c r="I735" i="1"/>
  <c r="J735" i="1"/>
  <c r="K735" i="1"/>
  <c r="L735" i="1"/>
  <c r="M735" i="1"/>
  <c r="N735" i="1"/>
  <c r="O735" i="1"/>
  <c r="G736" i="1"/>
  <c r="H736" i="1"/>
  <c r="I736" i="1"/>
  <c r="J736" i="1"/>
  <c r="K736" i="1"/>
  <c r="L736" i="1"/>
  <c r="M736" i="1"/>
  <c r="N736" i="1"/>
  <c r="O736" i="1"/>
  <c r="G737" i="1"/>
  <c r="H737" i="1"/>
  <c r="I737" i="1"/>
  <c r="J737" i="1"/>
  <c r="K737" i="1"/>
  <c r="L737" i="1"/>
  <c r="M737" i="1"/>
  <c r="N737" i="1"/>
  <c r="O737" i="1"/>
  <c r="G738" i="1"/>
  <c r="H738" i="1"/>
  <c r="I738" i="1"/>
  <c r="J738" i="1"/>
  <c r="K738" i="1"/>
  <c r="L738" i="1"/>
  <c r="M738" i="1"/>
  <c r="N738" i="1"/>
  <c r="O738" i="1"/>
  <c r="G739" i="1"/>
  <c r="H739" i="1"/>
  <c r="I739" i="1"/>
  <c r="J739" i="1"/>
  <c r="K739" i="1"/>
  <c r="L739" i="1"/>
  <c r="M739" i="1"/>
  <c r="N739" i="1"/>
  <c r="O739" i="1"/>
  <c r="G740" i="1"/>
  <c r="H740" i="1"/>
  <c r="I740" i="1"/>
  <c r="J740" i="1"/>
  <c r="K740" i="1"/>
  <c r="L740" i="1"/>
  <c r="M740" i="1"/>
  <c r="N740" i="1"/>
  <c r="O740" i="1"/>
  <c r="G741" i="1"/>
  <c r="H741" i="1"/>
  <c r="I741" i="1"/>
  <c r="J741" i="1"/>
  <c r="K741" i="1"/>
  <c r="L741" i="1"/>
  <c r="M741" i="1"/>
  <c r="N741" i="1"/>
  <c r="O741" i="1"/>
  <c r="G742" i="1"/>
  <c r="H742" i="1"/>
  <c r="I742" i="1"/>
  <c r="J742" i="1"/>
  <c r="K742" i="1"/>
  <c r="L742" i="1"/>
  <c r="M742" i="1"/>
  <c r="N742" i="1"/>
  <c r="O742" i="1"/>
  <c r="G743" i="1"/>
  <c r="H743" i="1"/>
  <c r="I743" i="1"/>
  <c r="J743" i="1"/>
  <c r="K743" i="1"/>
  <c r="L743" i="1"/>
  <c r="M743" i="1"/>
  <c r="N743" i="1"/>
  <c r="O743" i="1"/>
  <c r="G744" i="1"/>
  <c r="H744" i="1"/>
  <c r="I744" i="1"/>
  <c r="J744" i="1"/>
  <c r="K744" i="1"/>
  <c r="L744" i="1"/>
  <c r="M744" i="1"/>
  <c r="N744" i="1"/>
  <c r="O744" i="1"/>
  <c r="G745" i="1"/>
  <c r="H745" i="1"/>
  <c r="I745" i="1"/>
  <c r="J745" i="1"/>
  <c r="K745" i="1"/>
  <c r="L745" i="1"/>
  <c r="M745" i="1"/>
  <c r="N745" i="1"/>
  <c r="O745" i="1"/>
  <c r="G746" i="1"/>
  <c r="H746" i="1"/>
  <c r="I746" i="1"/>
  <c r="J746" i="1"/>
  <c r="K746" i="1"/>
  <c r="L746" i="1"/>
  <c r="M746" i="1"/>
  <c r="N746" i="1"/>
  <c r="O746" i="1"/>
  <c r="G747" i="1"/>
  <c r="H747" i="1"/>
  <c r="I747" i="1"/>
  <c r="J747" i="1"/>
  <c r="K747" i="1"/>
  <c r="L747" i="1"/>
  <c r="M747" i="1"/>
  <c r="N747" i="1"/>
  <c r="O747" i="1"/>
  <c r="G748" i="1"/>
  <c r="H748" i="1"/>
  <c r="I748" i="1"/>
  <c r="J748" i="1"/>
  <c r="K748" i="1"/>
  <c r="L748" i="1"/>
  <c r="M748" i="1"/>
  <c r="N748" i="1"/>
  <c r="O748" i="1"/>
  <c r="G749" i="1"/>
  <c r="H749" i="1"/>
  <c r="I749" i="1"/>
  <c r="J749" i="1"/>
  <c r="K749" i="1"/>
  <c r="L749" i="1"/>
  <c r="M749" i="1"/>
  <c r="N749" i="1"/>
  <c r="O749" i="1"/>
  <c r="G750" i="1"/>
  <c r="H750" i="1"/>
  <c r="I750" i="1"/>
  <c r="J750" i="1"/>
  <c r="K750" i="1"/>
  <c r="L750" i="1"/>
  <c r="M750" i="1"/>
  <c r="N750" i="1"/>
  <c r="O750" i="1"/>
  <c r="G751" i="1"/>
  <c r="H751" i="1"/>
  <c r="I751" i="1"/>
  <c r="J751" i="1"/>
  <c r="K751" i="1"/>
  <c r="L751" i="1"/>
  <c r="M751" i="1"/>
  <c r="N751" i="1"/>
  <c r="O751" i="1"/>
  <c r="G752" i="1"/>
  <c r="H752" i="1"/>
  <c r="I752" i="1"/>
  <c r="J752" i="1"/>
  <c r="K752" i="1"/>
  <c r="L752" i="1"/>
  <c r="M752" i="1"/>
  <c r="N752" i="1"/>
  <c r="O752" i="1"/>
  <c r="G753" i="1"/>
  <c r="H753" i="1"/>
  <c r="I753" i="1"/>
  <c r="J753" i="1"/>
  <c r="K753" i="1"/>
  <c r="L753" i="1"/>
  <c r="M753" i="1"/>
  <c r="N753" i="1"/>
  <c r="O753" i="1"/>
  <c r="G754" i="1"/>
  <c r="H754" i="1"/>
  <c r="I754" i="1"/>
  <c r="J754" i="1"/>
  <c r="K754" i="1"/>
  <c r="L754" i="1"/>
  <c r="M754" i="1"/>
  <c r="N754" i="1"/>
  <c r="O754" i="1"/>
  <c r="G755" i="1"/>
  <c r="H755" i="1"/>
  <c r="I755" i="1"/>
  <c r="J755" i="1"/>
  <c r="K755" i="1"/>
  <c r="L755" i="1"/>
  <c r="M755" i="1"/>
  <c r="N755" i="1"/>
  <c r="O755" i="1"/>
  <c r="G756" i="1"/>
  <c r="H756" i="1"/>
  <c r="I756" i="1"/>
  <c r="J756" i="1"/>
  <c r="K756" i="1"/>
  <c r="L756" i="1"/>
  <c r="M756" i="1"/>
  <c r="N756" i="1"/>
  <c r="O756" i="1"/>
  <c r="G757" i="1"/>
  <c r="H757" i="1"/>
  <c r="I757" i="1"/>
  <c r="J757" i="1"/>
  <c r="K757" i="1"/>
  <c r="L757" i="1"/>
  <c r="M757" i="1"/>
  <c r="N757" i="1"/>
  <c r="O757" i="1"/>
  <c r="G758" i="1"/>
  <c r="H758" i="1"/>
  <c r="I758" i="1"/>
  <c r="J758" i="1"/>
  <c r="K758" i="1"/>
  <c r="L758" i="1"/>
  <c r="M758" i="1"/>
  <c r="N758" i="1"/>
  <c r="O758" i="1"/>
  <c r="G759" i="1"/>
  <c r="H759" i="1"/>
  <c r="I759" i="1"/>
  <c r="J759" i="1"/>
  <c r="K759" i="1"/>
  <c r="L759" i="1"/>
  <c r="M759" i="1"/>
  <c r="N759" i="1"/>
  <c r="O759" i="1"/>
  <c r="G760" i="1"/>
  <c r="H760" i="1"/>
  <c r="I760" i="1"/>
  <c r="J760" i="1"/>
  <c r="K760" i="1"/>
  <c r="L760" i="1"/>
  <c r="M760" i="1"/>
  <c r="N760" i="1"/>
  <c r="O760" i="1"/>
  <c r="G761" i="1"/>
  <c r="H761" i="1"/>
  <c r="I761" i="1"/>
  <c r="J761" i="1"/>
  <c r="K761" i="1"/>
  <c r="L761" i="1"/>
  <c r="M761" i="1"/>
  <c r="N761" i="1"/>
  <c r="O761" i="1"/>
  <c r="G762" i="1"/>
  <c r="H762" i="1"/>
  <c r="I762" i="1"/>
  <c r="J762" i="1"/>
  <c r="K762" i="1"/>
  <c r="L762" i="1"/>
  <c r="M762" i="1"/>
  <c r="N762" i="1"/>
  <c r="O762" i="1"/>
  <c r="G763" i="1"/>
  <c r="H763" i="1"/>
  <c r="I763" i="1"/>
  <c r="J763" i="1"/>
  <c r="K763" i="1"/>
  <c r="L763" i="1"/>
  <c r="M763" i="1"/>
  <c r="N763" i="1"/>
  <c r="O763" i="1"/>
  <c r="G764" i="1"/>
  <c r="H764" i="1"/>
  <c r="I764" i="1"/>
  <c r="J764" i="1"/>
  <c r="K764" i="1"/>
  <c r="L764" i="1"/>
  <c r="M764" i="1"/>
  <c r="N764" i="1"/>
  <c r="O764" i="1"/>
  <c r="G765" i="1"/>
  <c r="H765" i="1"/>
  <c r="I765" i="1"/>
  <c r="J765" i="1"/>
  <c r="K765" i="1"/>
  <c r="L765" i="1"/>
  <c r="M765" i="1"/>
  <c r="N765" i="1"/>
  <c r="O765" i="1"/>
  <c r="G766" i="1"/>
  <c r="H766" i="1"/>
  <c r="I766" i="1"/>
  <c r="J766" i="1"/>
  <c r="K766" i="1"/>
  <c r="L766" i="1"/>
  <c r="M766" i="1"/>
  <c r="N766" i="1"/>
  <c r="O766" i="1"/>
  <c r="G767" i="1"/>
  <c r="H767" i="1"/>
  <c r="I767" i="1"/>
  <c r="J767" i="1"/>
  <c r="K767" i="1"/>
  <c r="L767" i="1"/>
  <c r="M767" i="1"/>
  <c r="N767" i="1"/>
  <c r="O767" i="1"/>
  <c r="G768" i="1"/>
  <c r="H768" i="1"/>
  <c r="I768" i="1"/>
  <c r="J768" i="1"/>
  <c r="K768" i="1"/>
  <c r="L768" i="1"/>
  <c r="M768" i="1"/>
  <c r="N768" i="1"/>
  <c r="O768" i="1"/>
  <c r="G769" i="1"/>
  <c r="H769" i="1"/>
  <c r="I769" i="1"/>
  <c r="J769" i="1"/>
  <c r="K769" i="1"/>
  <c r="L769" i="1"/>
  <c r="M769" i="1"/>
  <c r="N769" i="1"/>
  <c r="O769" i="1"/>
  <c r="G770" i="1"/>
  <c r="H770" i="1"/>
  <c r="I770" i="1"/>
  <c r="J770" i="1"/>
  <c r="K770" i="1"/>
  <c r="L770" i="1"/>
  <c r="M770" i="1"/>
  <c r="N770" i="1"/>
  <c r="O770" i="1"/>
  <c r="G771" i="1"/>
  <c r="H771" i="1"/>
  <c r="I771" i="1"/>
  <c r="J771" i="1"/>
  <c r="K771" i="1"/>
  <c r="L771" i="1"/>
  <c r="M771" i="1"/>
  <c r="N771" i="1"/>
  <c r="O771" i="1"/>
  <c r="G772" i="1"/>
  <c r="H772" i="1"/>
  <c r="I772" i="1"/>
  <c r="J772" i="1"/>
  <c r="K772" i="1"/>
  <c r="L772" i="1"/>
  <c r="M772" i="1"/>
  <c r="N772" i="1"/>
  <c r="O772" i="1"/>
  <c r="G773" i="1"/>
  <c r="H773" i="1"/>
  <c r="I773" i="1"/>
  <c r="J773" i="1"/>
  <c r="K773" i="1"/>
  <c r="L773" i="1"/>
  <c r="M773" i="1"/>
  <c r="N773" i="1"/>
  <c r="O773" i="1"/>
  <c r="G774" i="1"/>
  <c r="H774" i="1"/>
  <c r="I774" i="1"/>
  <c r="J774" i="1"/>
  <c r="K774" i="1"/>
  <c r="L774" i="1"/>
  <c r="M774" i="1"/>
  <c r="N774" i="1"/>
  <c r="O774" i="1"/>
  <c r="G775" i="1"/>
  <c r="H775" i="1"/>
  <c r="I775" i="1"/>
  <c r="J775" i="1"/>
  <c r="K775" i="1"/>
  <c r="L775" i="1"/>
  <c r="M775" i="1"/>
  <c r="N775" i="1"/>
  <c r="O775" i="1"/>
  <c r="G776" i="1"/>
  <c r="H776" i="1"/>
  <c r="I776" i="1"/>
  <c r="J776" i="1"/>
  <c r="K776" i="1"/>
  <c r="L776" i="1"/>
  <c r="M776" i="1"/>
  <c r="N776" i="1"/>
  <c r="O776" i="1"/>
  <c r="G777" i="1"/>
  <c r="H777" i="1"/>
  <c r="I777" i="1"/>
  <c r="J777" i="1"/>
  <c r="K777" i="1"/>
  <c r="L777" i="1"/>
  <c r="M777" i="1"/>
  <c r="N777" i="1"/>
  <c r="O777" i="1"/>
  <c r="G778" i="1"/>
  <c r="H778" i="1"/>
  <c r="I778" i="1"/>
  <c r="J778" i="1"/>
  <c r="K778" i="1"/>
  <c r="L778" i="1"/>
  <c r="M778" i="1"/>
  <c r="N778" i="1"/>
  <c r="O778" i="1"/>
  <c r="G779" i="1"/>
  <c r="H779" i="1"/>
  <c r="I779" i="1"/>
  <c r="J779" i="1"/>
  <c r="K779" i="1"/>
  <c r="L779" i="1"/>
  <c r="M779" i="1"/>
  <c r="N779" i="1"/>
  <c r="O779" i="1"/>
  <c r="G780" i="1"/>
  <c r="H780" i="1"/>
  <c r="I780" i="1"/>
  <c r="J780" i="1"/>
  <c r="K780" i="1"/>
  <c r="L780" i="1"/>
  <c r="M780" i="1"/>
  <c r="N780" i="1"/>
  <c r="O780" i="1"/>
  <c r="G781" i="1"/>
  <c r="H781" i="1"/>
  <c r="I781" i="1"/>
  <c r="J781" i="1"/>
  <c r="K781" i="1"/>
  <c r="L781" i="1"/>
  <c r="M781" i="1"/>
  <c r="N781" i="1"/>
  <c r="O781" i="1"/>
  <c r="G782" i="1"/>
  <c r="H782" i="1"/>
  <c r="I782" i="1"/>
  <c r="J782" i="1"/>
  <c r="K782" i="1"/>
  <c r="L782" i="1"/>
  <c r="M782" i="1"/>
  <c r="N782" i="1"/>
  <c r="O782" i="1"/>
  <c r="G783" i="1"/>
  <c r="H783" i="1"/>
  <c r="I783" i="1"/>
  <c r="J783" i="1"/>
  <c r="K783" i="1"/>
  <c r="L783" i="1"/>
  <c r="M783" i="1"/>
  <c r="N783" i="1"/>
  <c r="O783" i="1"/>
  <c r="G784" i="1"/>
  <c r="H784" i="1"/>
  <c r="I784" i="1"/>
  <c r="J784" i="1"/>
  <c r="K784" i="1"/>
  <c r="L784" i="1"/>
  <c r="M784" i="1"/>
  <c r="N784" i="1"/>
  <c r="O784" i="1"/>
  <c r="G785" i="1"/>
  <c r="H785" i="1"/>
  <c r="I785" i="1"/>
  <c r="J785" i="1"/>
  <c r="K785" i="1"/>
  <c r="L785" i="1"/>
  <c r="M785" i="1"/>
  <c r="N785" i="1"/>
  <c r="O785" i="1"/>
  <c r="G786" i="1"/>
  <c r="H786" i="1"/>
  <c r="I786" i="1"/>
  <c r="J786" i="1"/>
  <c r="K786" i="1"/>
  <c r="L786" i="1"/>
  <c r="M786" i="1"/>
  <c r="N786" i="1"/>
  <c r="O786" i="1"/>
  <c r="G787" i="1"/>
  <c r="H787" i="1"/>
  <c r="I787" i="1"/>
  <c r="J787" i="1"/>
  <c r="K787" i="1"/>
  <c r="L787" i="1"/>
  <c r="M787" i="1"/>
  <c r="N787" i="1"/>
  <c r="O787" i="1"/>
  <c r="G788" i="1"/>
  <c r="H788" i="1"/>
  <c r="I788" i="1"/>
  <c r="J788" i="1"/>
  <c r="K788" i="1"/>
  <c r="L788" i="1"/>
  <c r="M788" i="1"/>
  <c r="N788" i="1"/>
  <c r="O788" i="1"/>
  <c r="G789" i="1"/>
  <c r="H789" i="1"/>
  <c r="I789" i="1"/>
  <c r="J789" i="1"/>
  <c r="K789" i="1"/>
  <c r="L789" i="1"/>
  <c r="M789" i="1"/>
  <c r="N789" i="1"/>
  <c r="O789" i="1"/>
  <c r="G790" i="1"/>
  <c r="H790" i="1"/>
  <c r="I790" i="1"/>
  <c r="J790" i="1"/>
  <c r="K790" i="1"/>
  <c r="L790" i="1"/>
  <c r="M790" i="1"/>
  <c r="N790" i="1"/>
  <c r="O790" i="1"/>
  <c r="G791" i="1"/>
  <c r="H791" i="1"/>
  <c r="I791" i="1"/>
  <c r="J791" i="1"/>
  <c r="K791" i="1"/>
  <c r="L791" i="1"/>
  <c r="M791" i="1"/>
  <c r="N791" i="1"/>
  <c r="O791" i="1"/>
  <c r="G792" i="1"/>
  <c r="H792" i="1"/>
  <c r="I792" i="1"/>
  <c r="J792" i="1"/>
  <c r="K792" i="1"/>
  <c r="L792" i="1"/>
  <c r="M792" i="1"/>
  <c r="N792" i="1"/>
  <c r="O792" i="1"/>
  <c r="G793" i="1"/>
  <c r="H793" i="1"/>
  <c r="I793" i="1"/>
  <c r="J793" i="1"/>
  <c r="K793" i="1"/>
  <c r="L793" i="1"/>
  <c r="M793" i="1"/>
  <c r="N793" i="1"/>
  <c r="O793" i="1"/>
  <c r="G794" i="1"/>
  <c r="H794" i="1"/>
  <c r="I794" i="1"/>
  <c r="J794" i="1"/>
  <c r="K794" i="1"/>
  <c r="L794" i="1"/>
  <c r="M794" i="1"/>
  <c r="N794" i="1"/>
  <c r="O794" i="1"/>
  <c r="G795" i="1"/>
  <c r="H795" i="1"/>
  <c r="I795" i="1"/>
  <c r="J795" i="1"/>
  <c r="K795" i="1"/>
  <c r="L795" i="1"/>
  <c r="M795" i="1"/>
  <c r="N795" i="1"/>
  <c r="O795" i="1"/>
  <c r="G796" i="1"/>
  <c r="H796" i="1"/>
  <c r="I796" i="1"/>
  <c r="J796" i="1"/>
  <c r="K796" i="1"/>
  <c r="L796" i="1"/>
  <c r="M796" i="1"/>
  <c r="N796" i="1"/>
  <c r="O796" i="1"/>
  <c r="G797" i="1"/>
  <c r="H797" i="1"/>
  <c r="I797" i="1"/>
  <c r="J797" i="1"/>
  <c r="K797" i="1"/>
  <c r="L797" i="1"/>
  <c r="M797" i="1"/>
  <c r="N797" i="1"/>
  <c r="O797" i="1"/>
  <c r="G798" i="1"/>
  <c r="H798" i="1"/>
  <c r="I798" i="1"/>
  <c r="J798" i="1"/>
  <c r="K798" i="1"/>
  <c r="L798" i="1"/>
  <c r="M798" i="1"/>
  <c r="N798" i="1"/>
  <c r="O798" i="1"/>
  <c r="G799" i="1"/>
  <c r="H799" i="1"/>
  <c r="I799" i="1"/>
  <c r="J799" i="1"/>
  <c r="K799" i="1"/>
  <c r="L799" i="1"/>
  <c r="M799" i="1"/>
  <c r="N799" i="1"/>
  <c r="O799" i="1"/>
  <c r="G800" i="1"/>
  <c r="H800" i="1"/>
  <c r="I800" i="1"/>
  <c r="J800" i="1"/>
  <c r="K800" i="1"/>
  <c r="L800" i="1"/>
  <c r="M800" i="1"/>
  <c r="N800" i="1"/>
  <c r="O800" i="1"/>
  <c r="G801" i="1"/>
  <c r="H801" i="1"/>
  <c r="I801" i="1"/>
  <c r="J801" i="1"/>
  <c r="K801" i="1"/>
  <c r="L801" i="1"/>
  <c r="M801" i="1"/>
  <c r="N801" i="1"/>
  <c r="O801" i="1"/>
  <c r="G802" i="1"/>
  <c r="H802" i="1"/>
  <c r="I802" i="1"/>
  <c r="J802" i="1"/>
  <c r="K802" i="1"/>
  <c r="L802" i="1"/>
  <c r="M802" i="1"/>
  <c r="N802" i="1"/>
  <c r="O802" i="1"/>
  <c r="G803" i="1"/>
  <c r="H803" i="1"/>
  <c r="I803" i="1"/>
  <c r="J803" i="1"/>
  <c r="K803" i="1"/>
  <c r="L803" i="1"/>
  <c r="M803" i="1"/>
  <c r="N803" i="1"/>
  <c r="O803" i="1"/>
  <c r="G804" i="1"/>
  <c r="H804" i="1"/>
  <c r="I804" i="1"/>
  <c r="J804" i="1"/>
  <c r="K804" i="1"/>
  <c r="L804" i="1"/>
  <c r="M804" i="1"/>
  <c r="N804" i="1"/>
  <c r="O804" i="1"/>
  <c r="G805" i="1"/>
  <c r="H805" i="1"/>
  <c r="I805" i="1"/>
  <c r="J805" i="1"/>
  <c r="K805" i="1"/>
  <c r="L805" i="1"/>
  <c r="M805" i="1"/>
  <c r="N805" i="1"/>
  <c r="O805" i="1"/>
  <c r="G806" i="1"/>
  <c r="H806" i="1"/>
  <c r="I806" i="1"/>
  <c r="J806" i="1"/>
  <c r="K806" i="1"/>
  <c r="L806" i="1"/>
  <c r="M806" i="1"/>
  <c r="N806" i="1"/>
  <c r="O806" i="1"/>
  <c r="G807" i="1"/>
  <c r="H807" i="1"/>
  <c r="I807" i="1"/>
  <c r="J807" i="1"/>
  <c r="K807" i="1"/>
  <c r="L807" i="1"/>
  <c r="M807" i="1"/>
  <c r="N807" i="1"/>
  <c r="O807" i="1"/>
  <c r="G808" i="1"/>
  <c r="H808" i="1"/>
  <c r="I808" i="1"/>
  <c r="J808" i="1"/>
  <c r="K808" i="1"/>
  <c r="L808" i="1"/>
  <c r="M808" i="1"/>
  <c r="N808" i="1"/>
  <c r="O808" i="1"/>
  <c r="G809" i="1"/>
  <c r="H809" i="1"/>
  <c r="I809" i="1"/>
  <c r="J809" i="1"/>
  <c r="K809" i="1"/>
  <c r="L809" i="1"/>
  <c r="M809" i="1"/>
  <c r="N809" i="1"/>
  <c r="O809" i="1"/>
  <c r="G810" i="1"/>
  <c r="H810" i="1"/>
  <c r="I810" i="1"/>
  <c r="J810" i="1"/>
  <c r="K810" i="1"/>
  <c r="L810" i="1"/>
  <c r="M810" i="1"/>
  <c r="N810" i="1"/>
  <c r="O810" i="1"/>
  <c r="G811" i="1"/>
  <c r="H811" i="1"/>
  <c r="I811" i="1"/>
  <c r="J811" i="1"/>
  <c r="K811" i="1"/>
  <c r="L811" i="1"/>
  <c r="M811" i="1"/>
  <c r="N811" i="1"/>
  <c r="O811" i="1"/>
  <c r="G812" i="1"/>
  <c r="H812" i="1"/>
  <c r="I812" i="1"/>
  <c r="J812" i="1"/>
  <c r="K812" i="1"/>
  <c r="L812" i="1"/>
  <c r="M812" i="1"/>
  <c r="N812" i="1"/>
  <c r="O812" i="1"/>
  <c r="G813" i="1"/>
  <c r="H813" i="1"/>
  <c r="I813" i="1"/>
  <c r="J813" i="1"/>
  <c r="K813" i="1"/>
  <c r="L813" i="1"/>
  <c r="M813" i="1"/>
  <c r="N813" i="1"/>
  <c r="O813" i="1"/>
  <c r="G814" i="1"/>
  <c r="H814" i="1"/>
  <c r="I814" i="1"/>
  <c r="J814" i="1"/>
  <c r="K814" i="1"/>
  <c r="L814" i="1"/>
  <c r="M814" i="1"/>
  <c r="N814" i="1"/>
  <c r="O814" i="1"/>
  <c r="G815" i="1"/>
  <c r="H815" i="1"/>
  <c r="I815" i="1"/>
  <c r="J815" i="1"/>
  <c r="K815" i="1"/>
  <c r="L815" i="1"/>
  <c r="M815" i="1"/>
  <c r="N815" i="1"/>
  <c r="O815" i="1"/>
  <c r="G816" i="1"/>
  <c r="H816" i="1"/>
  <c r="I816" i="1"/>
  <c r="J816" i="1"/>
  <c r="K816" i="1"/>
  <c r="L816" i="1"/>
  <c r="M816" i="1"/>
  <c r="N816" i="1"/>
  <c r="O816" i="1"/>
  <c r="G817" i="1"/>
  <c r="H817" i="1"/>
  <c r="I817" i="1"/>
  <c r="J817" i="1"/>
  <c r="K817" i="1"/>
  <c r="L817" i="1"/>
  <c r="M817" i="1"/>
  <c r="N817" i="1"/>
  <c r="O817" i="1"/>
  <c r="G818" i="1"/>
  <c r="H818" i="1"/>
  <c r="I818" i="1"/>
  <c r="J818" i="1"/>
  <c r="K818" i="1"/>
  <c r="L818" i="1"/>
  <c r="M818" i="1"/>
  <c r="N818" i="1"/>
  <c r="O818" i="1"/>
  <c r="G819" i="1"/>
  <c r="H819" i="1"/>
  <c r="I819" i="1"/>
  <c r="J819" i="1"/>
  <c r="K819" i="1"/>
  <c r="L819" i="1"/>
  <c r="M819" i="1"/>
  <c r="N819" i="1"/>
  <c r="O819" i="1"/>
  <c r="G820" i="1"/>
  <c r="H820" i="1"/>
  <c r="I820" i="1"/>
  <c r="J820" i="1"/>
  <c r="K820" i="1"/>
  <c r="L820" i="1"/>
  <c r="M820" i="1"/>
  <c r="N820" i="1"/>
  <c r="O820" i="1"/>
  <c r="G821" i="1"/>
  <c r="H821" i="1"/>
  <c r="I821" i="1"/>
  <c r="J821" i="1"/>
  <c r="K821" i="1"/>
  <c r="L821" i="1"/>
  <c r="M821" i="1"/>
  <c r="N821" i="1"/>
  <c r="O821" i="1"/>
  <c r="G822" i="1"/>
  <c r="H822" i="1"/>
  <c r="I822" i="1"/>
  <c r="J822" i="1"/>
  <c r="K822" i="1"/>
  <c r="L822" i="1"/>
  <c r="M822" i="1"/>
  <c r="N822" i="1"/>
  <c r="O822" i="1"/>
  <c r="G823" i="1"/>
  <c r="H823" i="1"/>
  <c r="I823" i="1"/>
  <c r="J823" i="1"/>
  <c r="K823" i="1"/>
  <c r="L823" i="1"/>
  <c r="M823" i="1"/>
  <c r="N823" i="1"/>
  <c r="O823" i="1"/>
  <c r="G824" i="1"/>
  <c r="H824" i="1"/>
  <c r="I824" i="1"/>
  <c r="J824" i="1"/>
  <c r="K824" i="1"/>
  <c r="L824" i="1"/>
  <c r="M824" i="1"/>
  <c r="N824" i="1"/>
  <c r="O824" i="1"/>
  <c r="G825" i="1"/>
  <c r="H825" i="1"/>
  <c r="I825" i="1"/>
  <c r="J825" i="1"/>
  <c r="K825" i="1"/>
  <c r="L825" i="1"/>
  <c r="M825" i="1"/>
  <c r="N825" i="1"/>
  <c r="O825" i="1"/>
  <c r="G826" i="1"/>
  <c r="H826" i="1"/>
  <c r="I826" i="1"/>
  <c r="J826" i="1"/>
  <c r="K826" i="1"/>
  <c r="L826" i="1"/>
  <c r="M826" i="1"/>
  <c r="N826" i="1"/>
  <c r="O826" i="1"/>
  <c r="G827" i="1"/>
  <c r="H827" i="1"/>
  <c r="I827" i="1"/>
  <c r="J827" i="1"/>
  <c r="K827" i="1"/>
  <c r="L827" i="1"/>
  <c r="M827" i="1"/>
  <c r="N827" i="1"/>
  <c r="O827" i="1"/>
  <c r="G828" i="1"/>
  <c r="H828" i="1"/>
  <c r="I828" i="1"/>
  <c r="J828" i="1"/>
  <c r="K828" i="1"/>
  <c r="L828" i="1"/>
  <c r="M828" i="1"/>
  <c r="N828" i="1"/>
  <c r="O828" i="1"/>
  <c r="G829" i="1"/>
  <c r="H829" i="1"/>
  <c r="I829" i="1"/>
  <c r="J829" i="1"/>
  <c r="K829" i="1"/>
  <c r="L829" i="1"/>
  <c r="M829" i="1"/>
  <c r="N829" i="1"/>
  <c r="O829" i="1"/>
  <c r="G830" i="1"/>
  <c r="H830" i="1"/>
  <c r="I830" i="1"/>
  <c r="J830" i="1"/>
  <c r="K830" i="1"/>
  <c r="L830" i="1"/>
  <c r="M830" i="1"/>
  <c r="N830" i="1"/>
  <c r="O830" i="1"/>
  <c r="G831" i="1"/>
  <c r="H831" i="1"/>
  <c r="I831" i="1"/>
  <c r="J831" i="1"/>
  <c r="K831" i="1"/>
  <c r="L831" i="1"/>
  <c r="M831" i="1"/>
  <c r="N831" i="1"/>
  <c r="O831" i="1"/>
  <c r="G832" i="1"/>
  <c r="H832" i="1"/>
  <c r="I832" i="1"/>
  <c r="J832" i="1"/>
  <c r="K832" i="1"/>
  <c r="L832" i="1"/>
  <c r="M832" i="1"/>
  <c r="N832" i="1"/>
  <c r="O832" i="1"/>
  <c r="G833" i="1"/>
  <c r="H833" i="1"/>
  <c r="I833" i="1"/>
  <c r="J833" i="1"/>
  <c r="K833" i="1"/>
  <c r="L833" i="1"/>
  <c r="M833" i="1"/>
  <c r="N833" i="1"/>
  <c r="O833" i="1"/>
  <c r="G834" i="1"/>
  <c r="H834" i="1"/>
  <c r="I834" i="1"/>
  <c r="J834" i="1"/>
  <c r="K834" i="1"/>
  <c r="L834" i="1"/>
  <c r="M834" i="1"/>
  <c r="N834" i="1"/>
  <c r="O834" i="1"/>
  <c r="G835" i="1"/>
  <c r="H835" i="1"/>
  <c r="I835" i="1"/>
  <c r="J835" i="1"/>
  <c r="K835" i="1"/>
  <c r="L835" i="1"/>
  <c r="M835" i="1"/>
  <c r="N835" i="1"/>
  <c r="O835" i="1"/>
  <c r="G836" i="1"/>
  <c r="H836" i="1"/>
  <c r="I836" i="1"/>
  <c r="J836" i="1"/>
  <c r="K836" i="1"/>
  <c r="L836" i="1"/>
  <c r="M836" i="1"/>
  <c r="N836" i="1"/>
  <c r="O836" i="1"/>
  <c r="G837" i="1"/>
  <c r="H837" i="1"/>
  <c r="I837" i="1"/>
  <c r="J837" i="1"/>
  <c r="K837" i="1"/>
  <c r="L837" i="1"/>
  <c r="M837" i="1"/>
  <c r="N837" i="1"/>
  <c r="O837" i="1"/>
  <c r="G838" i="1"/>
  <c r="H838" i="1"/>
  <c r="I838" i="1"/>
  <c r="J838" i="1"/>
  <c r="K838" i="1"/>
  <c r="L838" i="1"/>
  <c r="M838" i="1"/>
  <c r="N838" i="1"/>
  <c r="O838" i="1"/>
  <c r="G839" i="1"/>
  <c r="H839" i="1"/>
  <c r="I839" i="1"/>
  <c r="J839" i="1"/>
  <c r="K839" i="1"/>
  <c r="L839" i="1"/>
  <c r="M839" i="1"/>
  <c r="N839" i="1"/>
  <c r="O839" i="1"/>
  <c r="G840" i="1"/>
  <c r="H840" i="1"/>
  <c r="I840" i="1"/>
  <c r="J840" i="1"/>
  <c r="K840" i="1"/>
  <c r="L840" i="1"/>
  <c r="M840" i="1"/>
  <c r="N840" i="1"/>
  <c r="O840" i="1"/>
  <c r="G841" i="1"/>
  <c r="H841" i="1"/>
  <c r="I841" i="1"/>
  <c r="J841" i="1"/>
  <c r="K841" i="1"/>
  <c r="L841" i="1"/>
  <c r="M841" i="1"/>
  <c r="N841" i="1"/>
  <c r="O841" i="1"/>
  <c r="G842" i="1"/>
  <c r="H842" i="1"/>
  <c r="I842" i="1"/>
  <c r="J842" i="1"/>
  <c r="K842" i="1"/>
  <c r="L842" i="1"/>
  <c r="M842" i="1"/>
  <c r="N842" i="1"/>
  <c r="O842" i="1"/>
  <c r="G843" i="1"/>
  <c r="H843" i="1"/>
  <c r="I843" i="1"/>
  <c r="J843" i="1"/>
  <c r="K843" i="1"/>
  <c r="L843" i="1"/>
  <c r="M843" i="1"/>
  <c r="N843" i="1"/>
  <c r="O843" i="1"/>
  <c r="G844" i="1"/>
  <c r="H844" i="1"/>
  <c r="I844" i="1"/>
  <c r="J844" i="1"/>
  <c r="K844" i="1"/>
  <c r="L844" i="1"/>
  <c r="M844" i="1"/>
  <c r="N844" i="1"/>
  <c r="O844" i="1"/>
  <c r="G845" i="1"/>
  <c r="H845" i="1"/>
  <c r="I845" i="1"/>
  <c r="J845" i="1"/>
  <c r="K845" i="1"/>
  <c r="L845" i="1"/>
  <c r="M845" i="1"/>
  <c r="N845" i="1"/>
  <c r="O845" i="1"/>
  <c r="G846" i="1"/>
  <c r="H846" i="1"/>
  <c r="I846" i="1"/>
  <c r="J846" i="1"/>
  <c r="K846" i="1"/>
  <c r="L846" i="1"/>
  <c r="M846" i="1"/>
  <c r="N846" i="1"/>
  <c r="O846" i="1"/>
  <c r="G847" i="1"/>
  <c r="H847" i="1"/>
  <c r="I847" i="1"/>
  <c r="J847" i="1"/>
  <c r="K847" i="1"/>
  <c r="L847" i="1"/>
  <c r="M847" i="1"/>
  <c r="N847" i="1"/>
  <c r="O847" i="1"/>
  <c r="G848" i="1"/>
  <c r="H848" i="1"/>
  <c r="I848" i="1"/>
  <c r="J848" i="1"/>
  <c r="K848" i="1"/>
  <c r="L848" i="1"/>
  <c r="M848" i="1"/>
  <c r="N848" i="1"/>
  <c r="O848" i="1"/>
  <c r="G849" i="1"/>
  <c r="H849" i="1"/>
  <c r="I849" i="1"/>
  <c r="J849" i="1"/>
  <c r="K849" i="1"/>
  <c r="L849" i="1"/>
  <c r="M849" i="1"/>
  <c r="N849" i="1"/>
  <c r="O849" i="1"/>
  <c r="G850" i="1"/>
  <c r="H850" i="1"/>
  <c r="I850" i="1"/>
  <c r="J850" i="1"/>
  <c r="K850" i="1"/>
  <c r="L850" i="1"/>
  <c r="M850" i="1"/>
  <c r="N850" i="1"/>
  <c r="O850" i="1"/>
  <c r="G851" i="1"/>
  <c r="H851" i="1"/>
  <c r="I851" i="1"/>
  <c r="J851" i="1"/>
  <c r="K851" i="1"/>
  <c r="L851" i="1"/>
  <c r="M851" i="1"/>
  <c r="N851" i="1"/>
  <c r="O851" i="1"/>
  <c r="G852" i="1"/>
  <c r="H852" i="1"/>
  <c r="I852" i="1"/>
  <c r="J852" i="1"/>
  <c r="K852" i="1"/>
  <c r="L852" i="1"/>
  <c r="M852" i="1"/>
  <c r="N852" i="1"/>
  <c r="O852" i="1"/>
  <c r="G853" i="1"/>
  <c r="H853" i="1"/>
  <c r="I853" i="1"/>
  <c r="J853" i="1"/>
  <c r="K853" i="1"/>
  <c r="L853" i="1"/>
  <c r="M853" i="1"/>
  <c r="N853" i="1"/>
  <c r="O853" i="1"/>
  <c r="G854" i="1"/>
  <c r="H854" i="1"/>
  <c r="I854" i="1"/>
  <c r="J854" i="1"/>
  <c r="K854" i="1"/>
  <c r="L854" i="1"/>
  <c r="M854" i="1"/>
  <c r="N854" i="1"/>
  <c r="O854" i="1"/>
  <c r="G855" i="1"/>
  <c r="H855" i="1"/>
  <c r="I855" i="1"/>
  <c r="J855" i="1"/>
  <c r="K855" i="1"/>
  <c r="L855" i="1"/>
  <c r="M855" i="1"/>
  <c r="N855" i="1"/>
  <c r="O855" i="1"/>
  <c r="G856" i="1"/>
  <c r="H856" i="1"/>
  <c r="I856" i="1"/>
  <c r="J856" i="1"/>
  <c r="K856" i="1"/>
  <c r="L856" i="1"/>
  <c r="M856" i="1"/>
  <c r="N856" i="1"/>
  <c r="O856" i="1"/>
  <c r="G857" i="1"/>
  <c r="H857" i="1"/>
  <c r="I857" i="1"/>
  <c r="J857" i="1"/>
  <c r="K857" i="1"/>
  <c r="L857" i="1"/>
  <c r="M857" i="1"/>
  <c r="N857" i="1"/>
  <c r="O857" i="1"/>
  <c r="G858" i="1"/>
  <c r="H858" i="1"/>
  <c r="I858" i="1"/>
  <c r="J858" i="1"/>
  <c r="K858" i="1"/>
  <c r="L858" i="1"/>
  <c r="M858" i="1"/>
  <c r="N858" i="1"/>
  <c r="O858" i="1"/>
  <c r="G859" i="1"/>
  <c r="H859" i="1"/>
  <c r="I859" i="1"/>
  <c r="J859" i="1"/>
  <c r="K859" i="1"/>
  <c r="L859" i="1"/>
  <c r="M859" i="1"/>
  <c r="N859" i="1"/>
  <c r="O859" i="1"/>
  <c r="G860" i="1"/>
  <c r="H860" i="1"/>
  <c r="I860" i="1"/>
  <c r="J860" i="1"/>
  <c r="K860" i="1"/>
  <c r="L860" i="1"/>
  <c r="M860" i="1"/>
  <c r="N860" i="1"/>
  <c r="O860" i="1"/>
  <c r="G861" i="1"/>
  <c r="H861" i="1"/>
  <c r="I861" i="1"/>
  <c r="J861" i="1"/>
  <c r="K861" i="1"/>
  <c r="L861" i="1"/>
  <c r="M861" i="1"/>
  <c r="N861" i="1"/>
  <c r="O861" i="1"/>
  <c r="G862" i="1"/>
  <c r="H862" i="1"/>
  <c r="I862" i="1"/>
  <c r="J862" i="1"/>
  <c r="K862" i="1"/>
  <c r="L862" i="1"/>
  <c r="M862" i="1"/>
  <c r="N862" i="1"/>
  <c r="O862" i="1"/>
  <c r="G863" i="1"/>
  <c r="H863" i="1"/>
  <c r="I863" i="1"/>
  <c r="J863" i="1"/>
  <c r="K863" i="1"/>
  <c r="L863" i="1"/>
  <c r="M863" i="1"/>
  <c r="N863" i="1"/>
  <c r="O863" i="1"/>
  <c r="G864" i="1"/>
  <c r="H864" i="1"/>
  <c r="I864" i="1"/>
  <c r="J864" i="1"/>
  <c r="K864" i="1"/>
  <c r="L864" i="1"/>
  <c r="M864" i="1"/>
  <c r="N864" i="1"/>
  <c r="O864" i="1"/>
  <c r="G865" i="1"/>
  <c r="H865" i="1"/>
  <c r="I865" i="1"/>
  <c r="J865" i="1"/>
  <c r="K865" i="1"/>
  <c r="L865" i="1"/>
  <c r="M865" i="1"/>
  <c r="N865" i="1"/>
  <c r="O865" i="1"/>
  <c r="G866" i="1"/>
  <c r="H866" i="1"/>
  <c r="I866" i="1"/>
  <c r="J866" i="1"/>
  <c r="K866" i="1"/>
  <c r="L866" i="1"/>
  <c r="M866" i="1"/>
  <c r="N866" i="1"/>
  <c r="O866" i="1"/>
  <c r="G867" i="1"/>
  <c r="H867" i="1"/>
  <c r="I867" i="1"/>
  <c r="J867" i="1"/>
  <c r="K867" i="1"/>
  <c r="L867" i="1"/>
  <c r="M867" i="1"/>
  <c r="N867" i="1"/>
  <c r="O867" i="1"/>
  <c r="G868" i="1"/>
  <c r="H868" i="1"/>
  <c r="I868" i="1"/>
  <c r="J868" i="1"/>
  <c r="K868" i="1"/>
  <c r="L868" i="1"/>
  <c r="M868" i="1"/>
  <c r="N868" i="1"/>
  <c r="O868" i="1"/>
  <c r="G869" i="1"/>
  <c r="H869" i="1"/>
  <c r="I869" i="1"/>
  <c r="J869" i="1"/>
  <c r="K869" i="1"/>
  <c r="L869" i="1"/>
  <c r="M869" i="1"/>
  <c r="N869" i="1"/>
  <c r="O869" i="1"/>
  <c r="G870" i="1"/>
  <c r="H870" i="1"/>
  <c r="I870" i="1"/>
  <c r="J870" i="1"/>
  <c r="K870" i="1"/>
  <c r="L870" i="1"/>
  <c r="M870" i="1"/>
  <c r="N870" i="1"/>
  <c r="O870" i="1"/>
  <c r="G871" i="1"/>
  <c r="H871" i="1"/>
  <c r="I871" i="1"/>
  <c r="J871" i="1"/>
  <c r="K871" i="1"/>
  <c r="L871" i="1"/>
  <c r="M871" i="1"/>
  <c r="N871" i="1"/>
  <c r="O871" i="1"/>
  <c r="G872" i="1"/>
  <c r="H872" i="1"/>
  <c r="I872" i="1"/>
  <c r="J872" i="1"/>
  <c r="K872" i="1"/>
  <c r="L872" i="1"/>
  <c r="M872" i="1"/>
  <c r="N872" i="1"/>
  <c r="O872" i="1"/>
  <c r="G873" i="1"/>
  <c r="H873" i="1"/>
  <c r="I873" i="1"/>
  <c r="J873" i="1"/>
  <c r="K873" i="1"/>
  <c r="L873" i="1"/>
  <c r="M873" i="1"/>
  <c r="N873" i="1"/>
  <c r="O873" i="1"/>
  <c r="G874" i="1"/>
  <c r="H874" i="1"/>
  <c r="I874" i="1"/>
  <c r="J874" i="1"/>
  <c r="K874" i="1"/>
  <c r="L874" i="1"/>
  <c r="M874" i="1"/>
  <c r="N874" i="1"/>
  <c r="O874" i="1"/>
  <c r="G875" i="1"/>
  <c r="H875" i="1"/>
  <c r="I875" i="1"/>
  <c r="J875" i="1"/>
  <c r="K875" i="1"/>
  <c r="L875" i="1"/>
  <c r="M875" i="1"/>
  <c r="N875" i="1"/>
  <c r="O875" i="1"/>
  <c r="G876" i="1"/>
  <c r="H876" i="1"/>
  <c r="I876" i="1"/>
  <c r="J876" i="1"/>
  <c r="K876" i="1"/>
  <c r="L876" i="1"/>
  <c r="M876" i="1"/>
  <c r="N876" i="1"/>
  <c r="O876" i="1"/>
  <c r="G877" i="1"/>
  <c r="H877" i="1"/>
  <c r="I877" i="1"/>
  <c r="J877" i="1"/>
  <c r="K877" i="1"/>
  <c r="L877" i="1"/>
  <c r="M877" i="1"/>
  <c r="N877" i="1"/>
  <c r="O877" i="1"/>
  <c r="G878" i="1"/>
  <c r="H878" i="1"/>
  <c r="I878" i="1"/>
  <c r="J878" i="1"/>
  <c r="K878" i="1"/>
  <c r="L878" i="1"/>
  <c r="M878" i="1"/>
  <c r="N878" i="1"/>
  <c r="O878" i="1"/>
  <c r="G879" i="1"/>
  <c r="H879" i="1"/>
  <c r="I879" i="1"/>
  <c r="J879" i="1"/>
  <c r="K879" i="1"/>
  <c r="L879" i="1"/>
  <c r="M879" i="1"/>
  <c r="N879" i="1"/>
  <c r="O879" i="1"/>
  <c r="G880" i="1"/>
  <c r="H880" i="1"/>
  <c r="I880" i="1"/>
  <c r="J880" i="1"/>
  <c r="K880" i="1"/>
  <c r="L880" i="1"/>
  <c r="M880" i="1"/>
  <c r="N880" i="1"/>
  <c r="O880" i="1"/>
  <c r="G881" i="1"/>
  <c r="H881" i="1"/>
  <c r="I881" i="1"/>
  <c r="J881" i="1"/>
  <c r="K881" i="1"/>
  <c r="L881" i="1"/>
  <c r="M881" i="1"/>
  <c r="N881" i="1"/>
  <c r="O881" i="1"/>
  <c r="G882" i="1"/>
  <c r="H882" i="1"/>
  <c r="I882" i="1"/>
  <c r="J882" i="1"/>
  <c r="K882" i="1"/>
  <c r="L882" i="1"/>
  <c r="M882" i="1"/>
  <c r="N882" i="1"/>
  <c r="O882" i="1"/>
  <c r="G883" i="1"/>
  <c r="H883" i="1"/>
  <c r="I883" i="1"/>
  <c r="J883" i="1"/>
  <c r="K883" i="1"/>
  <c r="L883" i="1"/>
  <c r="M883" i="1"/>
  <c r="N883" i="1"/>
  <c r="O883" i="1"/>
  <c r="G884" i="1"/>
  <c r="H884" i="1"/>
  <c r="I884" i="1"/>
  <c r="J884" i="1"/>
  <c r="K884" i="1"/>
  <c r="L884" i="1"/>
  <c r="M884" i="1"/>
  <c r="N884" i="1"/>
  <c r="O884" i="1"/>
  <c r="G885" i="1"/>
  <c r="H885" i="1"/>
  <c r="I885" i="1"/>
  <c r="J885" i="1"/>
  <c r="K885" i="1"/>
  <c r="L885" i="1"/>
  <c r="M885" i="1"/>
  <c r="N885" i="1"/>
  <c r="O885" i="1"/>
  <c r="G886" i="1"/>
  <c r="H886" i="1"/>
  <c r="I886" i="1"/>
  <c r="J886" i="1"/>
  <c r="K886" i="1"/>
  <c r="L886" i="1"/>
  <c r="M886" i="1"/>
  <c r="N886" i="1"/>
  <c r="O886" i="1"/>
  <c r="G887" i="1"/>
  <c r="H887" i="1"/>
  <c r="I887" i="1"/>
  <c r="J887" i="1"/>
  <c r="K887" i="1"/>
  <c r="L887" i="1"/>
  <c r="M887" i="1"/>
  <c r="N887" i="1"/>
  <c r="O887" i="1"/>
  <c r="G888" i="1"/>
  <c r="H888" i="1"/>
  <c r="I888" i="1"/>
  <c r="J888" i="1"/>
  <c r="K888" i="1"/>
  <c r="L888" i="1"/>
  <c r="M888" i="1"/>
  <c r="N888" i="1"/>
  <c r="O888" i="1"/>
  <c r="G889" i="1"/>
  <c r="H889" i="1"/>
  <c r="I889" i="1"/>
  <c r="J889" i="1"/>
  <c r="K889" i="1"/>
  <c r="L889" i="1"/>
  <c r="M889" i="1"/>
  <c r="N889" i="1"/>
  <c r="O889" i="1"/>
  <c r="G890" i="1"/>
  <c r="H890" i="1"/>
  <c r="I890" i="1"/>
  <c r="J890" i="1"/>
  <c r="K890" i="1"/>
  <c r="L890" i="1"/>
  <c r="M890" i="1"/>
  <c r="N890" i="1"/>
  <c r="O890" i="1"/>
  <c r="G891" i="1"/>
  <c r="H891" i="1"/>
  <c r="I891" i="1"/>
  <c r="J891" i="1"/>
  <c r="K891" i="1"/>
  <c r="L891" i="1"/>
  <c r="M891" i="1"/>
  <c r="N891" i="1"/>
  <c r="O891" i="1"/>
  <c r="G892" i="1"/>
  <c r="H892" i="1"/>
  <c r="I892" i="1"/>
  <c r="J892" i="1"/>
  <c r="K892" i="1"/>
  <c r="L892" i="1"/>
  <c r="M892" i="1"/>
  <c r="N892" i="1"/>
  <c r="O892" i="1"/>
  <c r="G893" i="1"/>
  <c r="H893" i="1"/>
  <c r="I893" i="1"/>
  <c r="J893" i="1"/>
  <c r="K893" i="1"/>
  <c r="L893" i="1"/>
  <c r="M893" i="1"/>
  <c r="N893" i="1"/>
  <c r="O893" i="1"/>
  <c r="G894" i="1"/>
  <c r="H894" i="1"/>
  <c r="I894" i="1"/>
  <c r="J894" i="1"/>
  <c r="K894" i="1"/>
  <c r="L894" i="1"/>
  <c r="M894" i="1"/>
  <c r="N894" i="1"/>
  <c r="O894" i="1"/>
  <c r="G895" i="1"/>
  <c r="H895" i="1"/>
  <c r="I895" i="1"/>
  <c r="J895" i="1"/>
  <c r="K895" i="1"/>
  <c r="L895" i="1"/>
  <c r="M895" i="1"/>
  <c r="N895" i="1"/>
  <c r="O895" i="1"/>
  <c r="G896" i="1"/>
  <c r="H896" i="1"/>
  <c r="I896" i="1"/>
  <c r="J896" i="1"/>
  <c r="K896" i="1"/>
  <c r="L896" i="1"/>
  <c r="M896" i="1"/>
  <c r="N896" i="1"/>
  <c r="O896" i="1"/>
  <c r="G897" i="1"/>
  <c r="H897" i="1"/>
  <c r="I897" i="1"/>
  <c r="J897" i="1"/>
  <c r="K897" i="1"/>
  <c r="L897" i="1"/>
  <c r="M897" i="1"/>
  <c r="N897" i="1"/>
  <c r="O897" i="1"/>
  <c r="G898" i="1"/>
  <c r="H898" i="1"/>
  <c r="I898" i="1"/>
  <c r="J898" i="1"/>
  <c r="K898" i="1"/>
  <c r="L898" i="1"/>
  <c r="M898" i="1"/>
  <c r="N898" i="1"/>
  <c r="O898" i="1"/>
  <c r="G899" i="1"/>
  <c r="H899" i="1"/>
  <c r="I899" i="1"/>
  <c r="J899" i="1"/>
  <c r="K899" i="1"/>
  <c r="L899" i="1"/>
  <c r="M899" i="1"/>
  <c r="N899" i="1"/>
  <c r="O899" i="1"/>
  <c r="G900" i="1"/>
  <c r="H900" i="1"/>
  <c r="I900" i="1"/>
  <c r="J900" i="1"/>
  <c r="K900" i="1"/>
  <c r="L900" i="1"/>
  <c r="M900" i="1"/>
  <c r="N900" i="1"/>
  <c r="O900" i="1"/>
  <c r="G901" i="1"/>
  <c r="H901" i="1"/>
  <c r="I901" i="1"/>
  <c r="J901" i="1"/>
  <c r="K901" i="1"/>
  <c r="L901" i="1"/>
  <c r="M901" i="1"/>
  <c r="N901" i="1"/>
  <c r="O901" i="1"/>
  <c r="G902" i="1"/>
  <c r="H902" i="1"/>
  <c r="I902" i="1"/>
  <c r="J902" i="1"/>
  <c r="K902" i="1"/>
  <c r="L902" i="1"/>
  <c r="M902" i="1"/>
  <c r="N902" i="1"/>
  <c r="O902" i="1"/>
  <c r="G903" i="1"/>
  <c r="H903" i="1"/>
  <c r="I903" i="1"/>
  <c r="J903" i="1"/>
  <c r="K903" i="1"/>
  <c r="L903" i="1"/>
  <c r="M903" i="1"/>
  <c r="N903" i="1"/>
  <c r="O903" i="1"/>
  <c r="G904" i="1"/>
  <c r="H904" i="1"/>
  <c r="I904" i="1"/>
  <c r="J904" i="1"/>
  <c r="K904" i="1"/>
  <c r="L904" i="1"/>
  <c r="M904" i="1"/>
  <c r="N904" i="1"/>
  <c r="O904" i="1"/>
  <c r="G905" i="1"/>
  <c r="H905" i="1"/>
  <c r="I905" i="1"/>
  <c r="J905" i="1"/>
  <c r="K905" i="1"/>
  <c r="L905" i="1"/>
  <c r="M905" i="1"/>
  <c r="N905" i="1"/>
  <c r="O905" i="1"/>
  <c r="G906" i="1"/>
  <c r="H906" i="1"/>
  <c r="I906" i="1"/>
  <c r="J906" i="1"/>
  <c r="K906" i="1"/>
  <c r="L906" i="1"/>
  <c r="M906" i="1"/>
  <c r="N906" i="1"/>
  <c r="O906" i="1"/>
  <c r="G907" i="1"/>
  <c r="H907" i="1"/>
  <c r="I907" i="1"/>
  <c r="J907" i="1"/>
  <c r="K907" i="1"/>
  <c r="L907" i="1"/>
  <c r="M907" i="1"/>
  <c r="N907" i="1"/>
  <c r="O907" i="1"/>
  <c r="G908" i="1"/>
  <c r="H908" i="1"/>
  <c r="I908" i="1"/>
  <c r="J908" i="1"/>
  <c r="K908" i="1"/>
  <c r="L908" i="1"/>
  <c r="M908" i="1"/>
  <c r="N908" i="1"/>
  <c r="O908" i="1"/>
  <c r="G909" i="1"/>
  <c r="H909" i="1"/>
  <c r="I909" i="1"/>
  <c r="J909" i="1"/>
  <c r="K909" i="1"/>
  <c r="L909" i="1"/>
  <c r="M909" i="1"/>
  <c r="N909" i="1"/>
  <c r="O909" i="1"/>
  <c r="G910" i="1"/>
  <c r="H910" i="1"/>
  <c r="I910" i="1"/>
  <c r="J910" i="1"/>
  <c r="K910" i="1"/>
  <c r="L910" i="1"/>
  <c r="M910" i="1"/>
  <c r="N910" i="1"/>
  <c r="O910" i="1"/>
  <c r="G911" i="1"/>
  <c r="H911" i="1"/>
  <c r="I911" i="1"/>
  <c r="J911" i="1"/>
  <c r="K911" i="1"/>
  <c r="L911" i="1"/>
  <c r="M911" i="1"/>
  <c r="N911" i="1"/>
  <c r="O911" i="1"/>
  <c r="G912" i="1"/>
  <c r="H912" i="1"/>
  <c r="I912" i="1"/>
  <c r="J912" i="1"/>
  <c r="K912" i="1"/>
  <c r="L912" i="1"/>
  <c r="M912" i="1"/>
  <c r="N912" i="1"/>
  <c r="O912" i="1"/>
  <c r="G913" i="1"/>
  <c r="H913" i="1"/>
  <c r="I913" i="1"/>
  <c r="J913" i="1"/>
  <c r="K913" i="1"/>
  <c r="L913" i="1"/>
  <c r="M913" i="1"/>
  <c r="N913" i="1"/>
  <c r="O913" i="1"/>
  <c r="G914" i="1"/>
  <c r="H914" i="1"/>
  <c r="I914" i="1"/>
  <c r="J914" i="1"/>
  <c r="K914" i="1"/>
  <c r="L914" i="1"/>
  <c r="M914" i="1"/>
  <c r="N914" i="1"/>
  <c r="O914" i="1"/>
  <c r="G915" i="1"/>
  <c r="H915" i="1"/>
  <c r="I915" i="1"/>
  <c r="J915" i="1"/>
  <c r="K915" i="1"/>
  <c r="L915" i="1"/>
  <c r="M915" i="1"/>
  <c r="N915" i="1"/>
  <c r="O915" i="1"/>
  <c r="G916" i="1"/>
  <c r="H916" i="1"/>
  <c r="I916" i="1"/>
  <c r="J916" i="1"/>
  <c r="K916" i="1"/>
  <c r="L916" i="1"/>
  <c r="M916" i="1"/>
  <c r="N916" i="1"/>
  <c r="O916" i="1"/>
  <c r="G917" i="1"/>
  <c r="H917" i="1"/>
  <c r="I917" i="1"/>
  <c r="J917" i="1"/>
  <c r="K917" i="1"/>
  <c r="L917" i="1"/>
  <c r="M917" i="1"/>
  <c r="N917" i="1"/>
  <c r="O917" i="1"/>
  <c r="G918" i="1"/>
  <c r="H918" i="1"/>
  <c r="I918" i="1"/>
  <c r="J918" i="1"/>
  <c r="K918" i="1"/>
  <c r="L918" i="1"/>
  <c r="M918" i="1"/>
  <c r="N918" i="1"/>
  <c r="O918" i="1"/>
  <c r="G919" i="1"/>
  <c r="H919" i="1"/>
  <c r="I919" i="1"/>
  <c r="J919" i="1"/>
  <c r="K919" i="1"/>
  <c r="L919" i="1"/>
  <c r="M919" i="1"/>
  <c r="N919" i="1"/>
  <c r="O919" i="1"/>
  <c r="G920" i="1"/>
  <c r="H920" i="1"/>
  <c r="I920" i="1"/>
  <c r="J920" i="1"/>
  <c r="K920" i="1"/>
  <c r="L920" i="1"/>
  <c r="M920" i="1"/>
  <c r="N920" i="1"/>
  <c r="O920" i="1"/>
  <c r="G921" i="1"/>
  <c r="H921" i="1"/>
  <c r="I921" i="1"/>
  <c r="J921" i="1"/>
  <c r="K921" i="1"/>
  <c r="L921" i="1"/>
  <c r="M921" i="1"/>
  <c r="N921" i="1"/>
  <c r="O921" i="1"/>
  <c r="G922" i="1"/>
  <c r="H922" i="1"/>
  <c r="I922" i="1"/>
  <c r="J922" i="1"/>
  <c r="K922" i="1"/>
  <c r="L922" i="1"/>
  <c r="M922" i="1"/>
  <c r="N922" i="1"/>
  <c r="O922" i="1"/>
  <c r="G923" i="1"/>
  <c r="H923" i="1"/>
  <c r="I923" i="1"/>
  <c r="J923" i="1"/>
  <c r="K923" i="1"/>
  <c r="L923" i="1"/>
  <c r="M923" i="1"/>
  <c r="N923" i="1"/>
  <c r="O923" i="1"/>
  <c r="G924" i="1"/>
  <c r="H924" i="1"/>
  <c r="I924" i="1"/>
  <c r="J924" i="1"/>
  <c r="K924" i="1"/>
  <c r="L924" i="1"/>
  <c r="M924" i="1"/>
  <c r="N924" i="1"/>
  <c r="O924" i="1"/>
  <c r="G925" i="1"/>
  <c r="H925" i="1"/>
  <c r="I925" i="1"/>
  <c r="J925" i="1"/>
  <c r="K925" i="1"/>
  <c r="L925" i="1"/>
  <c r="M925" i="1"/>
  <c r="N925" i="1"/>
  <c r="O925" i="1"/>
  <c r="G926" i="1"/>
  <c r="H926" i="1"/>
  <c r="I926" i="1"/>
  <c r="J926" i="1"/>
  <c r="K926" i="1"/>
  <c r="L926" i="1"/>
  <c r="M926" i="1"/>
  <c r="N926" i="1"/>
  <c r="O926" i="1"/>
  <c r="G927" i="1"/>
  <c r="H927" i="1"/>
  <c r="I927" i="1"/>
  <c r="J927" i="1"/>
  <c r="K927" i="1"/>
  <c r="L927" i="1"/>
  <c r="M927" i="1"/>
  <c r="N927" i="1"/>
  <c r="O927" i="1"/>
  <c r="G928" i="1"/>
  <c r="H928" i="1"/>
  <c r="I928" i="1"/>
  <c r="J928" i="1"/>
  <c r="K928" i="1"/>
  <c r="L928" i="1"/>
  <c r="M928" i="1"/>
  <c r="N928" i="1"/>
  <c r="O928" i="1"/>
  <c r="G929" i="1"/>
  <c r="H929" i="1"/>
  <c r="I929" i="1"/>
  <c r="J929" i="1"/>
  <c r="K929" i="1"/>
  <c r="L929" i="1"/>
  <c r="M929" i="1"/>
  <c r="N929" i="1"/>
  <c r="O929" i="1"/>
  <c r="G930" i="1"/>
  <c r="H930" i="1"/>
  <c r="I930" i="1"/>
  <c r="J930" i="1"/>
  <c r="K930" i="1"/>
  <c r="L930" i="1"/>
  <c r="M930" i="1"/>
  <c r="N930" i="1"/>
  <c r="O930" i="1"/>
  <c r="G931" i="1"/>
  <c r="H931" i="1"/>
  <c r="I931" i="1"/>
  <c r="J931" i="1"/>
  <c r="K931" i="1"/>
  <c r="L931" i="1"/>
  <c r="M931" i="1"/>
  <c r="N931" i="1"/>
  <c r="O931" i="1"/>
  <c r="G932" i="1"/>
  <c r="H932" i="1"/>
  <c r="I932" i="1"/>
  <c r="J932" i="1"/>
  <c r="K932" i="1"/>
  <c r="L932" i="1"/>
  <c r="M932" i="1"/>
  <c r="N932" i="1"/>
  <c r="O932" i="1"/>
  <c r="G933" i="1"/>
  <c r="H933" i="1"/>
  <c r="I933" i="1"/>
  <c r="J933" i="1"/>
  <c r="K933" i="1"/>
  <c r="L933" i="1"/>
  <c r="M933" i="1"/>
  <c r="N933" i="1"/>
  <c r="O933" i="1"/>
  <c r="G934" i="1"/>
  <c r="H934" i="1"/>
  <c r="I934" i="1"/>
  <c r="J934" i="1"/>
  <c r="K934" i="1"/>
  <c r="L934" i="1"/>
  <c r="M934" i="1"/>
  <c r="N934" i="1"/>
  <c r="O934" i="1"/>
  <c r="G935" i="1"/>
  <c r="H935" i="1"/>
  <c r="I935" i="1"/>
  <c r="J935" i="1"/>
  <c r="K935" i="1"/>
  <c r="L935" i="1"/>
  <c r="M935" i="1"/>
  <c r="N935" i="1"/>
  <c r="O935" i="1"/>
  <c r="G936" i="1"/>
  <c r="H936" i="1"/>
  <c r="I936" i="1"/>
  <c r="J936" i="1"/>
  <c r="K936" i="1"/>
  <c r="L936" i="1"/>
  <c r="M936" i="1"/>
  <c r="N936" i="1"/>
  <c r="O936" i="1"/>
  <c r="G937" i="1"/>
  <c r="H937" i="1"/>
  <c r="I937" i="1"/>
  <c r="J937" i="1"/>
  <c r="K937" i="1"/>
  <c r="L937" i="1"/>
  <c r="M937" i="1"/>
  <c r="N937" i="1"/>
  <c r="O937" i="1"/>
  <c r="G938" i="1"/>
  <c r="H938" i="1"/>
  <c r="I938" i="1"/>
  <c r="J938" i="1"/>
  <c r="K938" i="1"/>
  <c r="L938" i="1"/>
  <c r="M938" i="1"/>
  <c r="N938" i="1"/>
  <c r="O938" i="1"/>
  <c r="G939" i="1"/>
  <c r="H939" i="1"/>
  <c r="I939" i="1"/>
  <c r="J939" i="1"/>
  <c r="K939" i="1"/>
  <c r="L939" i="1"/>
  <c r="M939" i="1"/>
  <c r="N939" i="1"/>
  <c r="O939" i="1"/>
  <c r="G940" i="1"/>
  <c r="H940" i="1"/>
  <c r="I940" i="1"/>
  <c r="J940" i="1"/>
  <c r="K940" i="1"/>
  <c r="L940" i="1"/>
  <c r="M940" i="1"/>
  <c r="N940" i="1"/>
  <c r="O940" i="1"/>
  <c r="G941" i="1"/>
  <c r="H941" i="1"/>
  <c r="I941" i="1"/>
  <c r="J941" i="1"/>
  <c r="K941" i="1"/>
  <c r="L941" i="1"/>
  <c r="M941" i="1"/>
  <c r="N941" i="1"/>
  <c r="O941" i="1"/>
  <c r="G942" i="1"/>
  <c r="H942" i="1"/>
  <c r="I942" i="1"/>
  <c r="J942" i="1"/>
  <c r="K942" i="1"/>
  <c r="L942" i="1"/>
  <c r="M942" i="1"/>
  <c r="N942" i="1"/>
  <c r="O942" i="1"/>
  <c r="G943" i="1"/>
  <c r="H943" i="1"/>
  <c r="I943" i="1"/>
  <c r="J943" i="1"/>
  <c r="K943" i="1"/>
  <c r="L943" i="1"/>
  <c r="M943" i="1"/>
  <c r="N943" i="1"/>
  <c r="O943" i="1"/>
  <c r="G944" i="1"/>
  <c r="H944" i="1"/>
  <c r="I944" i="1"/>
  <c r="J944" i="1"/>
  <c r="K944" i="1"/>
  <c r="L944" i="1"/>
  <c r="M944" i="1"/>
  <c r="N944" i="1"/>
  <c r="O944" i="1"/>
  <c r="G945" i="1"/>
  <c r="H945" i="1"/>
  <c r="I945" i="1"/>
  <c r="J945" i="1"/>
  <c r="K945" i="1"/>
  <c r="L945" i="1"/>
  <c r="M945" i="1"/>
  <c r="N945" i="1"/>
  <c r="O945" i="1"/>
  <c r="G946" i="1"/>
  <c r="H946" i="1"/>
  <c r="I946" i="1"/>
  <c r="J946" i="1"/>
  <c r="K946" i="1"/>
  <c r="L946" i="1"/>
  <c r="M946" i="1"/>
  <c r="N946" i="1"/>
  <c r="O946" i="1"/>
  <c r="G947" i="1"/>
  <c r="H947" i="1"/>
  <c r="I947" i="1"/>
  <c r="J947" i="1"/>
  <c r="K947" i="1"/>
  <c r="L947" i="1"/>
  <c r="M947" i="1"/>
  <c r="N947" i="1"/>
  <c r="O947" i="1"/>
  <c r="G948" i="1"/>
  <c r="H948" i="1"/>
  <c r="I948" i="1"/>
  <c r="J948" i="1"/>
  <c r="K948" i="1"/>
  <c r="L948" i="1"/>
  <c r="M948" i="1"/>
  <c r="N948" i="1"/>
  <c r="O948" i="1"/>
  <c r="G949" i="1"/>
  <c r="H949" i="1"/>
  <c r="I949" i="1"/>
  <c r="J949" i="1"/>
  <c r="K949" i="1"/>
  <c r="L949" i="1"/>
  <c r="M949" i="1"/>
  <c r="N949" i="1"/>
  <c r="O949" i="1"/>
  <c r="G950" i="1"/>
  <c r="H950" i="1"/>
  <c r="I950" i="1"/>
  <c r="J950" i="1"/>
  <c r="K950" i="1"/>
  <c r="L950" i="1"/>
  <c r="M950" i="1"/>
  <c r="N950" i="1"/>
  <c r="O950" i="1"/>
  <c r="G951" i="1"/>
  <c r="H951" i="1"/>
  <c r="I951" i="1"/>
  <c r="J951" i="1"/>
  <c r="K951" i="1"/>
  <c r="L951" i="1"/>
  <c r="M951" i="1"/>
  <c r="N951" i="1"/>
  <c r="O951" i="1"/>
  <c r="G952" i="1"/>
  <c r="H952" i="1"/>
  <c r="I952" i="1"/>
  <c r="J952" i="1"/>
  <c r="K952" i="1"/>
  <c r="L952" i="1"/>
  <c r="M952" i="1"/>
  <c r="N952" i="1"/>
  <c r="O952" i="1"/>
  <c r="G953" i="1"/>
  <c r="H953" i="1"/>
  <c r="I953" i="1"/>
  <c r="J953" i="1"/>
  <c r="K953" i="1"/>
  <c r="L953" i="1"/>
  <c r="M953" i="1"/>
  <c r="N953" i="1"/>
  <c r="O953" i="1"/>
  <c r="G954" i="1"/>
  <c r="H954" i="1"/>
  <c r="I954" i="1"/>
  <c r="J954" i="1"/>
  <c r="K954" i="1"/>
  <c r="L954" i="1"/>
  <c r="M954" i="1"/>
  <c r="N954" i="1"/>
  <c r="O954" i="1"/>
  <c r="G955" i="1"/>
  <c r="H955" i="1"/>
  <c r="I955" i="1"/>
  <c r="J955" i="1"/>
  <c r="K955" i="1"/>
  <c r="L955" i="1"/>
  <c r="M955" i="1"/>
  <c r="N955" i="1"/>
  <c r="O955" i="1"/>
  <c r="G956" i="1"/>
  <c r="H956" i="1"/>
  <c r="I956" i="1"/>
  <c r="J956" i="1"/>
  <c r="K956" i="1"/>
  <c r="L956" i="1"/>
  <c r="M956" i="1"/>
  <c r="N956" i="1"/>
  <c r="O956" i="1"/>
  <c r="G957" i="1"/>
  <c r="H957" i="1"/>
  <c r="I957" i="1"/>
  <c r="J957" i="1"/>
  <c r="K957" i="1"/>
  <c r="L957" i="1"/>
  <c r="M957" i="1"/>
  <c r="N957" i="1"/>
  <c r="O957" i="1"/>
  <c r="G958" i="1"/>
  <c r="H958" i="1"/>
  <c r="I958" i="1"/>
  <c r="J958" i="1"/>
  <c r="K958" i="1"/>
  <c r="L958" i="1"/>
  <c r="M958" i="1"/>
  <c r="N958" i="1"/>
  <c r="O958" i="1"/>
  <c r="G959" i="1"/>
  <c r="H959" i="1"/>
  <c r="I959" i="1"/>
  <c r="J959" i="1"/>
  <c r="K959" i="1"/>
  <c r="L959" i="1"/>
  <c r="M959" i="1"/>
  <c r="N959" i="1"/>
  <c r="O959" i="1"/>
  <c r="G960" i="1"/>
  <c r="H960" i="1"/>
  <c r="I960" i="1"/>
  <c r="J960" i="1"/>
  <c r="K960" i="1"/>
  <c r="L960" i="1"/>
  <c r="M960" i="1"/>
  <c r="N960" i="1"/>
  <c r="O960" i="1"/>
  <c r="G961" i="1"/>
  <c r="H961" i="1"/>
  <c r="I961" i="1"/>
  <c r="J961" i="1"/>
  <c r="K961" i="1"/>
  <c r="L961" i="1"/>
  <c r="M961" i="1"/>
  <c r="N961" i="1"/>
  <c r="O961" i="1"/>
  <c r="G962" i="1"/>
  <c r="H962" i="1"/>
  <c r="I962" i="1"/>
  <c r="J962" i="1"/>
  <c r="K962" i="1"/>
  <c r="L962" i="1"/>
  <c r="M962" i="1"/>
  <c r="N962" i="1"/>
  <c r="O962" i="1"/>
  <c r="G963" i="1"/>
  <c r="H963" i="1"/>
  <c r="I963" i="1"/>
  <c r="J963" i="1"/>
  <c r="K963" i="1"/>
  <c r="L963" i="1"/>
  <c r="M963" i="1"/>
  <c r="N963" i="1"/>
  <c r="O963" i="1"/>
  <c r="G964" i="1"/>
  <c r="H964" i="1"/>
  <c r="I964" i="1"/>
  <c r="J964" i="1"/>
  <c r="K964" i="1"/>
  <c r="L964" i="1"/>
  <c r="M964" i="1"/>
  <c r="N964" i="1"/>
  <c r="O964" i="1"/>
  <c r="G965" i="1"/>
  <c r="H965" i="1"/>
  <c r="I965" i="1"/>
  <c r="J965" i="1"/>
  <c r="K965" i="1"/>
  <c r="L965" i="1"/>
  <c r="M965" i="1"/>
  <c r="N965" i="1"/>
  <c r="O965" i="1"/>
  <c r="G966" i="1"/>
  <c r="H966" i="1"/>
  <c r="I966" i="1"/>
  <c r="J966" i="1"/>
  <c r="K966" i="1"/>
  <c r="L966" i="1"/>
  <c r="M966" i="1"/>
  <c r="N966" i="1"/>
  <c r="O966" i="1"/>
  <c r="G967" i="1"/>
  <c r="H967" i="1"/>
  <c r="I967" i="1"/>
  <c r="J967" i="1"/>
  <c r="K967" i="1"/>
  <c r="L967" i="1"/>
  <c r="M967" i="1"/>
  <c r="N967" i="1"/>
  <c r="O967" i="1"/>
  <c r="G968" i="1"/>
  <c r="H968" i="1"/>
  <c r="I968" i="1"/>
  <c r="J968" i="1"/>
  <c r="K968" i="1"/>
  <c r="L968" i="1"/>
  <c r="M968" i="1"/>
  <c r="N968" i="1"/>
  <c r="O968" i="1"/>
  <c r="G969" i="1"/>
  <c r="H969" i="1"/>
  <c r="I969" i="1"/>
  <c r="J969" i="1"/>
  <c r="K969" i="1"/>
  <c r="L969" i="1"/>
  <c r="M969" i="1"/>
  <c r="N969" i="1"/>
  <c r="O969" i="1"/>
  <c r="G970" i="1"/>
  <c r="H970" i="1"/>
  <c r="I970" i="1"/>
  <c r="J970" i="1"/>
  <c r="K970" i="1"/>
  <c r="L970" i="1"/>
  <c r="M970" i="1"/>
  <c r="N970" i="1"/>
  <c r="O970" i="1"/>
  <c r="G971" i="1"/>
  <c r="H971" i="1"/>
  <c r="I971" i="1"/>
  <c r="J971" i="1"/>
  <c r="K971" i="1"/>
  <c r="L971" i="1"/>
  <c r="M971" i="1"/>
  <c r="N971" i="1"/>
  <c r="O971" i="1"/>
  <c r="G972" i="1"/>
  <c r="H972" i="1"/>
  <c r="I972" i="1"/>
  <c r="J972" i="1"/>
  <c r="K972" i="1"/>
  <c r="L972" i="1"/>
  <c r="M972" i="1"/>
  <c r="N972" i="1"/>
  <c r="O972" i="1"/>
  <c r="G973" i="1"/>
  <c r="H973" i="1"/>
  <c r="I973" i="1"/>
  <c r="J973" i="1"/>
  <c r="K973" i="1"/>
  <c r="L973" i="1"/>
  <c r="M973" i="1"/>
  <c r="N973" i="1"/>
  <c r="O973" i="1"/>
  <c r="G974" i="1"/>
  <c r="H974" i="1"/>
  <c r="I974" i="1"/>
  <c r="J974" i="1"/>
  <c r="K974" i="1"/>
  <c r="L974" i="1"/>
  <c r="M974" i="1"/>
  <c r="N974" i="1"/>
  <c r="O974" i="1"/>
  <c r="G975" i="1"/>
  <c r="H975" i="1"/>
  <c r="I975" i="1"/>
  <c r="J975" i="1"/>
  <c r="K975" i="1"/>
  <c r="L975" i="1"/>
  <c r="M975" i="1"/>
  <c r="N975" i="1"/>
  <c r="O975" i="1"/>
  <c r="G976" i="1"/>
  <c r="H976" i="1"/>
  <c r="I976" i="1"/>
  <c r="J976" i="1"/>
  <c r="K976" i="1"/>
  <c r="L976" i="1"/>
  <c r="M976" i="1"/>
  <c r="N976" i="1"/>
  <c r="O976" i="1"/>
  <c r="G977" i="1"/>
  <c r="H977" i="1"/>
  <c r="I977" i="1"/>
  <c r="J977" i="1"/>
  <c r="K977" i="1"/>
  <c r="L977" i="1"/>
  <c r="M977" i="1"/>
  <c r="N977" i="1"/>
  <c r="O977" i="1"/>
  <c r="G978" i="1"/>
  <c r="H978" i="1"/>
  <c r="I978" i="1"/>
  <c r="J978" i="1"/>
  <c r="K978" i="1"/>
  <c r="L978" i="1"/>
  <c r="M978" i="1"/>
  <c r="N978" i="1"/>
  <c r="O978" i="1"/>
  <c r="G979" i="1"/>
  <c r="H979" i="1"/>
  <c r="I979" i="1"/>
  <c r="J979" i="1"/>
  <c r="K979" i="1"/>
  <c r="L979" i="1"/>
  <c r="M979" i="1"/>
  <c r="N979" i="1"/>
  <c r="O979" i="1"/>
  <c r="G980" i="1"/>
  <c r="H980" i="1"/>
  <c r="I980" i="1"/>
  <c r="J980" i="1"/>
  <c r="K980" i="1"/>
  <c r="L980" i="1"/>
  <c r="M980" i="1"/>
  <c r="N980" i="1"/>
  <c r="O980" i="1"/>
  <c r="G981" i="1"/>
  <c r="H981" i="1"/>
  <c r="I981" i="1"/>
  <c r="J981" i="1"/>
  <c r="K981" i="1"/>
  <c r="L981" i="1"/>
  <c r="M981" i="1"/>
  <c r="N981" i="1"/>
  <c r="O981" i="1"/>
  <c r="G982" i="1"/>
  <c r="H982" i="1"/>
  <c r="I982" i="1"/>
  <c r="J982" i="1"/>
  <c r="K982" i="1"/>
  <c r="L982" i="1"/>
  <c r="M982" i="1"/>
  <c r="N982" i="1"/>
  <c r="O982" i="1"/>
  <c r="G983" i="1"/>
  <c r="H983" i="1"/>
  <c r="I983" i="1"/>
  <c r="J983" i="1"/>
  <c r="K983" i="1"/>
  <c r="L983" i="1"/>
  <c r="M983" i="1"/>
  <c r="N983" i="1"/>
  <c r="O983" i="1"/>
  <c r="G984" i="1"/>
  <c r="H984" i="1"/>
  <c r="I984" i="1"/>
  <c r="J984" i="1"/>
  <c r="K984" i="1"/>
  <c r="L984" i="1"/>
  <c r="M984" i="1"/>
  <c r="N984" i="1"/>
  <c r="O984" i="1"/>
  <c r="G985" i="1"/>
  <c r="H985" i="1"/>
  <c r="I985" i="1"/>
  <c r="J985" i="1"/>
  <c r="K985" i="1"/>
  <c r="L985" i="1"/>
  <c r="M985" i="1"/>
  <c r="N985" i="1"/>
  <c r="O985" i="1"/>
  <c r="G986" i="1"/>
  <c r="H986" i="1"/>
  <c r="I986" i="1"/>
  <c r="J986" i="1"/>
  <c r="K986" i="1"/>
  <c r="L986" i="1"/>
  <c r="M986" i="1"/>
  <c r="N986" i="1"/>
  <c r="O986" i="1"/>
  <c r="G987" i="1"/>
  <c r="H987" i="1"/>
  <c r="I987" i="1"/>
  <c r="J987" i="1"/>
  <c r="K987" i="1"/>
  <c r="L987" i="1"/>
  <c r="M987" i="1"/>
  <c r="N987" i="1"/>
  <c r="O987" i="1"/>
  <c r="G988" i="1"/>
  <c r="H988" i="1"/>
  <c r="I988" i="1"/>
  <c r="J988" i="1"/>
  <c r="K988" i="1"/>
  <c r="L988" i="1"/>
  <c r="M988" i="1"/>
  <c r="N988" i="1"/>
  <c r="O988" i="1"/>
  <c r="G989" i="1"/>
  <c r="H989" i="1"/>
  <c r="I989" i="1"/>
  <c r="J989" i="1"/>
  <c r="K989" i="1"/>
  <c r="L989" i="1"/>
  <c r="M989" i="1"/>
  <c r="N989" i="1"/>
  <c r="O989" i="1"/>
  <c r="G990" i="1"/>
  <c r="H990" i="1"/>
  <c r="I990" i="1"/>
  <c r="J990" i="1"/>
  <c r="K990" i="1"/>
  <c r="L990" i="1"/>
  <c r="M990" i="1"/>
  <c r="N990" i="1"/>
  <c r="O990" i="1"/>
  <c r="G991" i="1"/>
  <c r="H991" i="1"/>
  <c r="I991" i="1"/>
  <c r="J991" i="1"/>
  <c r="K991" i="1"/>
  <c r="L991" i="1"/>
  <c r="M991" i="1"/>
  <c r="N991" i="1"/>
  <c r="O991" i="1"/>
  <c r="G992" i="1"/>
  <c r="H992" i="1"/>
  <c r="I992" i="1"/>
  <c r="J992" i="1"/>
  <c r="K992" i="1"/>
  <c r="L992" i="1"/>
  <c r="M992" i="1"/>
  <c r="N992" i="1"/>
  <c r="O992" i="1"/>
  <c r="G993" i="1"/>
  <c r="H993" i="1"/>
  <c r="I993" i="1"/>
  <c r="J993" i="1"/>
  <c r="K993" i="1"/>
  <c r="L993" i="1"/>
  <c r="M993" i="1"/>
  <c r="N993" i="1"/>
  <c r="O993" i="1"/>
  <c r="G994" i="1"/>
  <c r="H994" i="1"/>
  <c r="I994" i="1"/>
  <c r="J994" i="1"/>
  <c r="K994" i="1"/>
  <c r="L994" i="1"/>
  <c r="M994" i="1"/>
  <c r="N994" i="1"/>
  <c r="O994" i="1"/>
  <c r="G995" i="1"/>
  <c r="H995" i="1"/>
  <c r="I995" i="1"/>
  <c r="J995" i="1"/>
  <c r="K995" i="1"/>
  <c r="L995" i="1"/>
  <c r="M995" i="1"/>
  <c r="N995" i="1"/>
  <c r="O995" i="1"/>
  <c r="G996" i="1"/>
  <c r="H996" i="1"/>
  <c r="I996" i="1"/>
  <c r="J996" i="1"/>
  <c r="K996" i="1"/>
  <c r="L996" i="1"/>
  <c r="M996" i="1"/>
  <c r="N996" i="1"/>
  <c r="O996" i="1"/>
  <c r="G997" i="1"/>
  <c r="H997" i="1"/>
  <c r="I997" i="1"/>
  <c r="J997" i="1"/>
  <c r="K997" i="1"/>
  <c r="L997" i="1"/>
  <c r="M997" i="1"/>
  <c r="N997" i="1"/>
  <c r="O997" i="1"/>
  <c r="G998" i="1"/>
  <c r="H998" i="1"/>
  <c r="I998" i="1"/>
  <c r="J998" i="1"/>
  <c r="K998" i="1"/>
  <c r="L998" i="1"/>
  <c r="M998" i="1"/>
  <c r="N998" i="1"/>
  <c r="O998" i="1"/>
  <c r="G999" i="1"/>
  <c r="H999" i="1"/>
  <c r="I999" i="1"/>
  <c r="J999" i="1"/>
  <c r="K999" i="1"/>
  <c r="L999" i="1"/>
  <c r="M999" i="1"/>
  <c r="N999" i="1"/>
  <c r="O999" i="1"/>
  <c r="G1000" i="1"/>
  <c r="H1000" i="1"/>
  <c r="I1000" i="1"/>
  <c r="J1000" i="1"/>
  <c r="K1000" i="1"/>
  <c r="L1000" i="1"/>
  <c r="M1000" i="1"/>
  <c r="N1000" i="1"/>
  <c r="O1000" i="1"/>
  <c r="G1001" i="1"/>
  <c r="H1001" i="1"/>
  <c r="I1001" i="1"/>
  <c r="J1001" i="1"/>
  <c r="K1001" i="1"/>
  <c r="L1001" i="1"/>
  <c r="M1001" i="1"/>
  <c r="N1001" i="1"/>
  <c r="O1001" i="1"/>
  <c r="G1002" i="1"/>
  <c r="H1002" i="1"/>
  <c r="I1002" i="1"/>
  <c r="J1002" i="1"/>
  <c r="K1002" i="1"/>
  <c r="L1002" i="1"/>
  <c r="M1002" i="1"/>
  <c r="N1002" i="1"/>
  <c r="O1002" i="1"/>
  <c r="G1003" i="1"/>
  <c r="H1003" i="1"/>
  <c r="I1003" i="1"/>
  <c r="J1003" i="1"/>
  <c r="K1003" i="1"/>
  <c r="L1003" i="1"/>
  <c r="M1003" i="1"/>
  <c r="N1003" i="1"/>
  <c r="O1003" i="1"/>
  <c r="G1004" i="1"/>
  <c r="H1004" i="1"/>
  <c r="I1004" i="1"/>
  <c r="J1004" i="1"/>
  <c r="K1004" i="1"/>
  <c r="L1004" i="1"/>
  <c r="M1004" i="1"/>
  <c r="N1004" i="1"/>
  <c r="O1004" i="1"/>
  <c r="G1005" i="1"/>
  <c r="H1005" i="1"/>
  <c r="I1005" i="1"/>
  <c r="J1005" i="1"/>
  <c r="K1005" i="1"/>
  <c r="L1005" i="1"/>
  <c r="M1005" i="1"/>
  <c r="N1005" i="1"/>
  <c r="O1005" i="1"/>
  <c r="G1006" i="1"/>
  <c r="H1006" i="1"/>
  <c r="I1006" i="1"/>
  <c r="J1006" i="1"/>
  <c r="K1006" i="1"/>
  <c r="L1006" i="1"/>
  <c r="M1006" i="1"/>
  <c r="N1006" i="1"/>
  <c r="O1006" i="1"/>
  <c r="G1007" i="1"/>
  <c r="H1007" i="1"/>
  <c r="I1007" i="1"/>
  <c r="J1007" i="1"/>
  <c r="K1007" i="1"/>
  <c r="L1007" i="1"/>
  <c r="M1007" i="1"/>
  <c r="N1007" i="1"/>
  <c r="O1007" i="1"/>
  <c r="G1008" i="1"/>
  <c r="H1008" i="1"/>
  <c r="I1008" i="1"/>
  <c r="J1008" i="1"/>
  <c r="K1008" i="1"/>
  <c r="L1008" i="1"/>
  <c r="M1008" i="1"/>
  <c r="N1008" i="1"/>
  <c r="O1008" i="1"/>
  <c r="G1009" i="1"/>
  <c r="H1009" i="1"/>
  <c r="I1009" i="1"/>
  <c r="J1009" i="1"/>
  <c r="K1009" i="1"/>
  <c r="L1009" i="1"/>
  <c r="M1009" i="1"/>
  <c r="N1009" i="1"/>
  <c r="O1009" i="1"/>
  <c r="G1010" i="1"/>
  <c r="H1010" i="1"/>
  <c r="I1010" i="1"/>
  <c r="J1010" i="1"/>
  <c r="K1010" i="1"/>
  <c r="L1010" i="1"/>
  <c r="M1010" i="1"/>
  <c r="N1010" i="1"/>
  <c r="O1010" i="1"/>
  <c r="G1011" i="1"/>
  <c r="H1011" i="1"/>
  <c r="I1011" i="1"/>
  <c r="J1011" i="1"/>
  <c r="K1011" i="1"/>
  <c r="L1011" i="1"/>
  <c r="M1011" i="1"/>
  <c r="N1011" i="1"/>
  <c r="O1011" i="1"/>
  <c r="G1012" i="1"/>
  <c r="H1012" i="1"/>
  <c r="I1012" i="1"/>
  <c r="J1012" i="1"/>
  <c r="K1012" i="1"/>
  <c r="L1012" i="1"/>
  <c r="M1012" i="1"/>
  <c r="N1012" i="1"/>
  <c r="O1012" i="1"/>
  <c r="G1013" i="1"/>
  <c r="H1013" i="1"/>
  <c r="I1013" i="1"/>
  <c r="J1013" i="1"/>
  <c r="K1013" i="1"/>
  <c r="L1013" i="1"/>
  <c r="M1013" i="1"/>
  <c r="N1013" i="1"/>
  <c r="O1013" i="1"/>
  <c r="G1014" i="1"/>
  <c r="H1014" i="1"/>
  <c r="I1014" i="1"/>
  <c r="J1014" i="1"/>
  <c r="K1014" i="1"/>
  <c r="L1014" i="1"/>
  <c r="M1014" i="1"/>
  <c r="N1014" i="1"/>
  <c r="O1014" i="1"/>
  <c r="G1015" i="1"/>
  <c r="H1015" i="1"/>
  <c r="I1015" i="1"/>
  <c r="J1015" i="1"/>
  <c r="K1015" i="1"/>
  <c r="L1015" i="1"/>
  <c r="M1015" i="1"/>
  <c r="N1015" i="1"/>
  <c r="O1015" i="1"/>
  <c r="G1016" i="1"/>
  <c r="H1016" i="1"/>
  <c r="I1016" i="1"/>
  <c r="J1016" i="1"/>
  <c r="K1016" i="1"/>
  <c r="L1016" i="1"/>
  <c r="M1016" i="1"/>
  <c r="N1016" i="1"/>
  <c r="O1016" i="1"/>
  <c r="G1017" i="1"/>
  <c r="H1017" i="1"/>
  <c r="I1017" i="1"/>
  <c r="J1017" i="1"/>
  <c r="K1017" i="1"/>
  <c r="L1017" i="1"/>
  <c r="M1017" i="1"/>
  <c r="N1017" i="1"/>
  <c r="O1017" i="1"/>
  <c r="G1018" i="1"/>
  <c r="H1018" i="1"/>
  <c r="I1018" i="1"/>
  <c r="J1018" i="1"/>
  <c r="K1018" i="1"/>
  <c r="L1018" i="1"/>
  <c r="M1018" i="1"/>
  <c r="N1018" i="1"/>
  <c r="O1018" i="1"/>
  <c r="G1019" i="1"/>
  <c r="H1019" i="1"/>
  <c r="I1019" i="1"/>
  <c r="J1019" i="1"/>
  <c r="K1019" i="1"/>
  <c r="L1019" i="1"/>
  <c r="M1019" i="1"/>
  <c r="N1019" i="1"/>
  <c r="O1019" i="1"/>
  <c r="G1020" i="1"/>
  <c r="H1020" i="1"/>
  <c r="I1020" i="1"/>
  <c r="J1020" i="1"/>
  <c r="K1020" i="1"/>
  <c r="L1020" i="1"/>
  <c r="M1020" i="1"/>
  <c r="N1020" i="1"/>
  <c r="O1020" i="1"/>
  <c r="G1021" i="1"/>
  <c r="H1021" i="1"/>
  <c r="I1021" i="1"/>
  <c r="J1021" i="1"/>
  <c r="K1021" i="1"/>
  <c r="L1021" i="1"/>
  <c r="M1021" i="1"/>
  <c r="N1021" i="1"/>
  <c r="O1021" i="1"/>
  <c r="G1022" i="1"/>
  <c r="H1022" i="1"/>
  <c r="I1022" i="1"/>
  <c r="J1022" i="1"/>
  <c r="K1022" i="1"/>
  <c r="L1022" i="1"/>
  <c r="M1022" i="1"/>
  <c r="N1022" i="1"/>
  <c r="O1022" i="1"/>
  <c r="G1023" i="1"/>
  <c r="H1023" i="1"/>
  <c r="I1023" i="1"/>
  <c r="J1023" i="1"/>
  <c r="K1023" i="1"/>
  <c r="L1023" i="1"/>
  <c r="M1023" i="1"/>
  <c r="N1023" i="1"/>
  <c r="O1023" i="1"/>
  <c r="G1024" i="1"/>
  <c r="H1024" i="1"/>
  <c r="I1024" i="1"/>
  <c r="J1024" i="1"/>
  <c r="K1024" i="1"/>
  <c r="L1024" i="1"/>
  <c r="M1024" i="1"/>
  <c r="N1024" i="1"/>
  <c r="O1024" i="1"/>
  <c r="G1025" i="1"/>
  <c r="H1025" i="1"/>
  <c r="I1025" i="1"/>
  <c r="J1025" i="1"/>
  <c r="K1025" i="1"/>
  <c r="L1025" i="1"/>
  <c r="M1025" i="1"/>
  <c r="N1025" i="1"/>
  <c r="O1025" i="1"/>
  <c r="G1026" i="1"/>
  <c r="H1026" i="1"/>
  <c r="I1026" i="1"/>
  <c r="J1026" i="1"/>
  <c r="K1026" i="1"/>
  <c r="L1026" i="1"/>
  <c r="M1026" i="1"/>
  <c r="N1026" i="1"/>
  <c r="O1026" i="1"/>
  <c r="G1027" i="1"/>
  <c r="H1027" i="1"/>
  <c r="I1027" i="1"/>
  <c r="J1027" i="1"/>
  <c r="K1027" i="1"/>
  <c r="L1027" i="1"/>
  <c r="M1027" i="1"/>
  <c r="N1027" i="1"/>
  <c r="O1027" i="1"/>
  <c r="G1028" i="1"/>
  <c r="H1028" i="1"/>
  <c r="I1028" i="1"/>
  <c r="J1028" i="1"/>
  <c r="K1028" i="1"/>
  <c r="L1028" i="1"/>
  <c r="M1028" i="1"/>
  <c r="N1028" i="1"/>
  <c r="O1028" i="1"/>
  <c r="G1029" i="1"/>
  <c r="H1029" i="1"/>
  <c r="I1029" i="1"/>
  <c r="J1029" i="1"/>
  <c r="K1029" i="1"/>
  <c r="L1029" i="1"/>
  <c r="M1029" i="1"/>
  <c r="N1029" i="1"/>
  <c r="O1029" i="1"/>
  <c r="G1030" i="1"/>
  <c r="H1030" i="1"/>
  <c r="I1030" i="1"/>
  <c r="J1030" i="1"/>
  <c r="K1030" i="1"/>
  <c r="L1030" i="1"/>
  <c r="M1030" i="1"/>
  <c r="N1030" i="1"/>
  <c r="O1030" i="1"/>
  <c r="G1031" i="1"/>
  <c r="H1031" i="1"/>
  <c r="I1031" i="1"/>
  <c r="J1031" i="1"/>
  <c r="K1031" i="1"/>
  <c r="L1031" i="1"/>
  <c r="M1031" i="1"/>
  <c r="N1031" i="1"/>
  <c r="O1031" i="1"/>
  <c r="G1032" i="1"/>
  <c r="H1032" i="1"/>
  <c r="I1032" i="1"/>
  <c r="J1032" i="1"/>
  <c r="K1032" i="1"/>
  <c r="L1032" i="1"/>
  <c r="M1032" i="1"/>
  <c r="N1032" i="1"/>
  <c r="O1032" i="1"/>
  <c r="G1033" i="1"/>
  <c r="H1033" i="1"/>
  <c r="I1033" i="1"/>
  <c r="J1033" i="1"/>
  <c r="K1033" i="1"/>
  <c r="L1033" i="1"/>
  <c r="M1033" i="1"/>
  <c r="N1033" i="1"/>
  <c r="O1033" i="1"/>
  <c r="G1034" i="1"/>
  <c r="H1034" i="1"/>
  <c r="I1034" i="1"/>
  <c r="J1034" i="1"/>
  <c r="K1034" i="1"/>
  <c r="L1034" i="1"/>
  <c r="M1034" i="1"/>
  <c r="N1034" i="1"/>
  <c r="O1034" i="1"/>
  <c r="G1035" i="1"/>
  <c r="H1035" i="1"/>
  <c r="I1035" i="1"/>
  <c r="J1035" i="1"/>
  <c r="K1035" i="1"/>
  <c r="L1035" i="1"/>
  <c r="M1035" i="1"/>
  <c r="N1035" i="1"/>
  <c r="O1035" i="1"/>
  <c r="G1036" i="1"/>
  <c r="H1036" i="1"/>
  <c r="I1036" i="1"/>
  <c r="J1036" i="1"/>
  <c r="K1036" i="1"/>
  <c r="L1036" i="1"/>
  <c r="M1036" i="1"/>
  <c r="N1036" i="1"/>
  <c r="O1036" i="1"/>
  <c r="G1037" i="1"/>
  <c r="H1037" i="1"/>
  <c r="I1037" i="1"/>
  <c r="J1037" i="1"/>
  <c r="K1037" i="1"/>
  <c r="L1037" i="1"/>
  <c r="M1037" i="1"/>
  <c r="N1037" i="1"/>
  <c r="O1037" i="1"/>
  <c r="G1038" i="1"/>
  <c r="H1038" i="1"/>
  <c r="I1038" i="1"/>
  <c r="J1038" i="1"/>
  <c r="K1038" i="1"/>
  <c r="L1038" i="1"/>
  <c r="M1038" i="1"/>
  <c r="N1038" i="1"/>
  <c r="O1038" i="1"/>
  <c r="G1039" i="1"/>
  <c r="H1039" i="1"/>
  <c r="I1039" i="1"/>
  <c r="J1039" i="1"/>
  <c r="K1039" i="1"/>
  <c r="L1039" i="1"/>
  <c r="M1039" i="1"/>
  <c r="N1039" i="1"/>
  <c r="O1039" i="1"/>
  <c r="G1040" i="1"/>
  <c r="H1040" i="1"/>
  <c r="I1040" i="1"/>
  <c r="J1040" i="1"/>
  <c r="K1040" i="1"/>
  <c r="L1040" i="1"/>
  <c r="M1040" i="1"/>
  <c r="N1040" i="1"/>
  <c r="O1040" i="1"/>
  <c r="G1041" i="1"/>
  <c r="H1041" i="1"/>
  <c r="I1041" i="1"/>
  <c r="J1041" i="1"/>
  <c r="K1041" i="1"/>
  <c r="L1041" i="1"/>
  <c r="M1041" i="1"/>
  <c r="N1041" i="1"/>
  <c r="O1041" i="1"/>
  <c r="G1042" i="1"/>
  <c r="H1042" i="1"/>
  <c r="I1042" i="1"/>
  <c r="J1042" i="1"/>
  <c r="K1042" i="1"/>
  <c r="L1042" i="1"/>
  <c r="M1042" i="1"/>
  <c r="N1042" i="1"/>
  <c r="O1042" i="1"/>
  <c r="G1043" i="1"/>
  <c r="H1043" i="1"/>
  <c r="I1043" i="1"/>
  <c r="J1043" i="1"/>
  <c r="K1043" i="1"/>
  <c r="L1043" i="1"/>
  <c r="M1043" i="1"/>
  <c r="N1043" i="1"/>
  <c r="O1043" i="1"/>
  <c r="G1044" i="1"/>
  <c r="H1044" i="1"/>
  <c r="I1044" i="1"/>
  <c r="J1044" i="1"/>
  <c r="K1044" i="1"/>
  <c r="L1044" i="1"/>
  <c r="M1044" i="1"/>
  <c r="N1044" i="1"/>
  <c r="O1044" i="1"/>
  <c r="G1045" i="1"/>
  <c r="H1045" i="1"/>
  <c r="I1045" i="1"/>
  <c r="J1045" i="1"/>
  <c r="K1045" i="1"/>
  <c r="L1045" i="1"/>
  <c r="M1045" i="1"/>
  <c r="N1045" i="1"/>
  <c r="O1045" i="1"/>
  <c r="G1046" i="1"/>
  <c r="H1046" i="1"/>
  <c r="I1046" i="1"/>
  <c r="J1046" i="1"/>
  <c r="K1046" i="1"/>
  <c r="L1046" i="1"/>
  <c r="M1046" i="1"/>
  <c r="N1046" i="1"/>
  <c r="O1046" i="1"/>
  <c r="G1047" i="1"/>
  <c r="H1047" i="1"/>
  <c r="I1047" i="1"/>
  <c r="J1047" i="1"/>
  <c r="K1047" i="1"/>
  <c r="L1047" i="1"/>
  <c r="M1047" i="1"/>
  <c r="N1047" i="1"/>
  <c r="O1047" i="1"/>
  <c r="G1048" i="1"/>
  <c r="H1048" i="1"/>
  <c r="I1048" i="1"/>
  <c r="J1048" i="1"/>
  <c r="K1048" i="1"/>
  <c r="L1048" i="1"/>
  <c r="M1048" i="1"/>
  <c r="N1048" i="1"/>
  <c r="O1048" i="1"/>
  <c r="G1049" i="1"/>
  <c r="H1049" i="1"/>
  <c r="I1049" i="1"/>
  <c r="J1049" i="1"/>
  <c r="K1049" i="1"/>
  <c r="L1049" i="1"/>
  <c r="M1049" i="1"/>
  <c r="N1049" i="1"/>
  <c r="O1049" i="1"/>
  <c r="G1050" i="1"/>
  <c r="H1050" i="1"/>
  <c r="I1050" i="1"/>
  <c r="J1050" i="1"/>
  <c r="K1050" i="1"/>
  <c r="L1050" i="1"/>
  <c r="M1050" i="1"/>
  <c r="N1050" i="1"/>
  <c r="O1050" i="1"/>
  <c r="G1051" i="1"/>
  <c r="H1051" i="1"/>
  <c r="I1051" i="1"/>
  <c r="J1051" i="1"/>
  <c r="K1051" i="1"/>
  <c r="L1051" i="1"/>
  <c r="M1051" i="1"/>
  <c r="N1051" i="1"/>
  <c r="O1051" i="1"/>
  <c r="G1052" i="1"/>
  <c r="H1052" i="1"/>
  <c r="I1052" i="1"/>
  <c r="J1052" i="1"/>
  <c r="K1052" i="1"/>
  <c r="L1052" i="1"/>
  <c r="M1052" i="1"/>
  <c r="N1052" i="1"/>
  <c r="O1052" i="1"/>
  <c r="G1053" i="1"/>
  <c r="H1053" i="1"/>
  <c r="I1053" i="1"/>
  <c r="J1053" i="1"/>
  <c r="K1053" i="1"/>
  <c r="L1053" i="1"/>
  <c r="M1053" i="1"/>
  <c r="N1053" i="1"/>
  <c r="O1053" i="1"/>
  <c r="G1054" i="1"/>
  <c r="H1054" i="1"/>
  <c r="I1054" i="1"/>
  <c r="J1054" i="1"/>
  <c r="K1054" i="1"/>
  <c r="L1054" i="1"/>
  <c r="M1054" i="1"/>
  <c r="N1054" i="1"/>
  <c r="O1054" i="1"/>
  <c r="G1055" i="1"/>
  <c r="H1055" i="1"/>
  <c r="I1055" i="1"/>
  <c r="J1055" i="1"/>
  <c r="K1055" i="1"/>
  <c r="L1055" i="1"/>
  <c r="M1055" i="1"/>
  <c r="N1055" i="1"/>
  <c r="O1055" i="1"/>
  <c r="G1056" i="1"/>
  <c r="H1056" i="1"/>
  <c r="I1056" i="1"/>
  <c r="J1056" i="1"/>
  <c r="K1056" i="1"/>
  <c r="L1056" i="1"/>
  <c r="M1056" i="1"/>
  <c r="N1056" i="1"/>
  <c r="O1056" i="1"/>
  <c r="G1057" i="1"/>
  <c r="H1057" i="1"/>
  <c r="I1057" i="1"/>
  <c r="J1057" i="1"/>
  <c r="K1057" i="1"/>
  <c r="L1057" i="1"/>
  <c r="M1057" i="1"/>
  <c r="N1057" i="1"/>
  <c r="O1057" i="1"/>
  <c r="G1058" i="1"/>
  <c r="H1058" i="1"/>
  <c r="I1058" i="1"/>
  <c r="J1058" i="1"/>
  <c r="K1058" i="1"/>
  <c r="L1058" i="1"/>
  <c r="M1058" i="1"/>
  <c r="N1058" i="1"/>
  <c r="O1058" i="1"/>
  <c r="G1059" i="1"/>
  <c r="H1059" i="1"/>
  <c r="I1059" i="1"/>
  <c r="J1059" i="1"/>
  <c r="K1059" i="1"/>
  <c r="L1059" i="1"/>
  <c r="M1059" i="1"/>
  <c r="N1059" i="1"/>
  <c r="O1059" i="1"/>
  <c r="G1060" i="1"/>
  <c r="H1060" i="1"/>
  <c r="I1060" i="1"/>
  <c r="J1060" i="1"/>
  <c r="K1060" i="1"/>
  <c r="L1060" i="1"/>
  <c r="M1060" i="1"/>
  <c r="N1060" i="1"/>
  <c r="O1060" i="1"/>
  <c r="G1061" i="1"/>
  <c r="H1061" i="1"/>
  <c r="I1061" i="1"/>
  <c r="J1061" i="1"/>
  <c r="K1061" i="1"/>
  <c r="L1061" i="1"/>
  <c r="M1061" i="1"/>
  <c r="N1061" i="1"/>
  <c r="O1061" i="1"/>
  <c r="G1062" i="1"/>
  <c r="H1062" i="1"/>
  <c r="I1062" i="1"/>
  <c r="J1062" i="1"/>
  <c r="K1062" i="1"/>
  <c r="L1062" i="1"/>
  <c r="M1062" i="1"/>
  <c r="N1062" i="1"/>
  <c r="O1062" i="1"/>
  <c r="G1063" i="1"/>
  <c r="H1063" i="1"/>
  <c r="I1063" i="1"/>
  <c r="J1063" i="1"/>
  <c r="K1063" i="1"/>
  <c r="L1063" i="1"/>
  <c r="M1063" i="1"/>
  <c r="N1063" i="1"/>
  <c r="O1063" i="1"/>
  <c r="G1064" i="1"/>
  <c r="H1064" i="1"/>
  <c r="I1064" i="1"/>
  <c r="J1064" i="1"/>
  <c r="K1064" i="1"/>
  <c r="L1064" i="1"/>
  <c r="M1064" i="1"/>
  <c r="N1064" i="1"/>
  <c r="O1064" i="1"/>
  <c r="G1065" i="1"/>
  <c r="H1065" i="1"/>
  <c r="I1065" i="1"/>
  <c r="J1065" i="1"/>
  <c r="K1065" i="1"/>
  <c r="L1065" i="1"/>
  <c r="M1065" i="1"/>
  <c r="N1065" i="1"/>
  <c r="O1065" i="1"/>
  <c r="G1066" i="1"/>
  <c r="H1066" i="1"/>
  <c r="I1066" i="1"/>
  <c r="J1066" i="1"/>
  <c r="K1066" i="1"/>
  <c r="L1066" i="1"/>
  <c r="M1066" i="1"/>
  <c r="N1066" i="1"/>
  <c r="O1066" i="1"/>
  <c r="G1067" i="1"/>
  <c r="H1067" i="1"/>
  <c r="I1067" i="1"/>
  <c r="J1067" i="1"/>
  <c r="K1067" i="1"/>
  <c r="L1067" i="1"/>
  <c r="M1067" i="1"/>
  <c r="N1067" i="1"/>
  <c r="O1067" i="1"/>
  <c r="G1068" i="1"/>
  <c r="H1068" i="1"/>
  <c r="I1068" i="1"/>
  <c r="J1068" i="1"/>
  <c r="K1068" i="1"/>
  <c r="L1068" i="1"/>
  <c r="M1068" i="1"/>
  <c r="N1068" i="1"/>
  <c r="O1068" i="1"/>
  <c r="G1069" i="1"/>
  <c r="H1069" i="1"/>
  <c r="I1069" i="1"/>
  <c r="J1069" i="1"/>
  <c r="K1069" i="1"/>
  <c r="L1069" i="1"/>
  <c r="M1069" i="1"/>
  <c r="N1069" i="1"/>
  <c r="O1069" i="1"/>
  <c r="G1070" i="1"/>
  <c r="H1070" i="1"/>
  <c r="I1070" i="1"/>
  <c r="J1070" i="1"/>
  <c r="K1070" i="1"/>
  <c r="L1070" i="1"/>
  <c r="M1070" i="1"/>
  <c r="N1070" i="1"/>
  <c r="O1070" i="1"/>
  <c r="G1071" i="1"/>
  <c r="H1071" i="1"/>
  <c r="I1071" i="1"/>
  <c r="J1071" i="1"/>
  <c r="K1071" i="1"/>
  <c r="L1071" i="1"/>
  <c r="M1071" i="1"/>
  <c r="N1071" i="1"/>
  <c r="O1071" i="1"/>
  <c r="G1072" i="1"/>
  <c r="H1072" i="1"/>
  <c r="I1072" i="1"/>
  <c r="J1072" i="1"/>
  <c r="K1072" i="1"/>
  <c r="L1072" i="1"/>
  <c r="M1072" i="1"/>
  <c r="N1072" i="1"/>
  <c r="O1072" i="1"/>
  <c r="G1073" i="1"/>
  <c r="H1073" i="1"/>
  <c r="I1073" i="1"/>
  <c r="J1073" i="1"/>
  <c r="K1073" i="1"/>
  <c r="L1073" i="1"/>
  <c r="M1073" i="1"/>
  <c r="N1073" i="1"/>
  <c r="O1073" i="1"/>
  <c r="G1074" i="1"/>
  <c r="H1074" i="1"/>
  <c r="I1074" i="1"/>
  <c r="J1074" i="1"/>
  <c r="K1074" i="1"/>
  <c r="L1074" i="1"/>
  <c r="M1074" i="1"/>
  <c r="N1074" i="1"/>
  <c r="O1074" i="1"/>
  <c r="G1075" i="1"/>
  <c r="H1075" i="1"/>
  <c r="I1075" i="1"/>
  <c r="J1075" i="1"/>
  <c r="K1075" i="1"/>
  <c r="L1075" i="1"/>
  <c r="M1075" i="1"/>
  <c r="N1075" i="1"/>
  <c r="O1075" i="1"/>
  <c r="G1076" i="1"/>
  <c r="H1076" i="1"/>
  <c r="I1076" i="1"/>
  <c r="J1076" i="1"/>
  <c r="K1076" i="1"/>
  <c r="L1076" i="1"/>
  <c r="M1076" i="1"/>
  <c r="N1076" i="1"/>
  <c r="O1076" i="1"/>
  <c r="G1077" i="1"/>
  <c r="H1077" i="1"/>
  <c r="I1077" i="1"/>
  <c r="J1077" i="1"/>
  <c r="K1077" i="1"/>
  <c r="L1077" i="1"/>
  <c r="M1077" i="1"/>
  <c r="N1077" i="1"/>
  <c r="O1077" i="1"/>
  <c r="G1078" i="1"/>
  <c r="H1078" i="1"/>
  <c r="I1078" i="1"/>
  <c r="J1078" i="1"/>
  <c r="K1078" i="1"/>
  <c r="L1078" i="1"/>
  <c r="M1078" i="1"/>
  <c r="N1078" i="1"/>
  <c r="O1078" i="1"/>
  <c r="G1079" i="1"/>
  <c r="H1079" i="1"/>
  <c r="I1079" i="1"/>
  <c r="J1079" i="1"/>
  <c r="K1079" i="1"/>
  <c r="L1079" i="1"/>
  <c r="M1079" i="1"/>
  <c r="N1079" i="1"/>
  <c r="O1079" i="1"/>
  <c r="G1080" i="1"/>
  <c r="H1080" i="1"/>
  <c r="I1080" i="1"/>
  <c r="J1080" i="1"/>
  <c r="K1080" i="1"/>
  <c r="L1080" i="1"/>
  <c r="M1080" i="1"/>
  <c r="N1080" i="1"/>
  <c r="O1080" i="1"/>
  <c r="G1081" i="1"/>
  <c r="H1081" i="1"/>
  <c r="I1081" i="1"/>
  <c r="J1081" i="1"/>
  <c r="K1081" i="1"/>
  <c r="L1081" i="1"/>
  <c r="M1081" i="1"/>
  <c r="N1081" i="1"/>
  <c r="O1081" i="1"/>
  <c r="G1082" i="1"/>
  <c r="H1082" i="1"/>
  <c r="I1082" i="1"/>
  <c r="J1082" i="1"/>
  <c r="K1082" i="1"/>
  <c r="L1082" i="1"/>
  <c r="M1082" i="1"/>
  <c r="N1082" i="1"/>
  <c r="O1082" i="1"/>
  <c r="G1083" i="1"/>
  <c r="H1083" i="1"/>
  <c r="I1083" i="1"/>
  <c r="J1083" i="1"/>
  <c r="K1083" i="1"/>
  <c r="L1083" i="1"/>
  <c r="M1083" i="1"/>
  <c r="N1083" i="1"/>
  <c r="O1083" i="1"/>
  <c r="G1084" i="1"/>
  <c r="H1084" i="1"/>
  <c r="I1084" i="1"/>
  <c r="J1084" i="1"/>
  <c r="K1084" i="1"/>
  <c r="L1084" i="1"/>
  <c r="M1084" i="1"/>
  <c r="N1084" i="1"/>
  <c r="O1084" i="1"/>
  <c r="G1085" i="1"/>
  <c r="H1085" i="1"/>
  <c r="I1085" i="1"/>
  <c r="J1085" i="1"/>
  <c r="K1085" i="1"/>
  <c r="L1085" i="1"/>
  <c r="M1085" i="1"/>
  <c r="N1085" i="1"/>
  <c r="O1085" i="1"/>
  <c r="G1086" i="1"/>
  <c r="H1086" i="1"/>
  <c r="I1086" i="1"/>
  <c r="J1086" i="1"/>
  <c r="K1086" i="1"/>
  <c r="L1086" i="1"/>
  <c r="M1086" i="1"/>
  <c r="N1086" i="1"/>
  <c r="O1086" i="1"/>
  <c r="G1087" i="1"/>
  <c r="H1087" i="1"/>
  <c r="I1087" i="1"/>
  <c r="J1087" i="1"/>
  <c r="K1087" i="1"/>
  <c r="L1087" i="1"/>
  <c r="M1087" i="1"/>
  <c r="N1087" i="1"/>
  <c r="O1087" i="1"/>
  <c r="G1088" i="1"/>
  <c r="H1088" i="1"/>
  <c r="I1088" i="1"/>
  <c r="J1088" i="1"/>
  <c r="K1088" i="1"/>
  <c r="L1088" i="1"/>
  <c r="M1088" i="1"/>
  <c r="N1088" i="1"/>
  <c r="O1088" i="1"/>
  <c r="G1089" i="1"/>
  <c r="H1089" i="1"/>
  <c r="I1089" i="1"/>
  <c r="J1089" i="1"/>
  <c r="K1089" i="1"/>
  <c r="L1089" i="1"/>
  <c r="M1089" i="1"/>
  <c r="N1089" i="1"/>
  <c r="O1089" i="1"/>
  <c r="G1090" i="1"/>
  <c r="H1090" i="1"/>
  <c r="I1090" i="1"/>
  <c r="J1090" i="1"/>
  <c r="K1090" i="1"/>
  <c r="L1090" i="1"/>
  <c r="M1090" i="1"/>
  <c r="N1090" i="1"/>
  <c r="O1090" i="1"/>
  <c r="G1091" i="1"/>
  <c r="H1091" i="1"/>
  <c r="I1091" i="1"/>
  <c r="J1091" i="1"/>
  <c r="K1091" i="1"/>
  <c r="L1091" i="1"/>
  <c r="M1091" i="1"/>
  <c r="N1091" i="1"/>
  <c r="O1091" i="1"/>
  <c r="G1092" i="1"/>
  <c r="H1092" i="1"/>
  <c r="I1092" i="1"/>
  <c r="J1092" i="1"/>
  <c r="K1092" i="1"/>
  <c r="L1092" i="1"/>
  <c r="M1092" i="1"/>
  <c r="N1092" i="1"/>
  <c r="O1092" i="1"/>
  <c r="G1093" i="1"/>
  <c r="H1093" i="1"/>
  <c r="I1093" i="1"/>
  <c r="J1093" i="1"/>
  <c r="K1093" i="1"/>
  <c r="L1093" i="1"/>
  <c r="M1093" i="1"/>
  <c r="N1093" i="1"/>
  <c r="O1093" i="1"/>
  <c r="G1094" i="1"/>
  <c r="H1094" i="1"/>
  <c r="I1094" i="1"/>
  <c r="J1094" i="1"/>
  <c r="K1094" i="1"/>
  <c r="L1094" i="1"/>
  <c r="M1094" i="1"/>
  <c r="N1094" i="1"/>
  <c r="O1094" i="1"/>
  <c r="G1095" i="1"/>
  <c r="H1095" i="1"/>
  <c r="I1095" i="1"/>
  <c r="J1095" i="1"/>
  <c r="K1095" i="1"/>
  <c r="L1095" i="1"/>
  <c r="M1095" i="1"/>
  <c r="N1095" i="1"/>
  <c r="O1095" i="1"/>
  <c r="G1096" i="1"/>
  <c r="H1096" i="1"/>
  <c r="I1096" i="1"/>
  <c r="J1096" i="1"/>
  <c r="K1096" i="1"/>
  <c r="L1096" i="1"/>
  <c r="M1096" i="1"/>
  <c r="N1096" i="1"/>
  <c r="O1096" i="1"/>
  <c r="G1097" i="1"/>
  <c r="H1097" i="1"/>
  <c r="I1097" i="1"/>
  <c r="J1097" i="1"/>
  <c r="K1097" i="1"/>
  <c r="L1097" i="1"/>
  <c r="M1097" i="1"/>
  <c r="N1097" i="1"/>
  <c r="O1097" i="1"/>
  <c r="G1098" i="1"/>
  <c r="H1098" i="1"/>
  <c r="I1098" i="1"/>
  <c r="J1098" i="1"/>
  <c r="K1098" i="1"/>
  <c r="L1098" i="1"/>
  <c r="M1098" i="1"/>
  <c r="N1098" i="1"/>
  <c r="O1098" i="1"/>
  <c r="G1099" i="1"/>
  <c r="H1099" i="1"/>
  <c r="I1099" i="1"/>
  <c r="J1099" i="1"/>
  <c r="K1099" i="1"/>
  <c r="L1099" i="1"/>
  <c r="M1099" i="1"/>
  <c r="N1099" i="1"/>
  <c r="O1099" i="1"/>
  <c r="G1100" i="1"/>
  <c r="H1100" i="1"/>
  <c r="I1100" i="1"/>
  <c r="J1100" i="1"/>
  <c r="K1100" i="1"/>
  <c r="L1100" i="1"/>
  <c r="M1100" i="1"/>
  <c r="N1100" i="1"/>
  <c r="O1100" i="1"/>
  <c r="G1101" i="1"/>
  <c r="H1101" i="1"/>
  <c r="I1101" i="1"/>
  <c r="J1101" i="1"/>
  <c r="K1101" i="1"/>
  <c r="L1101" i="1"/>
  <c r="M1101" i="1"/>
  <c r="N1101" i="1"/>
  <c r="O1101" i="1"/>
  <c r="G1102" i="1"/>
  <c r="H1102" i="1"/>
  <c r="I1102" i="1"/>
  <c r="J1102" i="1"/>
  <c r="K1102" i="1"/>
  <c r="L1102" i="1"/>
  <c r="M1102" i="1"/>
  <c r="N1102" i="1"/>
  <c r="O1102" i="1"/>
  <c r="G1103" i="1"/>
  <c r="H1103" i="1"/>
  <c r="I1103" i="1"/>
  <c r="J1103" i="1"/>
  <c r="K1103" i="1"/>
  <c r="L1103" i="1"/>
  <c r="M1103" i="1"/>
  <c r="N1103" i="1"/>
  <c r="O1103" i="1"/>
  <c r="G1104" i="1"/>
  <c r="H1104" i="1"/>
  <c r="I1104" i="1"/>
  <c r="J1104" i="1"/>
  <c r="K1104" i="1"/>
  <c r="L1104" i="1"/>
  <c r="M1104" i="1"/>
  <c r="N1104" i="1"/>
  <c r="O1104" i="1"/>
  <c r="G1105" i="1"/>
  <c r="H1105" i="1"/>
  <c r="I1105" i="1"/>
  <c r="J1105" i="1"/>
  <c r="K1105" i="1"/>
  <c r="L1105" i="1"/>
  <c r="M1105" i="1"/>
  <c r="N1105" i="1"/>
  <c r="O1105" i="1"/>
  <c r="G1106" i="1"/>
  <c r="H1106" i="1"/>
  <c r="I1106" i="1"/>
  <c r="J1106" i="1"/>
  <c r="K1106" i="1"/>
  <c r="L1106" i="1"/>
  <c r="M1106" i="1"/>
  <c r="N1106" i="1"/>
  <c r="O1106" i="1"/>
  <c r="G1107" i="1"/>
  <c r="H1107" i="1"/>
  <c r="I1107" i="1"/>
  <c r="J1107" i="1"/>
  <c r="K1107" i="1"/>
  <c r="L1107" i="1"/>
  <c r="M1107" i="1"/>
  <c r="N1107" i="1"/>
  <c r="O1107" i="1"/>
  <c r="G1108" i="1"/>
  <c r="H1108" i="1"/>
  <c r="I1108" i="1"/>
  <c r="J1108" i="1"/>
  <c r="K1108" i="1"/>
  <c r="L1108" i="1"/>
  <c r="M1108" i="1"/>
  <c r="N1108" i="1"/>
  <c r="O1108" i="1"/>
  <c r="G1109" i="1"/>
  <c r="H1109" i="1"/>
  <c r="I1109" i="1"/>
  <c r="J1109" i="1"/>
  <c r="K1109" i="1"/>
  <c r="L1109" i="1"/>
  <c r="M1109" i="1"/>
  <c r="N1109" i="1"/>
  <c r="O1109" i="1"/>
  <c r="G1110" i="1"/>
  <c r="H1110" i="1"/>
  <c r="I1110" i="1"/>
  <c r="J1110" i="1"/>
  <c r="K1110" i="1"/>
  <c r="L1110" i="1"/>
  <c r="M1110" i="1"/>
  <c r="N1110" i="1"/>
  <c r="O1110" i="1"/>
  <c r="G1111" i="1"/>
  <c r="H1111" i="1"/>
  <c r="I1111" i="1"/>
  <c r="J1111" i="1"/>
  <c r="K1111" i="1"/>
  <c r="L1111" i="1"/>
  <c r="M1111" i="1"/>
  <c r="N1111" i="1"/>
  <c r="O1111" i="1"/>
  <c r="G1112" i="1"/>
  <c r="H1112" i="1"/>
  <c r="I1112" i="1"/>
  <c r="J1112" i="1"/>
  <c r="K1112" i="1"/>
  <c r="L1112" i="1"/>
  <c r="M1112" i="1"/>
  <c r="N1112" i="1"/>
  <c r="O1112" i="1"/>
  <c r="G1113" i="1"/>
  <c r="H1113" i="1"/>
  <c r="I1113" i="1"/>
  <c r="J1113" i="1"/>
  <c r="K1113" i="1"/>
  <c r="L1113" i="1"/>
  <c r="M1113" i="1"/>
  <c r="N1113" i="1"/>
  <c r="O1113" i="1"/>
  <c r="G1114" i="1"/>
  <c r="H1114" i="1"/>
  <c r="I1114" i="1"/>
  <c r="J1114" i="1"/>
  <c r="K1114" i="1"/>
  <c r="L1114" i="1"/>
  <c r="M1114" i="1"/>
  <c r="N1114" i="1"/>
  <c r="O1114" i="1"/>
  <c r="G1115" i="1"/>
  <c r="H1115" i="1"/>
  <c r="I1115" i="1"/>
  <c r="J1115" i="1"/>
  <c r="K1115" i="1"/>
  <c r="L1115" i="1"/>
  <c r="M1115" i="1"/>
  <c r="N1115" i="1"/>
  <c r="O1115" i="1"/>
  <c r="G1116" i="1"/>
  <c r="H1116" i="1"/>
  <c r="I1116" i="1"/>
  <c r="J1116" i="1"/>
  <c r="K1116" i="1"/>
  <c r="L1116" i="1"/>
  <c r="M1116" i="1"/>
  <c r="N1116" i="1"/>
  <c r="O1116" i="1"/>
  <c r="G1117" i="1"/>
  <c r="H1117" i="1"/>
  <c r="I1117" i="1"/>
  <c r="J1117" i="1"/>
  <c r="K1117" i="1"/>
  <c r="L1117" i="1"/>
  <c r="M1117" i="1"/>
  <c r="N1117" i="1"/>
  <c r="O1117" i="1"/>
  <c r="G1118" i="1"/>
  <c r="H1118" i="1"/>
  <c r="I1118" i="1"/>
  <c r="J1118" i="1"/>
  <c r="K1118" i="1"/>
  <c r="L1118" i="1"/>
  <c r="M1118" i="1"/>
  <c r="N1118" i="1"/>
  <c r="O1118" i="1"/>
  <c r="G1119" i="1"/>
  <c r="H1119" i="1"/>
  <c r="I1119" i="1"/>
  <c r="J1119" i="1"/>
  <c r="K1119" i="1"/>
  <c r="L1119" i="1"/>
  <c r="M1119" i="1"/>
  <c r="N1119" i="1"/>
  <c r="O1119" i="1"/>
  <c r="G1120" i="1"/>
  <c r="H1120" i="1"/>
  <c r="I1120" i="1"/>
  <c r="J1120" i="1"/>
  <c r="K1120" i="1"/>
  <c r="L1120" i="1"/>
  <c r="M1120" i="1"/>
  <c r="N1120" i="1"/>
  <c r="O1120" i="1"/>
  <c r="G1121" i="1"/>
  <c r="H1121" i="1"/>
  <c r="I1121" i="1"/>
  <c r="J1121" i="1"/>
  <c r="K1121" i="1"/>
  <c r="L1121" i="1"/>
  <c r="M1121" i="1"/>
  <c r="N1121" i="1"/>
  <c r="O1121" i="1"/>
  <c r="G1122" i="1"/>
  <c r="H1122" i="1"/>
  <c r="I1122" i="1"/>
  <c r="J1122" i="1"/>
  <c r="K1122" i="1"/>
  <c r="L1122" i="1"/>
  <c r="M1122" i="1"/>
  <c r="N1122" i="1"/>
  <c r="O1122" i="1"/>
  <c r="G1123" i="1"/>
  <c r="H1123" i="1"/>
  <c r="I1123" i="1"/>
  <c r="J1123" i="1"/>
  <c r="K1123" i="1"/>
  <c r="L1123" i="1"/>
  <c r="M1123" i="1"/>
  <c r="N1123" i="1"/>
  <c r="O1123" i="1"/>
  <c r="G1124" i="1"/>
  <c r="H1124" i="1"/>
  <c r="I1124" i="1"/>
  <c r="J1124" i="1"/>
  <c r="K1124" i="1"/>
  <c r="L1124" i="1"/>
  <c r="M1124" i="1"/>
  <c r="N1124" i="1"/>
  <c r="O1124" i="1"/>
  <c r="G1125" i="1"/>
  <c r="H1125" i="1"/>
  <c r="I1125" i="1"/>
  <c r="J1125" i="1"/>
  <c r="K1125" i="1"/>
  <c r="L1125" i="1"/>
  <c r="M1125" i="1"/>
  <c r="N1125" i="1"/>
  <c r="O1125" i="1"/>
  <c r="G1126" i="1"/>
  <c r="H1126" i="1"/>
  <c r="I1126" i="1"/>
  <c r="J1126" i="1"/>
  <c r="K1126" i="1"/>
  <c r="L1126" i="1"/>
  <c r="M1126" i="1"/>
  <c r="N1126" i="1"/>
  <c r="O1126" i="1"/>
  <c r="G1127" i="1"/>
  <c r="H1127" i="1"/>
  <c r="I1127" i="1"/>
  <c r="J1127" i="1"/>
  <c r="K1127" i="1"/>
  <c r="L1127" i="1"/>
  <c r="M1127" i="1"/>
  <c r="N1127" i="1"/>
  <c r="O1127" i="1"/>
  <c r="G1128" i="1"/>
  <c r="H1128" i="1"/>
  <c r="I1128" i="1"/>
  <c r="J1128" i="1"/>
  <c r="K1128" i="1"/>
  <c r="L1128" i="1"/>
  <c r="M1128" i="1"/>
  <c r="N1128" i="1"/>
  <c r="O1128" i="1"/>
  <c r="G1129" i="1"/>
  <c r="H1129" i="1"/>
  <c r="I1129" i="1"/>
  <c r="J1129" i="1"/>
  <c r="K1129" i="1"/>
  <c r="L1129" i="1"/>
  <c r="M1129" i="1"/>
  <c r="N1129" i="1"/>
  <c r="O1129" i="1"/>
  <c r="G1130" i="1"/>
  <c r="H1130" i="1"/>
  <c r="I1130" i="1"/>
  <c r="J1130" i="1"/>
  <c r="K1130" i="1"/>
  <c r="L1130" i="1"/>
  <c r="M1130" i="1"/>
  <c r="N1130" i="1"/>
  <c r="O1130" i="1"/>
  <c r="G1131" i="1"/>
  <c r="H1131" i="1"/>
  <c r="I1131" i="1"/>
  <c r="J1131" i="1"/>
  <c r="K1131" i="1"/>
  <c r="L1131" i="1"/>
  <c r="M1131" i="1"/>
  <c r="N1131" i="1"/>
  <c r="O1131" i="1"/>
  <c r="G1132" i="1"/>
  <c r="H1132" i="1"/>
  <c r="I1132" i="1"/>
  <c r="J1132" i="1"/>
  <c r="K1132" i="1"/>
  <c r="L1132" i="1"/>
  <c r="M1132" i="1"/>
  <c r="N1132" i="1"/>
  <c r="O1132" i="1"/>
  <c r="G1133" i="1"/>
  <c r="H1133" i="1"/>
  <c r="I1133" i="1"/>
  <c r="J1133" i="1"/>
  <c r="K1133" i="1"/>
  <c r="L1133" i="1"/>
  <c r="M1133" i="1"/>
  <c r="N1133" i="1"/>
  <c r="O1133" i="1"/>
  <c r="G1134" i="1"/>
  <c r="H1134" i="1"/>
  <c r="I1134" i="1"/>
  <c r="J1134" i="1"/>
  <c r="K1134" i="1"/>
  <c r="L1134" i="1"/>
  <c r="M1134" i="1"/>
  <c r="N1134" i="1"/>
  <c r="O1134" i="1"/>
  <c r="G1135" i="1"/>
  <c r="H1135" i="1"/>
  <c r="I1135" i="1"/>
  <c r="J1135" i="1"/>
  <c r="K1135" i="1"/>
  <c r="L1135" i="1"/>
  <c r="M1135" i="1"/>
  <c r="N1135" i="1"/>
  <c r="O1135" i="1"/>
  <c r="G1136" i="1"/>
  <c r="H1136" i="1"/>
  <c r="I1136" i="1"/>
  <c r="J1136" i="1"/>
  <c r="K1136" i="1"/>
  <c r="L1136" i="1"/>
  <c r="M1136" i="1"/>
  <c r="N1136" i="1"/>
  <c r="O1136" i="1"/>
  <c r="G1137" i="1"/>
  <c r="H1137" i="1"/>
  <c r="I1137" i="1"/>
  <c r="J1137" i="1"/>
  <c r="K1137" i="1"/>
  <c r="L1137" i="1"/>
  <c r="M1137" i="1"/>
  <c r="N1137" i="1"/>
  <c r="O1137" i="1"/>
  <c r="G1138" i="1"/>
  <c r="H1138" i="1"/>
  <c r="I1138" i="1"/>
  <c r="J1138" i="1"/>
  <c r="K1138" i="1"/>
  <c r="L1138" i="1"/>
  <c r="M1138" i="1"/>
  <c r="N1138" i="1"/>
  <c r="O1138" i="1"/>
  <c r="G1139" i="1"/>
  <c r="H1139" i="1"/>
  <c r="I1139" i="1"/>
  <c r="J1139" i="1"/>
  <c r="K1139" i="1"/>
  <c r="L1139" i="1"/>
  <c r="M1139" i="1"/>
  <c r="N1139" i="1"/>
  <c r="O1139" i="1"/>
  <c r="G1140" i="1"/>
  <c r="H1140" i="1"/>
  <c r="I1140" i="1"/>
  <c r="J1140" i="1"/>
  <c r="K1140" i="1"/>
  <c r="L1140" i="1"/>
  <c r="M1140" i="1"/>
  <c r="N1140" i="1"/>
  <c r="O1140" i="1"/>
  <c r="G1141" i="1"/>
  <c r="H1141" i="1"/>
  <c r="I1141" i="1"/>
  <c r="J1141" i="1"/>
  <c r="K1141" i="1"/>
  <c r="L1141" i="1"/>
  <c r="M1141" i="1"/>
  <c r="N1141" i="1"/>
  <c r="O1141" i="1"/>
  <c r="G1142" i="1"/>
  <c r="H1142" i="1"/>
  <c r="I1142" i="1"/>
  <c r="J1142" i="1"/>
  <c r="K1142" i="1"/>
  <c r="L1142" i="1"/>
  <c r="M1142" i="1"/>
  <c r="N1142" i="1"/>
  <c r="O1142" i="1"/>
  <c r="G1143" i="1"/>
  <c r="H1143" i="1"/>
  <c r="I1143" i="1"/>
  <c r="J1143" i="1"/>
  <c r="K1143" i="1"/>
  <c r="L1143" i="1"/>
  <c r="M1143" i="1"/>
  <c r="N1143" i="1"/>
  <c r="O1143" i="1"/>
  <c r="G1144" i="1"/>
  <c r="H1144" i="1"/>
  <c r="I1144" i="1"/>
  <c r="J1144" i="1"/>
  <c r="K1144" i="1"/>
  <c r="L1144" i="1"/>
  <c r="M1144" i="1"/>
  <c r="N1144" i="1"/>
  <c r="O1144" i="1"/>
  <c r="G1145" i="1"/>
  <c r="H1145" i="1"/>
  <c r="I1145" i="1"/>
  <c r="J1145" i="1"/>
  <c r="K1145" i="1"/>
  <c r="L1145" i="1"/>
  <c r="M1145" i="1"/>
  <c r="N1145" i="1"/>
  <c r="O1145" i="1"/>
  <c r="G1146" i="1"/>
  <c r="H1146" i="1"/>
  <c r="I1146" i="1"/>
  <c r="J1146" i="1"/>
  <c r="K1146" i="1"/>
  <c r="L1146" i="1"/>
  <c r="M1146" i="1"/>
  <c r="N1146" i="1"/>
  <c r="O1146" i="1"/>
  <c r="G1147" i="1"/>
  <c r="H1147" i="1"/>
  <c r="I1147" i="1"/>
  <c r="J1147" i="1"/>
  <c r="K1147" i="1"/>
  <c r="L1147" i="1"/>
  <c r="M1147" i="1"/>
  <c r="N1147" i="1"/>
  <c r="O1147" i="1"/>
  <c r="G1148" i="1"/>
  <c r="H1148" i="1"/>
  <c r="I1148" i="1"/>
  <c r="J1148" i="1"/>
  <c r="K1148" i="1"/>
  <c r="L1148" i="1"/>
  <c r="M1148" i="1"/>
  <c r="N1148" i="1"/>
  <c r="O1148" i="1"/>
  <c r="G1149" i="1"/>
  <c r="H1149" i="1"/>
  <c r="I1149" i="1"/>
  <c r="J1149" i="1"/>
  <c r="K1149" i="1"/>
  <c r="L1149" i="1"/>
  <c r="M1149" i="1"/>
  <c r="N1149" i="1"/>
  <c r="O1149" i="1"/>
  <c r="G1150" i="1"/>
  <c r="H1150" i="1"/>
  <c r="I1150" i="1"/>
  <c r="J1150" i="1"/>
  <c r="K1150" i="1"/>
  <c r="L1150" i="1"/>
  <c r="M1150" i="1"/>
  <c r="N1150" i="1"/>
  <c r="O1150" i="1"/>
  <c r="G1151" i="1"/>
  <c r="H1151" i="1"/>
  <c r="I1151" i="1"/>
  <c r="J1151" i="1"/>
  <c r="K1151" i="1"/>
  <c r="L1151" i="1"/>
  <c r="M1151" i="1"/>
  <c r="N1151" i="1"/>
  <c r="O1151" i="1"/>
  <c r="G1152" i="1"/>
  <c r="H1152" i="1"/>
  <c r="I1152" i="1"/>
  <c r="J1152" i="1"/>
  <c r="K1152" i="1"/>
  <c r="L1152" i="1"/>
  <c r="M1152" i="1"/>
  <c r="N1152" i="1"/>
  <c r="O1152" i="1"/>
  <c r="G1153" i="1"/>
  <c r="H1153" i="1"/>
  <c r="I1153" i="1"/>
  <c r="J1153" i="1"/>
  <c r="K1153" i="1"/>
  <c r="L1153" i="1"/>
  <c r="M1153" i="1"/>
  <c r="N1153" i="1"/>
  <c r="O1153" i="1"/>
  <c r="G1154" i="1"/>
  <c r="H1154" i="1"/>
  <c r="I1154" i="1"/>
  <c r="J1154" i="1"/>
  <c r="K1154" i="1"/>
  <c r="L1154" i="1"/>
  <c r="M1154" i="1"/>
  <c r="N1154" i="1"/>
  <c r="O1154" i="1"/>
  <c r="G1155" i="1"/>
  <c r="H1155" i="1"/>
  <c r="I1155" i="1"/>
  <c r="J1155" i="1"/>
  <c r="K1155" i="1"/>
  <c r="L1155" i="1"/>
  <c r="M1155" i="1"/>
  <c r="N1155" i="1"/>
  <c r="O1155" i="1"/>
  <c r="G1156" i="1"/>
  <c r="H1156" i="1"/>
  <c r="I1156" i="1"/>
  <c r="J1156" i="1"/>
  <c r="K1156" i="1"/>
  <c r="L1156" i="1"/>
  <c r="M1156" i="1"/>
  <c r="N1156" i="1"/>
  <c r="O1156" i="1"/>
  <c r="G1157" i="1"/>
  <c r="H1157" i="1"/>
  <c r="I1157" i="1"/>
  <c r="J1157" i="1"/>
  <c r="K1157" i="1"/>
  <c r="L1157" i="1"/>
  <c r="M1157" i="1"/>
  <c r="N1157" i="1"/>
  <c r="O1157" i="1"/>
  <c r="G1158" i="1"/>
  <c r="H1158" i="1"/>
  <c r="I1158" i="1"/>
  <c r="J1158" i="1"/>
  <c r="K1158" i="1"/>
  <c r="L1158" i="1"/>
  <c r="M1158" i="1"/>
  <c r="N1158" i="1"/>
  <c r="O1158" i="1"/>
  <c r="G1159" i="1"/>
  <c r="H1159" i="1"/>
  <c r="I1159" i="1"/>
  <c r="J1159" i="1"/>
  <c r="K1159" i="1"/>
  <c r="L1159" i="1"/>
  <c r="M1159" i="1"/>
  <c r="N1159" i="1"/>
  <c r="O1159" i="1"/>
  <c r="G1160" i="1"/>
  <c r="H1160" i="1"/>
  <c r="I1160" i="1"/>
  <c r="J1160" i="1"/>
  <c r="K1160" i="1"/>
  <c r="L1160" i="1"/>
  <c r="M1160" i="1"/>
  <c r="N1160" i="1"/>
  <c r="O1160" i="1"/>
  <c r="G1161" i="1"/>
  <c r="H1161" i="1"/>
  <c r="I1161" i="1"/>
  <c r="J1161" i="1"/>
  <c r="K1161" i="1"/>
  <c r="L1161" i="1"/>
  <c r="M1161" i="1"/>
  <c r="N1161" i="1"/>
  <c r="O1161" i="1"/>
  <c r="G1162" i="1"/>
  <c r="H1162" i="1"/>
  <c r="I1162" i="1"/>
  <c r="J1162" i="1"/>
  <c r="K1162" i="1"/>
  <c r="L1162" i="1"/>
  <c r="M1162" i="1"/>
  <c r="N1162" i="1"/>
  <c r="O1162" i="1"/>
  <c r="G1163" i="1"/>
  <c r="H1163" i="1"/>
  <c r="I1163" i="1"/>
  <c r="J1163" i="1"/>
  <c r="K1163" i="1"/>
  <c r="L1163" i="1"/>
  <c r="M1163" i="1"/>
  <c r="N1163" i="1"/>
  <c r="O1163" i="1"/>
  <c r="G1164" i="1"/>
  <c r="H1164" i="1"/>
  <c r="I1164" i="1"/>
  <c r="J1164" i="1"/>
  <c r="K1164" i="1"/>
  <c r="L1164" i="1"/>
  <c r="M1164" i="1"/>
  <c r="N1164" i="1"/>
  <c r="O1164" i="1"/>
  <c r="G1165" i="1"/>
  <c r="H1165" i="1"/>
  <c r="I1165" i="1"/>
  <c r="J1165" i="1"/>
  <c r="K1165" i="1"/>
  <c r="L1165" i="1"/>
  <c r="M1165" i="1"/>
  <c r="N1165" i="1"/>
  <c r="O1165" i="1"/>
  <c r="G1166" i="1"/>
  <c r="H1166" i="1"/>
  <c r="I1166" i="1"/>
  <c r="J1166" i="1"/>
  <c r="K1166" i="1"/>
  <c r="L1166" i="1"/>
  <c r="M1166" i="1"/>
  <c r="N1166" i="1"/>
  <c r="O1166" i="1"/>
  <c r="G1167" i="1"/>
  <c r="H1167" i="1"/>
  <c r="I1167" i="1"/>
  <c r="J1167" i="1"/>
  <c r="K1167" i="1"/>
  <c r="L1167" i="1"/>
  <c r="M1167" i="1"/>
  <c r="N1167" i="1"/>
  <c r="O1167" i="1"/>
  <c r="G1168" i="1"/>
  <c r="H1168" i="1"/>
  <c r="I1168" i="1"/>
  <c r="J1168" i="1"/>
  <c r="K1168" i="1"/>
  <c r="L1168" i="1"/>
  <c r="M1168" i="1"/>
  <c r="N1168" i="1"/>
  <c r="O1168" i="1"/>
  <c r="G1169" i="1"/>
  <c r="H1169" i="1"/>
  <c r="I1169" i="1"/>
  <c r="J1169" i="1"/>
  <c r="K1169" i="1"/>
  <c r="L1169" i="1"/>
  <c r="M1169" i="1"/>
  <c r="N1169" i="1"/>
  <c r="O1169" i="1"/>
  <c r="G1170" i="1"/>
  <c r="H1170" i="1"/>
  <c r="I1170" i="1"/>
  <c r="J1170" i="1"/>
  <c r="K1170" i="1"/>
  <c r="L1170" i="1"/>
  <c r="M1170" i="1"/>
  <c r="N1170" i="1"/>
  <c r="O1170" i="1"/>
  <c r="G1171" i="1"/>
  <c r="H1171" i="1"/>
  <c r="I1171" i="1"/>
  <c r="J1171" i="1"/>
  <c r="K1171" i="1"/>
  <c r="L1171" i="1"/>
  <c r="M1171" i="1"/>
  <c r="N1171" i="1"/>
  <c r="O1171" i="1"/>
  <c r="G1172" i="1"/>
  <c r="H1172" i="1"/>
  <c r="I1172" i="1"/>
  <c r="J1172" i="1"/>
  <c r="K1172" i="1"/>
  <c r="L1172" i="1"/>
  <c r="M1172" i="1"/>
  <c r="N1172" i="1"/>
  <c r="O1172" i="1"/>
  <c r="G1173" i="1"/>
  <c r="H1173" i="1"/>
  <c r="I1173" i="1"/>
  <c r="J1173" i="1"/>
  <c r="K1173" i="1"/>
  <c r="L1173" i="1"/>
  <c r="M1173" i="1"/>
  <c r="N1173" i="1"/>
  <c r="O1173" i="1"/>
  <c r="G1174" i="1"/>
  <c r="H1174" i="1"/>
  <c r="I1174" i="1"/>
  <c r="J1174" i="1"/>
  <c r="K1174" i="1"/>
  <c r="L1174" i="1"/>
  <c r="M1174" i="1"/>
  <c r="N1174" i="1"/>
  <c r="O1174" i="1"/>
  <c r="G1175" i="1"/>
  <c r="H1175" i="1"/>
  <c r="I1175" i="1"/>
  <c r="J1175" i="1"/>
  <c r="K1175" i="1"/>
  <c r="L1175" i="1"/>
  <c r="M1175" i="1"/>
  <c r="N1175" i="1"/>
  <c r="O1175" i="1"/>
  <c r="G1176" i="1"/>
  <c r="H1176" i="1"/>
  <c r="I1176" i="1"/>
  <c r="J1176" i="1"/>
  <c r="K1176" i="1"/>
  <c r="L1176" i="1"/>
  <c r="M1176" i="1"/>
  <c r="N1176" i="1"/>
  <c r="O1176" i="1"/>
  <c r="G1177" i="1"/>
  <c r="H1177" i="1"/>
  <c r="I1177" i="1"/>
  <c r="J1177" i="1"/>
  <c r="K1177" i="1"/>
  <c r="L1177" i="1"/>
  <c r="M1177" i="1"/>
  <c r="N1177" i="1"/>
  <c r="O1177" i="1"/>
  <c r="G1178" i="1"/>
  <c r="H1178" i="1"/>
  <c r="I1178" i="1"/>
  <c r="J1178" i="1"/>
  <c r="K1178" i="1"/>
  <c r="L1178" i="1"/>
  <c r="M1178" i="1"/>
  <c r="N1178" i="1"/>
  <c r="O1178" i="1"/>
  <c r="G1179" i="1"/>
  <c r="H1179" i="1"/>
  <c r="I1179" i="1"/>
  <c r="J1179" i="1"/>
  <c r="K1179" i="1"/>
  <c r="L1179" i="1"/>
  <c r="M1179" i="1"/>
  <c r="N1179" i="1"/>
  <c r="O1179" i="1"/>
  <c r="G1180" i="1"/>
  <c r="H1180" i="1"/>
  <c r="I1180" i="1"/>
  <c r="J1180" i="1"/>
  <c r="K1180" i="1"/>
  <c r="L1180" i="1"/>
  <c r="M1180" i="1"/>
  <c r="N1180" i="1"/>
  <c r="O1180" i="1"/>
  <c r="G1181" i="1"/>
  <c r="H1181" i="1"/>
  <c r="I1181" i="1"/>
  <c r="J1181" i="1"/>
  <c r="K1181" i="1"/>
  <c r="L1181" i="1"/>
  <c r="M1181" i="1"/>
  <c r="N1181" i="1"/>
  <c r="O1181" i="1"/>
  <c r="G1182" i="1"/>
  <c r="H1182" i="1"/>
  <c r="I1182" i="1"/>
  <c r="J1182" i="1"/>
  <c r="K1182" i="1"/>
  <c r="L1182" i="1"/>
  <c r="M1182" i="1"/>
  <c r="N1182" i="1"/>
  <c r="O1182" i="1"/>
  <c r="G1183" i="1"/>
  <c r="H1183" i="1"/>
  <c r="I1183" i="1"/>
  <c r="J1183" i="1"/>
  <c r="K1183" i="1"/>
  <c r="L1183" i="1"/>
  <c r="M1183" i="1"/>
  <c r="N1183" i="1"/>
  <c r="O1183" i="1"/>
  <c r="G1184" i="1"/>
  <c r="H1184" i="1"/>
  <c r="I1184" i="1"/>
  <c r="J1184" i="1"/>
  <c r="K1184" i="1"/>
  <c r="L1184" i="1"/>
  <c r="M1184" i="1"/>
  <c r="N1184" i="1"/>
  <c r="O1184" i="1"/>
  <c r="G1185" i="1"/>
  <c r="H1185" i="1"/>
  <c r="I1185" i="1"/>
  <c r="J1185" i="1"/>
  <c r="K1185" i="1"/>
  <c r="L1185" i="1"/>
  <c r="M1185" i="1"/>
  <c r="N1185" i="1"/>
  <c r="O1185" i="1"/>
  <c r="G1186" i="1"/>
  <c r="H1186" i="1"/>
  <c r="I1186" i="1"/>
  <c r="J1186" i="1"/>
  <c r="K1186" i="1"/>
  <c r="L1186" i="1"/>
  <c r="M1186" i="1"/>
  <c r="N1186" i="1"/>
  <c r="O1186" i="1"/>
  <c r="G1187" i="1"/>
  <c r="H1187" i="1"/>
  <c r="I1187" i="1"/>
  <c r="J1187" i="1"/>
  <c r="K1187" i="1"/>
  <c r="L1187" i="1"/>
  <c r="M1187" i="1"/>
  <c r="N1187" i="1"/>
  <c r="O1187" i="1"/>
  <c r="G1188" i="1"/>
  <c r="H1188" i="1"/>
  <c r="I1188" i="1"/>
  <c r="J1188" i="1"/>
  <c r="K1188" i="1"/>
  <c r="L1188" i="1"/>
  <c r="M1188" i="1"/>
  <c r="N1188" i="1"/>
  <c r="O1188" i="1"/>
  <c r="G1189" i="1"/>
  <c r="H1189" i="1"/>
  <c r="I1189" i="1"/>
  <c r="J1189" i="1"/>
  <c r="K1189" i="1"/>
  <c r="L1189" i="1"/>
  <c r="M1189" i="1"/>
  <c r="N1189" i="1"/>
  <c r="O1189" i="1"/>
  <c r="G1190" i="1"/>
  <c r="H1190" i="1"/>
  <c r="I1190" i="1"/>
  <c r="J1190" i="1"/>
  <c r="K1190" i="1"/>
  <c r="L1190" i="1"/>
  <c r="M1190" i="1"/>
  <c r="N1190" i="1"/>
  <c r="O1190" i="1"/>
  <c r="G1191" i="1"/>
  <c r="H1191" i="1"/>
  <c r="I1191" i="1"/>
  <c r="J1191" i="1"/>
  <c r="K1191" i="1"/>
  <c r="L1191" i="1"/>
  <c r="M1191" i="1"/>
  <c r="N1191" i="1"/>
  <c r="O1191" i="1"/>
  <c r="G1192" i="1"/>
  <c r="H1192" i="1"/>
  <c r="I1192" i="1"/>
  <c r="J1192" i="1"/>
  <c r="K1192" i="1"/>
  <c r="L1192" i="1"/>
  <c r="M1192" i="1"/>
  <c r="N1192" i="1"/>
  <c r="O1192" i="1"/>
  <c r="G1193" i="1"/>
  <c r="H1193" i="1"/>
  <c r="I1193" i="1"/>
  <c r="J1193" i="1"/>
  <c r="K1193" i="1"/>
  <c r="L1193" i="1"/>
  <c r="M1193" i="1"/>
  <c r="N1193" i="1"/>
  <c r="O1193" i="1"/>
  <c r="G1194" i="1"/>
  <c r="H1194" i="1"/>
  <c r="I1194" i="1"/>
  <c r="J1194" i="1"/>
  <c r="K1194" i="1"/>
  <c r="L1194" i="1"/>
  <c r="M1194" i="1"/>
  <c r="N1194" i="1"/>
  <c r="O1194" i="1"/>
  <c r="G1195" i="1"/>
  <c r="H1195" i="1"/>
  <c r="I1195" i="1"/>
  <c r="J1195" i="1"/>
  <c r="K1195" i="1"/>
  <c r="L1195" i="1"/>
  <c r="M1195" i="1"/>
  <c r="N1195" i="1"/>
  <c r="O1195" i="1"/>
  <c r="G1196" i="1"/>
  <c r="H1196" i="1"/>
  <c r="I1196" i="1"/>
  <c r="J1196" i="1"/>
  <c r="K1196" i="1"/>
  <c r="L1196" i="1"/>
  <c r="M1196" i="1"/>
  <c r="N1196" i="1"/>
  <c r="O1196" i="1"/>
  <c r="G1197" i="1"/>
  <c r="H1197" i="1"/>
  <c r="I1197" i="1"/>
  <c r="J1197" i="1"/>
  <c r="K1197" i="1"/>
  <c r="L1197" i="1"/>
  <c r="M1197" i="1"/>
  <c r="N1197" i="1"/>
  <c r="O1197" i="1"/>
  <c r="G1198" i="1"/>
  <c r="H1198" i="1"/>
  <c r="I1198" i="1"/>
  <c r="J1198" i="1"/>
  <c r="K1198" i="1"/>
  <c r="L1198" i="1"/>
  <c r="M1198" i="1"/>
  <c r="N1198" i="1"/>
  <c r="O1198" i="1"/>
  <c r="G1199" i="1"/>
  <c r="H1199" i="1"/>
  <c r="I1199" i="1"/>
  <c r="J1199" i="1"/>
  <c r="K1199" i="1"/>
  <c r="L1199" i="1"/>
  <c r="M1199" i="1"/>
  <c r="N1199" i="1"/>
  <c r="O1199" i="1"/>
  <c r="G1200" i="1"/>
  <c r="H1200" i="1"/>
  <c r="I1200" i="1"/>
  <c r="J1200" i="1"/>
  <c r="K1200" i="1"/>
  <c r="L1200" i="1"/>
  <c r="M1200" i="1"/>
  <c r="N1200" i="1"/>
  <c r="O1200" i="1"/>
  <c r="G1201" i="1"/>
  <c r="H1201" i="1"/>
  <c r="I1201" i="1"/>
  <c r="J1201" i="1"/>
  <c r="K1201" i="1"/>
  <c r="L1201" i="1"/>
  <c r="M1201" i="1"/>
  <c r="N1201" i="1"/>
  <c r="O1201" i="1"/>
  <c r="G1202" i="1"/>
  <c r="H1202" i="1"/>
  <c r="I1202" i="1"/>
  <c r="J1202" i="1"/>
  <c r="K1202" i="1"/>
  <c r="L1202" i="1"/>
  <c r="M1202" i="1"/>
  <c r="N1202" i="1"/>
  <c r="O1202" i="1"/>
  <c r="G1203" i="1"/>
  <c r="H1203" i="1"/>
  <c r="I1203" i="1"/>
  <c r="J1203" i="1"/>
  <c r="K1203" i="1"/>
  <c r="L1203" i="1"/>
  <c r="M1203" i="1"/>
  <c r="N1203" i="1"/>
  <c r="O1203" i="1"/>
  <c r="G1204" i="1"/>
  <c r="H1204" i="1"/>
  <c r="I1204" i="1"/>
  <c r="J1204" i="1"/>
  <c r="K1204" i="1"/>
  <c r="L1204" i="1"/>
  <c r="M1204" i="1"/>
  <c r="N1204" i="1"/>
  <c r="O1204" i="1"/>
  <c r="G1205" i="1"/>
  <c r="H1205" i="1"/>
  <c r="I1205" i="1"/>
  <c r="J1205" i="1"/>
  <c r="K1205" i="1"/>
  <c r="L1205" i="1"/>
  <c r="M1205" i="1"/>
  <c r="N1205" i="1"/>
  <c r="O1205" i="1"/>
  <c r="G1206" i="1"/>
  <c r="H1206" i="1"/>
  <c r="I1206" i="1"/>
  <c r="J1206" i="1"/>
  <c r="K1206" i="1"/>
  <c r="L1206" i="1"/>
  <c r="M1206" i="1"/>
  <c r="N1206" i="1"/>
  <c r="O1206" i="1"/>
  <c r="G1207" i="1"/>
  <c r="H1207" i="1"/>
  <c r="I1207" i="1"/>
  <c r="J1207" i="1"/>
  <c r="K1207" i="1"/>
  <c r="L1207" i="1"/>
  <c r="M1207" i="1"/>
  <c r="N1207" i="1"/>
  <c r="O1207" i="1"/>
  <c r="G1208" i="1"/>
  <c r="H1208" i="1"/>
  <c r="I1208" i="1"/>
  <c r="J1208" i="1"/>
  <c r="K1208" i="1"/>
  <c r="L1208" i="1"/>
  <c r="M1208" i="1"/>
  <c r="N1208" i="1"/>
  <c r="O1208" i="1"/>
  <c r="G1209" i="1"/>
  <c r="H1209" i="1"/>
  <c r="I1209" i="1"/>
  <c r="J1209" i="1"/>
  <c r="K1209" i="1"/>
  <c r="L1209" i="1"/>
  <c r="M1209" i="1"/>
  <c r="N1209" i="1"/>
  <c r="O1209" i="1"/>
  <c r="G1210" i="1"/>
  <c r="H1210" i="1"/>
  <c r="I1210" i="1"/>
  <c r="J1210" i="1"/>
  <c r="K1210" i="1"/>
  <c r="L1210" i="1"/>
  <c r="M1210" i="1"/>
  <c r="N1210" i="1"/>
  <c r="O1210" i="1"/>
  <c r="G1211" i="1"/>
  <c r="H1211" i="1"/>
  <c r="I1211" i="1"/>
  <c r="J1211" i="1"/>
  <c r="K1211" i="1"/>
  <c r="L1211" i="1"/>
  <c r="M1211" i="1"/>
  <c r="N1211" i="1"/>
  <c r="O1211" i="1"/>
  <c r="G1212" i="1"/>
  <c r="H1212" i="1"/>
  <c r="I1212" i="1"/>
  <c r="J1212" i="1"/>
  <c r="K1212" i="1"/>
  <c r="L1212" i="1"/>
  <c r="M1212" i="1"/>
  <c r="N1212" i="1"/>
  <c r="O1212" i="1"/>
  <c r="G1213" i="1"/>
  <c r="H1213" i="1"/>
  <c r="I1213" i="1"/>
  <c r="J1213" i="1"/>
  <c r="K1213" i="1"/>
  <c r="L1213" i="1"/>
  <c r="M1213" i="1"/>
  <c r="N1213" i="1"/>
  <c r="O1213" i="1"/>
  <c r="G1214" i="1"/>
  <c r="H1214" i="1"/>
  <c r="I1214" i="1"/>
  <c r="J1214" i="1"/>
  <c r="K1214" i="1"/>
  <c r="L1214" i="1"/>
  <c r="M1214" i="1"/>
  <c r="N1214" i="1"/>
  <c r="O1214" i="1"/>
  <c r="G1215" i="1"/>
  <c r="H1215" i="1"/>
  <c r="I1215" i="1"/>
  <c r="J1215" i="1"/>
  <c r="K1215" i="1"/>
  <c r="L1215" i="1"/>
  <c r="M1215" i="1"/>
  <c r="N1215" i="1"/>
  <c r="O1215" i="1"/>
  <c r="G1216" i="1"/>
  <c r="H1216" i="1"/>
  <c r="I1216" i="1"/>
  <c r="J1216" i="1"/>
  <c r="K1216" i="1"/>
  <c r="L1216" i="1"/>
  <c r="M1216" i="1"/>
  <c r="N1216" i="1"/>
  <c r="O1216" i="1"/>
  <c r="G1217" i="1"/>
  <c r="H1217" i="1"/>
  <c r="I1217" i="1"/>
  <c r="J1217" i="1"/>
  <c r="K1217" i="1"/>
  <c r="L1217" i="1"/>
  <c r="M1217" i="1"/>
  <c r="N1217" i="1"/>
  <c r="O1217" i="1"/>
  <c r="G1218" i="1"/>
  <c r="H1218" i="1"/>
  <c r="I1218" i="1"/>
  <c r="J1218" i="1"/>
  <c r="K1218" i="1"/>
  <c r="L1218" i="1"/>
  <c r="M1218" i="1"/>
  <c r="N1218" i="1"/>
  <c r="O1218" i="1"/>
  <c r="G1219" i="1"/>
  <c r="H1219" i="1"/>
  <c r="I1219" i="1"/>
  <c r="J1219" i="1"/>
  <c r="K1219" i="1"/>
  <c r="L1219" i="1"/>
  <c r="M1219" i="1"/>
  <c r="N1219" i="1"/>
  <c r="O1219" i="1"/>
  <c r="G1220" i="1"/>
  <c r="H1220" i="1"/>
  <c r="I1220" i="1"/>
  <c r="J1220" i="1"/>
  <c r="K1220" i="1"/>
  <c r="L1220" i="1"/>
  <c r="M1220" i="1"/>
  <c r="N1220" i="1"/>
  <c r="O1220" i="1"/>
  <c r="G1221" i="1"/>
  <c r="H1221" i="1"/>
  <c r="I1221" i="1"/>
  <c r="J1221" i="1"/>
  <c r="K1221" i="1"/>
  <c r="L1221" i="1"/>
  <c r="M1221" i="1"/>
  <c r="N1221" i="1"/>
  <c r="O1221" i="1"/>
  <c r="G1222" i="1"/>
  <c r="H1222" i="1"/>
  <c r="I1222" i="1"/>
  <c r="J1222" i="1"/>
  <c r="K1222" i="1"/>
  <c r="L1222" i="1"/>
  <c r="M1222" i="1"/>
  <c r="N1222" i="1"/>
  <c r="O1222" i="1"/>
  <c r="G1223" i="1"/>
  <c r="H1223" i="1"/>
  <c r="I1223" i="1"/>
  <c r="J1223" i="1"/>
  <c r="K1223" i="1"/>
  <c r="L1223" i="1"/>
  <c r="M1223" i="1"/>
  <c r="N1223" i="1"/>
  <c r="O1223" i="1"/>
  <c r="G1224" i="1"/>
  <c r="H1224" i="1"/>
  <c r="I1224" i="1"/>
  <c r="J1224" i="1"/>
  <c r="K1224" i="1"/>
  <c r="L1224" i="1"/>
  <c r="M1224" i="1"/>
  <c r="N1224" i="1"/>
  <c r="O1224" i="1"/>
  <c r="G1225" i="1"/>
  <c r="H1225" i="1"/>
  <c r="I1225" i="1"/>
  <c r="J1225" i="1"/>
  <c r="K1225" i="1"/>
  <c r="L1225" i="1"/>
  <c r="M1225" i="1"/>
  <c r="N1225" i="1"/>
  <c r="O1225" i="1"/>
  <c r="G1226" i="1"/>
  <c r="H1226" i="1"/>
  <c r="I1226" i="1"/>
  <c r="J1226" i="1"/>
  <c r="K1226" i="1"/>
  <c r="L1226" i="1"/>
  <c r="M1226" i="1"/>
  <c r="N1226" i="1"/>
  <c r="O1226" i="1"/>
  <c r="G1227" i="1"/>
  <c r="H1227" i="1"/>
  <c r="I1227" i="1"/>
  <c r="J1227" i="1"/>
  <c r="K1227" i="1"/>
  <c r="L1227" i="1"/>
  <c r="M1227" i="1"/>
  <c r="N1227" i="1"/>
  <c r="O1227" i="1"/>
  <c r="G1228" i="1"/>
  <c r="H1228" i="1"/>
  <c r="I1228" i="1"/>
  <c r="J1228" i="1"/>
  <c r="K1228" i="1"/>
  <c r="L1228" i="1"/>
  <c r="M1228" i="1"/>
  <c r="N1228" i="1"/>
  <c r="O1228" i="1"/>
  <c r="G1229" i="1"/>
  <c r="H1229" i="1"/>
  <c r="I1229" i="1"/>
  <c r="J1229" i="1"/>
  <c r="K1229" i="1"/>
  <c r="L1229" i="1"/>
  <c r="M1229" i="1"/>
  <c r="N1229" i="1"/>
  <c r="O1229" i="1"/>
  <c r="G1230" i="1"/>
  <c r="H1230" i="1"/>
  <c r="I1230" i="1"/>
  <c r="J1230" i="1"/>
  <c r="K1230" i="1"/>
  <c r="L1230" i="1"/>
  <c r="M1230" i="1"/>
  <c r="N1230" i="1"/>
  <c r="O1230" i="1"/>
  <c r="G1231" i="1"/>
  <c r="H1231" i="1"/>
  <c r="I1231" i="1"/>
  <c r="J1231" i="1"/>
  <c r="K1231" i="1"/>
  <c r="L1231" i="1"/>
  <c r="M1231" i="1"/>
  <c r="N1231" i="1"/>
  <c r="O1231" i="1"/>
  <c r="G1232" i="1"/>
  <c r="H1232" i="1"/>
  <c r="I1232" i="1"/>
  <c r="J1232" i="1"/>
  <c r="K1232" i="1"/>
  <c r="L1232" i="1"/>
  <c r="M1232" i="1"/>
  <c r="N1232" i="1"/>
  <c r="O1232" i="1"/>
  <c r="G1233" i="1"/>
  <c r="H1233" i="1"/>
  <c r="I1233" i="1"/>
  <c r="J1233" i="1"/>
  <c r="K1233" i="1"/>
  <c r="L1233" i="1"/>
  <c r="M1233" i="1"/>
  <c r="N1233" i="1"/>
  <c r="O1233" i="1"/>
  <c r="G1234" i="1"/>
  <c r="H1234" i="1"/>
  <c r="I1234" i="1"/>
  <c r="J1234" i="1"/>
  <c r="K1234" i="1"/>
  <c r="L1234" i="1"/>
  <c r="M1234" i="1"/>
  <c r="N1234" i="1"/>
  <c r="O1234" i="1"/>
  <c r="G1235" i="1"/>
  <c r="H1235" i="1"/>
  <c r="I1235" i="1"/>
  <c r="J1235" i="1"/>
  <c r="K1235" i="1"/>
  <c r="L1235" i="1"/>
  <c r="M1235" i="1"/>
  <c r="N1235" i="1"/>
  <c r="O1235" i="1"/>
  <c r="G1236" i="1"/>
  <c r="H1236" i="1"/>
  <c r="I1236" i="1"/>
  <c r="J1236" i="1"/>
  <c r="K1236" i="1"/>
  <c r="L1236" i="1"/>
  <c r="M1236" i="1"/>
  <c r="N1236" i="1"/>
  <c r="O1236" i="1"/>
  <c r="G1237" i="1"/>
  <c r="H1237" i="1"/>
  <c r="I1237" i="1"/>
  <c r="J1237" i="1"/>
  <c r="K1237" i="1"/>
  <c r="L1237" i="1"/>
  <c r="M1237" i="1"/>
  <c r="N1237" i="1"/>
  <c r="O1237" i="1"/>
  <c r="G1238" i="1"/>
  <c r="H1238" i="1"/>
  <c r="I1238" i="1"/>
  <c r="J1238" i="1"/>
  <c r="K1238" i="1"/>
  <c r="L1238" i="1"/>
  <c r="M1238" i="1"/>
  <c r="N1238" i="1"/>
  <c r="O1238" i="1"/>
  <c r="G1239" i="1"/>
  <c r="H1239" i="1"/>
  <c r="I1239" i="1"/>
  <c r="J1239" i="1"/>
  <c r="K1239" i="1"/>
  <c r="L1239" i="1"/>
  <c r="M1239" i="1"/>
  <c r="N1239" i="1"/>
  <c r="O1239" i="1"/>
  <c r="G1240" i="1"/>
  <c r="H1240" i="1"/>
  <c r="I1240" i="1"/>
  <c r="J1240" i="1"/>
  <c r="K1240" i="1"/>
  <c r="L1240" i="1"/>
  <c r="M1240" i="1"/>
  <c r="N1240" i="1"/>
  <c r="O1240" i="1"/>
  <c r="G1241" i="1"/>
  <c r="H1241" i="1"/>
  <c r="I1241" i="1"/>
  <c r="J1241" i="1"/>
  <c r="K1241" i="1"/>
  <c r="L1241" i="1"/>
  <c r="M1241" i="1"/>
  <c r="N1241" i="1"/>
  <c r="O1241" i="1"/>
  <c r="G1242" i="1"/>
  <c r="H1242" i="1"/>
  <c r="I1242" i="1"/>
  <c r="J1242" i="1"/>
  <c r="K1242" i="1"/>
  <c r="L1242" i="1"/>
  <c r="M1242" i="1"/>
  <c r="N1242" i="1"/>
  <c r="O1242" i="1"/>
  <c r="G1243" i="1"/>
  <c r="H1243" i="1"/>
  <c r="I1243" i="1"/>
  <c r="J1243" i="1"/>
  <c r="K1243" i="1"/>
  <c r="L1243" i="1"/>
  <c r="M1243" i="1"/>
  <c r="N1243" i="1"/>
  <c r="O1243" i="1"/>
  <c r="G1244" i="1"/>
  <c r="H1244" i="1"/>
  <c r="I1244" i="1"/>
  <c r="J1244" i="1"/>
  <c r="K1244" i="1"/>
  <c r="L1244" i="1"/>
  <c r="M1244" i="1"/>
  <c r="N1244" i="1"/>
  <c r="O1244" i="1"/>
  <c r="G1245" i="1"/>
  <c r="H1245" i="1"/>
  <c r="I1245" i="1"/>
  <c r="J1245" i="1"/>
  <c r="K1245" i="1"/>
  <c r="L1245" i="1"/>
  <c r="M1245" i="1"/>
  <c r="N1245" i="1"/>
  <c r="O1245" i="1"/>
  <c r="G1246" i="1"/>
  <c r="H1246" i="1"/>
  <c r="I1246" i="1"/>
  <c r="J1246" i="1"/>
  <c r="K1246" i="1"/>
  <c r="L1246" i="1"/>
  <c r="M1246" i="1"/>
  <c r="N1246" i="1"/>
  <c r="O1246" i="1"/>
  <c r="G1247" i="1"/>
  <c r="H1247" i="1"/>
  <c r="I1247" i="1"/>
  <c r="J1247" i="1"/>
  <c r="K1247" i="1"/>
  <c r="L1247" i="1"/>
  <c r="M1247" i="1"/>
  <c r="N1247" i="1"/>
  <c r="O1247" i="1"/>
  <c r="G1248" i="1"/>
  <c r="H1248" i="1"/>
  <c r="I1248" i="1"/>
  <c r="J1248" i="1"/>
  <c r="K1248" i="1"/>
  <c r="L1248" i="1"/>
  <c r="M1248" i="1"/>
  <c r="N1248" i="1"/>
  <c r="O1248" i="1"/>
  <c r="G1249" i="1"/>
  <c r="H1249" i="1"/>
  <c r="I1249" i="1"/>
  <c r="J1249" i="1"/>
  <c r="K1249" i="1"/>
  <c r="L1249" i="1"/>
  <c r="M1249" i="1"/>
  <c r="N1249" i="1"/>
  <c r="O1249" i="1"/>
  <c r="G1250" i="1"/>
  <c r="H1250" i="1"/>
  <c r="I1250" i="1"/>
  <c r="J1250" i="1"/>
  <c r="K1250" i="1"/>
  <c r="L1250" i="1"/>
  <c r="M1250" i="1"/>
  <c r="N1250" i="1"/>
  <c r="O1250" i="1"/>
  <c r="G1251" i="1"/>
  <c r="H1251" i="1"/>
  <c r="I1251" i="1"/>
  <c r="J1251" i="1"/>
  <c r="K1251" i="1"/>
  <c r="L1251" i="1"/>
  <c r="M1251" i="1"/>
  <c r="N1251" i="1"/>
  <c r="O1251" i="1"/>
  <c r="G1252" i="1"/>
  <c r="H1252" i="1"/>
  <c r="I1252" i="1"/>
  <c r="J1252" i="1"/>
  <c r="K1252" i="1"/>
  <c r="L1252" i="1"/>
  <c r="M1252" i="1"/>
  <c r="N1252" i="1"/>
  <c r="O1252" i="1"/>
  <c r="G1253" i="1"/>
  <c r="H1253" i="1"/>
  <c r="I1253" i="1"/>
  <c r="J1253" i="1"/>
  <c r="K1253" i="1"/>
  <c r="L1253" i="1"/>
  <c r="M1253" i="1"/>
  <c r="N1253" i="1"/>
  <c r="O1253" i="1"/>
  <c r="G1254" i="1"/>
  <c r="H1254" i="1"/>
  <c r="I1254" i="1"/>
  <c r="J1254" i="1"/>
  <c r="K1254" i="1"/>
  <c r="L1254" i="1"/>
  <c r="M1254" i="1"/>
  <c r="N1254" i="1"/>
  <c r="O1254" i="1"/>
  <c r="G1255" i="1"/>
  <c r="H1255" i="1"/>
  <c r="I1255" i="1"/>
  <c r="J1255" i="1"/>
  <c r="K1255" i="1"/>
  <c r="L1255" i="1"/>
  <c r="M1255" i="1"/>
  <c r="N1255" i="1"/>
  <c r="O1255" i="1"/>
  <c r="G1256" i="1"/>
  <c r="H1256" i="1"/>
  <c r="I1256" i="1"/>
  <c r="J1256" i="1"/>
  <c r="K1256" i="1"/>
  <c r="L1256" i="1"/>
  <c r="M1256" i="1"/>
  <c r="N1256" i="1"/>
  <c r="O1256" i="1"/>
  <c r="G1257" i="1"/>
  <c r="H1257" i="1"/>
  <c r="I1257" i="1"/>
  <c r="J1257" i="1"/>
  <c r="K1257" i="1"/>
  <c r="L1257" i="1"/>
  <c r="M1257" i="1"/>
  <c r="N1257" i="1"/>
  <c r="O1257" i="1"/>
  <c r="G1258" i="1"/>
  <c r="H1258" i="1"/>
  <c r="I1258" i="1"/>
  <c r="J1258" i="1"/>
  <c r="K1258" i="1"/>
  <c r="L1258" i="1"/>
  <c r="M1258" i="1"/>
  <c r="N1258" i="1"/>
  <c r="O1258" i="1"/>
  <c r="G1259" i="1"/>
  <c r="H1259" i="1"/>
  <c r="I1259" i="1"/>
  <c r="J1259" i="1"/>
  <c r="K1259" i="1"/>
  <c r="L1259" i="1"/>
  <c r="M1259" i="1"/>
  <c r="N1259" i="1"/>
  <c r="O1259" i="1"/>
  <c r="G1260" i="1"/>
  <c r="H1260" i="1"/>
  <c r="I1260" i="1"/>
  <c r="J1260" i="1"/>
  <c r="K1260" i="1"/>
  <c r="L1260" i="1"/>
  <c r="M1260" i="1"/>
  <c r="N1260" i="1"/>
  <c r="O1260" i="1"/>
  <c r="G1261" i="1"/>
  <c r="H1261" i="1"/>
  <c r="I1261" i="1"/>
  <c r="J1261" i="1"/>
  <c r="K1261" i="1"/>
  <c r="L1261" i="1"/>
  <c r="M1261" i="1"/>
  <c r="N1261" i="1"/>
  <c r="O1261" i="1"/>
  <c r="G1262" i="1"/>
  <c r="H1262" i="1"/>
  <c r="I1262" i="1"/>
  <c r="J1262" i="1"/>
  <c r="K1262" i="1"/>
  <c r="L1262" i="1"/>
  <c r="M1262" i="1"/>
  <c r="N1262" i="1"/>
  <c r="O1262" i="1"/>
  <c r="G1263" i="1"/>
  <c r="H1263" i="1"/>
  <c r="I1263" i="1"/>
  <c r="J1263" i="1"/>
  <c r="K1263" i="1"/>
  <c r="L1263" i="1"/>
  <c r="M1263" i="1"/>
  <c r="N1263" i="1"/>
  <c r="O1263" i="1"/>
  <c r="G1264" i="1"/>
  <c r="H1264" i="1"/>
  <c r="I1264" i="1"/>
  <c r="J1264" i="1"/>
  <c r="K1264" i="1"/>
  <c r="L1264" i="1"/>
  <c r="M1264" i="1"/>
  <c r="N1264" i="1"/>
  <c r="O1264" i="1"/>
  <c r="G1265" i="1"/>
  <c r="H1265" i="1"/>
  <c r="I1265" i="1"/>
  <c r="J1265" i="1"/>
  <c r="K1265" i="1"/>
  <c r="L1265" i="1"/>
  <c r="M1265" i="1"/>
  <c r="N1265" i="1"/>
  <c r="O1265" i="1"/>
  <c r="G1266" i="1"/>
  <c r="H1266" i="1"/>
  <c r="I1266" i="1"/>
  <c r="J1266" i="1"/>
  <c r="K1266" i="1"/>
  <c r="L1266" i="1"/>
  <c r="M1266" i="1"/>
  <c r="N1266" i="1"/>
  <c r="O1266" i="1"/>
  <c r="G1267" i="1"/>
  <c r="H1267" i="1"/>
  <c r="I1267" i="1"/>
  <c r="J1267" i="1"/>
  <c r="K1267" i="1"/>
  <c r="L1267" i="1"/>
  <c r="M1267" i="1"/>
  <c r="N1267" i="1"/>
  <c r="O1267" i="1"/>
  <c r="G1268" i="1"/>
  <c r="H1268" i="1"/>
  <c r="I1268" i="1"/>
  <c r="J1268" i="1"/>
  <c r="K1268" i="1"/>
  <c r="L1268" i="1"/>
  <c r="M1268" i="1"/>
  <c r="N1268" i="1"/>
  <c r="O1268" i="1"/>
  <c r="G1269" i="1"/>
  <c r="H1269" i="1"/>
  <c r="I1269" i="1"/>
  <c r="J1269" i="1"/>
  <c r="K1269" i="1"/>
  <c r="L1269" i="1"/>
  <c r="M1269" i="1"/>
  <c r="N1269" i="1"/>
  <c r="O1269" i="1"/>
  <c r="G1270" i="1"/>
  <c r="H1270" i="1"/>
  <c r="I1270" i="1"/>
  <c r="J1270" i="1"/>
  <c r="K1270" i="1"/>
  <c r="L1270" i="1"/>
  <c r="M1270" i="1"/>
  <c r="N1270" i="1"/>
  <c r="O1270" i="1"/>
  <c r="G1271" i="1"/>
  <c r="H1271" i="1"/>
  <c r="I1271" i="1"/>
  <c r="J1271" i="1"/>
  <c r="K1271" i="1"/>
  <c r="L1271" i="1"/>
  <c r="M1271" i="1"/>
  <c r="N1271" i="1"/>
  <c r="O1271" i="1"/>
  <c r="G1272" i="1"/>
  <c r="H1272" i="1"/>
  <c r="I1272" i="1"/>
  <c r="J1272" i="1"/>
  <c r="K1272" i="1"/>
  <c r="L1272" i="1"/>
  <c r="M1272" i="1"/>
  <c r="N1272" i="1"/>
  <c r="O1272" i="1"/>
  <c r="G1273" i="1"/>
  <c r="H1273" i="1"/>
  <c r="I1273" i="1"/>
  <c r="J1273" i="1"/>
  <c r="K1273" i="1"/>
  <c r="L1273" i="1"/>
  <c r="M1273" i="1"/>
  <c r="N1273" i="1"/>
  <c r="O1273" i="1"/>
  <c r="G1274" i="1"/>
  <c r="H1274" i="1"/>
  <c r="I1274" i="1"/>
  <c r="J1274" i="1"/>
  <c r="K1274" i="1"/>
  <c r="L1274" i="1"/>
  <c r="M1274" i="1"/>
  <c r="N1274" i="1"/>
  <c r="O1274" i="1"/>
  <c r="G1275" i="1"/>
  <c r="H1275" i="1"/>
  <c r="I1275" i="1"/>
  <c r="J1275" i="1"/>
  <c r="K1275" i="1"/>
  <c r="L1275" i="1"/>
  <c r="M1275" i="1"/>
  <c r="N1275" i="1"/>
  <c r="O1275" i="1"/>
  <c r="G1276" i="1"/>
  <c r="H1276" i="1"/>
  <c r="I1276" i="1"/>
  <c r="J1276" i="1"/>
  <c r="K1276" i="1"/>
  <c r="L1276" i="1"/>
  <c r="M1276" i="1"/>
  <c r="N1276" i="1"/>
  <c r="O1276" i="1"/>
  <c r="G1277" i="1"/>
  <c r="H1277" i="1"/>
  <c r="I1277" i="1"/>
  <c r="J1277" i="1"/>
  <c r="K1277" i="1"/>
  <c r="L1277" i="1"/>
  <c r="M1277" i="1"/>
  <c r="N1277" i="1"/>
  <c r="O1277" i="1"/>
  <c r="G1278" i="1"/>
  <c r="H1278" i="1"/>
  <c r="I1278" i="1"/>
  <c r="J1278" i="1"/>
  <c r="K1278" i="1"/>
  <c r="L1278" i="1"/>
  <c r="M1278" i="1"/>
  <c r="N1278" i="1"/>
  <c r="O1278" i="1"/>
  <c r="G1279" i="1"/>
  <c r="H1279" i="1"/>
  <c r="I1279" i="1"/>
  <c r="J1279" i="1"/>
  <c r="K1279" i="1"/>
  <c r="L1279" i="1"/>
  <c r="M1279" i="1"/>
  <c r="N1279" i="1"/>
  <c r="O1279" i="1"/>
  <c r="G1280" i="1"/>
  <c r="H1280" i="1"/>
  <c r="I1280" i="1"/>
  <c r="J1280" i="1"/>
  <c r="K1280" i="1"/>
  <c r="L1280" i="1"/>
  <c r="M1280" i="1"/>
  <c r="N1280" i="1"/>
  <c r="O1280" i="1"/>
  <c r="G1281" i="1"/>
  <c r="H1281" i="1"/>
  <c r="I1281" i="1"/>
  <c r="J1281" i="1"/>
  <c r="K1281" i="1"/>
  <c r="L1281" i="1"/>
  <c r="M1281" i="1"/>
  <c r="N1281" i="1"/>
  <c r="O1281" i="1"/>
  <c r="G1282" i="1"/>
  <c r="H1282" i="1"/>
  <c r="I1282" i="1"/>
  <c r="J1282" i="1"/>
  <c r="K1282" i="1"/>
  <c r="L1282" i="1"/>
  <c r="M1282" i="1"/>
  <c r="N1282" i="1"/>
  <c r="O1282" i="1"/>
  <c r="G1283" i="1"/>
  <c r="H1283" i="1"/>
  <c r="I1283" i="1"/>
  <c r="J1283" i="1"/>
  <c r="K1283" i="1"/>
  <c r="L1283" i="1"/>
  <c r="M1283" i="1"/>
  <c r="N1283" i="1"/>
  <c r="O1283" i="1"/>
  <c r="G1284" i="1"/>
  <c r="H1284" i="1"/>
  <c r="I1284" i="1"/>
  <c r="J1284" i="1"/>
  <c r="K1284" i="1"/>
  <c r="L1284" i="1"/>
  <c r="M1284" i="1"/>
  <c r="N1284" i="1"/>
  <c r="O1284" i="1"/>
  <c r="G1285" i="1"/>
  <c r="H1285" i="1"/>
  <c r="I1285" i="1"/>
  <c r="J1285" i="1"/>
  <c r="K1285" i="1"/>
  <c r="L1285" i="1"/>
  <c r="M1285" i="1"/>
  <c r="N1285" i="1"/>
  <c r="O1285" i="1"/>
  <c r="G1286" i="1"/>
  <c r="H1286" i="1"/>
  <c r="I1286" i="1"/>
  <c r="J1286" i="1"/>
  <c r="K1286" i="1"/>
  <c r="L1286" i="1"/>
  <c r="M1286" i="1"/>
  <c r="N1286" i="1"/>
  <c r="O1286" i="1"/>
  <c r="G1287" i="1"/>
  <c r="H1287" i="1"/>
  <c r="I1287" i="1"/>
  <c r="J1287" i="1"/>
  <c r="K1287" i="1"/>
  <c r="L1287" i="1"/>
  <c r="M1287" i="1"/>
  <c r="N1287" i="1"/>
  <c r="O1287" i="1"/>
  <c r="G1288" i="1"/>
  <c r="H1288" i="1"/>
  <c r="I1288" i="1"/>
  <c r="J1288" i="1"/>
  <c r="K1288" i="1"/>
  <c r="L1288" i="1"/>
  <c r="M1288" i="1"/>
  <c r="N1288" i="1"/>
  <c r="O1288" i="1"/>
  <c r="G1289" i="1"/>
  <c r="H1289" i="1"/>
  <c r="I1289" i="1"/>
  <c r="J1289" i="1"/>
  <c r="K1289" i="1"/>
  <c r="L1289" i="1"/>
  <c r="M1289" i="1"/>
  <c r="N1289" i="1"/>
  <c r="O1289" i="1"/>
  <c r="G1290" i="1"/>
  <c r="H1290" i="1"/>
  <c r="I1290" i="1"/>
  <c r="J1290" i="1"/>
  <c r="K1290" i="1"/>
  <c r="L1290" i="1"/>
  <c r="M1290" i="1"/>
  <c r="N1290" i="1"/>
  <c r="O1290" i="1"/>
  <c r="G1291" i="1"/>
  <c r="H1291" i="1"/>
  <c r="I1291" i="1"/>
  <c r="J1291" i="1"/>
  <c r="K1291" i="1"/>
  <c r="L1291" i="1"/>
  <c r="M1291" i="1"/>
  <c r="N1291" i="1"/>
  <c r="O1291" i="1"/>
  <c r="G1292" i="1"/>
  <c r="H1292" i="1"/>
  <c r="I1292" i="1"/>
  <c r="J1292" i="1"/>
  <c r="K1292" i="1"/>
  <c r="L1292" i="1"/>
  <c r="M1292" i="1"/>
  <c r="N1292" i="1"/>
  <c r="O1292" i="1"/>
  <c r="G1293" i="1"/>
  <c r="H1293" i="1"/>
  <c r="I1293" i="1"/>
  <c r="J1293" i="1"/>
  <c r="K1293" i="1"/>
  <c r="L1293" i="1"/>
  <c r="M1293" i="1"/>
  <c r="N1293" i="1"/>
  <c r="O1293" i="1"/>
  <c r="G1294" i="1"/>
  <c r="H1294" i="1"/>
  <c r="I1294" i="1"/>
  <c r="J1294" i="1"/>
  <c r="K1294" i="1"/>
  <c r="L1294" i="1"/>
  <c r="M1294" i="1"/>
  <c r="N1294" i="1"/>
  <c r="O1294" i="1"/>
  <c r="G1295" i="1"/>
  <c r="H1295" i="1"/>
  <c r="I1295" i="1"/>
  <c r="J1295" i="1"/>
  <c r="K1295" i="1"/>
  <c r="L1295" i="1"/>
  <c r="M1295" i="1"/>
  <c r="N1295" i="1"/>
  <c r="O1295" i="1"/>
  <c r="G1296" i="1"/>
  <c r="H1296" i="1"/>
  <c r="I1296" i="1"/>
  <c r="J1296" i="1"/>
  <c r="K1296" i="1"/>
  <c r="L1296" i="1"/>
  <c r="M1296" i="1"/>
  <c r="N1296" i="1"/>
  <c r="O1296" i="1"/>
  <c r="G1297" i="1"/>
  <c r="H1297" i="1"/>
  <c r="I1297" i="1"/>
  <c r="J1297" i="1"/>
  <c r="K1297" i="1"/>
  <c r="L1297" i="1"/>
  <c r="M1297" i="1"/>
  <c r="N1297" i="1"/>
  <c r="O1297" i="1"/>
  <c r="G1298" i="1"/>
  <c r="H1298" i="1"/>
  <c r="I1298" i="1"/>
  <c r="J1298" i="1"/>
  <c r="K1298" i="1"/>
  <c r="L1298" i="1"/>
  <c r="M1298" i="1"/>
  <c r="N1298" i="1"/>
  <c r="O1298" i="1"/>
  <c r="G1299" i="1"/>
  <c r="H1299" i="1"/>
  <c r="I1299" i="1"/>
  <c r="J1299" i="1"/>
  <c r="K1299" i="1"/>
  <c r="L1299" i="1"/>
  <c r="M1299" i="1"/>
  <c r="N1299" i="1"/>
  <c r="O1299" i="1"/>
  <c r="G1300" i="1"/>
  <c r="H1300" i="1"/>
  <c r="I1300" i="1"/>
  <c r="J1300" i="1"/>
  <c r="K1300" i="1"/>
  <c r="L1300" i="1"/>
  <c r="M1300" i="1"/>
  <c r="N1300" i="1"/>
  <c r="O1300" i="1"/>
  <c r="G1301" i="1"/>
  <c r="H1301" i="1"/>
  <c r="I1301" i="1"/>
  <c r="J1301" i="1"/>
  <c r="K1301" i="1"/>
  <c r="L1301" i="1"/>
  <c r="M1301" i="1"/>
  <c r="N1301" i="1"/>
  <c r="O1301" i="1"/>
  <c r="G1302" i="1"/>
  <c r="H1302" i="1"/>
  <c r="I1302" i="1"/>
  <c r="J1302" i="1"/>
  <c r="K1302" i="1"/>
  <c r="L1302" i="1"/>
  <c r="M1302" i="1"/>
  <c r="N1302" i="1"/>
  <c r="O1302" i="1"/>
  <c r="G1303" i="1"/>
  <c r="H1303" i="1"/>
  <c r="I1303" i="1"/>
  <c r="J1303" i="1"/>
  <c r="K1303" i="1"/>
  <c r="L1303" i="1"/>
  <c r="M1303" i="1"/>
  <c r="N1303" i="1"/>
  <c r="O1303" i="1"/>
  <c r="G1304" i="1"/>
  <c r="H1304" i="1"/>
  <c r="I1304" i="1"/>
  <c r="J1304" i="1"/>
  <c r="K1304" i="1"/>
  <c r="L1304" i="1"/>
  <c r="M1304" i="1"/>
  <c r="N1304" i="1"/>
  <c r="O1304" i="1"/>
  <c r="G1305" i="1"/>
  <c r="H1305" i="1"/>
  <c r="I1305" i="1"/>
  <c r="J1305" i="1"/>
  <c r="K1305" i="1"/>
  <c r="L1305" i="1"/>
  <c r="M1305" i="1"/>
  <c r="N1305" i="1"/>
  <c r="O1305" i="1"/>
  <c r="G1306" i="1"/>
  <c r="H1306" i="1"/>
  <c r="I1306" i="1"/>
  <c r="J1306" i="1"/>
  <c r="K1306" i="1"/>
  <c r="L1306" i="1"/>
  <c r="M1306" i="1"/>
  <c r="N1306" i="1"/>
  <c r="O1306" i="1"/>
  <c r="G1307" i="1"/>
  <c r="H1307" i="1"/>
  <c r="I1307" i="1"/>
  <c r="J1307" i="1"/>
  <c r="K1307" i="1"/>
  <c r="L1307" i="1"/>
  <c r="M1307" i="1"/>
  <c r="N1307" i="1"/>
  <c r="O1307" i="1"/>
  <c r="G1308" i="1"/>
  <c r="H1308" i="1"/>
  <c r="I1308" i="1"/>
  <c r="J1308" i="1"/>
  <c r="K1308" i="1"/>
  <c r="L1308" i="1"/>
  <c r="M1308" i="1"/>
  <c r="N1308" i="1"/>
  <c r="O1308" i="1"/>
  <c r="G1309" i="1"/>
  <c r="H1309" i="1"/>
  <c r="I1309" i="1"/>
  <c r="J1309" i="1"/>
  <c r="K1309" i="1"/>
  <c r="L1309" i="1"/>
  <c r="M1309" i="1"/>
  <c r="N1309" i="1"/>
  <c r="O1309" i="1"/>
  <c r="G1310" i="1"/>
  <c r="H1310" i="1"/>
  <c r="I1310" i="1"/>
  <c r="J1310" i="1"/>
  <c r="K1310" i="1"/>
  <c r="L1310" i="1"/>
  <c r="M1310" i="1"/>
  <c r="N1310" i="1"/>
  <c r="O1310" i="1"/>
  <c r="G1311" i="1"/>
  <c r="H1311" i="1"/>
  <c r="I1311" i="1"/>
  <c r="J1311" i="1"/>
  <c r="K1311" i="1"/>
  <c r="L1311" i="1"/>
  <c r="M1311" i="1"/>
  <c r="N1311" i="1"/>
  <c r="O1311" i="1"/>
  <c r="G1312" i="1"/>
  <c r="H1312" i="1"/>
  <c r="I1312" i="1"/>
  <c r="J1312" i="1"/>
  <c r="K1312" i="1"/>
  <c r="L1312" i="1"/>
  <c r="M1312" i="1"/>
  <c r="N1312" i="1"/>
  <c r="O1312" i="1"/>
  <c r="G1313" i="1"/>
  <c r="H1313" i="1"/>
  <c r="I1313" i="1"/>
  <c r="J1313" i="1"/>
  <c r="K1313" i="1"/>
  <c r="L1313" i="1"/>
  <c r="M1313" i="1"/>
  <c r="N1313" i="1"/>
  <c r="O1313" i="1"/>
  <c r="G1314" i="1"/>
  <c r="H1314" i="1"/>
  <c r="I1314" i="1"/>
  <c r="J1314" i="1"/>
  <c r="K1314" i="1"/>
  <c r="L1314" i="1"/>
  <c r="M1314" i="1"/>
  <c r="N1314" i="1"/>
  <c r="O1314" i="1"/>
  <c r="G1315" i="1"/>
  <c r="H1315" i="1"/>
  <c r="I1315" i="1"/>
  <c r="J1315" i="1"/>
  <c r="K1315" i="1"/>
  <c r="L1315" i="1"/>
  <c r="M1315" i="1"/>
  <c r="N1315" i="1"/>
  <c r="O1315" i="1"/>
  <c r="G1316" i="1"/>
  <c r="H1316" i="1"/>
  <c r="I1316" i="1"/>
  <c r="J1316" i="1"/>
  <c r="K1316" i="1"/>
  <c r="L1316" i="1"/>
  <c r="M1316" i="1"/>
  <c r="N1316" i="1"/>
  <c r="O1316" i="1"/>
  <c r="G1317" i="1"/>
  <c r="H1317" i="1"/>
  <c r="I1317" i="1"/>
  <c r="J1317" i="1"/>
  <c r="K1317" i="1"/>
  <c r="L1317" i="1"/>
  <c r="M1317" i="1"/>
  <c r="N1317" i="1"/>
  <c r="O1317" i="1"/>
  <c r="G1318" i="1"/>
  <c r="H1318" i="1"/>
  <c r="I1318" i="1"/>
  <c r="J1318" i="1"/>
  <c r="K1318" i="1"/>
  <c r="L1318" i="1"/>
  <c r="M1318" i="1"/>
  <c r="N1318" i="1"/>
  <c r="O1318" i="1"/>
  <c r="G1319" i="1"/>
  <c r="H1319" i="1"/>
  <c r="I1319" i="1"/>
  <c r="J1319" i="1"/>
  <c r="K1319" i="1"/>
  <c r="L1319" i="1"/>
  <c r="M1319" i="1"/>
  <c r="N1319" i="1"/>
  <c r="O1319" i="1"/>
  <c r="G1320" i="1"/>
  <c r="H1320" i="1"/>
  <c r="I1320" i="1"/>
  <c r="J1320" i="1"/>
  <c r="K1320" i="1"/>
  <c r="L1320" i="1"/>
  <c r="M1320" i="1"/>
  <c r="N1320" i="1"/>
  <c r="O1320" i="1"/>
  <c r="G1321" i="1"/>
  <c r="H1321" i="1"/>
  <c r="I1321" i="1"/>
  <c r="J1321" i="1"/>
  <c r="K1321" i="1"/>
  <c r="L1321" i="1"/>
  <c r="M1321" i="1"/>
  <c r="N1321" i="1"/>
  <c r="O1321" i="1"/>
  <c r="G1322" i="1"/>
  <c r="H1322" i="1"/>
  <c r="I1322" i="1"/>
  <c r="J1322" i="1"/>
  <c r="K1322" i="1"/>
  <c r="L1322" i="1"/>
  <c r="M1322" i="1"/>
  <c r="N1322" i="1"/>
  <c r="O1322" i="1"/>
  <c r="G1323" i="1"/>
  <c r="H1323" i="1"/>
  <c r="I1323" i="1"/>
  <c r="J1323" i="1"/>
  <c r="K1323" i="1"/>
  <c r="L1323" i="1"/>
  <c r="M1323" i="1"/>
  <c r="N1323" i="1"/>
  <c r="O1323" i="1"/>
  <c r="G1324" i="1"/>
  <c r="H1324" i="1"/>
  <c r="I1324" i="1"/>
  <c r="J1324" i="1"/>
  <c r="K1324" i="1"/>
  <c r="L1324" i="1"/>
  <c r="M1324" i="1"/>
  <c r="N1324" i="1"/>
  <c r="O1324" i="1"/>
  <c r="G1325" i="1"/>
  <c r="H1325" i="1"/>
  <c r="I1325" i="1"/>
  <c r="J1325" i="1"/>
  <c r="K1325" i="1"/>
  <c r="L1325" i="1"/>
  <c r="M1325" i="1"/>
  <c r="N1325" i="1"/>
  <c r="O1325" i="1"/>
  <c r="G1326" i="1"/>
  <c r="H1326" i="1"/>
  <c r="I1326" i="1"/>
  <c r="J1326" i="1"/>
  <c r="K1326" i="1"/>
  <c r="L1326" i="1"/>
  <c r="M1326" i="1"/>
  <c r="N1326" i="1"/>
  <c r="O1326" i="1"/>
  <c r="G1327" i="1"/>
  <c r="H1327" i="1"/>
  <c r="I1327" i="1"/>
  <c r="J1327" i="1"/>
  <c r="K1327" i="1"/>
  <c r="L1327" i="1"/>
  <c r="M1327" i="1"/>
  <c r="N1327" i="1"/>
  <c r="O1327" i="1"/>
  <c r="G1328" i="1"/>
  <c r="H1328" i="1"/>
  <c r="I1328" i="1"/>
  <c r="J1328" i="1"/>
  <c r="K1328" i="1"/>
  <c r="L1328" i="1"/>
  <c r="M1328" i="1"/>
  <c r="N1328" i="1"/>
  <c r="O1328" i="1"/>
  <c r="G1329" i="1"/>
  <c r="H1329" i="1"/>
  <c r="I1329" i="1"/>
  <c r="J1329" i="1"/>
  <c r="K1329" i="1"/>
  <c r="L1329" i="1"/>
  <c r="M1329" i="1"/>
  <c r="N1329" i="1"/>
  <c r="O1329" i="1"/>
  <c r="G1330" i="1"/>
  <c r="H1330" i="1"/>
  <c r="I1330" i="1"/>
  <c r="J1330" i="1"/>
  <c r="K1330" i="1"/>
  <c r="L1330" i="1"/>
  <c r="M1330" i="1"/>
  <c r="N1330" i="1"/>
  <c r="O1330" i="1"/>
  <c r="G1331" i="1"/>
  <c r="H1331" i="1"/>
  <c r="I1331" i="1"/>
  <c r="J1331" i="1"/>
  <c r="K1331" i="1"/>
  <c r="L1331" i="1"/>
  <c r="M1331" i="1"/>
  <c r="N1331" i="1"/>
  <c r="O1331" i="1"/>
  <c r="G1332" i="1"/>
  <c r="H1332" i="1"/>
  <c r="I1332" i="1"/>
  <c r="J1332" i="1"/>
  <c r="K1332" i="1"/>
  <c r="L1332" i="1"/>
  <c r="M1332" i="1"/>
  <c r="N1332" i="1"/>
  <c r="O1332" i="1"/>
  <c r="G1333" i="1"/>
  <c r="H1333" i="1"/>
  <c r="I1333" i="1"/>
  <c r="J1333" i="1"/>
  <c r="K1333" i="1"/>
  <c r="L1333" i="1"/>
  <c r="M1333" i="1"/>
  <c r="N1333" i="1"/>
  <c r="O1333" i="1"/>
  <c r="G1334" i="1"/>
  <c r="H1334" i="1"/>
  <c r="I1334" i="1"/>
  <c r="J1334" i="1"/>
  <c r="K1334" i="1"/>
  <c r="L1334" i="1"/>
  <c r="M1334" i="1"/>
  <c r="N1334" i="1"/>
  <c r="O1334" i="1"/>
  <c r="G1335" i="1"/>
  <c r="H1335" i="1"/>
  <c r="I1335" i="1"/>
  <c r="J1335" i="1"/>
  <c r="K1335" i="1"/>
  <c r="L1335" i="1"/>
  <c r="M1335" i="1"/>
  <c r="N1335" i="1"/>
  <c r="O1335" i="1"/>
  <c r="G1336" i="1"/>
  <c r="H1336" i="1"/>
  <c r="I1336" i="1"/>
  <c r="J1336" i="1"/>
  <c r="K1336" i="1"/>
  <c r="L1336" i="1"/>
  <c r="M1336" i="1"/>
  <c r="N1336" i="1"/>
  <c r="O1336" i="1"/>
  <c r="G1337" i="1"/>
  <c r="H1337" i="1"/>
  <c r="I1337" i="1"/>
  <c r="J1337" i="1"/>
  <c r="K1337" i="1"/>
  <c r="L1337" i="1"/>
  <c r="M1337" i="1"/>
  <c r="N1337" i="1"/>
  <c r="O1337" i="1"/>
  <c r="G1338" i="1"/>
  <c r="H1338" i="1"/>
  <c r="I1338" i="1"/>
  <c r="J1338" i="1"/>
  <c r="K1338" i="1"/>
  <c r="L1338" i="1"/>
  <c r="M1338" i="1"/>
  <c r="N1338" i="1"/>
  <c r="O1338" i="1"/>
  <c r="G1339" i="1"/>
  <c r="H1339" i="1"/>
  <c r="I1339" i="1"/>
  <c r="J1339" i="1"/>
  <c r="K1339" i="1"/>
  <c r="L1339" i="1"/>
  <c r="M1339" i="1"/>
  <c r="N1339" i="1"/>
  <c r="O1339" i="1"/>
  <c r="G1340" i="1"/>
  <c r="H1340" i="1"/>
  <c r="I1340" i="1"/>
  <c r="J1340" i="1"/>
  <c r="K1340" i="1"/>
  <c r="L1340" i="1"/>
  <c r="M1340" i="1"/>
  <c r="N1340" i="1"/>
  <c r="O1340" i="1"/>
  <c r="G1341" i="1"/>
  <c r="H1341" i="1"/>
  <c r="I1341" i="1"/>
  <c r="J1341" i="1"/>
  <c r="K1341" i="1"/>
  <c r="L1341" i="1"/>
  <c r="M1341" i="1"/>
  <c r="N1341" i="1"/>
  <c r="O1341" i="1"/>
  <c r="G1342" i="1"/>
  <c r="H1342" i="1"/>
  <c r="I1342" i="1"/>
  <c r="J1342" i="1"/>
  <c r="K1342" i="1"/>
  <c r="L1342" i="1"/>
  <c r="M1342" i="1"/>
  <c r="N1342" i="1"/>
  <c r="O1342" i="1"/>
  <c r="G1343" i="1"/>
  <c r="H1343" i="1"/>
  <c r="I1343" i="1"/>
  <c r="J1343" i="1"/>
  <c r="K1343" i="1"/>
  <c r="L1343" i="1"/>
  <c r="M1343" i="1"/>
  <c r="N1343" i="1"/>
  <c r="O1343" i="1"/>
  <c r="G1344" i="1"/>
  <c r="H1344" i="1"/>
  <c r="I1344" i="1"/>
  <c r="J1344" i="1"/>
  <c r="K1344" i="1"/>
  <c r="L1344" i="1"/>
  <c r="M1344" i="1"/>
  <c r="N1344" i="1"/>
  <c r="O1344" i="1"/>
  <c r="G1345" i="1"/>
  <c r="H1345" i="1"/>
  <c r="I1345" i="1"/>
  <c r="J1345" i="1"/>
  <c r="K1345" i="1"/>
  <c r="L1345" i="1"/>
  <c r="M1345" i="1"/>
  <c r="N1345" i="1"/>
  <c r="O1345" i="1"/>
  <c r="G1346" i="1"/>
  <c r="H1346" i="1"/>
  <c r="I1346" i="1"/>
  <c r="J1346" i="1"/>
  <c r="K1346" i="1"/>
  <c r="L1346" i="1"/>
  <c r="M1346" i="1"/>
  <c r="N1346" i="1"/>
  <c r="O1346" i="1"/>
  <c r="G1347" i="1"/>
  <c r="H1347" i="1"/>
  <c r="I1347" i="1"/>
  <c r="J1347" i="1"/>
  <c r="K1347" i="1"/>
  <c r="L1347" i="1"/>
  <c r="M1347" i="1"/>
  <c r="N1347" i="1"/>
  <c r="O1347" i="1"/>
  <c r="G1348" i="1"/>
  <c r="H1348" i="1"/>
  <c r="I1348" i="1"/>
  <c r="J1348" i="1"/>
  <c r="K1348" i="1"/>
  <c r="L1348" i="1"/>
  <c r="M1348" i="1"/>
  <c r="N1348" i="1"/>
  <c r="O1348" i="1"/>
  <c r="G1349" i="1"/>
  <c r="H1349" i="1"/>
  <c r="I1349" i="1"/>
  <c r="J1349" i="1"/>
  <c r="K1349" i="1"/>
  <c r="L1349" i="1"/>
  <c r="M1349" i="1"/>
  <c r="N1349" i="1"/>
  <c r="O1349" i="1"/>
  <c r="G1350" i="1"/>
  <c r="H1350" i="1"/>
  <c r="I1350" i="1"/>
  <c r="J1350" i="1"/>
  <c r="K1350" i="1"/>
  <c r="L1350" i="1"/>
  <c r="M1350" i="1"/>
  <c r="N1350" i="1"/>
  <c r="O1350" i="1"/>
  <c r="G1351" i="1"/>
  <c r="H1351" i="1"/>
  <c r="I1351" i="1"/>
  <c r="J1351" i="1"/>
  <c r="K1351" i="1"/>
  <c r="L1351" i="1"/>
  <c r="M1351" i="1"/>
  <c r="N1351" i="1"/>
  <c r="O1351" i="1"/>
  <c r="G1352" i="1"/>
  <c r="H1352" i="1"/>
  <c r="I1352" i="1"/>
  <c r="J1352" i="1"/>
  <c r="K1352" i="1"/>
  <c r="L1352" i="1"/>
  <c r="M1352" i="1"/>
  <c r="N1352" i="1"/>
  <c r="O1352" i="1"/>
  <c r="G1353" i="1"/>
  <c r="H1353" i="1"/>
  <c r="I1353" i="1"/>
  <c r="J1353" i="1"/>
  <c r="K1353" i="1"/>
  <c r="L1353" i="1"/>
  <c r="M1353" i="1"/>
  <c r="N1353" i="1"/>
  <c r="O1353" i="1"/>
  <c r="G1354" i="1"/>
  <c r="H1354" i="1"/>
  <c r="I1354" i="1"/>
  <c r="J1354" i="1"/>
  <c r="K1354" i="1"/>
  <c r="L1354" i="1"/>
  <c r="M1354" i="1"/>
  <c r="N1354" i="1"/>
  <c r="O1354" i="1"/>
  <c r="G1355" i="1"/>
  <c r="H1355" i="1"/>
  <c r="I1355" i="1"/>
  <c r="J1355" i="1"/>
  <c r="K1355" i="1"/>
  <c r="L1355" i="1"/>
  <c r="M1355" i="1"/>
  <c r="N1355" i="1"/>
  <c r="O1355" i="1"/>
  <c r="G1356" i="1"/>
  <c r="H1356" i="1"/>
  <c r="I1356" i="1"/>
  <c r="J1356" i="1"/>
  <c r="K1356" i="1"/>
  <c r="L1356" i="1"/>
  <c r="M1356" i="1"/>
  <c r="N1356" i="1"/>
  <c r="O1356" i="1"/>
  <c r="G1357" i="1"/>
  <c r="H1357" i="1"/>
  <c r="I1357" i="1"/>
  <c r="J1357" i="1"/>
  <c r="K1357" i="1"/>
  <c r="L1357" i="1"/>
  <c r="M1357" i="1"/>
  <c r="N1357" i="1"/>
  <c r="O1357" i="1"/>
  <c r="G1358" i="1"/>
  <c r="H1358" i="1"/>
  <c r="I1358" i="1"/>
  <c r="J1358" i="1"/>
  <c r="K1358" i="1"/>
  <c r="L1358" i="1"/>
  <c r="M1358" i="1"/>
  <c r="N1358" i="1"/>
  <c r="O1358" i="1"/>
  <c r="G1359" i="1"/>
  <c r="H1359" i="1"/>
  <c r="I1359" i="1"/>
  <c r="J1359" i="1"/>
  <c r="K1359" i="1"/>
  <c r="L1359" i="1"/>
  <c r="M1359" i="1"/>
  <c r="N1359" i="1"/>
  <c r="O1359" i="1"/>
  <c r="G1360" i="1"/>
  <c r="H1360" i="1"/>
  <c r="I1360" i="1"/>
  <c r="J1360" i="1"/>
  <c r="K1360" i="1"/>
  <c r="L1360" i="1"/>
  <c r="M1360" i="1"/>
  <c r="N1360" i="1"/>
  <c r="O1360" i="1"/>
  <c r="G1361" i="1"/>
  <c r="H1361" i="1"/>
  <c r="I1361" i="1"/>
  <c r="J1361" i="1"/>
  <c r="K1361" i="1"/>
  <c r="L1361" i="1"/>
  <c r="M1361" i="1"/>
  <c r="N1361" i="1"/>
  <c r="O1361" i="1"/>
  <c r="G1362" i="1"/>
  <c r="H1362" i="1"/>
  <c r="I1362" i="1"/>
  <c r="J1362" i="1"/>
  <c r="K1362" i="1"/>
  <c r="L1362" i="1"/>
  <c r="M1362" i="1"/>
  <c r="N1362" i="1"/>
  <c r="O1362" i="1"/>
  <c r="G1363" i="1"/>
  <c r="H1363" i="1"/>
  <c r="I1363" i="1"/>
  <c r="J1363" i="1"/>
  <c r="K1363" i="1"/>
  <c r="L1363" i="1"/>
  <c r="M1363" i="1"/>
  <c r="N1363" i="1"/>
  <c r="O1363" i="1"/>
  <c r="G1364" i="1"/>
  <c r="H1364" i="1"/>
  <c r="I1364" i="1"/>
  <c r="J1364" i="1"/>
  <c r="K1364" i="1"/>
  <c r="L1364" i="1"/>
  <c r="M1364" i="1"/>
  <c r="N1364" i="1"/>
  <c r="O1364" i="1"/>
  <c r="G1365" i="1"/>
  <c r="H1365" i="1"/>
  <c r="I1365" i="1"/>
  <c r="J1365" i="1"/>
  <c r="K1365" i="1"/>
  <c r="L1365" i="1"/>
  <c r="M1365" i="1"/>
  <c r="N1365" i="1"/>
  <c r="O1365" i="1"/>
  <c r="G1366" i="1"/>
  <c r="H1366" i="1"/>
  <c r="I1366" i="1"/>
  <c r="J1366" i="1"/>
  <c r="K1366" i="1"/>
  <c r="L1366" i="1"/>
  <c r="M1366" i="1"/>
  <c r="N1366" i="1"/>
  <c r="O1366" i="1"/>
  <c r="G1367" i="1"/>
  <c r="H1367" i="1"/>
  <c r="I1367" i="1"/>
  <c r="J1367" i="1"/>
  <c r="K1367" i="1"/>
  <c r="L1367" i="1"/>
  <c r="M1367" i="1"/>
  <c r="N1367" i="1"/>
  <c r="O1367" i="1"/>
  <c r="G1368" i="1"/>
  <c r="H1368" i="1"/>
  <c r="I1368" i="1"/>
  <c r="J1368" i="1"/>
  <c r="K1368" i="1"/>
  <c r="L1368" i="1"/>
  <c r="M1368" i="1"/>
  <c r="N1368" i="1"/>
  <c r="O1368" i="1"/>
  <c r="G1369" i="1"/>
  <c r="H1369" i="1"/>
  <c r="I1369" i="1"/>
  <c r="J1369" i="1"/>
  <c r="K1369" i="1"/>
  <c r="L1369" i="1"/>
  <c r="M1369" i="1"/>
  <c r="N1369" i="1"/>
  <c r="O1369" i="1"/>
  <c r="G1370" i="1"/>
  <c r="H1370" i="1"/>
  <c r="I1370" i="1"/>
  <c r="J1370" i="1"/>
  <c r="K1370" i="1"/>
  <c r="L1370" i="1"/>
  <c r="M1370" i="1"/>
  <c r="N1370" i="1"/>
  <c r="O1370" i="1"/>
  <c r="G1371" i="1"/>
  <c r="H1371" i="1"/>
  <c r="I1371" i="1"/>
  <c r="J1371" i="1"/>
  <c r="K1371" i="1"/>
  <c r="L1371" i="1"/>
  <c r="M1371" i="1"/>
  <c r="N1371" i="1"/>
  <c r="O1371" i="1"/>
  <c r="G1372" i="1"/>
  <c r="H1372" i="1"/>
  <c r="I1372" i="1"/>
  <c r="J1372" i="1"/>
  <c r="K1372" i="1"/>
  <c r="L1372" i="1"/>
  <c r="M1372" i="1"/>
  <c r="N1372" i="1"/>
  <c r="O1372" i="1"/>
  <c r="G1373" i="1"/>
  <c r="H1373" i="1"/>
  <c r="I1373" i="1"/>
  <c r="J1373" i="1"/>
  <c r="K1373" i="1"/>
  <c r="L1373" i="1"/>
  <c r="M1373" i="1"/>
  <c r="N1373" i="1"/>
  <c r="O1373" i="1"/>
  <c r="G1374" i="1"/>
  <c r="H1374" i="1"/>
  <c r="I1374" i="1"/>
  <c r="J1374" i="1"/>
  <c r="K1374" i="1"/>
  <c r="L1374" i="1"/>
  <c r="M1374" i="1"/>
  <c r="N1374" i="1"/>
  <c r="O1374" i="1"/>
  <c r="G1375" i="1"/>
  <c r="H1375" i="1"/>
  <c r="I1375" i="1"/>
  <c r="J1375" i="1"/>
  <c r="K1375" i="1"/>
  <c r="L1375" i="1"/>
  <c r="M1375" i="1"/>
  <c r="N1375" i="1"/>
  <c r="O1375" i="1"/>
  <c r="G1376" i="1"/>
  <c r="H1376" i="1"/>
  <c r="I1376" i="1"/>
  <c r="J1376" i="1"/>
  <c r="K1376" i="1"/>
  <c r="L1376" i="1"/>
  <c r="M1376" i="1"/>
  <c r="N1376" i="1"/>
  <c r="O1376" i="1"/>
  <c r="G1377" i="1"/>
  <c r="H1377" i="1"/>
  <c r="I1377" i="1"/>
  <c r="J1377" i="1"/>
  <c r="K1377" i="1"/>
  <c r="L1377" i="1"/>
  <c r="M1377" i="1"/>
  <c r="N1377" i="1"/>
  <c r="O1377" i="1"/>
  <c r="G1378" i="1"/>
  <c r="H1378" i="1"/>
  <c r="I1378" i="1"/>
  <c r="J1378" i="1"/>
  <c r="K1378" i="1"/>
  <c r="L1378" i="1"/>
  <c r="M1378" i="1"/>
  <c r="N1378" i="1"/>
  <c r="O1378" i="1"/>
  <c r="G1379" i="1"/>
  <c r="H1379" i="1"/>
  <c r="I1379" i="1"/>
  <c r="J1379" i="1"/>
  <c r="K1379" i="1"/>
  <c r="L1379" i="1"/>
  <c r="M1379" i="1"/>
  <c r="N1379" i="1"/>
  <c r="O1379" i="1"/>
  <c r="G1380" i="1"/>
  <c r="H1380" i="1"/>
  <c r="I1380" i="1"/>
  <c r="J1380" i="1"/>
  <c r="K1380" i="1"/>
  <c r="L1380" i="1"/>
  <c r="M1380" i="1"/>
  <c r="N1380" i="1"/>
  <c r="O1380" i="1"/>
  <c r="G1381" i="1"/>
  <c r="H1381" i="1"/>
  <c r="I1381" i="1"/>
  <c r="J1381" i="1"/>
  <c r="K1381" i="1"/>
  <c r="L1381" i="1"/>
  <c r="M1381" i="1"/>
  <c r="N1381" i="1"/>
  <c r="O1381" i="1"/>
  <c r="G1382" i="1"/>
  <c r="H1382" i="1"/>
  <c r="I1382" i="1"/>
  <c r="J1382" i="1"/>
  <c r="K1382" i="1"/>
  <c r="L1382" i="1"/>
  <c r="M1382" i="1"/>
  <c r="N1382" i="1"/>
  <c r="O1382" i="1"/>
  <c r="G1383" i="1"/>
  <c r="H1383" i="1"/>
  <c r="I1383" i="1"/>
  <c r="J1383" i="1"/>
  <c r="K1383" i="1"/>
  <c r="L1383" i="1"/>
  <c r="M1383" i="1"/>
  <c r="N1383" i="1"/>
  <c r="O1383" i="1"/>
  <c r="G1384" i="1"/>
  <c r="H1384" i="1"/>
  <c r="I1384" i="1"/>
  <c r="J1384" i="1"/>
  <c r="K1384" i="1"/>
  <c r="L1384" i="1"/>
  <c r="M1384" i="1"/>
  <c r="N1384" i="1"/>
  <c r="O1384" i="1"/>
  <c r="G1385" i="1"/>
  <c r="H1385" i="1"/>
  <c r="I1385" i="1"/>
  <c r="J1385" i="1"/>
  <c r="K1385" i="1"/>
  <c r="L1385" i="1"/>
  <c r="M1385" i="1"/>
  <c r="N1385" i="1"/>
  <c r="O1385" i="1"/>
  <c r="G1386" i="1"/>
  <c r="H1386" i="1"/>
  <c r="I1386" i="1"/>
  <c r="J1386" i="1"/>
  <c r="K1386" i="1"/>
  <c r="L1386" i="1"/>
  <c r="M1386" i="1"/>
  <c r="N1386" i="1"/>
  <c r="O1386" i="1"/>
  <c r="G1387" i="1"/>
  <c r="H1387" i="1"/>
  <c r="I1387" i="1"/>
  <c r="J1387" i="1"/>
  <c r="K1387" i="1"/>
  <c r="L1387" i="1"/>
  <c r="M1387" i="1"/>
  <c r="N1387" i="1"/>
  <c r="O1387" i="1"/>
  <c r="G1388" i="1"/>
  <c r="H1388" i="1"/>
  <c r="I1388" i="1"/>
  <c r="J1388" i="1"/>
  <c r="K1388" i="1"/>
  <c r="L1388" i="1"/>
  <c r="M1388" i="1"/>
  <c r="N1388" i="1"/>
  <c r="O1388" i="1"/>
  <c r="G1389" i="1"/>
  <c r="H1389" i="1"/>
  <c r="I1389" i="1"/>
  <c r="J1389" i="1"/>
  <c r="K1389" i="1"/>
  <c r="L1389" i="1"/>
  <c r="M1389" i="1"/>
  <c r="N1389" i="1"/>
  <c r="O1389" i="1"/>
  <c r="G1390" i="1"/>
  <c r="H1390" i="1"/>
  <c r="I1390" i="1"/>
  <c r="J1390" i="1"/>
  <c r="K1390" i="1"/>
  <c r="L1390" i="1"/>
  <c r="M1390" i="1"/>
  <c r="N1390" i="1"/>
  <c r="O1390" i="1"/>
  <c r="G1391" i="1"/>
  <c r="H1391" i="1"/>
  <c r="I1391" i="1"/>
  <c r="J1391" i="1"/>
  <c r="K1391" i="1"/>
  <c r="L1391" i="1"/>
  <c r="M1391" i="1"/>
  <c r="N1391" i="1"/>
  <c r="O1391" i="1"/>
  <c r="G1392" i="1"/>
  <c r="H1392" i="1"/>
  <c r="I1392" i="1"/>
  <c r="J1392" i="1"/>
  <c r="K1392" i="1"/>
  <c r="L1392" i="1"/>
  <c r="M1392" i="1"/>
  <c r="N1392" i="1"/>
  <c r="O1392" i="1"/>
  <c r="G1393" i="1"/>
  <c r="H1393" i="1"/>
  <c r="I1393" i="1"/>
  <c r="J1393" i="1"/>
  <c r="K1393" i="1"/>
  <c r="L1393" i="1"/>
  <c r="M1393" i="1"/>
  <c r="N1393" i="1"/>
  <c r="O1393" i="1"/>
  <c r="G1394" i="1"/>
  <c r="H1394" i="1"/>
  <c r="I1394" i="1"/>
  <c r="J1394" i="1"/>
  <c r="K1394" i="1"/>
  <c r="L1394" i="1"/>
  <c r="M1394" i="1"/>
  <c r="N1394" i="1"/>
  <c r="O1394" i="1"/>
  <c r="G1395" i="1"/>
  <c r="H1395" i="1"/>
  <c r="I1395" i="1"/>
  <c r="J1395" i="1"/>
  <c r="K1395" i="1"/>
  <c r="L1395" i="1"/>
  <c r="M1395" i="1"/>
  <c r="N1395" i="1"/>
  <c r="O1395" i="1"/>
  <c r="G1396" i="1"/>
  <c r="H1396" i="1"/>
  <c r="I1396" i="1"/>
  <c r="J1396" i="1"/>
  <c r="K1396" i="1"/>
  <c r="L1396" i="1"/>
  <c r="M1396" i="1"/>
  <c r="N1396" i="1"/>
  <c r="O1396" i="1"/>
  <c r="G1397" i="1"/>
  <c r="H1397" i="1"/>
  <c r="I1397" i="1"/>
  <c r="J1397" i="1"/>
  <c r="K1397" i="1"/>
  <c r="L1397" i="1"/>
  <c r="M1397" i="1"/>
  <c r="N1397" i="1"/>
  <c r="O1397" i="1"/>
  <c r="G1398" i="1"/>
  <c r="H1398" i="1"/>
  <c r="I1398" i="1"/>
  <c r="J1398" i="1"/>
  <c r="K1398" i="1"/>
  <c r="L1398" i="1"/>
  <c r="M1398" i="1"/>
  <c r="N1398" i="1"/>
  <c r="O1398" i="1"/>
  <c r="G1399" i="1"/>
  <c r="H1399" i="1"/>
  <c r="I1399" i="1"/>
  <c r="J1399" i="1"/>
  <c r="K1399" i="1"/>
  <c r="L1399" i="1"/>
  <c r="M1399" i="1"/>
  <c r="N1399" i="1"/>
  <c r="O1399" i="1"/>
  <c r="G1400" i="1"/>
  <c r="H1400" i="1"/>
  <c r="I1400" i="1"/>
  <c r="J1400" i="1"/>
  <c r="K1400" i="1"/>
  <c r="L1400" i="1"/>
  <c r="M1400" i="1"/>
  <c r="N1400" i="1"/>
  <c r="O1400" i="1"/>
  <c r="G1401" i="1"/>
  <c r="H1401" i="1"/>
  <c r="I1401" i="1"/>
  <c r="J1401" i="1"/>
  <c r="K1401" i="1"/>
  <c r="L1401" i="1"/>
  <c r="M1401" i="1"/>
  <c r="N1401" i="1"/>
  <c r="O1401" i="1"/>
  <c r="G1402" i="1"/>
  <c r="H1402" i="1"/>
  <c r="I1402" i="1"/>
  <c r="J1402" i="1"/>
  <c r="K1402" i="1"/>
  <c r="L1402" i="1"/>
  <c r="M1402" i="1"/>
  <c r="N1402" i="1"/>
  <c r="O1402" i="1"/>
  <c r="G1403" i="1"/>
  <c r="H1403" i="1"/>
  <c r="I1403" i="1"/>
  <c r="J1403" i="1"/>
  <c r="K1403" i="1"/>
  <c r="L1403" i="1"/>
  <c r="M1403" i="1"/>
  <c r="N1403" i="1"/>
  <c r="O1403" i="1"/>
  <c r="G1404" i="1"/>
  <c r="H1404" i="1"/>
  <c r="I1404" i="1"/>
  <c r="J1404" i="1"/>
  <c r="K1404" i="1"/>
  <c r="L1404" i="1"/>
  <c r="M1404" i="1"/>
  <c r="N1404" i="1"/>
  <c r="O1404" i="1"/>
  <c r="G1405" i="1"/>
  <c r="H1405" i="1"/>
  <c r="I1405" i="1"/>
  <c r="J1405" i="1"/>
  <c r="K1405" i="1"/>
  <c r="L1405" i="1"/>
  <c r="M1405" i="1"/>
  <c r="N1405" i="1"/>
  <c r="O1405" i="1"/>
  <c r="G1406" i="1"/>
  <c r="H1406" i="1"/>
  <c r="I1406" i="1"/>
  <c r="J1406" i="1"/>
  <c r="K1406" i="1"/>
  <c r="L1406" i="1"/>
  <c r="M1406" i="1"/>
  <c r="N1406" i="1"/>
  <c r="O1406" i="1"/>
  <c r="G1407" i="1"/>
  <c r="H1407" i="1"/>
  <c r="I1407" i="1"/>
  <c r="J1407" i="1"/>
  <c r="K1407" i="1"/>
  <c r="L1407" i="1"/>
  <c r="M1407" i="1"/>
  <c r="N1407" i="1"/>
  <c r="O1407" i="1"/>
  <c r="G1408" i="1"/>
  <c r="H1408" i="1"/>
  <c r="I1408" i="1"/>
  <c r="J1408" i="1"/>
  <c r="K1408" i="1"/>
  <c r="L1408" i="1"/>
  <c r="M1408" i="1"/>
  <c r="N1408" i="1"/>
  <c r="O1408" i="1"/>
  <c r="G1409" i="1"/>
  <c r="H1409" i="1"/>
  <c r="I1409" i="1"/>
  <c r="J1409" i="1"/>
  <c r="K1409" i="1"/>
  <c r="L1409" i="1"/>
  <c r="M1409" i="1"/>
  <c r="N1409" i="1"/>
  <c r="O1409" i="1"/>
  <c r="G1410" i="1"/>
  <c r="H1410" i="1"/>
  <c r="I1410" i="1"/>
  <c r="J1410" i="1"/>
  <c r="K1410" i="1"/>
  <c r="L1410" i="1"/>
  <c r="M1410" i="1"/>
  <c r="N1410" i="1"/>
  <c r="O1410" i="1"/>
  <c r="G1411" i="1"/>
  <c r="H1411" i="1"/>
  <c r="I1411" i="1"/>
  <c r="J1411" i="1"/>
  <c r="K1411" i="1"/>
  <c r="L1411" i="1"/>
  <c r="M1411" i="1"/>
  <c r="N1411" i="1"/>
  <c r="O1411" i="1"/>
  <c r="G1412" i="1"/>
  <c r="H1412" i="1"/>
  <c r="I1412" i="1"/>
  <c r="J1412" i="1"/>
  <c r="K1412" i="1"/>
  <c r="L1412" i="1"/>
  <c r="M1412" i="1"/>
  <c r="N1412" i="1"/>
  <c r="O1412" i="1"/>
  <c r="G1413" i="1"/>
  <c r="H1413" i="1"/>
  <c r="I1413" i="1"/>
  <c r="J1413" i="1"/>
  <c r="K1413" i="1"/>
  <c r="L1413" i="1"/>
  <c r="M1413" i="1"/>
  <c r="N1413" i="1"/>
  <c r="O1413" i="1"/>
  <c r="G1414" i="1"/>
  <c r="H1414" i="1"/>
  <c r="I1414" i="1"/>
  <c r="J1414" i="1"/>
  <c r="K1414" i="1"/>
  <c r="L1414" i="1"/>
  <c r="M1414" i="1"/>
  <c r="N1414" i="1"/>
  <c r="O1414" i="1"/>
  <c r="G1415" i="1"/>
  <c r="H1415" i="1"/>
  <c r="I1415" i="1"/>
  <c r="J1415" i="1"/>
  <c r="K1415" i="1"/>
  <c r="L1415" i="1"/>
  <c r="M1415" i="1"/>
  <c r="N1415" i="1"/>
  <c r="O1415" i="1"/>
  <c r="G1416" i="1"/>
  <c r="H1416" i="1"/>
  <c r="I1416" i="1"/>
  <c r="J1416" i="1"/>
  <c r="K1416" i="1"/>
  <c r="L1416" i="1"/>
  <c r="M1416" i="1"/>
  <c r="N1416" i="1"/>
  <c r="O1416" i="1"/>
  <c r="G1417" i="1"/>
  <c r="H1417" i="1"/>
  <c r="I1417" i="1"/>
  <c r="J1417" i="1"/>
  <c r="K1417" i="1"/>
  <c r="L1417" i="1"/>
  <c r="M1417" i="1"/>
  <c r="N1417" i="1"/>
  <c r="O1417" i="1"/>
  <c r="G1418" i="1"/>
  <c r="H1418" i="1"/>
  <c r="I1418" i="1"/>
  <c r="J1418" i="1"/>
  <c r="K1418" i="1"/>
  <c r="L1418" i="1"/>
  <c r="M1418" i="1"/>
  <c r="N1418" i="1"/>
  <c r="O1418" i="1"/>
  <c r="G1419" i="1"/>
  <c r="H1419" i="1"/>
  <c r="I1419" i="1"/>
  <c r="J1419" i="1"/>
  <c r="K1419" i="1"/>
  <c r="L1419" i="1"/>
  <c r="M1419" i="1"/>
  <c r="N1419" i="1"/>
  <c r="O1419" i="1"/>
  <c r="G1420" i="1"/>
  <c r="H1420" i="1"/>
  <c r="I1420" i="1"/>
  <c r="J1420" i="1"/>
  <c r="K1420" i="1"/>
  <c r="L1420" i="1"/>
  <c r="M1420" i="1"/>
  <c r="N1420" i="1"/>
  <c r="O1420" i="1"/>
  <c r="G1421" i="1"/>
  <c r="H1421" i="1"/>
  <c r="I1421" i="1"/>
  <c r="J1421" i="1"/>
  <c r="K1421" i="1"/>
  <c r="L1421" i="1"/>
  <c r="M1421" i="1"/>
  <c r="N1421" i="1"/>
  <c r="O1421" i="1"/>
  <c r="G1422" i="1"/>
  <c r="H1422" i="1"/>
  <c r="I1422" i="1"/>
  <c r="J1422" i="1"/>
  <c r="K1422" i="1"/>
  <c r="L1422" i="1"/>
  <c r="M1422" i="1"/>
  <c r="N1422" i="1"/>
  <c r="O1422" i="1"/>
  <c r="G1423" i="1"/>
  <c r="H1423" i="1"/>
  <c r="I1423" i="1"/>
  <c r="J1423" i="1"/>
  <c r="K1423" i="1"/>
  <c r="L1423" i="1"/>
  <c r="M1423" i="1"/>
  <c r="N1423" i="1"/>
  <c r="O1423" i="1"/>
  <c r="G1424" i="1"/>
  <c r="H1424" i="1"/>
  <c r="I1424" i="1"/>
  <c r="J1424" i="1"/>
  <c r="K1424" i="1"/>
  <c r="L1424" i="1"/>
  <c r="M1424" i="1"/>
  <c r="N1424" i="1"/>
  <c r="O1424" i="1"/>
  <c r="G1425" i="1"/>
  <c r="H1425" i="1"/>
  <c r="I1425" i="1"/>
  <c r="J1425" i="1"/>
  <c r="K1425" i="1"/>
  <c r="L1425" i="1"/>
  <c r="M1425" i="1"/>
  <c r="N1425" i="1"/>
  <c r="O1425" i="1"/>
  <c r="G1426" i="1"/>
  <c r="H1426" i="1"/>
  <c r="I1426" i="1"/>
  <c r="J1426" i="1"/>
  <c r="K1426" i="1"/>
  <c r="L1426" i="1"/>
  <c r="M1426" i="1"/>
  <c r="N1426" i="1"/>
  <c r="O1426" i="1"/>
  <c r="G1427" i="1"/>
  <c r="H1427" i="1"/>
  <c r="I1427" i="1"/>
  <c r="J1427" i="1"/>
  <c r="K1427" i="1"/>
  <c r="L1427" i="1"/>
  <c r="M1427" i="1"/>
  <c r="N1427" i="1"/>
  <c r="O1427" i="1"/>
  <c r="G1428" i="1"/>
  <c r="H1428" i="1"/>
  <c r="I1428" i="1"/>
  <c r="J1428" i="1"/>
  <c r="K1428" i="1"/>
  <c r="L1428" i="1"/>
  <c r="M1428" i="1"/>
  <c r="N1428" i="1"/>
  <c r="O1428" i="1"/>
  <c r="G1429" i="1"/>
  <c r="H1429" i="1"/>
  <c r="I1429" i="1"/>
  <c r="J1429" i="1"/>
  <c r="K1429" i="1"/>
  <c r="L1429" i="1"/>
  <c r="M1429" i="1"/>
  <c r="N1429" i="1"/>
  <c r="O1429" i="1"/>
  <c r="G1430" i="1"/>
  <c r="H1430" i="1"/>
  <c r="I1430" i="1"/>
  <c r="J1430" i="1"/>
  <c r="K1430" i="1"/>
  <c r="L1430" i="1"/>
  <c r="M1430" i="1"/>
  <c r="N1430" i="1"/>
  <c r="O1430" i="1"/>
  <c r="G1431" i="1"/>
  <c r="H1431" i="1"/>
  <c r="I1431" i="1"/>
  <c r="J1431" i="1"/>
  <c r="K1431" i="1"/>
  <c r="L1431" i="1"/>
  <c r="M1431" i="1"/>
  <c r="N1431" i="1"/>
  <c r="O1431" i="1"/>
  <c r="G1432" i="1"/>
  <c r="H1432" i="1"/>
  <c r="I1432" i="1"/>
  <c r="J1432" i="1"/>
  <c r="K1432" i="1"/>
  <c r="L1432" i="1"/>
  <c r="M1432" i="1"/>
  <c r="N1432" i="1"/>
  <c r="O1432" i="1"/>
  <c r="G1433" i="1"/>
  <c r="H1433" i="1"/>
  <c r="I1433" i="1"/>
  <c r="J1433" i="1"/>
  <c r="K1433" i="1"/>
  <c r="L1433" i="1"/>
  <c r="M1433" i="1"/>
  <c r="N1433" i="1"/>
  <c r="O1433" i="1"/>
  <c r="G1434" i="1"/>
  <c r="H1434" i="1"/>
  <c r="I1434" i="1"/>
  <c r="J1434" i="1"/>
  <c r="K1434" i="1"/>
  <c r="L1434" i="1"/>
  <c r="M1434" i="1"/>
  <c r="N1434" i="1"/>
  <c r="O1434" i="1"/>
  <c r="G1435" i="1"/>
  <c r="H1435" i="1"/>
  <c r="I1435" i="1"/>
  <c r="J1435" i="1"/>
  <c r="K1435" i="1"/>
  <c r="L1435" i="1"/>
  <c r="M1435" i="1"/>
  <c r="N1435" i="1"/>
  <c r="O1435" i="1"/>
  <c r="G1436" i="1"/>
  <c r="H1436" i="1"/>
  <c r="I1436" i="1"/>
  <c r="J1436" i="1"/>
  <c r="K1436" i="1"/>
  <c r="L1436" i="1"/>
  <c r="M1436" i="1"/>
  <c r="N1436" i="1"/>
  <c r="O1436" i="1"/>
  <c r="G1437" i="1"/>
  <c r="H1437" i="1"/>
  <c r="I1437" i="1"/>
  <c r="J1437" i="1"/>
  <c r="K1437" i="1"/>
  <c r="L1437" i="1"/>
  <c r="M1437" i="1"/>
  <c r="N1437" i="1"/>
  <c r="O1437" i="1"/>
  <c r="G1438" i="1"/>
  <c r="H1438" i="1"/>
  <c r="I1438" i="1"/>
  <c r="J1438" i="1"/>
  <c r="K1438" i="1"/>
  <c r="L1438" i="1"/>
  <c r="M1438" i="1"/>
  <c r="N1438" i="1"/>
  <c r="O1438" i="1"/>
  <c r="G1439" i="1"/>
  <c r="H1439" i="1"/>
  <c r="I1439" i="1"/>
  <c r="J1439" i="1"/>
  <c r="K1439" i="1"/>
  <c r="L1439" i="1"/>
  <c r="M1439" i="1"/>
  <c r="N1439" i="1"/>
  <c r="O1439" i="1"/>
  <c r="G1440" i="1"/>
  <c r="H1440" i="1"/>
  <c r="I1440" i="1"/>
  <c r="J1440" i="1"/>
  <c r="K1440" i="1"/>
  <c r="L1440" i="1"/>
  <c r="M1440" i="1"/>
  <c r="N1440" i="1"/>
  <c r="O1440" i="1"/>
  <c r="G1441" i="1"/>
  <c r="H1441" i="1"/>
  <c r="I1441" i="1"/>
  <c r="J1441" i="1"/>
  <c r="K1441" i="1"/>
  <c r="L1441" i="1"/>
  <c r="M1441" i="1"/>
  <c r="N1441" i="1"/>
  <c r="O1441" i="1"/>
  <c r="G1442" i="1"/>
  <c r="H1442" i="1"/>
  <c r="I1442" i="1"/>
  <c r="J1442" i="1"/>
  <c r="K1442" i="1"/>
  <c r="L1442" i="1"/>
  <c r="M1442" i="1"/>
  <c r="N1442" i="1"/>
  <c r="O1442" i="1"/>
  <c r="G1443" i="1"/>
  <c r="H1443" i="1"/>
  <c r="I1443" i="1"/>
  <c r="J1443" i="1"/>
  <c r="K1443" i="1"/>
  <c r="L1443" i="1"/>
  <c r="M1443" i="1"/>
  <c r="N1443" i="1"/>
  <c r="O1443" i="1"/>
  <c r="G1444" i="1"/>
  <c r="H1444" i="1"/>
  <c r="I1444" i="1"/>
  <c r="J1444" i="1"/>
  <c r="K1444" i="1"/>
  <c r="L1444" i="1"/>
  <c r="M1444" i="1"/>
  <c r="N1444" i="1"/>
  <c r="O1444" i="1"/>
  <c r="G1445" i="1"/>
  <c r="H1445" i="1"/>
  <c r="I1445" i="1"/>
  <c r="J1445" i="1"/>
  <c r="K1445" i="1"/>
  <c r="L1445" i="1"/>
  <c r="M1445" i="1"/>
  <c r="N1445" i="1"/>
  <c r="O1445" i="1"/>
  <c r="G1446" i="1"/>
  <c r="H1446" i="1"/>
  <c r="I1446" i="1"/>
  <c r="J1446" i="1"/>
  <c r="K1446" i="1"/>
  <c r="L1446" i="1"/>
  <c r="M1446" i="1"/>
  <c r="N1446" i="1"/>
  <c r="O1446" i="1"/>
  <c r="G1447" i="1"/>
  <c r="H1447" i="1"/>
  <c r="I1447" i="1"/>
  <c r="J1447" i="1"/>
  <c r="K1447" i="1"/>
  <c r="L1447" i="1"/>
  <c r="M1447" i="1"/>
  <c r="N1447" i="1"/>
  <c r="O1447" i="1"/>
  <c r="G1448" i="1"/>
  <c r="H1448" i="1"/>
  <c r="I1448" i="1"/>
  <c r="J1448" i="1"/>
  <c r="K1448" i="1"/>
  <c r="L1448" i="1"/>
  <c r="M1448" i="1"/>
  <c r="N1448" i="1"/>
  <c r="O1448" i="1"/>
  <c r="G1449" i="1"/>
  <c r="H1449" i="1"/>
  <c r="I1449" i="1"/>
  <c r="J1449" i="1"/>
  <c r="K1449" i="1"/>
  <c r="L1449" i="1"/>
  <c r="M1449" i="1"/>
  <c r="N1449" i="1"/>
  <c r="O1449" i="1"/>
  <c r="G1450" i="1"/>
  <c r="H1450" i="1"/>
  <c r="I1450" i="1"/>
  <c r="J1450" i="1"/>
  <c r="K1450" i="1"/>
  <c r="L1450" i="1"/>
  <c r="M1450" i="1"/>
  <c r="N1450" i="1"/>
  <c r="O1450" i="1"/>
  <c r="G1451" i="1"/>
  <c r="H1451" i="1"/>
  <c r="I1451" i="1"/>
  <c r="J1451" i="1"/>
  <c r="K1451" i="1"/>
  <c r="L1451" i="1"/>
  <c r="M1451" i="1"/>
  <c r="N1451" i="1"/>
  <c r="O1451" i="1"/>
  <c r="G1452" i="1"/>
  <c r="H1452" i="1"/>
  <c r="I1452" i="1"/>
  <c r="J1452" i="1"/>
  <c r="K1452" i="1"/>
  <c r="L1452" i="1"/>
  <c r="M1452" i="1"/>
  <c r="N1452" i="1"/>
  <c r="O1452" i="1"/>
  <c r="G1453" i="1"/>
  <c r="H1453" i="1"/>
  <c r="I1453" i="1"/>
  <c r="J1453" i="1"/>
  <c r="K1453" i="1"/>
  <c r="L1453" i="1"/>
  <c r="M1453" i="1"/>
  <c r="N1453" i="1"/>
  <c r="O1453" i="1"/>
  <c r="G1454" i="1"/>
  <c r="H1454" i="1"/>
  <c r="I1454" i="1"/>
  <c r="J1454" i="1"/>
  <c r="K1454" i="1"/>
  <c r="L1454" i="1"/>
  <c r="M1454" i="1"/>
  <c r="N1454" i="1"/>
  <c r="O1454" i="1"/>
  <c r="G1455" i="1"/>
  <c r="H1455" i="1"/>
  <c r="I1455" i="1"/>
  <c r="J1455" i="1"/>
  <c r="K1455" i="1"/>
  <c r="L1455" i="1"/>
  <c r="M1455" i="1"/>
  <c r="N1455" i="1"/>
  <c r="O1455" i="1"/>
  <c r="G1456" i="1"/>
  <c r="H1456" i="1"/>
  <c r="I1456" i="1"/>
  <c r="J1456" i="1"/>
  <c r="K1456" i="1"/>
  <c r="L1456" i="1"/>
  <c r="M1456" i="1"/>
  <c r="N1456" i="1"/>
  <c r="O1456" i="1"/>
  <c r="G1457" i="1"/>
  <c r="H1457" i="1"/>
  <c r="I1457" i="1"/>
  <c r="J1457" i="1"/>
  <c r="K1457" i="1"/>
  <c r="L1457" i="1"/>
  <c r="M1457" i="1"/>
  <c r="N1457" i="1"/>
  <c r="O1457" i="1"/>
  <c r="G1458" i="1"/>
  <c r="H1458" i="1"/>
  <c r="I1458" i="1"/>
  <c r="J1458" i="1"/>
  <c r="K1458" i="1"/>
  <c r="L1458" i="1"/>
  <c r="M1458" i="1"/>
  <c r="N1458" i="1"/>
  <c r="O1458" i="1"/>
  <c r="G1459" i="1"/>
  <c r="H1459" i="1"/>
  <c r="I1459" i="1"/>
  <c r="J1459" i="1"/>
  <c r="K1459" i="1"/>
  <c r="L1459" i="1"/>
  <c r="M1459" i="1"/>
  <c r="N1459" i="1"/>
  <c r="O1459" i="1"/>
  <c r="G1460" i="1"/>
  <c r="H1460" i="1"/>
  <c r="I1460" i="1"/>
  <c r="J1460" i="1"/>
  <c r="K1460" i="1"/>
  <c r="L1460" i="1"/>
  <c r="M1460" i="1"/>
  <c r="N1460" i="1"/>
  <c r="O1460" i="1"/>
  <c r="G1461" i="1"/>
  <c r="H1461" i="1"/>
  <c r="I1461" i="1"/>
  <c r="J1461" i="1"/>
  <c r="K1461" i="1"/>
  <c r="L1461" i="1"/>
  <c r="M1461" i="1"/>
  <c r="N1461" i="1"/>
  <c r="O1461" i="1"/>
  <c r="G1462" i="1"/>
  <c r="H1462" i="1"/>
  <c r="I1462" i="1"/>
  <c r="J1462" i="1"/>
  <c r="K1462" i="1"/>
  <c r="L1462" i="1"/>
  <c r="M1462" i="1"/>
  <c r="N1462" i="1"/>
  <c r="O1462" i="1"/>
  <c r="G1463" i="1"/>
  <c r="H1463" i="1"/>
  <c r="I1463" i="1"/>
  <c r="J1463" i="1"/>
  <c r="K1463" i="1"/>
  <c r="L1463" i="1"/>
  <c r="M1463" i="1"/>
  <c r="N1463" i="1"/>
  <c r="O1463" i="1"/>
  <c r="G1464" i="1"/>
  <c r="H1464" i="1"/>
  <c r="I1464" i="1"/>
  <c r="J1464" i="1"/>
  <c r="K1464" i="1"/>
  <c r="L1464" i="1"/>
  <c r="M1464" i="1"/>
  <c r="N1464" i="1"/>
  <c r="O1464" i="1"/>
  <c r="G1465" i="1"/>
  <c r="H1465" i="1"/>
  <c r="I1465" i="1"/>
  <c r="J1465" i="1"/>
  <c r="K1465" i="1"/>
  <c r="L1465" i="1"/>
  <c r="M1465" i="1"/>
  <c r="N1465" i="1"/>
  <c r="O1465" i="1"/>
  <c r="G1466" i="1"/>
  <c r="H1466" i="1"/>
  <c r="I1466" i="1"/>
  <c r="J1466" i="1"/>
  <c r="K1466" i="1"/>
  <c r="L1466" i="1"/>
  <c r="M1466" i="1"/>
  <c r="N1466" i="1"/>
  <c r="O1466" i="1"/>
  <c r="G1467" i="1"/>
  <c r="H1467" i="1"/>
  <c r="I1467" i="1"/>
  <c r="J1467" i="1"/>
  <c r="K1467" i="1"/>
  <c r="L1467" i="1"/>
  <c r="M1467" i="1"/>
  <c r="N1467" i="1"/>
  <c r="O1467" i="1"/>
  <c r="G1468" i="1"/>
  <c r="H1468" i="1"/>
  <c r="I1468" i="1"/>
  <c r="J1468" i="1"/>
  <c r="K1468" i="1"/>
  <c r="L1468" i="1"/>
  <c r="M1468" i="1"/>
  <c r="N1468" i="1"/>
  <c r="O1468" i="1"/>
  <c r="G1469" i="1"/>
  <c r="H1469" i="1"/>
  <c r="I1469" i="1"/>
  <c r="J1469" i="1"/>
  <c r="K1469" i="1"/>
  <c r="L1469" i="1"/>
  <c r="M1469" i="1"/>
  <c r="N1469" i="1"/>
  <c r="O1469" i="1"/>
  <c r="G1470" i="1"/>
  <c r="H1470" i="1"/>
  <c r="I1470" i="1"/>
  <c r="J1470" i="1"/>
  <c r="K1470" i="1"/>
  <c r="L1470" i="1"/>
  <c r="M1470" i="1"/>
  <c r="N1470" i="1"/>
  <c r="O1470" i="1"/>
  <c r="G1471" i="1"/>
  <c r="H1471" i="1"/>
  <c r="I1471" i="1"/>
  <c r="J1471" i="1"/>
  <c r="K1471" i="1"/>
  <c r="L1471" i="1"/>
  <c r="M1471" i="1"/>
  <c r="N1471" i="1"/>
  <c r="O1471" i="1"/>
  <c r="G1472" i="1"/>
  <c r="H1472" i="1"/>
  <c r="I1472" i="1"/>
  <c r="J1472" i="1"/>
  <c r="K1472" i="1"/>
  <c r="L1472" i="1"/>
  <c r="M1472" i="1"/>
  <c r="N1472" i="1"/>
  <c r="O1472" i="1"/>
  <c r="G1473" i="1"/>
  <c r="H1473" i="1"/>
  <c r="I1473" i="1"/>
  <c r="J1473" i="1"/>
  <c r="K1473" i="1"/>
  <c r="L1473" i="1"/>
  <c r="M1473" i="1"/>
  <c r="N1473" i="1"/>
  <c r="O1473" i="1"/>
  <c r="G1474" i="1"/>
  <c r="H1474" i="1"/>
  <c r="I1474" i="1"/>
  <c r="J1474" i="1"/>
  <c r="K1474" i="1"/>
  <c r="L1474" i="1"/>
  <c r="M1474" i="1"/>
  <c r="N1474" i="1"/>
  <c r="O1474" i="1"/>
  <c r="G1475" i="1"/>
  <c r="H1475" i="1"/>
  <c r="I1475" i="1"/>
  <c r="J1475" i="1"/>
  <c r="K1475" i="1"/>
  <c r="L1475" i="1"/>
  <c r="M1475" i="1"/>
  <c r="N1475" i="1"/>
  <c r="O1475" i="1"/>
  <c r="G1476" i="1"/>
  <c r="H1476" i="1"/>
  <c r="I1476" i="1"/>
  <c r="J1476" i="1"/>
  <c r="K1476" i="1"/>
  <c r="L1476" i="1"/>
  <c r="M1476" i="1"/>
  <c r="N1476" i="1"/>
  <c r="O1476" i="1"/>
  <c r="G1477" i="1"/>
  <c r="H1477" i="1"/>
  <c r="I1477" i="1"/>
  <c r="J1477" i="1"/>
  <c r="K1477" i="1"/>
  <c r="L1477" i="1"/>
  <c r="M1477" i="1"/>
  <c r="N1477" i="1"/>
  <c r="O1477" i="1"/>
  <c r="G1478" i="1"/>
  <c r="H1478" i="1"/>
  <c r="I1478" i="1"/>
  <c r="J1478" i="1"/>
  <c r="K1478" i="1"/>
  <c r="L1478" i="1"/>
  <c r="M1478" i="1"/>
  <c r="N1478" i="1"/>
  <c r="O1478" i="1"/>
  <c r="G1479" i="1"/>
  <c r="H1479" i="1"/>
  <c r="I1479" i="1"/>
  <c r="J1479" i="1"/>
  <c r="K1479" i="1"/>
  <c r="L1479" i="1"/>
  <c r="M1479" i="1"/>
  <c r="N1479" i="1"/>
  <c r="O1479" i="1"/>
  <c r="G1480" i="1"/>
  <c r="H1480" i="1"/>
  <c r="I1480" i="1"/>
  <c r="J1480" i="1"/>
  <c r="K1480" i="1"/>
  <c r="L1480" i="1"/>
  <c r="M1480" i="1"/>
  <c r="N1480" i="1"/>
  <c r="O1480" i="1"/>
  <c r="G1481" i="1"/>
  <c r="H1481" i="1"/>
  <c r="I1481" i="1"/>
  <c r="J1481" i="1"/>
  <c r="K1481" i="1"/>
  <c r="L1481" i="1"/>
  <c r="M1481" i="1"/>
  <c r="N1481" i="1"/>
  <c r="O1481" i="1"/>
  <c r="G1482" i="1"/>
  <c r="H1482" i="1"/>
  <c r="I1482" i="1"/>
  <c r="J1482" i="1"/>
  <c r="K1482" i="1"/>
  <c r="L1482" i="1"/>
  <c r="M1482" i="1"/>
  <c r="N1482" i="1"/>
  <c r="O1482" i="1"/>
  <c r="G1483" i="1"/>
  <c r="H1483" i="1"/>
  <c r="I1483" i="1"/>
  <c r="J1483" i="1"/>
  <c r="K1483" i="1"/>
  <c r="L1483" i="1"/>
  <c r="M1483" i="1"/>
  <c r="N1483" i="1"/>
  <c r="O1483" i="1"/>
  <c r="G1484" i="1"/>
  <c r="H1484" i="1"/>
  <c r="I1484" i="1"/>
  <c r="J1484" i="1"/>
  <c r="K1484" i="1"/>
  <c r="L1484" i="1"/>
  <c r="M1484" i="1"/>
  <c r="N1484" i="1"/>
  <c r="O1484" i="1"/>
  <c r="G1485" i="1"/>
  <c r="H1485" i="1"/>
  <c r="I1485" i="1"/>
  <c r="J1485" i="1"/>
  <c r="K1485" i="1"/>
  <c r="L1485" i="1"/>
  <c r="M1485" i="1"/>
  <c r="N1485" i="1"/>
  <c r="O1485" i="1"/>
  <c r="G1486" i="1"/>
  <c r="H1486" i="1"/>
  <c r="I1486" i="1"/>
  <c r="J1486" i="1"/>
  <c r="K1486" i="1"/>
  <c r="L1486" i="1"/>
  <c r="M1486" i="1"/>
  <c r="N1486" i="1"/>
  <c r="O1486" i="1"/>
  <c r="G1487" i="1"/>
  <c r="H1487" i="1"/>
  <c r="I1487" i="1"/>
  <c r="J1487" i="1"/>
  <c r="K1487" i="1"/>
  <c r="L1487" i="1"/>
  <c r="M1487" i="1"/>
  <c r="N1487" i="1"/>
  <c r="O1487" i="1"/>
  <c r="G1488" i="1"/>
  <c r="H1488" i="1"/>
  <c r="I1488" i="1"/>
  <c r="J1488" i="1"/>
  <c r="K1488" i="1"/>
  <c r="L1488" i="1"/>
  <c r="M1488" i="1"/>
  <c r="N1488" i="1"/>
  <c r="O1488" i="1"/>
  <c r="G1489" i="1"/>
  <c r="H1489" i="1"/>
  <c r="I1489" i="1"/>
  <c r="J1489" i="1"/>
  <c r="K1489" i="1"/>
  <c r="L1489" i="1"/>
  <c r="M1489" i="1"/>
  <c r="N1489" i="1"/>
  <c r="O1489" i="1"/>
  <c r="G1490" i="1"/>
  <c r="H1490" i="1"/>
  <c r="I1490" i="1"/>
  <c r="J1490" i="1"/>
  <c r="K1490" i="1"/>
  <c r="L1490" i="1"/>
  <c r="M1490" i="1"/>
  <c r="N1490" i="1"/>
  <c r="O1490" i="1"/>
  <c r="G1491" i="1"/>
  <c r="H1491" i="1"/>
  <c r="I1491" i="1"/>
  <c r="J1491" i="1"/>
  <c r="K1491" i="1"/>
  <c r="L1491" i="1"/>
  <c r="M1491" i="1"/>
  <c r="N1491" i="1"/>
  <c r="O1491" i="1"/>
  <c r="G1492" i="1"/>
  <c r="H1492" i="1"/>
  <c r="I1492" i="1"/>
  <c r="J1492" i="1"/>
  <c r="K1492" i="1"/>
  <c r="L1492" i="1"/>
  <c r="M1492" i="1"/>
  <c r="N1492" i="1"/>
  <c r="O1492" i="1"/>
  <c r="G1493" i="1"/>
  <c r="H1493" i="1"/>
  <c r="I1493" i="1"/>
  <c r="J1493" i="1"/>
  <c r="K1493" i="1"/>
  <c r="L1493" i="1"/>
  <c r="M1493" i="1"/>
  <c r="N1493" i="1"/>
  <c r="O1493" i="1"/>
  <c r="G1494" i="1"/>
  <c r="H1494" i="1"/>
  <c r="I1494" i="1"/>
  <c r="J1494" i="1"/>
  <c r="K1494" i="1"/>
  <c r="L1494" i="1"/>
  <c r="M1494" i="1"/>
  <c r="N1494" i="1"/>
  <c r="O1494" i="1"/>
  <c r="G1495" i="1"/>
  <c r="H1495" i="1"/>
  <c r="I1495" i="1"/>
  <c r="J1495" i="1"/>
  <c r="K1495" i="1"/>
  <c r="L1495" i="1"/>
  <c r="M1495" i="1"/>
  <c r="N1495" i="1"/>
  <c r="O1495" i="1"/>
  <c r="G1496" i="1"/>
  <c r="H1496" i="1"/>
  <c r="I1496" i="1"/>
  <c r="J1496" i="1"/>
  <c r="K1496" i="1"/>
  <c r="L1496" i="1"/>
  <c r="M1496" i="1"/>
  <c r="N1496" i="1"/>
  <c r="O1496" i="1"/>
  <c r="G1497" i="1"/>
  <c r="H1497" i="1"/>
  <c r="I1497" i="1"/>
  <c r="J1497" i="1"/>
  <c r="K1497" i="1"/>
  <c r="L1497" i="1"/>
  <c r="M1497" i="1"/>
  <c r="N1497" i="1"/>
  <c r="O1497" i="1"/>
  <c r="G1498" i="1"/>
  <c r="H1498" i="1"/>
  <c r="I1498" i="1"/>
  <c r="J1498" i="1"/>
  <c r="K1498" i="1"/>
  <c r="L1498" i="1"/>
  <c r="M1498" i="1"/>
  <c r="N1498" i="1"/>
  <c r="O1498" i="1"/>
  <c r="G1499" i="1"/>
  <c r="H1499" i="1"/>
  <c r="I1499" i="1"/>
  <c r="J1499" i="1"/>
  <c r="K1499" i="1"/>
  <c r="L1499" i="1"/>
  <c r="M1499" i="1"/>
  <c r="N1499" i="1"/>
  <c r="O1499" i="1"/>
  <c r="G1500" i="1"/>
  <c r="H1500" i="1"/>
  <c r="I1500" i="1"/>
  <c r="J1500" i="1"/>
  <c r="K1500" i="1"/>
  <c r="L1500" i="1"/>
  <c r="M1500" i="1"/>
  <c r="N1500" i="1"/>
  <c r="O1500" i="1"/>
  <c r="G1501" i="1"/>
  <c r="H1501" i="1"/>
  <c r="I1501" i="1"/>
  <c r="J1501" i="1"/>
  <c r="K1501" i="1"/>
  <c r="L1501" i="1"/>
  <c r="M1501" i="1"/>
  <c r="N1501" i="1"/>
  <c r="O1501" i="1"/>
  <c r="G1502" i="1"/>
  <c r="H1502" i="1"/>
  <c r="I1502" i="1"/>
  <c r="J1502" i="1"/>
  <c r="K1502" i="1"/>
  <c r="L1502" i="1"/>
  <c r="M1502" i="1"/>
  <c r="N1502" i="1"/>
  <c r="O1502" i="1"/>
  <c r="G1503" i="1"/>
  <c r="H1503" i="1"/>
  <c r="I1503" i="1"/>
  <c r="J1503" i="1"/>
  <c r="K1503" i="1"/>
  <c r="L1503" i="1"/>
  <c r="M1503" i="1"/>
  <c r="N1503" i="1"/>
  <c r="O1503" i="1"/>
  <c r="G1504" i="1"/>
  <c r="H1504" i="1"/>
  <c r="I1504" i="1"/>
  <c r="J1504" i="1"/>
  <c r="K1504" i="1"/>
  <c r="L1504" i="1"/>
  <c r="M1504" i="1"/>
  <c r="N1504" i="1"/>
  <c r="O1504" i="1"/>
  <c r="G1505" i="1"/>
  <c r="H1505" i="1"/>
  <c r="I1505" i="1"/>
  <c r="J1505" i="1"/>
  <c r="K1505" i="1"/>
  <c r="L1505" i="1"/>
  <c r="M1505" i="1"/>
  <c r="N1505" i="1"/>
  <c r="O1505" i="1"/>
  <c r="G1506" i="1"/>
  <c r="H1506" i="1"/>
  <c r="I1506" i="1"/>
  <c r="J1506" i="1"/>
  <c r="K1506" i="1"/>
  <c r="L1506" i="1"/>
  <c r="M1506" i="1"/>
  <c r="N1506" i="1"/>
  <c r="O1506" i="1"/>
  <c r="G1507" i="1"/>
  <c r="H1507" i="1"/>
  <c r="I1507" i="1"/>
  <c r="J1507" i="1"/>
  <c r="K1507" i="1"/>
  <c r="L1507" i="1"/>
  <c r="M1507" i="1"/>
  <c r="N1507" i="1"/>
  <c r="O1507" i="1"/>
  <c r="G1508" i="1"/>
  <c r="H1508" i="1"/>
  <c r="I1508" i="1"/>
  <c r="J1508" i="1"/>
  <c r="K1508" i="1"/>
  <c r="L1508" i="1"/>
  <c r="M1508" i="1"/>
  <c r="N1508" i="1"/>
  <c r="O1508" i="1"/>
  <c r="G1509" i="1"/>
  <c r="H1509" i="1"/>
  <c r="I1509" i="1"/>
  <c r="J1509" i="1"/>
  <c r="K1509" i="1"/>
  <c r="L1509" i="1"/>
  <c r="M1509" i="1"/>
  <c r="N1509" i="1"/>
  <c r="O1509" i="1"/>
  <c r="G1510" i="1"/>
  <c r="H1510" i="1"/>
  <c r="I1510" i="1"/>
  <c r="J1510" i="1"/>
  <c r="K1510" i="1"/>
  <c r="L1510" i="1"/>
  <c r="M1510" i="1"/>
  <c r="N1510" i="1"/>
  <c r="O1510" i="1"/>
  <c r="G1511" i="1"/>
  <c r="H1511" i="1"/>
  <c r="I1511" i="1"/>
  <c r="J1511" i="1"/>
  <c r="K1511" i="1"/>
  <c r="L1511" i="1"/>
  <c r="M1511" i="1"/>
  <c r="N1511" i="1"/>
  <c r="O1511" i="1"/>
  <c r="G1512" i="1"/>
  <c r="H1512" i="1"/>
  <c r="I1512" i="1"/>
  <c r="J1512" i="1"/>
  <c r="K1512" i="1"/>
  <c r="L1512" i="1"/>
  <c r="M1512" i="1"/>
  <c r="N1512" i="1"/>
  <c r="O1512" i="1"/>
  <c r="G1513" i="1"/>
  <c r="H1513" i="1"/>
  <c r="I1513" i="1"/>
  <c r="J1513" i="1"/>
  <c r="K1513" i="1"/>
  <c r="L1513" i="1"/>
  <c r="M1513" i="1"/>
  <c r="N1513" i="1"/>
  <c r="O1513" i="1"/>
  <c r="G1514" i="1"/>
  <c r="H1514" i="1"/>
  <c r="I1514" i="1"/>
  <c r="J1514" i="1"/>
  <c r="K1514" i="1"/>
  <c r="L1514" i="1"/>
  <c r="M1514" i="1"/>
  <c r="N1514" i="1"/>
  <c r="O1514" i="1"/>
  <c r="G1515" i="1"/>
  <c r="H1515" i="1"/>
  <c r="I1515" i="1"/>
  <c r="J1515" i="1"/>
  <c r="K1515" i="1"/>
  <c r="L1515" i="1"/>
  <c r="M1515" i="1"/>
  <c r="N1515" i="1"/>
  <c r="O1515" i="1"/>
  <c r="G1516" i="1"/>
  <c r="H1516" i="1"/>
  <c r="I1516" i="1"/>
  <c r="J1516" i="1"/>
  <c r="K1516" i="1"/>
  <c r="L1516" i="1"/>
  <c r="M1516" i="1"/>
  <c r="N1516" i="1"/>
  <c r="O1516" i="1"/>
  <c r="G1517" i="1"/>
  <c r="H1517" i="1"/>
  <c r="I1517" i="1"/>
  <c r="J1517" i="1"/>
  <c r="K1517" i="1"/>
  <c r="L1517" i="1"/>
  <c r="M1517" i="1"/>
  <c r="N1517" i="1"/>
  <c r="O1517" i="1"/>
  <c r="G1518" i="1"/>
  <c r="H1518" i="1"/>
  <c r="I1518" i="1"/>
  <c r="J1518" i="1"/>
  <c r="K1518" i="1"/>
  <c r="L1518" i="1"/>
  <c r="M1518" i="1"/>
  <c r="N1518" i="1"/>
  <c r="O1518" i="1"/>
  <c r="G1519" i="1"/>
  <c r="H1519" i="1"/>
  <c r="I1519" i="1"/>
  <c r="J1519" i="1"/>
  <c r="K1519" i="1"/>
  <c r="L1519" i="1"/>
  <c r="M1519" i="1"/>
  <c r="N1519" i="1"/>
  <c r="O1519" i="1"/>
  <c r="G1520" i="1"/>
  <c r="H1520" i="1"/>
  <c r="I1520" i="1"/>
  <c r="J1520" i="1"/>
  <c r="K1520" i="1"/>
  <c r="L1520" i="1"/>
  <c r="M1520" i="1"/>
  <c r="N1520" i="1"/>
  <c r="O1520" i="1"/>
  <c r="G1521" i="1"/>
  <c r="H1521" i="1"/>
  <c r="I1521" i="1"/>
  <c r="J1521" i="1"/>
  <c r="K1521" i="1"/>
  <c r="L1521" i="1"/>
  <c r="M1521" i="1"/>
  <c r="N1521" i="1"/>
  <c r="O1521" i="1"/>
  <c r="G1522" i="1"/>
  <c r="H1522" i="1"/>
  <c r="I1522" i="1"/>
  <c r="J1522" i="1"/>
  <c r="K1522" i="1"/>
  <c r="L1522" i="1"/>
  <c r="M1522" i="1"/>
  <c r="N1522" i="1"/>
  <c r="O1522" i="1"/>
  <c r="G1523" i="1"/>
  <c r="H1523" i="1"/>
  <c r="I1523" i="1"/>
  <c r="J1523" i="1"/>
  <c r="K1523" i="1"/>
  <c r="L1523" i="1"/>
  <c r="M1523" i="1"/>
  <c r="N1523" i="1"/>
  <c r="O1523" i="1"/>
  <c r="G1524" i="1"/>
  <c r="H1524" i="1"/>
  <c r="I1524" i="1"/>
  <c r="J1524" i="1"/>
  <c r="K1524" i="1"/>
  <c r="L1524" i="1"/>
  <c r="M1524" i="1"/>
  <c r="N1524" i="1"/>
  <c r="O1524" i="1"/>
  <c r="G1525" i="1"/>
  <c r="H1525" i="1"/>
  <c r="I1525" i="1"/>
  <c r="J1525" i="1"/>
  <c r="K1525" i="1"/>
  <c r="L1525" i="1"/>
  <c r="M1525" i="1"/>
  <c r="N1525" i="1"/>
  <c r="O1525" i="1"/>
  <c r="G1526" i="1"/>
  <c r="H1526" i="1"/>
  <c r="I1526" i="1"/>
  <c r="J1526" i="1"/>
  <c r="K1526" i="1"/>
  <c r="L1526" i="1"/>
  <c r="M1526" i="1"/>
  <c r="N1526" i="1"/>
  <c r="O1526" i="1"/>
  <c r="G1527" i="1"/>
  <c r="H1527" i="1"/>
  <c r="I1527" i="1"/>
  <c r="J1527" i="1"/>
  <c r="K1527" i="1"/>
  <c r="L1527" i="1"/>
  <c r="M1527" i="1"/>
  <c r="N1527" i="1"/>
  <c r="O1527" i="1"/>
  <c r="G1528" i="1"/>
  <c r="H1528" i="1"/>
  <c r="I1528" i="1"/>
  <c r="J1528" i="1"/>
  <c r="K1528" i="1"/>
  <c r="L1528" i="1"/>
  <c r="M1528" i="1"/>
  <c r="N1528" i="1"/>
  <c r="O1528" i="1"/>
  <c r="G1529" i="1"/>
  <c r="H1529" i="1"/>
  <c r="I1529" i="1"/>
  <c r="J1529" i="1"/>
  <c r="K1529" i="1"/>
  <c r="L1529" i="1"/>
  <c r="M1529" i="1"/>
  <c r="N1529" i="1"/>
  <c r="O1529" i="1"/>
  <c r="G1530" i="1"/>
  <c r="H1530" i="1"/>
  <c r="I1530" i="1"/>
  <c r="J1530" i="1"/>
  <c r="K1530" i="1"/>
  <c r="L1530" i="1"/>
  <c r="M1530" i="1"/>
  <c r="N1530" i="1"/>
  <c r="O1530" i="1"/>
  <c r="G1531" i="1"/>
  <c r="H1531" i="1"/>
  <c r="I1531" i="1"/>
  <c r="J1531" i="1"/>
  <c r="K1531" i="1"/>
  <c r="L1531" i="1"/>
  <c r="M1531" i="1"/>
  <c r="N1531" i="1"/>
  <c r="O1531" i="1"/>
  <c r="G1532" i="1"/>
  <c r="H1532" i="1"/>
  <c r="I1532" i="1"/>
  <c r="J1532" i="1"/>
  <c r="K1532" i="1"/>
  <c r="L1532" i="1"/>
  <c r="M1532" i="1"/>
  <c r="N1532" i="1"/>
  <c r="O1532" i="1"/>
  <c r="G1533" i="1"/>
  <c r="H1533" i="1"/>
  <c r="I1533" i="1"/>
  <c r="J1533" i="1"/>
  <c r="K1533" i="1"/>
  <c r="L1533" i="1"/>
  <c r="M1533" i="1"/>
  <c r="N1533" i="1"/>
  <c r="O1533" i="1"/>
  <c r="G1534" i="1"/>
  <c r="H1534" i="1"/>
  <c r="I1534" i="1"/>
  <c r="J1534" i="1"/>
  <c r="K1534" i="1"/>
  <c r="L1534" i="1"/>
  <c r="M1534" i="1"/>
  <c r="N1534" i="1"/>
  <c r="O1534" i="1"/>
  <c r="G1535" i="1"/>
  <c r="H1535" i="1"/>
  <c r="I1535" i="1"/>
  <c r="J1535" i="1"/>
  <c r="K1535" i="1"/>
  <c r="L1535" i="1"/>
  <c r="M1535" i="1"/>
  <c r="N1535" i="1"/>
  <c r="O1535" i="1"/>
  <c r="G1536" i="1"/>
  <c r="H1536" i="1"/>
  <c r="I1536" i="1"/>
  <c r="J1536" i="1"/>
  <c r="K1536" i="1"/>
  <c r="L1536" i="1"/>
  <c r="M1536" i="1"/>
  <c r="N1536" i="1"/>
  <c r="O1536" i="1"/>
  <c r="G1537" i="1"/>
  <c r="H1537" i="1"/>
  <c r="I1537" i="1"/>
  <c r="J1537" i="1"/>
  <c r="K1537" i="1"/>
  <c r="L1537" i="1"/>
  <c r="M1537" i="1"/>
  <c r="N1537" i="1"/>
  <c r="O1537" i="1"/>
  <c r="G1538" i="1"/>
  <c r="H1538" i="1"/>
  <c r="I1538" i="1"/>
  <c r="J1538" i="1"/>
  <c r="K1538" i="1"/>
  <c r="L1538" i="1"/>
  <c r="M1538" i="1"/>
  <c r="N1538" i="1"/>
  <c r="O1538" i="1"/>
  <c r="G1539" i="1"/>
  <c r="H1539" i="1"/>
  <c r="I1539" i="1"/>
  <c r="J1539" i="1"/>
  <c r="K1539" i="1"/>
  <c r="L1539" i="1"/>
  <c r="M1539" i="1"/>
  <c r="N1539" i="1"/>
  <c r="O1539" i="1"/>
  <c r="G1540" i="1"/>
  <c r="H1540" i="1"/>
  <c r="I1540" i="1"/>
  <c r="J1540" i="1"/>
  <c r="K1540" i="1"/>
  <c r="L1540" i="1"/>
  <c r="M1540" i="1"/>
  <c r="N1540" i="1"/>
  <c r="O1540" i="1"/>
  <c r="G1541" i="1"/>
  <c r="H1541" i="1"/>
  <c r="I1541" i="1"/>
  <c r="J1541" i="1"/>
  <c r="K1541" i="1"/>
  <c r="L1541" i="1"/>
  <c r="M1541" i="1"/>
  <c r="N1541" i="1"/>
  <c r="O1541" i="1"/>
  <c r="G1542" i="1"/>
  <c r="H1542" i="1"/>
  <c r="I1542" i="1"/>
  <c r="J1542" i="1"/>
  <c r="K1542" i="1"/>
  <c r="L1542" i="1"/>
  <c r="M1542" i="1"/>
  <c r="N1542" i="1"/>
  <c r="O1542" i="1"/>
  <c r="G1543" i="1"/>
  <c r="H1543" i="1"/>
  <c r="I1543" i="1"/>
  <c r="J1543" i="1"/>
  <c r="K1543" i="1"/>
  <c r="L1543" i="1"/>
  <c r="M1543" i="1"/>
  <c r="N1543" i="1"/>
  <c r="O1543" i="1"/>
  <c r="G1544" i="1"/>
  <c r="H1544" i="1"/>
  <c r="I1544" i="1"/>
  <c r="J1544" i="1"/>
  <c r="K1544" i="1"/>
  <c r="L1544" i="1"/>
  <c r="M1544" i="1"/>
  <c r="N1544" i="1"/>
  <c r="O1544" i="1"/>
  <c r="G1545" i="1"/>
  <c r="H1545" i="1"/>
  <c r="I1545" i="1"/>
  <c r="J1545" i="1"/>
  <c r="K1545" i="1"/>
  <c r="L1545" i="1"/>
  <c r="M1545" i="1"/>
  <c r="N1545" i="1"/>
  <c r="O1545" i="1"/>
  <c r="G1546" i="1"/>
  <c r="H1546" i="1"/>
  <c r="I1546" i="1"/>
  <c r="J1546" i="1"/>
  <c r="K1546" i="1"/>
  <c r="L1546" i="1"/>
  <c r="M1546" i="1"/>
  <c r="N1546" i="1"/>
  <c r="O1546" i="1"/>
  <c r="G1547" i="1"/>
  <c r="H1547" i="1"/>
  <c r="I1547" i="1"/>
  <c r="J1547" i="1"/>
  <c r="K1547" i="1"/>
  <c r="L1547" i="1"/>
  <c r="M1547" i="1"/>
  <c r="N1547" i="1"/>
  <c r="O1547" i="1"/>
  <c r="G1548" i="1"/>
  <c r="H1548" i="1"/>
  <c r="I1548" i="1"/>
  <c r="J1548" i="1"/>
  <c r="K1548" i="1"/>
  <c r="L1548" i="1"/>
  <c r="M1548" i="1"/>
  <c r="N1548" i="1"/>
  <c r="O1548" i="1"/>
  <c r="G1549" i="1"/>
  <c r="H1549" i="1"/>
  <c r="I1549" i="1"/>
  <c r="J1549" i="1"/>
  <c r="K1549" i="1"/>
  <c r="L1549" i="1"/>
  <c r="M1549" i="1"/>
  <c r="N1549" i="1"/>
  <c r="O1549" i="1"/>
  <c r="G1550" i="1"/>
  <c r="H1550" i="1"/>
  <c r="I1550" i="1"/>
  <c r="J1550" i="1"/>
  <c r="K1550" i="1"/>
  <c r="L1550" i="1"/>
  <c r="M1550" i="1"/>
  <c r="N1550" i="1"/>
  <c r="O1550" i="1"/>
  <c r="G1551" i="1"/>
  <c r="H1551" i="1"/>
  <c r="I1551" i="1"/>
  <c r="J1551" i="1"/>
  <c r="K1551" i="1"/>
  <c r="L1551" i="1"/>
  <c r="M1551" i="1"/>
  <c r="N1551" i="1"/>
  <c r="O1551" i="1"/>
  <c r="G1552" i="1"/>
  <c r="H1552" i="1"/>
  <c r="I1552" i="1"/>
  <c r="J1552" i="1"/>
  <c r="K1552" i="1"/>
  <c r="L1552" i="1"/>
  <c r="M1552" i="1"/>
  <c r="N1552" i="1"/>
  <c r="O1552" i="1"/>
  <c r="G1553" i="1"/>
  <c r="H1553" i="1"/>
  <c r="I1553" i="1"/>
  <c r="J1553" i="1"/>
  <c r="K1553" i="1"/>
  <c r="L1553" i="1"/>
  <c r="M1553" i="1"/>
  <c r="N1553" i="1"/>
  <c r="O1553" i="1"/>
  <c r="G1554" i="1"/>
  <c r="H1554" i="1"/>
  <c r="I1554" i="1"/>
  <c r="J1554" i="1"/>
  <c r="K1554" i="1"/>
  <c r="L1554" i="1"/>
  <c r="M1554" i="1"/>
  <c r="N1554" i="1"/>
  <c r="O1554" i="1"/>
  <c r="G1555" i="1"/>
  <c r="H1555" i="1"/>
  <c r="I1555" i="1"/>
  <c r="J1555" i="1"/>
  <c r="K1555" i="1"/>
  <c r="L1555" i="1"/>
  <c r="M1555" i="1"/>
  <c r="N1555" i="1"/>
  <c r="O1555" i="1"/>
  <c r="G1556" i="1"/>
  <c r="H1556" i="1"/>
  <c r="I1556" i="1"/>
  <c r="J1556" i="1"/>
  <c r="K1556" i="1"/>
  <c r="L1556" i="1"/>
  <c r="M1556" i="1"/>
  <c r="N1556" i="1"/>
  <c r="O1556" i="1"/>
  <c r="G1557" i="1"/>
  <c r="H1557" i="1"/>
  <c r="I1557" i="1"/>
  <c r="J1557" i="1"/>
  <c r="K1557" i="1"/>
  <c r="L1557" i="1"/>
  <c r="M1557" i="1"/>
  <c r="N1557" i="1"/>
  <c r="O1557" i="1"/>
  <c r="G1558" i="1"/>
  <c r="H1558" i="1"/>
  <c r="I1558" i="1"/>
  <c r="J1558" i="1"/>
  <c r="K1558" i="1"/>
  <c r="L1558" i="1"/>
  <c r="M1558" i="1"/>
  <c r="N1558" i="1"/>
  <c r="O1558" i="1"/>
  <c r="G1559" i="1"/>
  <c r="H1559" i="1"/>
  <c r="I1559" i="1"/>
  <c r="J1559" i="1"/>
  <c r="K1559" i="1"/>
  <c r="L1559" i="1"/>
  <c r="M1559" i="1"/>
  <c r="N1559" i="1"/>
  <c r="O1559" i="1"/>
  <c r="G1560" i="1"/>
  <c r="H1560" i="1"/>
  <c r="I1560" i="1"/>
  <c r="J1560" i="1"/>
  <c r="K1560" i="1"/>
  <c r="L1560" i="1"/>
  <c r="M1560" i="1"/>
  <c r="N1560" i="1"/>
  <c r="O1560" i="1"/>
  <c r="G1561" i="1"/>
  <c r="H1561" i="1"/>
  <c r="I1561" i="1"/>
  <c r="J1561" i="1"/>
  <c r="K1561" i="1"/>
  <c r="L1561" i="1"/>
  <c r="M1561" i="1"/>
  <c r="N1561" i="1"/>
  <c r="O1561" i="1"/>
  <c r="G1562" i="1"/>
  <c r="H1562" i="1"/>
  <c r="I1562" i="1"/>
  <c r="J1562" i="1"/>
  <c r="K1562" i="1"/>
  <c r="L1562" i="1"/>
  <c r="M1562" i="1"/>
  <c r="N1562" i="1"/>
  <c r="O1562" i="1"/>
  <c r="G1563" i="1"/>
  <c r="H1563" i="1"/>
  <c r="I1563" i="1"/>
  <c r="J1563" i="1"/>
  <c r="K1563" i="1"/>
  <c r="L1563" i="1"/>
  <c r="M1563" i="1"/>
  <c r="N1563" i="1"/>
  <c r="O1563" i="1"/>
  <c r="G1564" i="1"/>
  <c r="H1564" i="1"/>
  <c r="I1564" i="1"/>
  <c r="J1564" i="1"/>
  <c r="K1564" i="1"/>
  <c r="L1564" i="1"/>
  <c r="M1564" i="1"/>
  <c r="N1564" i="1"/>
  <c r="O1564" i="1"/>
  <c r="G1565" i="1"/>
  <c r="H1565" i="1"/>
  <c r="I1565" i="1"/>
  <c r="J1565" i="1"/>
  <c r="K1565" i="1"/>
  <c r="L1565" i="1"/>
  <c r="M1565" i="1"/>
  <c r="N1565" i="1"/>
  <c r="O1565" i="1"/>
  <c r="G1566" i="1"/>
  <c r="H1566" i="1"/>
  <c r="I1566" i="1"/>
  <c r="J1566" i="1"/>
  <c r="K1566" i="1"/>
  <c r="L1566" i="1"/>
  <c r="M1566" i="1"/>
  <c r="N1566" i="1"/>
  <c r="O1566" i="1"/>
  <c r="G1567" i="1"/>
  <c r="H1567" i="1"/>
  <c r="I1567" i="1"/>
  <c r="J1567" i="1"/>
  <c r="K1567" i="1"/>
  <c r="L1567" i="1"/>
  <c r="M1567" i="1"/>
  <c r="N1567" i="1"/>
  <c r="O1567" i="1"/>
  <c r="G1568" i="1"/>
  <c r="H1568" i="1"/>
  <c r="I1568" i="1"/>
  <c r="J1568" i="1"/>
  <c r="K1568" i="1"/>
  <c r="L1568" i="1"/>
  <c r="M1568" i="1"/>
  <c r="N1568" i="1"/>
  <c r="O1568" i="1"/>
  <c r="G1569" i="1"/>
  <c r="H1569" i="1"/>
  <c r="I1569" i="1"/>
  <c r="J1569" i="1"/>
  <c r="K1569" i="1"/>
  <c r="L1569" i="1"/>
  <c r="M1569" i="1"/>
  <c r="N1569" i="1"/>
  <c r="O1569" i="1"/>
  <c r="G1570" i="1"/>
  <c r="H1570" i="1"/>
  <c r="I1570" i="1"/>
  <c r="J1570" i="1"/>
  <c r="K1570" i="1"/>
  <c r="L1570" i="1"/>
  <c r="M1570" i="1"/>
  <c r="N1570" i="1"/>
  <c r="O1570" i="1"/>
  <c r="G1571" i="1"/>
  <c r="H1571" i="1"/>
  <c r="I1571" i="1"/>
  <c r="J1571" i="1"/>
  <c r="K1571" i="1"/>
  <c r="L1571" i="1"/>
  <c r="M1571" i="1"/>
  <c r="N1571" i="1"/>
  <c r="O1571" i="1"/>
  <c r="G1572" i="1"/>
  <c r="H1572" i="1"/>
  <c r="I1572" i="1"/>
  <c r="J1572" i="1"/>
  <c r="K1572" i="1"/>
  <c r="L1572" i="1"/>
  <c r="M1572" i="1"/>
  <c r="N1572" i="1"/>
  <c r="O1572" i="1"/>
  <c r="G1573" i="1"/>
  <c r="H1573" i="1"/>
  <c r="I1573" i="1"/>
  <c r="J1573" i="1"/>
  <c r="K1573" i="1"/>
  <c r="L1573" i="1"/>
  <c r="M1573" i="1"/>
  <c r="N1573" i="1"/>
  <c r="O1573" i="1"/>
  <c r="G1574" i="1"/>
  <c r="H1574" i="1"/>
  <c r="I1574" i="1"/>
  <c r="J1574" i="1"/>
  <c r="K1574" i="1"/>
  <c r="L1574" i="1"/>
  <c r="M1574" i="1"/>
  <c r="N1574" i="1"/>
  <c r="O1574" i="1"/>
  <c r="G1575" i="1"/>
  <c r="H1575" i="1"/>
  <c r="I1575" i="1"/>
  <c r="J1575" i="1"/>
  <c r="K1575" i="1"/>
  <c r="L1575" i="1"/>
  <c r="M1575" i="1"/>
  <c r="N1575" i="1"/>
  <c r="O1575" i="1"/>
  <c r="G1576" i="1"/>
  <c r="H1576" i="1"/>
  <c r="I1576" i="1"/>
  <c r="J1576" i="1"/>
  <c r="K1576" i="1"/>
  <c r="L1576" i="1"/>
  <c r="M1576" i="1"/>
  <c r="N1576" i="1"/>
  <c r="O1576" i="1"/>
  <c r="G1577" i="1"/>
  <c r="H1577" i="1"/>
  <c r="I1577" i="1"/>
  <c r="J1577" i="1"/>
  <c r="K1577" i="1"/>
  <c r="L1577" i="1"/>
  <c r="M1577" i="1"/>
  <c r="N1577" i="1"/>
  <c r="O1577" i="1"/>
  <c r="G1578" i="1"/>
  <c r="H1578" i="1"/>
  <c r="I1578" i="1"/>
  <c r="J1578" i="1"/>
  <c r="K1578" i="1"/>
  <c r="L1578" i="1"/>
  <c r="M1578" i="1"/>
  <c r="N1578" i="1"/>
  <c r="O1578" i="1"/>
  <c r="G1579" i="1"/>
  <c r="H1579" i="1"/>
  <c r="I1579" i="1"/>
  <c r="J1579" i="1"/>
  <c r="K1579" i="1"/>
  <c r="L1579" i="1"/>
  <c r="M1579" i="1"/>
  <c r="N1579" i="1"/>
  <c r="O1579" i="1"/>
  <c r="G1580" i="1"/>
  <c r="H1580" i="1"/>
  <c r="I1580" i="1"/>
  <c r="J1580" i="1"/>
  <c r="K1580" i="1"/>
  <c r="L1580" i="1"/>
  <c r="M1580" i="1"/>
  <c r="N1580" i="1"/>
  <c r="O1580" i="1"/>
  <c r="G1581" i="1"/>
  <c r="H1581" i="1"/>
  <c r="I1581" i="1"/>
  <c r="J1581" i="1"/>
  <c r="K1581" i="1"/>
  <c r="L1581" i="1"/>
  <c r="M1581" i="1"/>
  <c r="N1581" i="1"/>
  <c r="O1581" i="1"/>
  <c r="G1582" i="1"/>
  <c r="H1582" i="1"/>
  <c r="I1582" i="1"/>
  <c r="J1582" i="1"/>
  <c r="K1582" i="1"/>
  <c r="L1582" i="1"/>
  <c r="M1582" i="1"/>
  <c r="N1582" i="1"/>
  <c r="O1582" i="1"/>
  <c r="G1583" i="1"/>
  <c r="H1583" i="1"/>
  <c r="I1583" i="1"/>
  <c r="J1583" i="1"/>
  <c r="K1583" i="1"/>
  <c r="L1583" i="1"/>
  <c r="M1583" i="1"/>
  <c r="N1583" i="1"/>
  <c r="O1583" i="1"/>
  <c r="G1584" i="1"/>
  <c r="H1584" i="1"/>
  <c r="I1584" i="1"/>
  <c r="J1584" i="1"/>
  <c r="K1584" i="1"/>
  <c r="L1584" i="1"/>
  <c r="M1584" i="1"/>
  <c r="N1584" i="1"/>
  <c r="O1584" i="1"/>
  <c r="G1585" i="1"/>
  <c r="H1585" i="1"/>
  <c r="I1585" i="1"/>
  <c r="J1585" i="1"/>
  <c r="K1585" i="1"/>
  <c r="L1585" i="1"/>
  <c r="M1585" i="1"/>
  <c r="N1585" i="1"/>
  <c r="O1585" i="1"/>
  <c r="G1586" i="1"/>
  <c r="H1586" i="1"/>
  <c r="I1586" i="1"/>
  <c r="J1586" i="1"/>
  <c r="K1586" i="1"/>
  <c r="L1586" i="1"/>
  <c r="M1586" i="1"/>
  <c r="N1586" i="1"/>
  <c r="O1586" i="1"/>
  <c r="G1587" i="1"/>
  <c r="H1587" i="1"/>
  <c r="I1587" i="1"/>
  <c r="J1587" i="1"/>
  <c r="K1587" i="1"/>
  <c r="L1587" i="1"/>
  <c r="M1587" i="1"/>
  <c r="N1587" i="1"/>
  <c r="O1587" i="1"/>
  <c r="G1588" i="1"/>
  <c r="H1588" i="1"/>
  <c r="I1588" i="1"/>
  <c r="J1588" i="1"/>
  <c r="K1588" i="1"/>
  <c r="L1588" i="1"/>
  <c r="M1588" i="1"/>
  <c r="N1588" i="1"/>
  <c r="O1588" i="1"/>
  <c r="G1589" i="1"/>
  <c r="H1589" i="1"/>
  <c r="I1589" i="1"/>
  <c r="J1589" i="1"/>
  <c r="K1589" i="1"/>
  <c r="L1589" i="1"/>
  <c r="M1589" i="1"/>
  <c r="N1589" i="1"/>
  <c r="O1589" i="1"/>
  <c r="G1590" i="1"/>
  <c r="H1590" i="1"/>
  <c r="I1590" i="1"/>
  <c r="J1590" i="1"/>
  <c r="K1590" i="1"/>
  <c r="L1590" i="1"/>
  <c r="M1590" i="1"/>
  <c r="N1590" i="1"/>
  <c r="O1590" i="1"/>
  <c r="G1591" i="1"/>
  <c r="H1591" i="1"/>
  <c r="I1591" i="1"/>
  <c r="J1591" i="1"/>
  <c r="K1591" i="1"/>
  <c r="L1591" i="1"/>
  <c r="M1591" i="1"/>
  <c r="N1591" i="1"/>
  <c r="O1591" i="1"/>
  <c r="G1592" i="1"/>
  <c r="H1592" i="1"/>
  <c r="I1592" i="1"/>
  <c r="J1592" i="1"/>
  <c r="K1592" i="1"/>
  <c r="L1592" i="1"/>
  <c r="M1592" i="1"/>
  <c r="N1592" i="1"/>
  <c r="O1592" i="1"/>
  <c r="G1593" i="1"/>
  <c r="H1593" i="1"/>
  <c r="I1593" i="1"/>
  <c r="J1593" i="1"/>
  <c r="K1593" i="1"/>
  <c r="L1593" i="1"/>
  <c r="M1593" i="1"/>
  <c r="N1593" i="1"/>
  <c r="O1593" i="1"/>
  <c r="G1594" i="1"/>
  <c r="H1594" i="1"/>
  <c r="I1594" i="1"/>
  <c r="J1594" i="1"/>
  <c r="K1594" i="1"/>
  <c r="L1594" i="1"/>
  <c r="M1594" i="1"/>
  <c r="N1594" i="1"/>
  <c r="O1594" i="1"/>
  <c r="G1595" i="1"/>
  <c r="H1595" i="1"/>
  <c r="I1595" i="1"/>
  <c r="J1595" i="1"/>
  <c r="K1595" i="1"/>
  <c r="L1595" i="1"/>
  <c r="M1595" i="1"/>
  <c r="N1595" i="1"/>
  <c r="O1595" i="1"/>
  <c r="G1596" i="1"/>
  <c r="H1596" i="1"/>
  <c r="I1596" i="1"/>
  <c r="J1596" i="1"/>
  <c r="K1596" i="1"/>
  <c r="L1596" i="1"/>
  <c r="M1596" i="1"/>
  <c r="N1596" i="1"/>
  <c r="O1596" i="1"/>
  <c r="G1597" i="1"/>
  <c r="H1597" i="1"/>
  <c r="I1597" i="1"/>
  <c r="J1597" i="1"/>
  <c r="K1597" i="1"/>
  <c r="L1597" i="1"/>
  <c r="M1597" i="1"/>
  <c r="N1597" i="1"/>
  <c r="O1597" i="1"/>
  <c r="G1598" i="1"/>
  <c r="H1598" i="1"/>
  <c r="I1598" i="1"/>
  <c r="J1598" i="1"/>
  <c r="K1598" i="1"/>
  <c r="L1598" i="1"/>
  <c r="M1598" i="1"/>
  <c r="N1598" i="1"/>
  <c r="O1598" i="1"/>
  <c r="G1599" i="1"/>
  <c r="H1599" i="1"/>
  <c r="I1599" i="1"/>
  <c r="J1599" i="1"/>
  <c r="K1599" i="1"/>
  <c r="L1599" i="1"/>
  <c r="M1599" i="1"/>
  <c r="N1599" i="1"/>
  <c r="O1599" i="1"/>
  <c r="G1600" i="1"/>
  <c r="H1600" i="1"/>
  <c r="I1600" i="1"/>
  <c r="J1600" i="1"/>
  <c r="K1600" i="1"/>
  <c r="L1600" i="1"/>
  <c r="M1600" i="1"/>
  <c r="N1600" i="1"/>
  <c r="O1600" i="1"/>
  <c r="G1601" i="1"/>
  <c r="H1601" i="1"/>
  <c r="I1601" i="1"/>
  <c r="J1601" i="1"/>
  <c r="K1601" i="1"/>
  <c r="L1601" i="1"/>
  <c r="M1601" i="1"/>
  <c r="N1601" i="1"/>
  <c r="O1601" i="1"/>
  <c r="G1602" i="1"/>
  <c r="H1602" i="1"/>
  <c r="I1602" i="1"/>
  <c r="J1602" i="1"/>
  <c r="K1602" i="1"/>
  <c r="L1602" i="1"/>
  <c r="M1602" i="1"/>
  <c r="N1602" i="1"/>
  <c r="O1602" i="1"/>
  <c r="G1603" i="1"/>
  <c r="H1603" i="1"/>
  <c r="I1603" i="1"/>
  <c r="J1603" i="1"/>
  <c r="K1603" i="1"/>
  <c r="L1603" i="1"/>
  <c r="M1603" i="1"/>
  <c r="N1603" i="1"/>
  <c r="O1603" i="1"/>
  <c r="G1604" i="1"/>
  <c r="H1604" i="1"/>
  <c r="I1604" i="1"/>
  <c r="J1604" i="1"/>
  <c r="K1604" i="1"/>
  <c r="L1604" i="1"/>
  <c r="M1604" i="1"/>
  <c r="N1604" i="1"/>
  <c r="O1604" i="1"/>
  <c r="G1605" i="1"/>
  <c r="H1605" i="1"/>
  <c r="I1605" i="1"/>
  <c r="J1605" i="1"/>
  <c r="K1605" i="1"/>
  <c r="L1605" i="1"/>
  <c r="M1605" i="1"/>
  <c r="N1605" i="1"/>
  <c r="O1605" i="1"/>
  <c r="G1606" i="1"/>
  <c r="H1606" i="1"/>
  <c r="I1606" i="1"/>
  <c r="J1606" i="1"/>
  <c r="K1606" i="1"/>
  <c r="L1606" i="1"/>
  <c r="M1606" i="1"/>
  <c r="N1606" i="1"/>
  <c r="O1606" i="1"/>
  <c r="G1607" i="1"/>
  <c r="H1607" i="1"/>
  <c r="I1607" i="1"/>
  <c r="J1607" i="1"/>
  <c r="K1607" i="1"/>
  <c r="L1607" i="1"/>
  <c r="M1607" i="1"/>
  <c r="N1607" i="1"/>
  <c r="O1607" i="1"/>
  <c r="G1608" i="1"/>
  <c r="H1608" i="1"/>
  <c r="I1608" i="1"/>
  <c r="J1608" i="1"/>
  <c r="K1608" i="1"/>
  <c r="L1608" i="1"/>
  <c r="M1608" i="1"/>
  <c r="N1608" i="1"/>
  <c r="O1608" i="1"/>
  <c r="G1609" i="1"/>
  <c r="H1609" i="1"/>
  <c r="I1609" i="1"/>
  <c r="J1609" i="1"/>
  <c r="K1609" i="1"/>
  <c r="L1609" i="1"/>
  <c r="M1609" i="1"/>
  <c r="N1609" i="1"/>
  <c r="O1609" i="1"/>
  <c r="G1610" i="1"/>
  <c r="H1610" i="1"/>
  <c r="I1610" i="1"/>
  <c r="J1610" i="1"/>
  <c r="K1610" i="1"/>
  <c r="L1610" i="1"/>
  <c r="M1610" i="1"/>
  <c r="N1610" i="1"/>
  <c r="O1610" i="1"/>
  <c r="G1611" i="1"/>
  <c r="H1611" i="1"/>
  <c r="I1611" i="1"/>
  <c r="J1611" i="1"/>
  <c r="K1611" i="1"/>
  <c r="L1611" i="1"/>
  <c r="M1611" i="1"/>
  <c r="N1611" i="1"/>
  <c r="O1611" i="1"/>
  <c r="G1612" i="1"/>
  <c r="H1612" i="1"/>
  <c r="I1612" i="1"/>
  <c r="J1612" i="1"/>
  <c r="K1612" i="1"/>
  <c r="L1612" i="1"/>
  <c r="M1612" i="1"/>
  <c r="N1612" i="1"/>
  <c r="O1612" i="1"/>
  <c r="G1613" i="1"/>
  <c r="H1613" i="1"/>
  <c r="I1613" i="1"/>
  <c r="J1613" i="1"/>
  <c r="K1613" i="1"/>
  <c r="L1613" i="1"/>
  <c r="M1613" i="1"/>
  <c r="N1613" i="1"/>
  <c r="O1613" i="1"/>
  <c r="G1614" i="1"/>
  <c r="H1614" i="1"/>
  <c r="I1614" i="1"/>
  <c r="J1614" i="1"/>
  <c r="K1614" i="1"/>
  <c r="L1614" i="1"/>
  <c r="M1614" i="1"/>
  <c r="N1614" i="1"/>
  <c r="O1614" i="1"/>
  <c r="G1615" i="1"/>
  <c r="H1615" i="1"/>
  <c r="I1615" i="1"/>
  <c r="J1615" i="1"/>
  <c r="K1615" i="1"/>
  <c r="L1615" i="1"/>
  <c r="M1615" i="1"/>
  <c r="N1615" i="1"/>
  <c r="O1615" i="1"/>
  <c r="G1616" i="1"/>
  <c r="H1616" i="1"/>
  <c r="I1616" i="1"/>
  <c r="J1616" i="1"/>
  <c r="K1616" i="1"/>
  <c r="L1616" i="1"/>
  <c r="M1616" i="1"/>
  <c r="N1616" i="1"/>
  <c r="O1616" i="1"/>
  <c r="G1617" i="1"/>
  <c r="H1617" i="1"/>
  <c r="I1617" i="1"/>
  <c r="J1617" i="1"/>
  <c r="K1617" i="1"/>
  <c r="L1617" i="1"/>
  <c r="M1617" i="1"/>
  <c r="N1617" i="1"/>
  <c r="O1617" i="1"/>
  <c r="G1618" i="1"/>
  <c r="H1618" i="1"/>
  <c r="I1618" i="1"/>
  <c r="J1618" i="1"/>
  <c r="K1618" i="1"/>
  <c r="L1618" i="1"/>
  <c r="M1618" i="1"/>
  <c r="N1618" i="1"/>
  <c r="O1618" i="1"/>
  <c r="G1619" i="1"/>
  <c r="H1619" i="1"/>
  <c r="I1619" i="1"/>
  <c r="J1619" i="1"/>
  <c r="K1619" i="1"/>
  <c r="L1619" i="1"/>
  <c r="M1619" i="1"/>
  <c r="N1619" i="1"/>
  <c r="O1619" i="1"/>
  <c r="G1620" i="1"/>
  <c r="H1620" i="1"/>
  <c r="I1620" i="1"/>
  <c r="J1620" i="1"/>
  <c r="K1620" i="1"/>
  <c r="L1620" i="1"/>
  <c r="M1620" i="1"/>
  <c r="N1620" i="1"/>
  <c r="O1620" i="1"/>
  <c r="G1621" i="1"/>
  <c r="H1621" i="1"/>
  <c r="I1621" i="1"/>
  <c r="J1621" i="1"/>
  <c r="K1621" i="1"/>
  <c r="L1621" i="1"/>
  <c r="M1621" i="1"/>
  <c r="N1621" i="1"/>
  <c r="O1621" i="1"/>
  <c r="G1622" i="1"/>
  <c r="H1622" i="1"/>
  <c r="I1622" i="1"/>
  <c r="J1622" i="1"/>
  <c r="K1622" i="1"/>
  <c r="L1622" i="1"/>
  <c r="M1622" i="1"/>
  <c r="N1622" i="1"/>
  <c r="O1622" i="1"/>
  <c r="G1623" i="1"/>
  <c r="H1623" i="1"/>
  <c r="I1623" i="1"/>
  <c r="J1623" i="1"/>
  <c r="K1623" i="1"/>
  <c r="L1623" i="1"/>
  <c r="M1623" i="1"/>
  <c r="N1623" i="1"/>
  <c r="O1623" i="1"/>
  <c r="G1624" i="1"/>
  <c r="H1624" i="1"/>
  <c r="I1624" i="1"/>
  <c r="J1624" i="1"/>
  <c r="K1624" i="1"/>
  <c r="L1624" i="1"/>
  <c r="M1624" i="1"/>
  <c r="N1624" i="1"/>
  <c r="O1624" i="1"/>
  <c r="G1625" i="1"/>
  <c r="H1625" i="1"/>
  <c r="I1625" i="1"/>
  <c r="J1625" i="1"/>
  <c r="K1625" i="1"/>
  <c r="L1625" i="1"/>
  <c r="M1625" i="1"/>
  <c r="N1625" i="1"/>
  <c r="O1625" i="1"/>
  <c r="G1626" i="1"/>
  <c r="H1626" i="1"/>
  <c r="I1626" i="1"/>
  <c r="J1626" i="1"/>
  <c r="K1626" i="1"/>
  <c r="L1626" i="1"/>
  <c r="M1626" i="1"/>
  <c r="N1626" i="1"/>
  <c r="O1626" i="1"/>
  <c r="G1627" i="1"/>
  <c r="H1627" i="1"/>
  <c r="I1627" i="1"/>
  <c r="J1627" i="1"/>
  <c r="K1627" i="1"/>
  <c r="L1627" i="1"/>
  <c r="M1627" i="1"/>
  <c r="N1627" i="1"/>
  <c r="O1627" i="1"/>
  <c r="G1628" i="1"/>
  <c r="H1628" i="1"/>
  <c r="I1628" i="1"/>
  <c r="J1628" i="1"/>
  <c r="K1628" i="1"/>
  <c r="L1628" i="1"/>
  <c r="M1628" i="1"/>
  <c r="N1628" i="1"/>
  <c r="O1628" i="1"/>
  <c r="G1629" i="1"/>
  <c r="H1629" i="1"/>
  <c r="I1629" i="1"/>
  <c r="J1629" i="1"/>
  <c r="K1629" i="1"/>
  <c r="L1629" i="1"/>
  <c r="M1629" i="1"/>
  <c r="N1629" i="1"/>
  <c r="O1629" i="1"/>
  <c r="G1630" i="1"/>
  <c r="H1630" i="1"/>
  <c r="I1630" i="1"/>
  <c r="J1630" i="1"/>
  <c r="K1630" i="1"/>
  <c r="L1630" i="1"/>
  <c r="M1630" i="1"/>
  <c r="N1630" i="1"/>
  <c r="O1630" i="1"/>
  <c r="G1631" i="1"/>
  <c r="H1631" i="1"/>
  <c r="I1631" i="1"/>
  <c r="J1631" i="1"/>
  <c r="K1631" i="1"/>
  <c r="L1631" i="1"/>
  <c r="M1631" i="1"/>
  <c r="N1631" i="1"/>
  <c r="O1631" i="1"/>
  <c r="G1632" i="1"/>
  <c r="H1632" i="1"/>
  <c r="I1632" i="1"/>
  <c r="J1632" i="1"/>
  <c r="K1632" i="1"/>
  <c r="L1632" i="1"/>
  <c r="M1632" i="1"/>
  <c r="N1632" i="1"/>
  <c r="O1632" i="1"/>
  <c r="G1633" i="1"/>
  <c r="H1633" i="1"/>
  <c r="I1633" i="1"/>
  <c r="J1633" i="1"/>
  <c r="K1633" i="1"/>
  <c r="L1633" i="1"/>
  <c r="M1633" i="1"/>
  <c r="N1633" i="1"/>
  <c r="O1633" i="1"/>
  <c r="G1634" i="1"/>
  <c r="H1634" i="1"/>
  <c r="I1634" i="1"/>
  <c r="J1634" i="1"/>
  <c r="K1634" i="1"/>
  <c r="L1634" i="1"/>
  <c r="M1634" i="1"/>
  <c r="N1634" i="1"/>
  <c r="O1634" i="1"/>
  <c r="G1635" i="1"/>
  <c r="H1635" i="1"/>
  <c r="I1635" i="1"/>
  <c r="J1635" i="1"/>
  <c r="K1635" i="1"/>
  <c r="L1635" i="1"/>
  <c r="M1635" i="1"/>
  <c r="N1635" i="1"/>
  <c r="O1635" i="1"/>
  <c r="G1636" i="1"/>
  <c r="H1636" i="1"/>
  <c r="I1636" i="1"/>
  <c r="J1636" i="1"/>
  <c r="K1636" i="1"/>
  <c r="L1636" i="1"/>
  <c r="M1636" i="1"/>
  <c r="N1636" i="1"/>
  <c r="O1636" i="1"/>
  <c r="G1637" i="1"/>
  <c r="H1637" i="1"/>
  <c r="I1637" i="1"/>
  <c r="J1637" i="1"/>
  <c r="K1637" i="1"/>
  <c r="L1637" i="1"/>
  <c r="M1637" i="1"/>
  <c r="N1637" i="1"/>
  <c r="O1637" i="1"/>
  <c r="G1638" i="1"/>
  <c r="H1638" i="1"/>
  <c r="I1638" i="1"/>
  <c r="J1638" i="1"/>
  <c r="K1638" i="1"/>
  <c r="L1638" i="1"/>
  <c r="M1638" i="1"/>
  <c r="N1638" i="1"/>
  <c r="O1638" i="1"/>
  <c r="G1639" i="1"/>
  <c r="H1639" i="1"/>
  <c r="I1639" i="1"/>
  <c r="J1639" i="1"/>
  <c r="K1639" i="1"/>
  <c r="L1639" i="1"/>
  <c r="M1639" i="1"/>
  <c r="N1639" i="1"/>
  <c r="O1639" i="1"/>
  <c r="G1640" i="1"/>
  <c r="H1640" i="1"/>
  <c r="I1640" i="1"/>
  <c r="J1640" i="1"/>
  <c r="K1640" i="1"/>
  <c r="L1640" i="1"/>
  <c r="M1640" i="1"/>
  <c r="N1640" i="1"/>
  <c r="O1640" i="1"/>
  <c r="G1641" i="1"/>
  <c r="H1641" i="1"/>
  <c r="I1641" i="1"/>
  <c r="J1641" i="1"/>
  <c r="K1641" i="1"/>
  <c r="L1641" i="1"/>
  <c r="M1641" i="1"/>
  <c r="N1641" i="1"/>
  <c r="O1641" i="1"/>
  <c r="G1642" i="1"/>
  <c r="H1642" i="1"/>
  <c r="I1642" i="1"/>
  <c r="J1642" i="1"/>
  <c r="K1642" i="1"/>
  <c r="L1642" i="1"/>
  <c r="M1642" i="1"/>
  <c r="N1642" i="1"/>
  <c r="O1642" i="1"/>
  <c r="G1643" i="1"/>
  <c r="H1643" i="1"/>
  <c r="I1643" i="1"/>
  <c r="J1643" i="1"/>
  <c r="K1643" i="1"/>
  <c r="L1643" i="1"/>
  <c r="M1643" i="1"/>
  <c r="N1643" i="1"/>
  <c r="O1643" i="1"/>
  <c r="G1644" i="1"/>
  <c r="H1644" i="1"/>
  <c r="I1644" i="1"/>
  <c r="J1644" i="1"/>
  <c r="K1644" i="1"/>
  <c r="L1644" i="1"/>
  <c r="M1644" i="1"/>
  <c r="N1644" i="1"/>
  <c r="O1644" i="1"/>
  <c r="G1645" i="1"/>
  <c r="H1645" i="1"/>
  <c r="I1645" i="1"/>
  <c r="J1645" i="1"/>
  <c r="K1645" i="1"/>
  <c r="L1645" i="1"/>
  <c r="M1645" i="1"/>
  <c r="N1645" i="1"/>
  <c r="O1645" i="1"/>
  <c r="G1646" i="1"/>
  <c r="H1646" i="1"/>
  <c r="I1646" i="1"/>
  <c r="J1646" i="1"/>
  <c r="K1646" i="1"/>
  <c r="L1646" i="1"/>
  <c r="M1646" i="1"/>
  <c r="N1646" i="1"/>
  <c r="O1646" i="1"/>
  <c r="G1647" i="1"/>
  <c r="H1647" i="1"/>
  <c r="I1647" i="1"/>
  <c r="J1647" i="1"/>
  <c r="K1647" i="1"/>
  <c r="L1647" i="1"/>
  <c r="M1647" i="1"/>
  <c r="N1647" i="1"/>
  <c r="O1647" i="1"/>
  <c r="G1648" i="1"/>
  <c r="H1648" i="1"/>
  <c r="I1648" i="1"/>
  <c r="J1648" i="1"/>
  <c r="K1648" i="1"/>
  <c r="L1648" i="1"/>
  <c r="M1648" i="1"/>
  <c r="N1648" i="1"/>
  <c r="O1648" i="1"/>
  <c r="G1649" i="1"/>
  <c r="H1649" i="1"/>
  <c r="I1649" i="1"/>
  <c r="J1649" i="1"/>
  <c r="K1649" i="1"/>
  <c r="L1649" i="1"/>
  <c r="M1649" i="1"/>
  <c r="N1649" i="1"/>
  <c r="O1649" i="1"/>
  <c r="G1650" i="1"/>
  <c r="H1650" i="1"/>
  <c r="I1650" i="1"/>
  <c r="J1650" i="1"/>
  <c r="K1650" i="1"/>
  <c r="L1650" i="1"/>
  <c r="M1650" i="1"/>
  <c r="N1650" i="1"/>
  <c r="O1650" i="1"/>
  <c r="G1651" i="1"/>
  <c r="H1651" i="1"/>
  <c r="I1651" i="1"/>
  <c r="J1651" i="1"/>
  <c r="K1651" i="1"/>
  <c r="L1651" i="1"/>
  <c r="M1651" i="1"/>
  <c r="N1651" i="1"/>
  <c r="O1651" i="1"/>
  <c r="G1652" i="1"/>
  <c r="H1652" i="1"/>
  <c r="I1652" i="1"/>
  <c r="J1652" i="1"/>
  <c r="K1652" i="1"/>
  <c r="L1652" i="1"/>
  <c r="M1652" i="1"/>
  <c r="N1652" i="1"/>
  <c r="O1652" i="1"/>
  <c r="G1653" i="1"/>
  <c r="H1653" i="1"/>
  <c r="I1653" i="1"/>
  <c r="J1653" i="1"/>
  <c r="K1653" i="1"/>
  <c r="L1653" i="1"/>
  <c r="M1653" i="1"/>
  <c r="N1653" i="1"/>
  <c r="O1653" i="1"/>
  <c r="G1654" i="1"/>
  <c r="H1654" i="1"/>
  <c r="I1654" i="1"/>
  <c r="J1654" i="1"/>
  <c r="K1654" i="1"/>
  <c r="L1654" i="1"/>
  <c r="M1654" i="1"/>
  <c r="N1654" i="1"/>
  <c r="O1654" i="1"/>
  <c r="G1655" i="1"/>
  <c r="H1655" i="1"/>
  <c r="I1655" i="1"/>
  <c r="J1655" i="1"/>
  <c r="K1655" i="1"/>
  <c r="L1655" i="1"/>
  <c r="M1655" i="1"/>
  <c r="N1655" i="1"/>
  <c r="O1655" i="1"/>
  <c r="G1656" i="1"/>
  <c r="H1656" i="1"/>
  <c r="I1656" i="1"/>
  <c r="J1656" i="1"/>
  <c r="K1656" i="1"/>
  <c r="L1656" i="1"/>
  <c r="M1656" i="1"/>
  <c r="N1656" i="1"/>
  <c r="O1656" i="1"/>
  <c r="G1657" i="1"/>
  <c r="H1657" i="1"/>
  <c r="I1657" i="1"/>
  <c r="J1657" i="1"/>
  <c r="K1657" i="1"/>
  <c r="L1657" i="1"/>
  <c r="M1657" i="1"/>
  <c r="N1657" i="1"/>
  <c r="O1657" i="1"/>
  <c r="G1658" i="1"/>
  <c r="H1658" i="1"/>
  <c r="I1658" i="1"/>
  <c r="J1658" i="1"/>
  <c r="K1658" i="1"/>
  <c r="L1658" i="1"/>
  <c r="M1658" i="1"/>
  <c r="N1658" i="1"/>
  <c r="O1658" i="1"/>
  <c r="G1659" i="1"/>
  <c r="H1659" i="1"/>
  <c r="I1659" i="1"/>
  <c r="J1659" i="1"/>
  <c r="K1659" i="1"/>
  <c r="L1659" i="1"/>
  <c r="M1659" i="1"/>
  <c r="N1659" i="1"/>
  <c r="O1659" i="1"/>
  <c r="G1660" i="1"/>
  <c r="H1660" i="1"/>
  <c r="I1660" i="1"/>
  <c r="J1660" i="1"/>
  <c r="K1660" i="1"/>
  <c r="L1660" i="1"/>
  <c r="M1660" i="1"/>
  <c r="N1660" i="1"/>
  <c r="O1660" i="1"/>
  <c r="G1661" i="1"/>
  <c r="H1661" i="1"/>
  <c r="I1661" i="1"/>
  <c r="J1661" i="1"/>
  <c r="K1661" i="1"/>
  <c r="L1661" i="1"/>
  <c r="M1661" i="1"/>
  <c r="N1661" i="1"/>
  <c r="O1661" i="1"/>
  <c r="G1662" i="1"/>
  <c r="H1662" i="1"/>
  <c r="I1662" i="1"/>
  <c r="J1662" i="1"/>
  <c r="K1662" i="1"/>
  <c r="L1662" i="1"/>
  <c r="M1662" i="1"/>
  <c r="N1662" i="1"/>
  <c r="O1662" i="1"/>
  <c r="G1663" i="1"/>
  <c r="H1663" i="1"/>
  <c r="I1663" i="1"/>
  <c r="J1663" i="1"/>
  <c r="K1663" i="1"/>
  <c r="L1663" i="1"/>
  <c r="M1663" i="1"/>
  <c r="N1663" i="1"/>
  <c r="O1663" i="1"/>
  <c r="G1664" i="1"/>
  <c r="H1664" i="1"/>
  <c r="I1664" i="1"/>
  <c r="J1664" i="1"/>
  <c r="K1664" i="1"/>
  <c r="L1664" i="1"/>
  <c r="M1664" i="1"/>
  <c r="N1664" i="1"/>
  <c r="O1664" i="1"/>
  <c r="G1665" i="1"/>
  <c r="H1665" i="1"/>
  <c r="I1665" i="1"/>
  <c r="J1665" i="1"/>
  <c r="K1665" i="1"/>
  <c r="L1665" i="1"/>
  <c r="M1665" i="1"/>
  <c r="N1665" i="1"/>
  <c r="O1665" i="1"/>
  <c r="G1666" i="1"/>
  <c r="H1666" i="1"/>
  <c r="I1666" i="1"/>
  <c r="J1666" i="1"/>
  <c r="K1666" i="1"/>
  <c r="L1666" i="1"/>
  <c r="M1666" i="1"/>
  <c r="N1666" i="1"/>
  <c r="O1666" i="1"/>
  <c r="G1667" i="1"/>
  <c r="H1667" i="1"/>
  <c r="I1667" i="1"/>
  <c r="J1667" i="1"/>
  <c r="K1667" i="1"/>
  <c r="L1667" i="1"/>
  <c r="M1667" i="1"/>
  <c r="N1667" i="1"/>
  <c r="O1667" i="1"/>
  <c r="G1668" i="1"/>
  <c r="H1668" i="1"/>
  <c r="I1668" i="1"/>
  <c r="J1668" i="1"/>
  <c r="K1668" i="1"/>
  <c r="L1668" i="1"/>
  <c r="M1668" i="1"/>
  <c r="N1668" i="1"/>
  <c r="O1668" i="1"/>
  <c r="G1669" i="1"/>
  <c r="H1669" i="1"/>
  <c r="I1669" i="1"/>
  <c r="J1669" i="1"/>
  <c r="K1669" i="1"/>
  <c r="L1669" i="1"/>
  <c r="M1669" i="1"/>
  <c r="N1669" i="1"/>
  <c r="O1669" i="1"/>
  <c r="G1670" i="1"/>
  <c r="H1670" i="1"/>
  <c r="I1670" i="1"/>
  <c r="J1670" i="1"/>
  <c r="K1670" i="1"/>
  <c r="L1670" i="1"/>
  <c r="M1670" i="1"/>
  <c r="N1670" i="1"/>
  <c r="O1670" i="1"/>
  <c r="G1671" i="1"/>
  <c r="H1671" i="1"/>
  <c r="I1671" i="1"/>
  <c r="J1671" i="1"/>
  <c r="K1671" i="1"/>
  <c r="L1671" i="1"/>
  <c r="M1671" i="1"/>
  <c r="N1671" i="1"/>
  <c r="O1671" i="1"/>
  <c r="G1672" i="1"/>
  <c r="H1672" i="1"/>
  <c r="I1672" i="1"/>
  <c r="J1672" i="1"/>
  <c r="K1672" i="1"/>
  <c r="L1672" i="1"/>
  <c r="M1672" i="1"/>
  <c r="N1672" i="1"/>
  <c r="O1672" i="1"/>
  <c r="G1673" i="1"/>
  <c r="H1673" i="1"/>
  <c r="I1673" i="1"/>
  <c r="J1673" i="1"/>
  <c r="K1673" i="1"/>
  <c r="L1673" i="1"/>
  <c r="M1673" i="1"/>
  <c r="N1673" i="1"/>
  <c r="O1673" i="1"/>
  <c r="G1674" i="1"/>
  <c r="H1674" i="1"/>
  <c r="I1674" i="1"/>
  <c r="J1674" i="1"/>
  <c r="K1674" i="1"/>
  <c r="L1674" i="1"/>
  <c r="M1674" i="1"/>
  <c r="N1674" i="1"/>
  <c r="O1674" i="1"/>
  <c r="G1675" i="1"/>
  <c r="H1675" i="1"/>
  <c r="I1675" i="1"/>
  <c r="J1675" i="1"/>
  <c r="K1675" i="1"/>
  <c r="L1675" i="1"/>
  <c r="M1675" i="1"/>
  <c r="N1675" i="1"/>
  <c r="O1675" i="1"/>
  <c r="O3" i="1"/>
  <c r="N3" i="1"/>
  <c r="M3" i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<sst xmlns="http://schemas.openxmlformats.org/spreadsheetml/2006/main" count="40" uniqueCount="27">
  <si>
    <t>Tarih</t>
  </si>
  <si>
    <t>Ankara - Keçiören Fatih Terim - 0142863</t>
  </si>
  <si>
    <t>PM10 ( µg/m³ )</t>
  </si>
  <si>
    <t>SO2 ( µg/m³ )</t>
  </si>
  <si>
    <t>NO2 ( µg/m³ )</t>
  </si>
  <si>
    <t>O3 ( µg/m³ )</t>
  </si>
  <si>
    <t>CO ( µg/m³ )</t>
  </si>
  <si>
    <t>Bahçelievler</t>
  </si>
  <si>
    <t>Date</t>
  </si>
  <si>
    <t>Longitude</t>
  </si>
  <si>
    <t>Latitude</t>
  </si>
  <si>
    <t>Elevation</t>
  </si>
  <si>
    <t>Max Temperature</t>
  </si>
  <si>
    <t>Min Temperature</t>
  </si>
  <si>
    <t>Precipitation</t>
  </si>
  <si>
    <t>Wind</t>
  </si>
  <si>
    <t>Relative Humidity</t>
  </si>
  <si>
    <t>Solar</t>
  </si>
  <si>
    <t>HKİ</t>
  </si>
  <si>
    <t>Max_Temp</t>
  </si>
  <si>
    <t>Min_Temp</t>
  </si>
  <si>
    <t>Rel_Hum</t>
  </si>
  <si>
    <t>SO2</t>
  </si>
  <si>
    <t>NO2</t>
  </si>
  <si>
    <t>O3</t>
  </si>
  <si>
    <t>CO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</si>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</sst>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T_L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14" fontId="0" fillId="0" borderId="1" xfId="0" applyNumberFormat="1" applyBorder="1"/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0" fillId="0" borderId="1" xfId="0" applyNumberFormat="1" applyFill="1" applyBorder="1"/>
    <xf numFmtId="2" fontId="0" fillId="0" borderId="1" xfId="0" applyNumberFormat="1" applyBorder="1"/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4" fontId="0" fillId="0" borderId="1" xfId="0" applyNumberFormat="1" applyFill="1" applyBorder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25"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9900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93802</xdr:colOff>
      <xdr:row>1</xdr:row>
      <xdr:rowOff>44450</xdr:rowOff>
    </xdr:from>
    <xdr:to>
      <xdr:col>23</xdr:col>
      <xdr:colOff>122596</xdr:colOff>
      <xdr:row>13</xdr:row>
      <xdr:rowOff>113648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752" y="311150"/>
          <a:ext cx="4295994" cy="2278998"/>
        </a:xfrm>
        <a:prstGeom prst="rect">
          <a:avLst/>
        </a:prstGeom>
      </xdr:spPr>
    </xdr:pic>
    <xdr:clientData/>
  </xdr:twoCellAnchor>
  <xdr:twoCellAnchor editAs="oneCell">
    <xdr:from>
      <xdr:col>16</xdr:col>
      <xdr:colOff>88900</xdr:colOff>
      <xdr:row>13</xdr:row>
      <xdr:rowOff>133350</xdr:rowOff>
    </xdr:from>
    <xdr:to>
      <xdr:col>23</xdr:col>
      <xdr:colOff>2652</xdr:colOff>
      <xdr:row>31</xdr:row>
      <xdr:rowOff>85317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8850" y="2609850"/>
          <a:ext cx="4180952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523352</xdr:colOff>
      <xdr:row>17</xdr:row>
      <xdr:rowOff>142467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80952" cy="3380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5"/>
  <sheetViews>
    <sheetView tabSelected="1" workbookViewId="0">
      <selection activeCell="B1675" sqref="B1675:L1675"/>
    </sheetView>
  </sheetViews>
  <sheetFormatPr defaultRowHeight="15" x14ac:dyDescent="0.25"/>
  <cols>
    <col min="1" max="1" width="10.140625" style="2" bestFit="1" customWidth="1"/>
    <col min="2" max="2" width="14.28515625" bestFit="1" customWidth="1"/>
    <col min="3" max="3" width="12.5703125" bestFit="1" customWidth="1"/>
    <col min="4" max="4" width="13.140625" bestFit="1" customWidth="1"/>
    <col min="5" max="6" width="12" bestFit="1" customWidth="1"/>
    <col min="7" max="7" width="17" bestFit="1" customWidth="1"/>
    <col min="8" max="8" width="16.7109375" bestFit="1" customWidth="1"/>
    <col min="9" max="9" width="12.42578125" bestFit="1" customWidth="1"/>
    <col min="10" max="10" width="12" bestFit="1" customWidth="1"/>
    <col min="11" max="11" width="17" bestFit="1" customWidth="1"/>
    <col min="12" max="12" width="12" bestFit="1" customWidth="1"/>
    <col min="13" max="13" width="12" style="17" customWidth="1"/>
  </cols>
  <sheetData>
    <row r="1" spans="1:13" s="10" customFormat="1" ht="21" customHeight="1" x14ac:dyDescent="0.25">
      <c r="A1" s="8" t="s">
        <v>0</v>
      </c>
      <c r="B1" s="9" t="s">
        <v>26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19</v>
      </c>
      <c r="H1" s="9" t="s">
        <v>20</v>
      </c>
      <c r="I1" s="9" t="s">
        <v>14</v>
      </c>
      <c r="J1" s="9" t="s">
        <v>15</v>
      </c>
      <c r="K1" s="9" t="s">
        <v>21</v>
      </c>
      <c r="L1" s="9" t="s">
        <v>17</v>
      </c>
      <c r="M1" s="14" t="s">
        <v>18</v>
      </c>
    </row>
    <row r="2" spans="1:13" x14ac:dyDescent="0.25">
      <c r="A2" s="7">
        <v>40179.000416666669</v>
      </c>
      <c r="B2" s="18">
        <v>73.209999999999994</v>
      </c>
      <c r="C2" s="11">
        <v>25.49</v>
      </c>
      <c r="D2" s="11">
        <v>58.09</v>
      </c>
      <c r="E2" s="11">
        <v>13.12</v>
      </c>
      <c r="F2" s="11">
        <v>1.86443</v>
      </c>
      <c r="G2" s="12">
        <v>11.871</v>
      </c>
      <c r="H2" s="12">
        <v>0.81000000000000205</v>
      </c>
      <c r="I2" s="12">
        <v>0</v>
      </c>
      <c r="J2" s="12">
        <v>5.9796977186940898</v>
      </c>
      <c r="K2" s="12">
        <v>0.77220566821199699</v>
      </c>
      <c r="L2" s="12">
        <v>9.3472861680000001</v>
      </c>
      <c r="M2" s="15">
        <v>2</v>
      </c>
    </row>
    <row r="3" spans="1:13" x14ac:dyDescent="0.25">
      <c r="A3" s="7">
        <v>40180.000416666669</v>
      </c>
      <c r="B3" s="18">
        <v>28.88</v>
      </c>
      <c r="C3" s="11">
        <v>17.72</v>
      </c>
      <c r="D3" s="11">
        <v>52.75</v>
      </c>
      <c r="E3" s="11">
        <v>23.94</v>
      </c>
      <c r="F3" s="11">
        <v>0.58260000000000001</v>
      </c>
      <c r="G3" s="12">
        <v>10.862</v>
      </c>
      <c r="H3" s="12">
        <v>2.8079999999999901</v>
      </c>
      <c r="I3" s="12">
        <v>6.3926696952000004</v>
      </c>
      <c r="J3" s="12">
        <v>7.1004059155892199</v>
      </c>
      <c r="K3" s="12">
        <v>0.83140528967403804</v>
      </c>
      <c r="L3" s="12">
        <v>4.52689056</v>
      </c>
      <c r="M3" s="15">
        <v>1</v>
      </c>
    </row>
    <row r="4" spans="1:13" x14ac:dyDescent="0.25">
      <c r="A4" s="7">
        <v>40181.000416666669</v>
      </c>
      <c r="B4" s="18">
        <v>12.82</v>
      </c>
      <c r="C4" s="11">
        <v>7.49</v>
      </c>
      <c r="D4" s="11">
        <v>44.27</v>
      </c>
      <c r="E4" s="11">
        <v>26.46</v>
      </c>
      <c r="F4" s="11">
        <v>0.85038999999999998</v>
      </c>
      <c r="G4" s="12">
        <v>6.5009999999999799</v>
      </c>
      <c r="H4" s="12">
        <v>1.21800000000002</v>
      </c>
      <c r="I4" s="12">
        <v>2.1577809600000002</v>
      </c>
      <c r="J4" s="12">
        <v>4.9872009927632597</v>
      </c>
      <c r="K4" s="12">
        <v>0.86451215290726802</v>
      </c>
      <c r="L4" s="12">
        <v>3.1795353</v>
      </c>
      <c r="M4" s="15">
        <v>1</v>
      </c>
    </row>
    <row r="5" spans="1:13" x14ac:dyDescent="0.25">
      <c r="A5" s="7">
        <v>40182.000416666669</v>
      </c>
      <c r="B5" s="18">
        <v>21.14</v>
      </c>
      <c r="C5" s="11">
        <v>8.2899999999999991</v>
      </c>
      <c r="D5" s="11">
        <v>37.68</v>
      </c>
      <c r="E5" s="11">
        <v>31.01</v>
      </c>
      <c r="F5" s="11">
        <v>0.93928999999999996</v>
      </c>
      <c r="G5" s="12">
        <v>3.2470000000000101</v>
      </c>
      <c r="H5" s="12">
        <v>-3.54000000000002</v>
      </c>
      <c r="I5" s="12">
        <v>0.94757090399999999</v>
      </c>
      <c r="J5" s="12">
        <v>5.2015110566780196</v>
      </c>
      <c r="K5" s="12">
        <v>0.75352426105978398</v>
      </c>
      <c r="L5" s="12">
        <v>8.3158822800000003</v>
      </c>
      <c r="M5" s="15">
        <v>1</v>
      </c>
    </row>
    <row r="6" spans="1:13" x14ac:dyDescent="0.25">
      <c r="A6" s="7">
        <v>40183.000416666669</v>
      </c>
      <c r="B6" s="11">
        <v>63.15</v>
      </c>
      <c r="C6" s="11">
        <v>14.49</v>
      </c>
      <c r="D6" s="11">
        <v>58.25</v>
      </c>
      <c r="E6" s="11">
        <v>20.45</v>
      </c>
      <c r="F6" s="11">
        <v>1.72523</v>
      </c>
      <c r="G6" s="12">
        <v>2.3299999999999801</v>
      </c>
      <c r="H6" s="12">
        <v>-4.17700000000002</v>
      </c>
      <c r="I6" s="12">
        <v>0</v>
      </c>
      <c r="J6" s="12">
        <v>1.3322070140312501</v>
      </c>
      <c r="K6" s="12">
        <v>0.57985971220852905</v>
      </c>
      <c r="L6" s="12">
        <v>9.8465002199999994</v>
      </c>
      <c r="M6" s="15">
        <v>2</v>
      </c>
    </row>
    <row r="7" spans="1:13" x14ac:dyDescent="0.25">
      <c r="A7" s="7">
        <v>40184.000416666669</v>
      </c>
      <c r="B7" s="11">
        <v>80.08</v>
      </c>
      <c r="C7" s="11">
        <v>18.64</v>
      </c>
      <c r="D7" s="11">
        <v>61.28</v>
      </c>
      <c r="E7" s="11">
        <v>13.24</v>
      </c>
      <c r="F7" s="11">
        <v>2.5605900000000004</v>
      </c>
      <c r="G7" s="12">
        <v>6.8740000000000201</v>
      </c>
      <c r="H7" s="12">
        <v>-2.887</v>
      </c>
      <c r="I7" s="12">
        <v>0</v>
      </c>
      <c r="J7" s="12">
        <v>2.81722365960941</v>
      </c>
      <c r="K7" s="12">
        <v>0.628487470327182</v>
      </c>
      <c r="L7" s="12">
        <v>8.7526142999999994</v>
      </c>
      <c r="M7" s="15">
        <v>2</v>
      </c>
    </row>
    <row r="8" spans="1:13" x14ac:dyDescent="0.25">
      <c r="A8" s="7">
        <v>40185.000416666669</v>
      </c>
      <c r="B8" s="11">
        <v>95.57</v>
      </c>
      <c r="C8" s="11">
        <v>22.29</v>
      </c>
      <c r="D8" s="11">
        <v>70.680000000000007</v>
      </c>
      <c r="E8" s="11">
        <v>10.28</v>
      </c>
      <c r="F8" s="11">
        <v>3.6065</v>
      </c>
      <c r="G8" s="12">
        <v>9.2149999999999803</v>
      </c>
      <c r="H8" s="12">
        <v>-0.25200000000000999</v>
      </c>
      <c r="I8" s="12">
        <v>0</v>
      </c>
      <c r="J8" s="12">
        <v>2.4639854327999302</v>
      </c>
      <c r="K8" s="12">
        <v>0.846405455724898</v>
      </c>
      <c r="L8" s="12">
        <v>8.9947092600000005</v>
      </c>
      <c r="M8" s="15">
        <v>2</v>
      </c>
    </row>
    <row r="9" spans="1:13" x14ac:dyDescent="0.25">
      <c r="A9" s="7">
        <v>40186.000416666669</v>
      </c>
      <c r="B9" s="11">
        <v>120.88</v>
      </c>
      <c r="C9" s="11">
        <v>21.27</v>
      </c>
      <c r="D9" s="11">
        <v>64.37</v>
      </c>
      <c r="E9" s="11">
        <v>11.62</v>
      </c>
      <c r="F9" s="11">
        <v>2.6531599999999997</v>
      </c>
      <c r="G9" s="12">
        <v>10.954000000000001</v>
      </c>
      <c r="H9" s="12">
        <v>4.0000000000191003E-3</v>
      </c>
      <c r="I9" s="12">
        <v>0</v>
      </c>
      <c r="J9" s="12">
        <v>1.4373564559670899</v>
      </c>
      <c r="K9" s="12">
        <v>0.80900989221258901</v>
      </c>
      <c r="L9" s="12">
        <v>9.8436958200000007</v>
      </c>
      <c r="M9" s="15">
        <v>3</v>
      </c>
    </row>
    <row r="10" spans="1:13" x14ac:dyDescent="0.25">
      <c r="A10" s="7">
        <v>40187.000416666669</v>
      </c>
      <c r="B10" s="11">
        <v>54</v>
      </c>
      <c r="C10" s="11">
        <v>10.26</v>
      </c>
      <c r="D10" s="11">
        <v>56.19</v>
      </c>
      <c r="E10" s="11">
        <v>11.84</v>
      </c>
      <c r="F10" s="11">
        <v>1.9578499999999999</v>
      </c>
      <c r="G10" s="12">
        <v>10.712999999999999</v>
      </c>
      <c r="H10" s="12">
        <v>0.70299999999997498</v>
      </c>
      <c r="I10" s="12">
        <v>0</v>
      </c>
      <c r="J10" s="12">
        <v>1.4655961910303901</v>
      </c>
      <c r="K10" s="12">
        <v>0.72386278478712696</v>
      </c>
      <c r="L10" s="12">
        <v>8.3073973680000002</v>
      </c>
      <c r="M10" s="15">
        <v>2</v>
      </c>
    </row>
    <row r="11" spans="1:13" x14ac:dyDescent="0.25">
      <c r="A11" s="7">
        <v>40188.000416666669</v>
      </c>
      <c r="B11" s="11">
        <v>54</v>
      </c>
      <c r="C11" s="11">
        <v>7.97</v>
      </c>
      <c r="D11" s="11">
        <v>49.91</v>
      </c>
      <c r="E11" s="11">
        <v>10.52</v>
      </c>
      <c r="F11" s="11">
        <v>1.8569599999999999</v>
      </c>
      <c r="G11" s="12">
        <v>11.147</v>
      </c>
      <c r="H11" s="12">
        <v>2.02600000000001</v>
      </c>
      <c r="I11" s="12">
        <v>0</v>
      </c>
      <c r="J11" s="12">
        <v>2.3525942497251902</v>
      </c>
      <c r="K11" s="12">
        <v>0.672262141678861</v>
      </c>
      <c r="L11" s="12">
        <v>7.2428093999999996</v>
      </c>
      <c r="M11" s="15">
        <v>2</v>
      </c>
    </row>
    <row r="12" spans="1:13" x14ac:dyDescent="0.25">
      <c r="A12" s="7">
        <v>40189.000416666669</v>
      </c>
      <c r="B12" s="11">
        <v>54</v>
      </c>
      <c r="C12" s="11">
        <v>9.59</v>
      </c>
      <c r="D12" s="11">
        <v>62.55</v>
      </c>
      <c r="E12" s="11">
        <v>21.14</v>
      </c>
      <c r="F12" s="11">
        <v>0.49107000000000001</v>
      </c>
      <c r="G12" s="12">
        <v>5.4189999999999801</v>
      </c>
      <c r="H12" s="12">
        <v>0.71399999999999897</v>
      </c>
      <c r="I12" s="12">
        <v>5.1618603600000004</v>
      </c>
      <c r="J12" s="12">
        <v>5.0452249263444298</v>
      </c>
      <c r="K12" s="12">
        <v>0.77816300974666397</v>
      </c>
      <c r="L12" s="12">
        <v>5.2432336800000003</v>
      </c>
      <c r="M12" s="15">
        <v>2</v>
      </c>
    </row>
    <row r="13" spans="1:13" x14ac:dyDescent="0.25">
      <c r="A13" s="7">
        <v>40190.000416666669</v>
      </c>
      <c r="B13" s="11">
        <v>66.67</v>
      </c>
      <c r="C13" s="11">
        <v>12.86</v>
      </c>
      <c r="D13" s="11">
        <v>66.62</v>
      </c>
      <c r="E13" s="11">
        <v>13.71</v>
      </c>
      <c r="F13" s="11">
        <v>1.4767999999999999</v>
      </c>
      <c r="G13" s="12">
        <v>6.6460000000000203</v>
      </c>
      <c r="H13" s="12">
        <v>-1.88499999999999</v>
      </c>
      <c r="I13" s="12">
        <v>6.5231352000000006E-2</v>
      </c>
      <c r="J13" s="12">
        <v>1.45797097748029</v>
      </c>
      <c r="K13" s="12">
        <v>0.82223228681476102</v>
      </c>
      <c r="L13" s="12">
        <v>8.832031272</v>
      </c>
      <c r="M13" s="15">
        <v>2</v>
      </c>
    </row>
    <row r="14" spans="1:13" x14ac:dyDescent="0.25">
      <c r="A14" s="7">
        <v>40191.000416666669</v>
      </c>
      <c r="B14" s="11">
        <v>38.85</v>
      </c>
      <c r="C14" s="11">
        <v>7.17</v>
      </c>
      <c r="D14" s="11">
        <v>53.88</v>
      </c>
      <c r="E14" s="11">
        <v>11.94</v>
      </c>
      <c r="F14" s="11">
        <v>1.2114</v>
      </c>
      <c r="G14" s="12">
        <v>5.2370000000000196</v>
      </c>
      <c r="H14" s="12">
        <v>-1.17500000000001</v>
      </c>
      <c r="I14" s="12">
        <v>0.44288625599999998</v>
      </c>
      <c r="J14" s="12">
        <v>1.6135724470157999</v>
      </c>
      <c r="K14" s="12">
        <v>0.91905119887866704</v>
      </c>
      <c r="L14" s="12">
        <v>4.3949280599999998</v>
      </c>
      <c r="M14" s="15">
        <v>1</v>
      </c>
    </row>
    <row r="15" spans="1:13" x14ac:dyDescent="0.25">
      <c r="A15" s="7">
        <v>40192.000416666669</v>
      </c>
      <c r="B15" s="11">
        <v>38.119999999999997</v>
      </c>
      <c r="C15" s="11">
        <v>6.32</v>
      </c>
      <c r="D15" s="11">
        <v>68.489999999999995</v>
      </c>
      <c r="E15" s="11">
        <v>10.24</v>
      </c>
      <c r="F15" s="11">
        <v>1.2107699999999999</v>
      </c>
      <c r="G15" s="12">
        <v>8.3199999999999896</v>
      </c>
      <c r="H15" s="12">
        <v>0.51799999999997204</v>
      </c>
      <c r="I15" s="12">
        <v>1.1844640224</v>
      </c>
      <c r="J15" s="12">
        <v>1.86124946345652</v>
      </c>
      <c r="K15" s="12">
        <v>0.85987673271232101</v>
      </c>
      <c r="L15" s="12">
        <v>7.7548455000000001</v>
      </c>
      <c r="M15" s="15">
        <v>1</v>
      </c>
    </row>
    <row r="16" spans="1:13" x14ac:dyDescent="0.25">
      <c r="A16" s="7">
        <v>40193.000416666669</v>
      </c>
      <c r="B16" s="11">
        <v>37.01</v>
      </c>
      <c r="C16" s="11">
        <v>6</v>
      </c>
      <c r="D16" s="11">
        <v>56.12</v>
      </c>
      <c r="E16" s="11">
        <v>83.68</v>
      </c>
      <c r="F16" s="11">
        <v>1.3456900000000001</v>
      </c>
      <c r="G16" s="12">
        <v>6.4359999999999804</v>
      </c>
      <c r="H16" s="12">
        <v>-0.226999999999975</v>
      </c>
      <c r="I16" s="12">
        <v>1.3080595319999999</v>
      </c>
      <c r="J16" s="12">
        <v>1.0184635758927301</v>
      </c>
      <c r="K16" s="12">
        <v>0.93150749889351703</v>
      </c>
      <c r="L16" s="12">
        <v>3.6453394800000001</v>
      </c>
      <c r="M16" s="15">
        <v>1</v>
      </c>
    </row>
    <row r="17" spans="1:13" x14ac:dyDescent="0.25">
      <c r="A17" s="7">
        <v>40194.000416666669</v>
      </c>
      <c r="B17" s="11">
        <v>63.12</v>
      </c>
      <c r="C17" s="11">
        <v>6.45</v>
      </c>
      <c r="D17" s="11">
        <v>55.13</v>
      </c>
      <c r="E17" s="11">
        <v>83.68</v>
      </c>
      <c r="F17" s="11">
        <v>1.41994</v>
      </c>
      <c r="G17" s="12">
        <v>4.5830000000000304</v>
      </c>
      <c r="H17" s="12">
        <v>0.25999999999999102</v>
      </c>
      <c r="I17" s="12">
        <v>0.93727166399999995</v>
      </c>
      <c r="J17" s="12">
        <v>2.6130987721311798</v>
      </c>
      <c r="K17" s="12">
        <v>0.93020527091998295</v>
      </c>
      <c r="L17" s="12">
        <v>4.64253714</v>
      </c>
      <c r="M17" s="15">
        <v>2</v>
      </c>
    </row>
    <row r="18" spans="1:13" x14ac:dyDescent="0.25">
      <c r="A18" s="7">
        <v>40195.000416666669</v>
      </c>
      <c r="B18" s="11">
        <v>15.37</v>
      </c>
      <c r="C18" s="11">
        <v>5.0999999999999996</v>
      </c>
      <c r="D18" s="11">
        <v>39.229999999999997</v>
      </c>
      <c r="E18" s="11">
        <v>83.68</v>
      </c>
      <c r="F18" s="11">
        <v>1.1369800000000001</v>
      </c>
      <c r="G18" s="12">
        <v>4.0079999999999796</v>
      </c>
      <c r="H18" s="12">
        <v>1.6669999999999701</v>
      </c>
      <c r="I18" s="12">
        <v>3.7473672599999999</v>
      </c>
      <c r="J18" s="12">
        <v>2.5497141472536198</v>
      </c>
      <c r="K18" s="12">
        <v>0.95103085296944001</v>
      </c>
      <c r="L18" s="12">
        <v>1.93410036</v>
      </c>
      <c r="M18" s="15">
        <v>1</v>
      </c>
    </row>
    <row r="19" spans="1:13" x14ac:dyDescent="0.25">
      <c r="A19" s="7">
        <v>40196.000416666669</v>
      </c>
      <c r="B19" s="11">
        <v>24.59</v>
      </c>
      <c r="C19" s="11">
        <v>6.49</v>
      </c>
      <c r="D19" s="11">
        <v>58.01</v>
      </c>
      <c r="E19" s="11">
        <v>83.68</v>
      </c>
      <c r="F19" s="11">
        <v>1.24739</v>
      </c>
      <c r="G19" s="12">
        <v>5.64499999999998</v>
      </c>
      <c r="H19" s="12">
        <v>2.8059999999999801</v>
      </c>
      <c r="I19" s="12">
        <v>0.70724462399999999</v>
      </c>
      <c r="J19" s="12">
        <v>2.84016101020269</v>
      </c>
      <c r="K19" s="12">
        <v>0.93962517215627295</v>
      </c>
      <c r="L19" s="12">
        <v>3.2199192000000001</v>
      </c>
      <c r="M19" s="15">
        <v>1</v>
      </c>
    </row>
    <row r="20" spans="1:13" x14ac:dyDescent="0.25">
      <c r="A20" s="7">
        <v>40197.000416666669</v>
      </c>
      <c r="B20" s="11">
        <v>38.369999999999997</v>
      </c>
      <c r="C20" s="11">
        <v>8.0399999999999991</v>
      </c>
      <c r="D20" s="11">
        <v>58.01</v>
      </c>
      <c r="E20" s="11">
        <v>83.68</v>
      </c>
      <c r="F20" s="11">
        <v>1.0564800000000001</v>
      </c>
      <c r="G20" s="12">
        <v>6.2869999999999804</v>
      </c>
      <c r="H20" s="12">
        <v>3.1720000000000299</v>
      </c>
      <c r="I20" s="12">
        <v>5.7420731519999997</v>
      </c>
      <c r="J20" s="12">
        <v>1.4955050601008399</v>
      </c>
      <c r="K20" s="12">
        <v>0.93505886455521603</v>
      </c>
      <c r="L20" s="12">
        <v>2.37453732</v>
      </c>
      <c r="M20" s="15">
        <v>1</v>
      </c>
    </row>
    <row r="21" spans="1:13" x14ac:dyDescent="0.25">
      <c r="A21" s="7">
        <v>40198.000416666669</v>
      </c>
      <c r="B21" s="11">
        <v>34.78</v>
      </c>
      <c r="C21" s="11">
        <v>7.89</v>
      </c>
      <c r="D21" s="11">
        <v>58.01</v>
      </c>
      <c r="E21" s="11">
        <v>83.68</v>
      </c>
      <c r="F21" s="11">
        <v>1.1383099999999999</v>
      </c>
      <c r="G21" s="12">
        <v>5.577</v>
      </c>
      <c r="H21" s="12">
        <v>2.01600000000002</v>
      </c>
      <c r="I21" s="12">
        <v>5.3678514599999998</v>
      </c>
      <c r="J21" s="12">
        <v>1.62320120541246</v>
      </c>
      <c r="K21" s="12">
        <v>0.87334091309603201</v>
      </c>
      <c r="L21" s="12">
        <v>4.5360012599999999</v>
      </c>
      <c r="M21" s="15">
        <v>1</v>
      </c>
    </row>
    <row r="22" spans="1:13" x14ac:dyDescent="0.25">
      <c r="A22" s="7">
        <v>40199.000416666669</v>
      </c>
      <c r="B22" s="11">
        <v>26.49</v>
      </c>
      <c r="C22" s="11">
        <v>11.43</v>
      </c>
      <c r="D22" s="11">
        <v>58.01</v>
      </c>
      <c r="E22" s="11">
        <v>83.68</v>
      </c>
      <c r="F22" s="11">
        <v>0.96211000000000002</v>
      </c>
      <c r="G22" s="12">
        <v>3.0939999999999901</v>
      </c>
      <c r="H22" s="12">
        <v>-2.18799999999999</v>
      </c>
      <c r="I22" s="12">
        <v>8.0131505759999992</v>
      </c>
      <c r="J22" s="12">
        <v>3.5290129260354401</v>
      </c>
      <c r="K22" s="12">
        <v>0.81382026198803703</v>
      </c>
      <c r="L22" s="12">
        <v>7.11838134</v>
      </c>
      <c r="M22" s="15">
        <v>1</v>
      </c>
    </row>
    <row r="23" spans="1:13" x14ac:dyDescent="0.25">
      <c r="A23" s="7">
        <v>40200.000416666669</v>
      </c>
      <c r="B23" s="11">
        <v>42.07</v>
      </c>
      <c r="C23" s="11">
        <v>9.39</v>
      </c>
      <c r="D23" s="11">
        <v>68.540000000000006</v>
      </c>
      <c r="E23" s="11">
        <v>17.18</v>
      </c>
      <c r="F23" s="11">
        <v>1.3534999999999999</v>
      </c>
      <c r="G23" s="12">
        <v>3.36500000000001</v>
      </c>
      <c r="H23" s="12">
        <v>-2.02800000000002</v>
      </c>
      <c r="I23" s="12">
        <v>2.4564736584000002</v>
      </c>
      <c r="J23" s="12">
        <v>2.8465599670508102</v>
      </c>
      <c r="K23" s="12">
        <v>0.72113598819926705</v>
      </c>
      <c r="L23" s="12">
        <v>6.1333347600000003</v>
      </c>
      <c r="M23" s="15">
        <v>1</v>
      </c>
    </row>
    <row r="24" spans="1:13" x14ac:dyDescent="0.25">
      <c r="A24" s="7">
        <v>40201.000416666669</v>
      </c>
      <c r="B24" s="11">
        <v>19.41</v>
      </c>
      <c r="C24" s="11">
        <v>6.01</v>
      </c>
      <c r="D24" s="11">
        <v>61.01</v>
      </c>
      <c r="E24" s="11">
        <v>18.7</v>
      </c>
      <c r="F24" s="11">
        <v>0.97097</v>
      </c>
      <c r="G24" s="12">
        <v>5.202</v>
      </c>
      <c r="H24" s="12">
        <v>-1.6120000000000201</v>
      </c>
      <c r="I24" s="12">
        <v>10.574344440000001</v>
      </c>
      <c r="J24" s="12">
        <v>3.02479951794338</v>
      </c>
      <c r="K24" s="12">
        <v>0.88533811734833401</v>
      </c>
      <c r="L24" s="12">
        <v>6.6703509900000002</v>
      </c>
      <c r="M24" s="15">
        <v>1</v>
      </c>
    </row>
    <row r="25" spans="1:13" x14ac:dyDescent="0.25">
      <c r="A25" s="7">
        <v>40202.000416666669</v>
      </c>
      <c r="B25" s="11">
        <v>20.69</v>
      </c>
      <c r="C25" s="11">
        <v>6.59</v>
      </c>
      <c r="D25" s="11">
        <v>46.8</v>
      </c>
      <c r="E25" s="11">
        <v>29.18</v>
      </c>
      <c r="F25" s="11">
        <v>0.91925000000000001</v>
      </c>
      <c r="G25" s="12">
        <v>2.0559999999999801</v>
      </c>
      <c r="H25" s="12">
        <v>-3.7649999999999899</v>
      </c>
      <c r="I25" s="12">
        <v>0.23002624799999999</v>
      </c>
      <c r="J25" s="12">
        <v>3.01400693653546</v>
      </c>
      <c r="K25" s="12">
        <v>0.68044288907291905</v>
      </c>
      <c r="L25" s="12">
        <v>8.86606542</v>
      </c>
      <c r="M25" s="15">
        <v>1</v>
      </c>
    </row>
    <row r="26" spans="1:13" x14ac:dyDescent="0.25">
      <c r="A26" s="7">
        <v>40203.000416666669</v>
      </c>
      <c r="B26" s="11">
        <v>16.649999999999999</v>
      </c>
      <c r="C26" s="11">
        <v>6.48</v>
      </c>
      <c r="D26" s="11">
        <v>37.119999999999997</v>
      </c>
      <c r="E26" s="11">
        <v>54.77</v>
      </c>
      <c r="F26" s="11">
        <v>0.83571000000000006</v>
      </c>
      <c r="G26" s="12">
        <v>-2.38499999999999</v>
      </c>
      <c r="H26" s="12">
        <v>-8.1059999999999892</v>
      </c>
      <c r="I26" s="12">
        <v>0.15449523840000001</v>
      </c>
      <c r="J26" s="12">
        <v>4.3236398267106901</v>
      </c>
      <c r="K26" s="12">
        <v>0.49436616150047402</v>
      </c>
      <c r="L26" s="12">
        <v>8.8360940879999994</v>
      </c>
      <c r="M26" s="15">
        <v>1</v>
      </c>
    </row>
    <row r="27" spans="1:13" x14ac:dyDescent="0.25">
      <c r="A27" s="7">
        <v>40204.000416666669</v>
      </c>
      <c r="B27" s="11">
        <v>30.45</v>
      </c>
      <c r="C27" s="11">
        <v>8.82</v>
      </c>
      <c r="D27" s="11">
        <v>55.34</v>
      </c>
      <c r="E27" s="11">
        <v>34.83</v>
      </c>
      <c r="F27" s="11">
        <v>1.1780200000000001</v>
      </c>
      <c r="G27" s="12">
        <v>-4.0740000000000096</v>
      </c>
      <c r="H27" s="12">
        <v>-10.595000000000001</v>
      </c>
      <c r="I27" s="12">
        <v>0</v>
      </c>
      <c r="J27" s="12">
        <v>2.1073225233199402</v>
      </c>
      <c r="K27" s="12">
        <v>0.45120291873423202</v>
      </c>
      <c r="L27" s="12">
        <v>12.6041553</v>
      </c>
      <c r="M27" s="15">
        <v>1</v>
      </c>
    </row>
    <row r="28" spans="1:13" x14ac:dyDescent="0.25">
      <c r="A28" s="7">
        <v>40205.000416666669</v>
      </c>
      <c r="B28" s="11">
        <v>52.12</v>
      </c>
      <c r="C28" s="11">
        <v>13.7</v>
      </c>
      <c r="D28" s="11">
        <v>64.2</v>
      </c>
      <c r="E28" s="11">
        <v>28.89</v>
      </c>
      <c r="F28" s="11">
        <v>1.47773</v>
      </c>
      <c r="G28" s="12">
        <v>-1.03199999999998</v>
      </c>
      <c r="H28" s="12">
        <v>-10.41</v>
      </c>
      <c r="I28" s="12">
        <v>1.37328984E-2</v>
      </c>
      <c r="J28" s="12">
        <v>1.56895465540007</v>
      </c>
      <c r="K28" s="12">
        <v>0.437969978981056</v>
      </c>
      <c r="L28" s="12">
        <v>10.923750072000001</v>
      </c>
      <c r="M28" s="15">
        <v>2</v>
      </c>
    </row>
    <row r="29" spans="1:13" x14ac:dyDescent="0.25">
      <c r="A29" s="7">
        <v>40206.000416666669</v>
      </c>
      <c r="B29" s="11">
        <v>47.15</v>
      </c>
      <c r="C29" s="11">
        <v>5.91</v>
      </c>
      <c r="D29" s="11">
        <v>74.819999999999993</v>
      </c>
      <c r="E29" s="11">
        <v>17.3</v>
      </c>
      <c r="F29" s="11">
        <v>1.80522</v>
      </c>
      <c r="G29" s="12">
        <v>1.13900000000001</v>
      </c>
      <c r="H29" s="12">
        <v>-4.8829999999999796</v>
      </c>
      <c r="I29" s="12">
        <v>5.9703831648000003</v>
      </c>
      <c r="J29" s="12">
        <v>2.9367881524431101</v>
      </c>
      <c r="K29" s="12">
        <v>0.85085917838027603</v>
      </c>
      <c r="L29" s="12">
        <v>3.6890415000000001</v>
      </c>
      <c r="M29" s="15">
        <v>1</v>
      </c>
    </row>
    <row r="30" spans="1:13" x14ac:dyDescent="0.25">
      <c r="A30" s="7">
        <v>40207.000416666669</v>
      </c>
      <c r="B30" s="11">
        <v>47.45</v>
      </c>
      <c r="C30" s="11">
        <v>5.93</v>
      </c>
      <c r="D30" s="11">
        <v>78.540000000000006</v>
      </c>
      <c r="E30" s="11">
        <v>13.9</v>
      </c>
      <c r="F30" s="11">
        <v>1.25075</v>
      </c>
      <c r="G30" s="12">
        <v>7.4560000000000199</v>
      </c>
      <c r="H30" s="12">
        <v>-2.1259999999999799</v>
      </c>
      <c r="I30" s="12">
        <v>0.73814389199999997</v>
      </c>
      <c r="J30" s="12">
        <v>5.2605925078287603</v>
      </c>
      <c r="K30" s="12">
        <v>0.87044812541078098</v>
      </c>
      <c r="L30" s="12">
        <v>6.8717238480000002</v>
      </c>
      <c r="M30" s="15">
        <v>1</v>
      </c>
    </row>
    <row r="31" spans="1:13" x14ac:dyDescent="0.25">
      <c r="A31" s="7">
        <v>40208.000416666669</v>
      </c>
      <c r="B31" s="11">
        <v>32.24</v>
      </c>
      <c r="C31" s="11">
        <v>7.95</v>
      </c>
      <c r="D31" s="11">
        <v>71.45</v>
      </c>
      <c r="E31" s="11">
        <v>14.52</v>
      </c>
      <c r="F31" s="11">
        <v>1.13958</v>
      </c>
      <c r="G31" s="12">
        <v>6.27800000000002</v>
      </c>
      <c r="H31" s="12">
        <v>0.615999999999985</v>
      </c>
      <c r="I31" s="12">
        <v>3.2581325448</v>
      </c>
      <c r="J31" s="12">
        <v>3.33503552029388</v>
      </c>
      <c r="K31" s="12">
        <v>0.94025661382241199</v>
      </c>
      <c r="L31" s="12">
        <v>4.6852866720000002</v>
      </c>
      <c r="M31" s="15">
        <v>1</v>
      </c>
    </row>
    <row r="32" spans="1:13" x14ac:dyDescent="0.25">
      <c r="A32" s="7">
        <v>40209.000416666669</v>
      </c>
      <c r="B32" s="11">
        <v>31.77</v>
      </c>
      <c r="C32" s="11">
        <v>7</v>
      </c>
      <c r="D32" s="11">
        <v>55.22</v>
      </c>
      <c r="E32" s="11">
        <v>15.07</v>
      </c>
      <c r="F32" s="11">
        <v>1.31271</v>
      </c>
      <c r="G32" s="12">
        <v>8.8489999999999895</v>
      </c>
      <c r="H32" s="12">
        <v>1.1600000000000299</v>
      </c>
      <c r="I32" s="12">
        <v>8.1264482279999992</v>
      </c>
      <c r="J32" s="12">
        <v>2.6567573291726099</v>
      </c>
      <c r="K32" s="12">
        <v>0.93231723140704703</v>
      </c>
      <c r="L32" s="12">
        <v>7.0789486320000004</v>
      </c>
      <c r="M32" s="15">
        <v>1</v>
      </c>
    </row>
    <row r="33" spans="1:13" x14ac:dyDescent="0.25">
      <c r="A33" s="7">
        <v>40210.000416666669</v>
      </c>
      <c r="B33" s="11">
        <v>54</v>
      </c>
      <c r="C33" s="11">
        <v>9.83</v>
      </c>
      <c r="D33" s="11">
        <v>66.290000000000006</v>
      </c>
      <c r="E33" s="11">
        <v>26.19</v>
      </c>
      <c r="F33" s="11">
        <v>0.83931</v>
      </c>
      <c r="G33" s="12">
        <v>9.5149999999999899</v>
      </c>
      <c r="H33" s="12">
        <v>2.4429999999999801</v>
      </c>
      <c r="I33" s="12">
        <v>0.1613616984</v>
      </c>
      <c r="J33" s="12">
        <v>3.87636434798504</v>
      </c>
      <c r="K33" s="12">
        <v>0.83451748632352796</v>
      </c>
      <c r="L33" s="12">
        <v>12.6444951</v>
      </c>
      <c r="M33" s="15">
        <v>2</v>
      </c>
    </row>
    <row r="34" spans="1:13" x14ac:dyDescent="0.25">
      <c r="A34" s="7">
        <v>40211.000416666669</v>
      </c>
      <c r="B34" s="11">
        <v>54</v>
      </c>
      <c r="C34" s="11">
        <v>8.1999999999999993</v>
      </c>
      <c r="D34" s="11">
        <v>49.22</v>
      </c>
      <c r="E34" s="11">
        <v>34.299999999999997</v>
      </c>
      <c r="F34" s="11">
        <v>0.74153000000000002</v>
      </c>
      <c r="G34" s="12">
        <v>8.2409999999999908</v>
      </c>
      <c r="H34" s="12">
        <v>0.26100000000002399</v>
      </c>
      <c r="I34" s="12">
        <v>1.9535070744</v>
      </c>
      <c r="J34" s="12">
        <v>4.9480347584412003</v>
      </c>
      <c r="K34" s="12">
        <v>0.87578284213760205</v>
      </c>
      <c r="L34" s="12">
        <v>9.6990745680000003</v>
      </c>
      <c r="M34" s="15">
        <v>2</v>
      </c>
    </row>
    <row r="35" spans="1:13" x14ac:dyDescent="0.25">
      <c r="A35" s="7">
        <v>40212.000416666669</v>
      </c>
      <c r="B35" s="11">
        <v>12.88</v>
      </c>
      <c r="C35" s="11">
        <v>5.01</v>
      </c>
      <c r="D35" s="11">
        <v>58.01</v>
      </c>
      <c r="E35" s="11">
        <v>39.28</v>
      </c>
      <c r="F35" s="11">
        <v>0.85347000000000006</v>
      </c>
      <c r="G35" s="12">
        <v>4.1619999999999804</v>
      </c>
      <c r="H35" s="12">
        <v>-3.661</v>
      </c>
      <c r="I35" s="12">
        <v>9.2748700799999995</v>
      </c>
      <c r="J35" s="12">
        <v>6.4759268787990898</v>
      </c>
      <c r="K35" s="12">
        <v>0.80463395373134605</v>
      </c>
      <c r="L35" s="12">
        <v>4.0934260800000004</v>
      </c>
      <c r="M35" s="15">
        <v>1</v>
      </c>
    </row>
    <row r="36" spans="1:13" x14ac:dyDescent="0.25">
      <c r="A36" s="7">
        <v>40213.000416666669</v>
      </c>
      <c r="B36" s="11">
        <v>54</v>
      </c>
      <c r="C36" s="11">
        <v>16.670000000000002</v>
      </c>
      <c r="D36" s="11">
        <v>40.380000000000003</v>
      </c>
      <c r="E36" s="11">
        <v>44.65</v>
      </c>
      <c r="F36" s="11">
        <v>0.59298000000000006</v>
      </c>
      <c r="G36" s="12">
        <v>-0.26499999999998602</v>
      </c>
      <c r="H36" s="12">
        <v>-4.9019999999999904</v>
      </c>
      <c r="I36" s="12">
        <v>1.2591360575999999</v>
      </c>
      <c r="J36" s="12">
        <v>4.1772670084166101</v>
      </c>
      <c r="K36" s="12">
        <v>0.57343012665512205</v>
      </c>
      <c r="L36" s="12">
        <v>10.3546107</v>
      </c>
      <c r="M36" s="15">
        <v>2</v>
      </c>
    </row>
    <row r="37" spans="1:13" x14ac:dyDescent="0.25">
      <c r="A37" s="7">
        <v>40214.000416666669</v>
      </c>
      <c r="B37" s="11">
        <v>49.95</v>
      </c>
      <c r="C37" s="11">
        <v>14.14</v>
      </c>
      <c r="D37" s="11">
        <v>40.72</v>
      </c>
      <c r="E37" s="11">
        <v>41.67</v>
      </c>
      <c r="F37" s="11">
        <v>0.55523999999999996</v>
      </c>
      <c r="G37" s="12">
        <v>0.75799999999998102</v>
      </c>
      <c r="H37" s="12">
        <v>-4.6709999999999896</v>
      </c>
      <c r="I37" s="12">
        <v>0.45833593680000001</v>
      </c>
      <c r="J37" s="12">
        <v>2.4323690669339602</v>
      </c>
      <c r="K37" s="12">
        <v>0.61531477166929205</v>
      </c>
      <c r="L37" s="12">
        <v>9.6262919280000006</v>
      </c>
      <c r="M37" s="15">
        <v>1</v>
      </c>
    </row>
    <row r="38" spans="1:13" x14ac:dyDescent="0.25">
      <c r="A38" s="7">
        <v>40215.000416666669</v>
      </c>
      <c r="B38" s="11">
        <v>68.37</v>
      </c>
      <c r="C38" s="11">
        <v>20.62</v>
      </c>
      <c r="D38" s="11">
        <v>36</v>
      </c>
      <c r="E38" s="11">
        <v>20.07</v>
      </c>
      <c r="F38" s="11">
        <v>0.72889000000000004</v>
      </c>
      <c r="G38" s="12">
        <v>2.8029999999999999</v>
      </c>
      <c r="H38" s="12">
        <v>-6.6030000000000104</v>
      </c>
      <c r="I38" s="12">
        <v>0</v>
      </c>
      <c r="J38" s="12">
        <v>1.77419810423288</v>
      </c>
      <c r="K38" s="12">
        <v>0.60294791798657899</v>
      </c>
      <c r="L38" s="12">
        <v>14.0250951</v>
      </c>
      <c r="M38" s="15">
        <v>2</v>
      </c>
    </row>
    <row r="39" spans="1:13" x14ac:dyDescent="0.25">
      <c r="A39" s="7">
        <v>40216.000416666669</v>
      </c>
      <c r="B39" s="11">
        <v>46.55</v>
      </c>
      <c r="C39" s="11">
        <v>20.399999999999999</v>
      </c>
      <c r="D39" s="11">
        <v>49.95</v>
      </c>
      <c r="E39" s="11">
        <v>23.31</v>
      </c>
      <c r="F39" s="11">
        <v>0.75172000000000005</v>
      </c>
      <c r="G39" s="12">
        <v>5.8489999999999904</v>
      </c>
      <c r="H39" s="12">
        <v>-4.2679999999999696</v>
      </c>
      <c r="I39" s="12">
        <v>1.0445592384</v>
      </c>
      <c r="J39" s="12">
        <v>3.1006118431654102</v>
      </c>
      <c r="K39" s="12">
        <v>0.64727122192724895</v>
      </c>
      <c r="L39" s="12">
        <v>10.992492432000001</v>
      </c>
      <c r="M39" s="15">
        <v>1</v>
      </c>
    </row>
    <row r="40" spans="1:13" x14ac:dyDescent="0.25">
      <c r="A40" s="7">
        <v>40217.000416666669</v>
      </c>
      <c r="B40" s="11">
        <v>33.4</v>
      </c>
      <c r="C40" s="11">
        <v>13.74</v>
      </c>
      <c r="D40" s="11">
        <v>41.58</v>
      </c>
      <c r="E40" s="11">
        <v>45.07</v>
      </c>
      <c r="F40" s="11">
        <v>0.32689000000000001</v>
      </c>
      <c r="G40" s="12">
        <v>4.5500000000000096</v>
      </c>
      <c r="H40" s="12">
        <v>-0.26499999999998602</v>
      </c>
      <c r="I40" s="12">
        <v>7.5685463999999998</v>
      </c>
      <c r="J40" s="12">
        <v>3.6763835962963598</v>
      </c>
      <c r="K40" s="12">
        <v>0.86004101159366697</v>
      </c>
      <c r="L40" s="12">
        <v>4.710932712</v>
      </c>
      <c r="M40" s="15">
        <v>1</v>
      </c>
    </row>
    <row r="41" spans="1:13" x14ac:dyDescent="0.25">
      <c r="A41" s="7">
        <v>40218.000416666669</v>
      </c>
      <c r="B41" s="11">
        <v>54</v>
      </c>
      <c r="C41" s="11">
        <v>7.41</v>
      </c>
      <c r="D41" s="11">
        <v>40.020000000000003</v>
      </c>
      <c r="E41" s="11">
        <v>15.06</v>
      </c>
      <c r="F41" s="11">
        <v>1.10083</v>
      </c>
      <c r="G41" s="12">
        <v>4.7189999999999896</v>
      </c>
      <c r="H41" s="12">
        <v>-0.28800000000001102</v>
      </c>
      <c r="I41" s="12">
        <v>2.5860772727999999</v>
      </c>
      <c r="J41" s="12">
        <v>2.6737219627663298</v>
      </c>
      <c r="K41" s="12">
        <v>0.93301154073210102</v>
      </c>
      <c r="L41" s="12">
        <v>7.60174254</v>
      </c>
      <c r="M41" s="15">
        <v>2</v>
      </c>
    </row>
    <row r="42" spans="1:13" x14ac:dyDescent="0.25">
      <c r="A42" s="7">
        <v>40219.000416666669</v>
      </c>
      <c r="B42" s="11">
        <v>54</v>
      </c>
      <c r="C42" s="11">
        <v>8.51</v>
      </c>
      <c r="D42" s="11">
        <v>45.29</v>
      </c>
      <c r="E42" s="11">
        <v>19.100000000000001</v>
      </c>
      <c r="F42" s="11">
        <v>1.21953</v>
      </c>
      <c r="G42" s="12">
        <v>7.0830000000000304</v>
      </c>
      <c r="H42" s="12">
        <v>-0.75</v>
      </c>
      <c r="I42" s="12">
        <v>0.66776298479999996</v>
      </c>
      <c r="J42" s="12">
        <v>2.2489734185548498</v>
      </c>
      <c r="K42" s="12">
        <v>0.91964681968539996</v>
      </c>
      <c r="L42" s="12">
        <v>7.6293590399999998</v>
      </c>
      <c r="M42" s="15">
        <v>2</v>
      </c>
    </row>
    <row r="43" spans="1:13" x14ac:dyDescent="0.25">
      <c r="A43" s="7">
        <v>40220.000416666669</v>
      </c>
      <c r="B43" s="11">
        <v>54</v>
      </c>
      <c r="C43" s="11">
        <v>8.92</v>
      </c>
      <c r="D43" s="11">
        <v>43.79</v>
      </c>
      <c r="E43" s="11">
        <v>26.62</v>
      </c>
      <c r="F43" s="11">
        <v>0.32767000000000002</v>
      </c>
      <c r="G43" s="12">
        <v>7.63099999999997</v>
      </c>
      <c r="H43" s="12">
        <v>2.3519999999999799</v>
      </c>
      <c r="I43" s="12">
        <v>6.2458994808000003</v>
      </c>
      <c r="J43" s="12">
        <v>3.2196434341366902</v>
      </c>
      <c r="K43" s="12">
        <v>0.94896887671150898</v>
      </c>
      <c r="L43" s="12">
        <v>5.151885912</v>
      </c>
      <c r="M43" s="15">
        <v>2</v>
      </c>
    </row>
    <row r="44" spans="1:13" x14ac:dyDescent="0.25">
      <c r="A44" s="7">
        <v>40221.000416666669</v>
      </c>
      <c r="B44" s="11">
        <v>54</v>
      </c>
      <c r="C44" s="11">
        <v>8.3800000000000008</v>
      </c>
      <c r="D44" s="11">
        <v>67.319999999999993</v>
      </c>
      <c r="E44" s="11">
        <v>22.58</v>
      </c>
      <c r="F44" s="11">
        <v>0.95210000000000006</v>
      </c>
      <c r="G44" s="12">
        <v>10.223000000000001</v>
      </c>
      <c r="H44" s="12">
        <v>2.79000000000002</v>
      </c>
      <c r="I44" s="12">
        <v>5.5068954192000001</v>
      </c>
      <c r="J44" s="12">
        <v>2.84611894564474</v>
      </c>
      <c r="K44" s="12">
        <v>0.87898461746746304</v>
      </c>
      <c r="L44" s="12">
        <v>11.99390859</v>
      </c>
      <c r="M44" s="15">
        <v>2</v>
      </c>
    </row>
    <row r="45" spans="1:13" x14ac:dyDescent="0.25">
      <c r="A45" s="7">
        <v>40222.000416666669</v>
      </c>
      <c r="B45" s="11">
        <v>78.97</v>
      </c>
      <c r="C45" s="11">
        <v>9.57</v>
      </c>
      <c r="D45" s="11">
        <v>101.48</v>
      </c>
      <c r="E45" s="11">
        <v>20.92</v>
      </c>
      <c r="F45" s="11">
        <v>0.55330999999999997</v>
      </c>
      <c r="G45" s="12">
        <v>10.96</v>
      </c>
      <c r="H45" s="12">
        <v>2.01799999999997</v>
      </c>
      <c r="I45" s="12">
        <v>0.1253128248</v>
      </c>
      <c r="J45" s="12">
        <v>4.9618648646923704</v>
      </c>
      <c r="K45" s="12">
        <v>0.84322100998738703</v>
      </c>
      <c r="L45" s="12">
        <v>8.968448682</v>
      </c>
      <c r="M45" s="15">
        <v>2</v>
      </c>
    </row>
    <row r="46" spans="1:13" x14ac:dyDescent="0.25">
      <c r="A46" s="7">
        <v>40223.000416666669</v>
      </c>
      <c r="B46" s="11">
        <v>100.81</v>
      </c>
      <c r="C46" s="11">
        <v>16.23</v>
      </c>
      <c r="D46" s="11">
        <v>116.24</v>
      </c>
      <c r="E46" s="11">
        <v>22.07</v>
      </c>
      <c r="F46" s="11">
        <v>0.45550999999999997</v>
      </c>
      <c r="G46" s="12">
        <v>13.673999999999999</v>
      </c>
      <c r="H46" s="12">
        <v>4.298</v>
      </c>
      <c r="I46" s="12">
        <v>0.55103310719999998</v>
      </c>
      <c r="J46" s="12">
        <v>3.2608252761838599</v>
      </c>
      <c r="K46" s="12">
        <v>0.75059726127725401</v>
      </c>
      <c r="L46" s="12">
        <v>13.8459942</v>
      </c>
      <c r="M46" s="15">
        <v>3</v>
      </c>
    </row>
    <row r="47" spans="1:13" x14ac:dyDescent="0.25">
      <c r="A47" s="7">
        <v>40224.000416666669</v>
      </c>
      <c r="B47" s="11">
        <v>78.290000000000006</v>
      </c>
      <c r="C47" s="11">
        <v>15.87</v>
      </c>
      <c r="D47" s="11">
        <v>76.19</v>
      </c>
      <c r="E47" s="11">
        <v>32.54</v>
      </c>
      <c r="F47" s="11">
        <v>0.33847000000000005</v>
      </c>
      <c r="G47" s="12">
        <v>14.076000000000001</v>
      </c>
      <c r="H47" s="12">
        <v>6.4139999999999899</v>
      </c>
      <c r="I47" s="12">
        <v>2.6212705704000001</v>
      </c>
      <c r="J47" s="12">
        <v>6.4161566943375803</v>
      </c>
      <c r="K47" s="12">
        <v>0.65593418085913202</v>
      </c>
      <c r="L47" s="12">
        <v>6.1986933899999999</v>
      </c>
      <c r="M47" s="15">
        <v>2</v>
      </c>
    </row>
    <row r="48" spans="1:13" x14ac:dyDescent="0.25">
      <c r="A48" s="7">
        <v>40225.000416666669</v>
      </c>
      <c r="B48" s="11">
        <v>49.15</v>
      </c>
      <c r="C48" s="11">
        <v>14.59</v>
      </c>
      <c r="D48" s="11">
        <v>97.89</v>
      </c>
      <c r="E48" s="11">
        <v>36.299999999999997</v>
      </c>
      <c r="F48" s="11">
        <v>0.76161000000000001</v>
      </c>
      <c r="G48" s="12">
        <v>11.098000000000001</v>
      </c>
      <c r="H48" s="12">
        <v>2.64100000000002</v>
      </c>
      <c r="I48" s="12">
        <v>1.7166146399999999E-2</v>
      </c>
      <c r="J48" s="12">
        <v>2.4892074531247701</v>
      </c>
      <c r="K48" s="12">
        <v>0.69936468991308598</v>
      </c>
      <c r="L48" s="12">
        <v>13.956920370000001</v>
      </c>
      <c r="M48" s="15">
        <v>1</v>
      </c>
    </row>
    <row r="49" spans="1:13" x14ac:dyDescent="0.25">
      <c r="A49" s="7">
        <v>40226.000416666669</v>
      </c>
      <c r="B49" s="11">
        <v>72.05</v>
      </c>
      <c r="C49" s="11">
        <v>16.600000000000001</v>
      </c>
      <c r="D49" s="11">
        <v>114.84</v>
      </c>
      <c r="E49" s="11">
        <v>14.91</v>
      </c>
      <c r="F49" s="11">
        <v>1.7447900000000001</v>
      </c>
      <c r="G49" s="12">
        <v>16.193000000000001</v>
      </c>
      <c r="H49" s="12">
        <v>1.8039999999999701</v>
      </c>
      <c r="I49" s="12">
        <v>1.3732905599999999E-2</v>
      </c>
      <c r="J49" s="12">
        <v>3.2847611121006599</v>
      </c>
      <c r="K49" s="12">
        <v>0.70583540648617005</v>
      </c>
      <c r="L49" s="12">
        <v>14.255550810000001</v>
      </c>
      <c r="M49" s="15">
        <v>2</v>
      </c>
    </row>
    <row r="50" spans="1:13" x14ac:dyDescent="0.25">
      <c r="A50" s="7">
        <v>40227.000416666669</v>
      </c>
      <c r="B50" s="11">
        <v>98.69</v>
      </c>
      <c r="C50" s="11">
        <v>21.33</v>
      </c>
      <c r="D50" s="11">
        <v>136.19999999999999</v>
      </c>
      <c r="E50" s="11">
        <v>15.35</v>
      </c>
      <c r="F50" s="11">
        <v>1.0910599999999999</v>
      </c>
      <c r="G50" s="12">
        <v>13.958</v>
      </c>
      <c r="H50" s="12">
        <v>5.5489999999999799</v>
      </c>
      <c r="I50" s="12">
        <v>3.0899052E-2</v>
      </c>
      <c r="J50" s="12">
        <v>4.22492786062472</v>
      </c>
      <c r="K50" s="12">
        <v>0.72204314965439997</v>
      </c>
      <c r="L50" s="12">
        <v>11.633232617999999</v>
      </c>
      <c r="M50" s="15">
        <v>2</v>
      </c>
    </row>
    <row r="51" spans="1:13" x14ac:dyDescent="0.25">
      <c r="A51" s="7">
        <v>40228.000416666669</v>
      </c>
      <c r="B51" s="11">
        <v>63.15</v>
      </c>
      <c r="C51" s="11">
        <v>9.15</v>
      </c>
      <c r="D51" s="11">
        <v>124.91</v>
      </c>
      <c r="E51" s="11">
        <v>21.16</v>
      </c>
      <c r="F51" s="11">
        <v>0.68928999999999996</v>
      </c>
      <c r="G51" s="12">
        <v>12.691000000000001</v>
      </c>
      <c r="H51" s="12">
        <v>5.55200000000002</v>
      </c>
      <c r="I51" s="12">
        <v>0.20771027280000001</v>
      </c>
      <c r="J51" s="12">
        <v>3.5577197766238799</v>
      </c>
      <c r="K51" s="12">
        <v>0.79289377086770096</v>
      </c>
      <c r="L51" s="12">
        <v>14.79982905</v>
      </c>
      <c r="M51" s="15">
        <v>2</v>
      </c>
    </row>
    <row r="52" spans="1:13" x14ac:dyDescent="0.25">
      <c r="A52" s="7">
        <v>40229.000416666669</v>
      </c>
      <c r="B52" s="11">
        <v>99.78</v>
      </c>
      <c r="C52" s="11">
        <v>9.89</v>
      </c>
      <c r="D52" s="11">
        <v>128.06</v>
      </c>
      <c r="E52" s="11">
        <v>10.85</v>
      </c>
      <c r="F52" s="11">
        <v>1.2900699999999998</v>
      </c>
      <c r="G52" s="12">
        <v>12.542999999999999</v>
      </c>
      <c r="H52" s="12">
        <v>4.0149999999999899</v>
      </c>
      <c r="I52" s="12">
        <v>1.3818743064000001</v>
      </c>
      <c r="J52" s="12">
        <v>4.9064406410849104</v>
      </c>
      <c r="K52" s="12">
        <v>0.77707129209813397</v>
      </c>
      <c r="L52" s="12">
        <v>7.5866639400000002</v>
      </c>
      <c r="M52" s="15">
        <v>2</v>
      </c>
    </row>
    <row r="53" spans="1:13" x14ac:dyDescent="0.25">
      <c r="A53" s="7">
        <v>40230.000416666669</v>
      </c>
      <c r="B53" s="11">
        <v>61.85</v>
      </c>
      <c r="C53" s="11">
        <v>8.4499999999999993</v>
      </c>
      <c r="D53" s="11">
        <v>71.31</v>
      </c>
      <c r="E53" s="11">
        <v>28.04</v>
      </c>
      <c r="F53" s="11">
        <v>0.41136</v>
      </c>
      <c r="G53" s="12">
        <v>11.170999999999999</v>
      </c>
      <c r="H53" s="12">
        <v>2.62299999999999</v>
      </c>
      <c r="I53" s="12">
        <v>6.1746609599999998</v>
      </c>
      <c r="J53" s="12">
        <v>5.9651518656230902</v>
      </c>
      <c r="K53" s="12">
        <v>0.78147022795617604</v>
      </c>
      <c r="L53" s="12">
        <v>5.5150861500000001</v>
      </c>
      <c r="M53" s="15">
        <v>2</v>
      </c>
    </row>
    <row r="54" spans="1:13" x14ac:dyDescent="0.25">
      <c r="A54" s="7">
        <v>40231.000416666669</v>
      </c>
      <c r="B54" s="11">
        <v>54</v>
      </c>
      <c r="C54" s="11">
        <v>9.24</v>
      </c>
      <c r="D54" s="11">
        <v>58.01</v>
      </c>
      <c r="E54" s="11">
        <v>83.68</v>
      </c>
      <c r="F54" s="11">
        <v>0.66039999999999999</v>
      </c>
      <c r="G54" s="12">
        <v>6.6399999999999899</v>
      </c>
      <c r="H54" s="12">
        <v>0.55599999999998295</v>
      </c>
      <c r="I54" s="12">
        <v>3.7765475999999999E-2</v>
      </c>
      <c r="J54" s="12">
        <v>3.49333046817689</v>
      </c>
      <c r="K54" s="12">
        <v>0.74180942004385397</v>
      </c>
      <c r="L54" s="12">
        <v>14.769679590000001</v>
      </c>
      <c r="M54" s="15">
        <v>2</v>
      </c>
    </row>
    <row r="55" spans="1:13" x14ac:dyDescent="0.25">
      <c r="A55" s="7">
        <v>40232.000416666669</v>
      </c>
      <c r="B55" s="11">
        <v>54</v>
      </c>
      <c r="C55" s="11">
        <v>9.24</v>
      </c>
      <c r="D55" s="11">
        <v>58.01</v>
      </c>
      <c r="E55" s="11">
        <v>83.68</v>
      </c>
      <c r="F55" s="11">
        <v>0.89575000000000005</v>
      </c>
      <c r="G55" s="12">
        <v>6.9610000000000101</v>
      </c>
      <c r="H55" s="12">
        <v>0.49799999999999001</v>
      </c>
      <c r="I55" s="12">
        <v>0.78277556879999999</v>
      </c>
      <c r="J55" s="12">
        <v>1.8502375320290401</v>
      </c>
      <c r="K55" s="12">
        <v>0.75174422471093505</v>
      </c>
      <c r="L55" s="12">
        <v>10.086748650000001</v>
      </c>
      <c r="M55" s="15">
        <v>2</v>
      </c>
    </row>
    <row r="56" spans="1:13" x14ac:dyDescent="0.25">
      <c r="A56" s="7">
        <v>40233.000416666669</v>
      </c>
      <c r="B56" s="11">
        <v>53.68</v>
      </c>
      <c r="C56" s="11">
        <v>9.2899999999999991</v>
      </c>
      <c r="D56" s="11">
        <v>129.72</v>
      </c>
      <c r="E56" s="11">
        <v>18.47</v>
      </c>
      <c r="F56" s="11">
        <v>0.7253099999999999</v>
      </c>
      <c r="G56" s="12">
        <v>8.5040000000000209</v>
      </c>
      <c r="H56" s="12">
        <v>0.66300000000001102</v>
      </c>
      <c r="I56" s="12">
        <v>4.5816411239999999</v>
      </c>
      <c r="J56" s="12">
        <v>2.2181644415187201</v>
      </c>
      <c r="K56" s="12">
        <v>0.86508960509015098</v>
      </c>
      <c r="L56" s="12">
        <v>5.7629250000000001</v>
      </c>
      <c r="M56" s="15">
        <v>2</v>
      </c>
    </row>
    <row r="57" spans="1:13" x14ac:dyDescent="0.25">
      <c r="A57" s="7">
        <v>40234.000416666669</v>
      </c>
      <c r="B57" s="11">
        <v>48.27</v>
      </c>
      <c r="C57" s="11">
        <v>6.37</v>
      </c>
      <c r="D57" s="11">
        <v>111.26</v>
      </c>
      <c r="E57" s="11">
        <v>13.56</v>
      </c>
      <c r="F57" s="11">
        <v>1.4788599999999998</v>
      </c>
      <c r="G57" s="12">
        <v>6.8879999999999804</v>
      </c>
      <c r="H57" s="12">
        <v>2.43799999999999</v>
      </c>
      <c r="I57" s="12">
        <v>3.6289203263999998</v>
      </c>
      <c r="J57" s="12">
        <v>1.97113708105722</v>
      </c>
      <c r="K57" s="12">
        <v>0.94347345106024305</v>
      </c>
      <c r="L57" s="12">
        <v>4.9610818800000001</v>
      </c>
      <c r="M57" s="15">
        <v>2</v>
      </c>
    </row>
    <row r="58" spans="1:13" x14ac:dyDescent="0.25">
      <c r="A58" s="7">
        <v>40235.000416666669</v>
      </c>
      <c r="B58" s="11">
        <v>48.03</v>
      </c>
      <c r="C58" s="11">
        <v>6.8</v>
      </c>
      <c r="D58" s="11">
        <v>110.03</v>
      </c>
      <c r="E58" s="11">
        <v>13.1</v>
      </c>
      <c r="F58" s="11">
        <v>1.4236</v>
      </c>
      <c r="G58" s="12">
        <v>9.6429999999999705</v>
      </c>
      <c r="H58" s="12">
        <v>3.92700000000002</v>
      </c>
      <c r="I58" s="12">
        <v>6.3566211240000001</v>
      </c>
      <c r="J58" s="12">
        <v>1.28246696874119</v>
      </c>
      <c r="K58" s="12">
        <v>0.89619923660022704</v>
      </c>
      <c r="L58" s="12">
        <v>5.5311741899999998</v>
      </c>
      <c r="M58" s="15">
        <v>2</v>
      </c>
    </row>
    <row r="59" spans="1:13" x14ac:dyDescent="0.25">
      <c r="A59" s="7">
        <v>40236.000416666669</v>
      </c>
      <c r="B59" s="11">
        <v>34.020000000000003</v>
      </c>
      <c r="C59" s="11">
        <v>6.63</v>
      </c>
      <c r="D59" s="11">
        <v>106.43</v>
      </c>
      <c r="E59" s="11">
        <v>15.15</v>
      </c>
      <c r="F59" s="11">
        <v>0.61829999999999996</v>
      </c>
      <c r="G59" s="12">
        <v>10.303000000000001</v>
      </c>
      <c r="H59" s="12">
        <v>4.2149999999999803</v>
      </c>
      <c r="I59" s="12">
        <v>8.3753546760000006</v>
      </c>
      <c r="J59" s="12">
        <v>1.6826252667781001</v>
      </c>
      <c r="K59" s="12">
        <v>0.85826737763143102</v>
      </c>
      <c r="L59" s="12">
        <v>12.20985243</v>
      </c>
      <c r="M59" s="15">
        <v>2</v>
      </c>
    </row>
    <row r="60" spans="1:13" x14ac:dyDescent="0.25">
      <c r="A60" s="7">
        <v>40237.000416666669</v>
      </c>
      <c r="B60" s="11">
        <v>23.5</v>
      </c>
      <c r="C60" s="11">
        <v>6.48</v>
      </c>
      <c r="D60" s="11">
        <v>74.400000000000006</v>
      </c>
      <c r="E60" s="11">
        <v>28.13</v>
      </c>
      <c r="F60" s="11">
        <v>0.53360000000000007</v>
      </c>
      <c r="G60" s="12">
        <v>9.9460000000000299</v>
      </c>
      <c r="H60" s="12">
        <v>3.7230000000000101</v>
      </c>
      <c r="I60" s="12">
        <v>6.4390227696000002</v>
      </c>
      <c r="J60" s="12">
        <v>3.7143308865692601</v>
      </c>
      <c r="K60" s="12">
        <v>0.853154757768669</v>
      </c>
      <c r="L60" s="12">
        <v>14.53747482</v>
      </c>
      <c r="M60" s="15">
        <v>1</v>
      </c>
    </row>
    <row r="61" spans="1:13" x14ac:dyDescent="0.25">
      <c r="A61" s="7">
        <v>40238.000416666669</v>
      </c>
      <c r="B61" s="11">
        <v>71.989999999999995</v>
      </c>
      <c r="C61" s="11">
        <v>11.1</v>
      </c>
      <c r="D61" s="11">
        <v>138.52000000000001</v>
      </c>
      <c r="E61" s="11">
        <v>17.149999999999999</v>
      </c>
      <c r="F61" s="11">
        <v>0.71477000000000002</v>
      </c>
      <c r="G61" s="12">
        <v>11.006</v>
      </c>
      <c r="H61" s="12">
        <v>4.3600000000000101</v>
      </c>
      <c r="I61" s="12">
        <v>0.26092530720000001</v>
      </c>
      <c r="J61" s="12">
        <v>1.7978813756382399</v>
      </c>
      <c r="K61" s="12">
        <v>0.78724093714816601</v>
      </c>
      <c r="L61" s="12">
        <v>13.453643088</v>
      </c>
      <c r="M61" s="15">
        <v>2</v>
      </c>
    </row>
    <row r="62" spans="1:13" x14ac:dyDescent="0.25">
      <c r="A62" s="7">
        <v>40239.000416666669</v>
      </c>
      <c r="B62" s="11">
        <v>69.08</v>
      </c>
      <c r="C62" s="11">
        <v>12.86</v>
      </c>
      <c r="D62" s="11">
        <v>99.69</v>
      </c>
      <c r="E62" s="11">
        <v>21.76</v>
      </c>
      <c r="F62" s="11">
        <v>0.99992999999999999</v>
      </c>
      <c r="G62" s="12">
        <v>17.523</v>
      </c>
      <c r="H62" s="12">
        <v>3.661</v>
      </c>
      <c r="I62" s="12">
        <v>9.2697184799999999E-2</v>
      </c>
      <c r="J62" s="12">
        <v>4.2744866157486596</v>
      </c>
      <c r="K62" s="12">
        <v>0.71703037164424599</v>
      </c>
      <c r="L62" s="12">
        <v>18.38070072</v>
      </c>
      <c r="M62" s="15">
        <v>2</v>
      </c>
    </row>
    <row r="63" spans="1:13" x14ac:dyDescent="0.25">
      <c r="A63" s="7">
        <v>40240.000416666669</v>
      </c>
      <c r="B63" s="11">
        <v>19.07</v>
      </c>
      <c r="C63" s="11">
        <v>6.28</v>
      </c>
      <c r="D63" s="11">
        <v>51.23</v>
      </c>
      <c r="E63" s="11">
        <v>47.8</v>
      </c>
      <c r="F63" s="11">
        <v>0.35437999999999997</v>
      </c>
      <c r="G63" s="12">
        <v>7.8109999999999804</v>
      </c>
      <c r="H63" s="12">
        <v>-1.1299999999999999</v>
      </c>
      <c r="I63" s="12">
        <v>1.6204833000000001</v>
      </c>
      <c r="J63" s="12">
        <v>5.2118563064819696</v>
      </c>
      <c r="K63" s="12">
        <v>0.72355654263449798</v>
      </c>
      <c r="L63" s="12">
        <v>12.95607006</v>
      </c>
      <c r="M63" s="15">
        <v>1</v>
      </c>
    </row>
    <row r="64" spans="1:13" x14ac:dyDescent="0.25">
      <c r="A64" s="7">
        <v>40241.000416666669</v>
      </c>
      <c r="B64" s="11">
        <v>59.44</v>
      </c>
      <c r="C64" s="11">
        <v>11.21</v>
      </c>
      <c r="D64" s="11">
        <v>107.64</v>
      </c>
      <c r="E64" s="11">
        <v>26.79</v>
      </c>
      <c r="F64" s="11">
        <v>0.86738999999999999</v>
      </c>
      <c r="G64" s="12">
        <v>8.9139999999999908</v>
      </c>
      <c r="H64" s="12">
        <v>-1.5590000000000299</v>
      </c>
      <c r="I64" s="12">
        <v>1.229095512</v>
      </c>
      <c r="J64" s="12">
        <v>2.52138966721445</v>
      </c>
      <c r="K64" s="12">
        <v>0.63682203272898297</v>
      </c>
      <c r="L64" s="12">
        <v>15.438656088</v>
      </c>
      <c r="M64" s="15">
        <v>2</v>
      </c>
    </row>
    <row r="65" spans="1:13" x14ac:dyDescent="0.25">
      <c r="A65" s="7">
        <v>40242.000416666669</v>
      </c>
      <c r="B65" s="11">
        <v>43.77</v>
      </c>
      <c r="C65" s="11">
        <v>7.54</v>
      </c>
      <c r="D65" s="11">
        <v>96.18</v>
      </c>
      <c r="E65" s="11">
        <v>24.43</v>
      </c>
      <c r="F65" s="11">
        <v>0.6351</v>
      </c>
      <c r="G65" s="12">
        <v>11</v>
      </c>
      <c r="H65" s="12">
        <v>2.536</v>
      </c>
      <c r="I65" s="12">
        <v>4.8065191200000003E-2</v>
      </c>
      <c r="J65" s="12">
        <v>5.39405055170071</v>
      </c>
      <c r="K65" s="12">
        <v>0.73460462137843596</v>
      </c>
      <c r="L65" s="12">
        <v>9.8313810480000008</v>
      </c>
      <c r="M65" s="15">
        <v>1</v>
      </c>
    </row>
    <row r="66" spans="1:13" x14ac:dyDescent="0.25">
      <c r="A66" s="7">
        <v>40243.000416666669</v>
      </c>
      <c r="B66" s="11">
        <v>17.75</v>
      </c>
      <c r="C66" s="11">
        <v>6.16</v>
      </c>
      <c r="D66" s="11">
        <v>86.15</v>
      </c>
      <c r="E66" s="11">
        <v>24.33</v>
      </c>
      <c r="F66" s="11">
        <v>0.41173000000000004</v>
      </c>
      <c r="G66" s="12">
        <v>11.04</v>
      </c>
      <c r="H66" s="12">
        <v>4.8009999999999904</v>
      </c>
      <c r="I66" s="12">
        <v>3.8932770311999998</v>
      </c>
      <c r="J66" s="12">
        <v>5.4607883028515101</v>
      </c>
      <c r="K66" s="12">
        <v>0.78826980335203101</v>
      </c>
      <c r="L66" s="12">
        <v>10.82705724</v>
      </c>
      <c r="M66" s="15">
        <v>1</v>
      </c>
    </row>
    <row r="67" spans="1:13" x14ac:dyDescent="0.25">
      <c r="A67" s="7">
        <v>40244.000416666669</v>
      </c>
      <c r="B67" s="11">
        <v>27.38</v>
      </c>
      <c r="C67" s="11">
        <v>12.5</v>
      </c>
      <c r="D67" s="11">
        <v>77.63</v>
      </c>
      <c r="E67" s="11">
        <v>39.44</v>
      </c>
      <c r="F67" s="11">
        <v>0.44580999999999998</v>
      </c>
      <c r="G67" s="12">
        <v>8.6820000000000199</v>
      </c>
      <c r="H67" s="12">
        <v>-0.43900000000002098</v>
      </c>
      <c r="I67" s="12">
        <v>3.2581346039999999</v>
      </c>
      <c r="J67" s="12">
        <v>2.4356381977962598</v>
      </c>
      <c r="K67" s="12">
        <v>0.66751009453950305</v>
      </c>
      <c r="L67" s="12">
        <v>19.88314038</v>
      </c>
      <c r="M67" s="15">
        <v>1</v>
      </c>
    </row>
    <row r="68" spans="1:13" x14ac:dyDescent="0.25">
      <c r="A68" s="7">
        <v>40245.000416666669</v>
      </c>
      <c r="B68" s="11">
        <v>36.93</v>
      </c>
      <c r="C68" s="11">
        <v>5.73</v>
      </c>
      <c r="D68" s="11">
        <v>83.96</v>
      </c>
      <c r="E68" s="11">
        <v>19.239999999999998</v>
      </c>
      <c r="F68" s="11">
        <v>0.92218</v>
      </c>
      <c r="G68" s="12">
        <v>14.939</v>
      </c>
      <c r="H68" s="12">
        <v>2.2869999999999799</v>
      </c>
      <c r="I68" s="12">
        <v>3.7319160600000001</v>
      </c>
      <c r="J68" s="12">
        <v>3.2163658817288598</v>
      </c>
      <c r="K68" s="12">
        <v>0.76836446531075497</v>
      </c>
      <c r="L68" s="12">
        <v>11.706074640000001</v>
      </c>
      <c r="M68" s="15">
        <v>1</v>
      </c>
    </row>
    <row r="69" spans="1:13" x14ac:dyDescent="0.25">
      <c r="A69" s="7">
        <v>40246.000416666669</v>
      </c>
      <c r="B69" s="11">
        <v>97.88</v>
      </c>
      <c r="C69" s="11">
        <v>9.33</v>
      </c>
      <c r="D69" s="11">
        <v>102.99</v>
      </c>
      <c r="E69" s="11">
        <v>15.65</v>
      </c>
      <c r="F69" s="11">
        <v>0.86314999999999997</v>
      </c>
      <c r="G69" s="12">
        <v>20.106000000000002</v>
      </c>
      <c r="H69" s="12">
        <v>6.9080000000000199</v>
      </c>
      <c r="I69" s="12">
        <v>1.3801556159999999</v>
      </c>
      <c r="J69" s="12">
        <v>4.1233085838632704</v>
      </c>
      <c r="K69" s="12">
        <v>0.67759247689965096</v>
      </c>
      <c r="L69" s="12">
        <v>8.2180115279999999</v>
      </c>
      <c r="M69" s="15">
        <v>2</v>
      </c>
    </row>
    <row r="70" spans="1:13" x14ac:dyDescent="0.25">
      <c r="A70" s="7">
        <v>40247.000416666669</v>
      </c>
      <c r="B70" s="11">
        <v>37.770000000000003</v>
      </c>
      <c r="C70" s="11">
        <v>12.28</v>
      </c>
      <c r="D70" s="11">
        <v>58.01</v>
      </c>
      <c r="E70" s="11">
        <v>21.92</v>
      </c>
      <c r="F70" s="11">
        <v>0.68965999999999994</v>
      </c>
      <c r="G70" s="12">
        <v>13.180999999999999</v>
      </c>
      <c r="H70" s="12">
        <v>4.3380000000000196</v>
      </c>
      <c r="I70" s="12">
        <v>0.15106202639999999</v>
      </c>
      <c r="J70" s="12">
        <v>2.6901460365529299</v>
      </c>
      <c r="K70" s="12">
        <v>0.75085615575666098</v>
      </c>
      <c r="L70" s="12">
        <v>17.345027160000001</v>
      </c>
      <c r="M70" s="15">
        <v>1</v>
      </c>
    </row>
    <row r="71" spans="1:13" x14ac:dyDescent="0.25">
      <c r="A71" s="7">
        <v>40248.000416666669</v>
      </c>
      <c r="B71" s="11">
        <v>62.68</v>
      </c>
      <c r="C71" s="11">
        <v>9.69</v>
      </c>
      <c r="D71" s="11">
        <v>58.01</v>
      </c>
      <c r="E71" s="11">
        <v>22.29</v>
      </c>
      <c r="F71" s="11">
        <v>1.2365200000000001</v>
      </c>
      <c r="G71" s="12">
        <v>19.074999999999999</v>
      </c>
      <c r="H71" s="12">
        <v>4.9080000000000199</v>
      </c>
      <c r="I71" s="12">
        <v>0.20084385599999999</v>
      </c>
      <c r="J71" s="12">
        <v>2.4101778898375699</v>
      </c>
      <c r="K71" s="12">
        <v>0.73514249119535202</v>
      </c>
      <c r="L71" s="12">
        <v>15.284246831999999</v>
      </c>
      <c r="M71" s="15">
        <v>2</v>
      </c>
    </row>
    <row r="72" spans="1:13" x14ac:dyDescent="0.25">
      <c r="A72" s="7">
        <v>40249.000416666669</v>
      </c>
      <c r="B72" s="11">
        <v>105.31</v>
      </c>
      <c r="C72" s="11">
        <v>10.71</v>
      </c>
      <c r="D72" s="11">
        <v>123.21</v>
      </c>
      <c r="E72" s="11">
        <v>22.27</v>
      </c>
      <c r="F72" s="11">
        <v>0.47547</v>
      </c>
      <c r="G72" s="12">
        <v>15.871</v>
      </c>
      <c r="H72" s="12">
        <v>7.3319999999999901</v>
      </c>
      <c r="I72" s="12">
        <v>4.8065183999999997E-2</v>
      </c>
      <c r="J72" s="12">
        <v>2.9476581416166998</v>
      </c>
      <c r="K72" s="12">
        <v>0.65122197517597502</v>
      </c>
      <c r="L72" s="12">
        <v>17.055844488000002</v>
      </c>
      <c r="M72" s="15">
        <v>3</v>
      </c>
    </row>
    <row r="73" spans="1:13" x14ac:dyDescent="0.25">
      <c r="A73" s="7">
        <v>40250.000416666669</v>
      </c>
      <c r="B73" s="11">
        <v>42.18</v>
      </c>
      <c r="C73" s="11">
        <v>12.93</v>
      </c>
      <c r="D73" s="11">
        <v>99.04</v>
      </c>
      <c r="E73" s="11">
        <v>47.72</v>
      </c>
      <c r="F73" s="11">
        <v>0.70547000000000004</v>
      </c>
      <c r="G73" s="12">
        <v>10.824999999999999</v>
      </c>
      <c r="H73" s="12">
        <v>2.863</v>
      </c>
      <c r="I73" s="12">
        <v>7.8964272000000002E-2</v>
      </c>
      <c r="J73" s="12">
        <v>2.3338892285643902</v>
      </c>
      <c r="K73" s="12">
        <v>0.64893485372477999</v>
      </c>
      <c r="L73" s="12">
        <v>13.701875687999999</v>
      </c>
      <c r="M73" s="15">
        <v>1</v>
      </c>
    </row>
    <row r="74" spans="1:13" x14ac:dyDescent="0.25">
      <c r="A74" s="7">
        <v>40251.000416666669</v>
      </c>
      <c r="B74" s="11">
        <v>48.17</v>
      </c>
      <c r="C74" s="11">
        <v>7.07</v>
      </c>
      <c r="D74" s="11">
        <v>100.4</v>
      </c>
      <c r="E74" s="11">
        <v>20.61</v>
      </c>
      <c r="F74" s="11">
        <v>1.0019800000000001</v>
      </c>
      <c r="G74" s="12">
        <v>7.2769999999999904</v>
      </c>
      <c r="H74" s="12">
        <v>1.31099999999998</v>
      </c>
      <c r="I74" s="12">
        <v>8.6139682703999991</v>
      </c>
      <c r="J74" s="12">
        <v>1.4488633410995599</v>
      </c>
      <c r="K74" s="12">
        <v>0.826841765323025</v>
      </c>
      <c r="L74" s="12">
        <v>4.8595510800000001</v>
      </c>
      <c r="M74" s="15">
        <v>2</v>
      </c>
    </row>
    <row r="75" spans="1:13" x14ac:dyDescent="0.25">
      <c r="A75" s="7">
        <v>40252.000416666669</v>
      </c>
      <c r="B75" s="11">
        <v>22.95</v>
      </c>
      <c r="C75" s="11">
        <v>4.54</v>
      </c>
      <c r="D75" s="11">
        <v>70.61</v>
      </c>
      <c r="E75" s="11">
        <v>27.21</v>
      </c>
      <c r="F75" s="11">
        <v>0.45574999999999999</v>
      </c>
      <c r="G75" s="12">
        <v>6.6809999999999796</v>
      </c>
      <c r="H75" s="12">
        <v>2.2169999999999801</v>
      </c>
      <c r="I75" s="12">
        <v>11.6025966</v>
      </c>
      <c r="J75" s="12">
        <v>1.7387602348281701</v>
      </c>
      <c r="K75" s="12">
        <v>0.88324217150708495</v>
      </c>
      <c r="L75" s="12">
        <v>3.7846123199999999</v>
      </c>
      <c r="M75" s="15">
        <v>1</v>
      </c>
    </row>
    <row r="76" spans="1:13" x14ac:dyDescent="0.25">
      <c r="A76" s="7">
        <v>40253.000416666669</v>
      </c>
      <c r="B76" s="11">
        <v>32.700000000000003</v>
      </c>
      <c r="C76" s="11">
        <v>8.94</v>
      </c>
      <c r="D76" s="11">
        <v>52.95</v>
      </c>
      <c r="E76" s="11">
        <v>46.39</v>
      </c>
      <c r="F76" s="11">
        <v>0.42485000000000001</v>
      </c>
      <c r="G76" s="12">
        <v>5.06299999999999</v>
      </c>
      <c r="H76" s="12">
        <v>-2.40899999999999</v>
      </c>
      <c r="I76" s="12">
        <v>0.68321239199999995</v>
      </c>
      <c r="J76" s="12">
        <v>3.0834624440108001</v>
      </c>
      <c r="K76" s="12">
        <v>0.72280044736635995</v>
      </c>
      <c r="L76" s="12">
        <v>17.334676439999999</v>
      </c>
      <c r="M76" s="15">
        <v>1</v>
      </c>
    </row>
    <row r="77" spans="1:13" x14ac:dyDescent="0.25">
      <c r="A77" s="7">
        <v>40254.000416666669</v>
      </c>
      <c r="B77" s="11">
        <v>52.98</v>
      </c>
      <c r="C77" s="11">
        <v>14.11</v>
      </c>
      <c r="D77" s="11">
        <v>65.569999999999993</v>
      </c>
      <c r="E77" s="11">
        <v>36.630000000000003</v>
      </c>
      <c r="F77" s="11">
        <v>0.54677999999999993</v>
      </c>
      <c r="G77" s="12">
        <v>8.9130000000000091</v>
      </c>
      <c r="H77" s="12">
        <v>-2.5980000000000101</v>
      </c>
      <c r="I77" s="12">
        <v>0</v>
      </c>
      <c r="J77" s="12">
        <v>2.3075889018772502</v>
      </c>
      <c r="K77" s="12">
        <v>0.54196472400954998</v>
      </c>
      <c r="L77" s="12">
        <v>22.72437936</v>
      </c>
      <c r="M77" s="15">
        <v>2</v>
      </c>
    </row>
    <row r="78" spans="1:13" x14ac:dyDescent="0.25">
      <c r="A78" s="7">
        <v>40255.000416666669</v>
      </c>
      <c r="B78" s="11">
        <v>18.82</v>
      </c>
      <c r="C78" s="11">
        <v>8.58</v>
      </c>
      <c r="D78" s="11">
        <v>45.74</v>
      </c>
      <c r="E78" s="11">
        <v>53.29</v>
      </c>
      <c r="F78" s="11">
        <v>0.48414999999999997</v>
      </c>
      <c r="G78" s="12">
        <v>5.8439999999999896</v>
      </c>
      <c r="H78" s="12">
        <v>-2.68900000000002</v>
      </c>
      <c r="I78" s="12">
        <v>0.209426904</v>
      </c>
      <c r="J78" s="12">
        <v>3.2910235657895801</v>
      </c>
      <c r="K78" s="12">
        <v>0.52359162382990199</v>
      </c>
      <c r="L78" s="12">
        <v>22.470526799999998</v>
      </c>
      <c r="M78" s="15">
        <v>1</v>
      </c>
    </row>
    <row r="79" spans="1:13" x14ac:dyDescent="0.25">
      <c r="A79" s="7">
        <v>40256.000416666669</v>
      </c>
      <c r="B79" s="11">
        <v>43.02</v>
      </c>
      <c r="C79" s="11">
        <v>13.99</v>
      </c>
      <c r="D79" s="11">
        <v>54.78</v>
      </c>
      <c r="E79" s="11">
        <v>42.89</v>
      </c>
      <c r="F79" s="11">
        <v>1.0662</v>
      </c>
      <c r="G79" s="12">
        <v>7.2529999999999903</v>
      </c>
      <c r="H79" s="12">
        <v>-3.82499999999999</v>
      </c>
      <c r="I79" s="12">
        <v>0</v>
      </c>
      <c r="J79" s="12">
        <v>1.9040984220088999</v>
      </c>
      <c r="K79" s="12">
        <v>0.47017680799016098</v>
      </c>
      <c r="L79" s="12">
        <v>22.777143479999999</v>
      </c>
      <c r="M79" s="15">
        <v>1</v>
      </c>
    </row>
    <row r="80" spans="1:13" x14ac:dyDescent="0.25">
      <c r="A80" s="7">
        <v>40257.000416666669</v>
      </c>
      <c r="B80" s="11">
        <v>65.3</v>
      </c>
      <c r="C80" s="11">
        <v>17.41</v>
      </c>
      <c r="D80" s="11">
        <v>70.989999999999995</v>
      </c>
      <c r="E80" s="11">
        <v>35.840000000000003</v>
      </c>
      <c r="F80" s="11">
        <v>0.98941999999999997</v>
      </c>
      <c r="G80" s="12">
        <v>11.106</v>
      </c>
      <c r="H80" s="12">
        <v>-3.1759999999999899</v>
      </c>
      <c r="I80" s="12">
        <v>0</v>
      </c>
      <c r="J80" s="12">
        <v>0.92134918831449897</v>
      </c>
      <c r="K80" s="12">
        <v>0.45541183723291501</v>
      </c>
      <c r="L80" s="12">
        <v>23.407652519999999</v>
      </c>
      <c r="M80" s="15">
        <v>2</v>
      </c>
    </row>
    <row r="81" spans="1:13" x14ac:dyDescent="0.25">
      <c r="A81" s="7">
        <v>40258.000416666669</v>
      </c>
      <c r="B81" s="11">
        <v>89.72</v>
      </c>
      <c r="C81" s="11">
        <v>22.63</v>
      </c>
      <c r="D81" s="11">
        <v>74.599999999999994</v>
      </c>
      <c r="E81" s="11">
        <v>29.51</v>
      </c>
      <c r="F81" s="11">
        <v>1.5192099999999999</v>
      </c>
      <c r="G81" s="12">
        <v>14.138999999999999</v>
      </c>
      <c r="H81" s="12">
        <v>-0.54099999999999704</v>
      </c>
      <c r="I81" s="12">
        <v>0</v>
      </c>
      <c r="J81" s="12">
        <v>2.1347487519759398</v>
      </c>
      <c r="K81" s="12">
        <v>0.37172702316685102</v>
      </c>
      <c r="L81" s="12">
        <v>23.4961272</v>
      </c>
      <c r="M81" s="15">
        <v>2</v>
      </c>
    </row>
    <row r="82" spans="1:13" x14ac:dyDescent="0.25">
      <c r="A82" s="7">
        <v>40259.000416666669</v>
      </c>
      <c r="B82" s="11">
        <v>77.069999999999993</v>
      </c>
      <c r="C82" s="11">
        <v>27.15</v>
      </c>
      <c r="D82" s="11">
        <v>78.489999999999995</v>
      </c>
      <c r="E82" s="11">
        <v>30.83</v>
      </c>
      <c r="F82" s="11">
        <v>1.6133499999999998</v>
      </c>
      <c r="G82" s="12">
        <v>16.739999999999998</v>
      </c>
      <c r="H82" s="12">
        <v>0.32900000000000801</v>
      </c>
      <c r="I82" s="12">
        <v>0</v>
      </c>
      <c r="J82" s="12">
        <v>2.4363604073753602</v>
      </c>
      <c r="K82" s="12">
        <v>0.36490848946971299</v>
      </c>
      <c r="L82" s="12">
        <v>23.032459800000002</v>
      </c>
      <c r="M82" s="15">
        <v>2</v>
      </c>
    </row>
    <row r="83" spans="1:13" x14ac:dyDescent="0.25">
      <c r="A83" s="7">
        <v>40260.000416666669</v>
      </c>
      <c r="B83" s="11">
        <v>60.52</v>
      </c>
      <c r="C83" s="11">
        <v>24.64</v>
      </c>
      <c r="D83" s="11">
        <v>67.36</v>
      </c>
      <c r="E83" s="11">
        <v>37.159999999999997</v>
      </c>
      <c r="F83" s="11">
        <v>1.4623900000000001</v>
      </c>
      <c r="G83" s="12">
        <v>17.512</v>
      </c>
      <c r="H83" s="12">
        <v>3.077</v>
      </c>
      <c r="I83" s="12">
        <v>0</v>
      </c>
      <c r="J83" s="12">
        <v>3.6167115238995202</v>
      </c>
      <c r="K83" s="12">
        <v>0.57404449912224798</v>
      </c>
      <c r="L83" s="12">
        <v>22.715163</v>
      </c>
      <c r="M83" s="15">
        <v>2</v>
      </c>
    </row>
    <row r="84" spans="1:13" x14ac:dyDescent="0.25">
      <c r="A84" s="7">
        <v>40261.000416666669</v>
      </c>
      <c r="B84" s="11">
        <v>43.61</v>
      </c>
      <c r="C84" s="11">
        <v>21.64</v>
      </c>
      <c r="D84" s="11">
        <v>63.3</v>
      </c>
      <c r="E84" s="11">
        <v>43.86</v>
      </c>
      <c r="F84" s="11">
        <v>0.75444</v>
      </c>
      <c r="G84" s="12">
        <v>19.173999999999999</v>
      </c>
      <c r="H84" s="12">
        <v>4.9610000000000101</v>
      </c>
      <c r="I84" s="12">
        <v>2.0599372800000001E-2</v>
      </c>
      <c r="J84" s="12">
        <v>2.4582096424561901</v>
      </c>
      <c r="K84" s="12">
        <v>0.63714440285557195</v>
      </c>
      <c r="L84" s="12">
        <v>19.78913871</v>
      </c>
      <c r="M84" s="15">
        <v>1</v>
      </c>
    </row>
    <row r="85" spans="1:13" x14ac:dyDescent="0.25">
      <c r="A85" s="7">
        <v>40262.000416666669</v>
      </c>
      <c r="B85" s="11">
        <v>39.549999999999997</v>
      </c>
      <c r="C85" s="11">
        <v>20.190000000000001</v>
      </c>
      <c r="D85" s="11">
        <v>61.58</v>
      </c>
      <c r="E85" s="11">
        <v>33.83</v>
      </c>
      <c r="F85" s="11">
        <v>0.81016999999999995</v>
      </c>
      <c r="G85" s="12">
        <v>10.84</v>
      </c>
      <c r="H85" s="12">
        <v>5.6019999999999799</v>
      </c>
      <c r="I85" s="12">
        <v>4.3636330440000002</v>
      </c>
      <c r="J85" s="12">
        <v>3.56983888180973</v>
      </c>
      <c r="K85" s="12">
        <v>0.82062083420126897</v>
      </c>
      <c r="L85" s="12">
        <v>7.3649781000000001</v>
      </c>
      <c r="M85" s="15">
        <v>1</v>
      </c>
    </row>
    <row r="86" spans="1:13" x14ac:dyDescent="0.25">
      <c r="A86" s="7">
        <v>40263.000416666669</v>
      </c>
      <c r="B86" s="11">
        <v>25.58</v>
      </c>
      <c r="C86" s="11">
        <v>13.09</v>
      </c>
      <c r="D86" s="11">
        <v>54.77</v>
      </c>
      <c r="E86" s="11">
        <v>45.9</v>
      </c>
      <c r="F86" s="11">
        <v>0.49104000000000003</v>
      </c>
      <c r="G86" s="12">
        <v>15.686</v>
      </c>
      <c r="H86" s="12">
        <v>3.5539999999999701</v>
      </c>
      <c r="I86" s="12">
        <v>0.15449525280000001</v>
      </c>
      <c r="J86" s="12">
        <v>4.2202416987674196</v>
      </c>
      <c r="K86" s="12">
        <v>0.62278907503201397</v>
      </c>
      <c r="L86" s="12">
        <v>22.31201196</v>
      </c>
      <c r="M86" s="15">
        <v>1</v>
      </c>
    </row>
    <row r="87" spans="1:13" x14ac:dyDescent="0.25">
      <c r="A87" s="7">
        <v>40264.000416666669</v>
      </c>
      <c r="B87" s="11">
        <v>57.1</v>
      </c>
      <c r="C87" s="11">
        <v>15.91</v>
      </c>
      <c r="D87" s="11">
        <v>72.34</v>
      </c>
      <c r="E87" s="11">
        <v>37.96</v>
      </c>
      <c r="F87" s="11">
        <v>0.84601000000000004</v>
      </c>
      <c r="G87" s="12">
        <v>17.731000000000002</v>
      </c>
      <c r="H87" s="12">
        <v>3.7250000000000201</v>
      </c>
      <c r="I87" s="12">
        <v>4.1198723999999999E-2</v>
      </c>
      <c r="J87" s="12">
        <v>1.6905041086513</v>
      </c>
      <c r="K87" s="12">
        <v>0.51250075496149805</v>
      </c>
      <c r="L87" s="12">
        <v>22.713421319999998</v>
      </c>
      <c r="M87" s="15">
        <v>2</v>
      </c>
    </row>
    <row r="88" spans="1:13" x14ac:dyDescent="0.25">
      <c r="A88" s="7">
        <v>40265.000416666669</v>
      </c>
      <c r="B88" s="11">
        <v>73.19</v>
      </c>
      <c r="C88" s="11">
        <v>14.72</v>
      </c>
      <c r="D88" s="11">
        <v>53.71</v>
      </c>
      <c r="E88" s="11">
        <v>40.700000000000003</v>
      </c>
      <c r="F88" s="11">
        <v>0.80141999999999991</v>
      </c>
      <c r="G88" s="12">
        <v>20.774000000000001</v>
      </c>
      <c r="H88" s="12">
        <v>2.3659999999999899</v>
      </c>
      <c r="I88" s="12">
        <v>0.120162924</v>
      </c>
      <c r="J88" s="12">
        <v>3.9707780095967302</v>
      </c>
      <c r="K88" s="12">
        <v>0.50872303528414797</v>
      </c>
      <c r="L88" s="12">
        <v>23.986686689999999</v>
      </c>
      <c r="M88" s="15">
        <v>2</v>
      </c>
    </row>
    <row r="89" spans="1:13" x14ac:dyDescent="0.25">
      <c r="A89" s="7">
        <v>40266.000416666669</v>
      </c>
      <c r="B89" s="11">
        <v>20.350000000000001</v>
      </c>
      <c r="C89" s="11">
        <v>6.95</v>
      </c>
      <c r="D89" s="11">
        <v>48.14</v>
      </c>
      <c r="E89" s="11">
        <v>39</v>
      </c>
      <c r="F89" s="11">
        <v>0.44048999999999999</v>
      </c>
      <c r="G89" s="12">
        <v>11.419</v>
      </c>
      <c r="H89" s="12">
        <v>1.81</v>
      </c>
      <c r="I89" s="12">
        <v>1.39045698</v>
      </c>
      <c r="J89" s="12">
        <v>4.9499038415004897</v>
      </c>
      <c r="K89" s="12">
        <v>0.63569493947161904</v>
      </c>
      <c r="L89" s="12">
        <v>19.32485265</v>
      </c>
      <c r="M89" s="15">
        <v>1</v>
      </c>
    </row>
    <row r="90" spans="1:13" x14ac:dyDescent="0.25">
      <c r="A90" s="7">
        <v>40267.000416666669</v>
      </c>
      <c r="B90" s="11">
        <v>28.77</v>
      </c>
      <c r="C90" s="11">
        <v>6.87</v>
      </c>
      <c r="D90" s="11">
        <v>55.92</v>
      </c>
      <c r="E90" s="11">
        <v>29.8</v>
      </c>
      <c r="F90" s="11">
        <v>0.46320999999999996</v>
      </c>
      <c r="G90" s="12">
        <v>8.63900000000001</v>
      </c>
      <c r="H90" s="12">
        <v>0.92899999999997396</v>
      </c>
      <c r="I90" s="12">
        <v>1.9277577864</v>
      </c>
      <c r="J90" s="12">
        <v>3.6420172443829801</v>
      </c>
      <c r="K90" s="12">
        <v>0.74918489233321395</v>
      </c>
      <c r="L90" s="12">
        <v>10.67878458</v>
      </c>
      <c r="M90" s="15">
        <v>1</v>
      </c>
    </row>
    <row r="91" spans="1:13" x14ac:dyDescent="0.25">
      <c r="A91" s="7">
        <v>40268.000416666669</v>
      </c>
      <c r="B91" s="11">
        <v>69</v>
      </c>
      <c r="C91" s="11">
        <v>13.74</v>
      </c>
      <c r="D91" s="11">
        <v>77.040000000000006</v>
      </c>
      <c r="E91" s="11">
        <v>21.15</v>
      </c>
      <c r="F91" s="11">
        <v>0.92737999999999998</v>
      </c>
      <c r="G91" s="12">
        <v>16.102</v>
      </c>
      <c r="H91" s="12">
        <v>0.99000000000000898</v>
      </c>
      <c r="I91" s="12">
        <v>0.31929030000000003</v>
      </c>
      <c r="J91" s="12">
        <v>2.879024659957</v>
      </c>
      <c r="K91" s="12">
        <v>0.60057527663465504</v>
      </c>
      <c r="L91" s="12">
        <v>22.345088489999998</v>
      </c>
      <c r="M91" s="15">
        <v>2</v>
      </c>
    </row>
    <row r="92" spans="1:13" x14ac:dyDescent="0.25">
      <c r="A92" s="7">
        <v>40269.000416666669</v>
      </c>
      <c r="B92" s="11">
        <v>54.41</v>
      </c>
      <c r="C92" s="11">
        <v>15.16</v>
      </c>
      <c r="D92" s="11">
        <v>71.56</v>
      </c>
      <c r="E92" s="11">
        <v>27.18</v>
      </c>
      <c r="F92" s="11">
        <v>0.46970000000000001</v>
      </c>
      <c r="G92" s="12">
        <v>17.015000000000001</v>
      </c>
      <c r="H92" s="12">
        <v>4.7309999999999901</v>
      </c>
      <c r="I92" s="12">
        <v>0.21114359999999999</v>
      </c>
      <c r="J92" s="12">
        <v>3.2113356105591802</v>
      </c>
      <c r="K92" s="12">
        <v>0.61716933516674399</v>
      </c>
      <c r="L92" s="12">
        <v>15.7331781</v>
      </c>
      <c r="M92" s="15">
        <v>2</v>
      </c>
    </row>
    <row r="93" spans="1:13" x14ac:dyDescent="0.25">
      <c r="A93" s="7">
        <v>40270.000416666669</v>
      </c>
      <c r="B93" s="11">
        <v>44.5</v>
      </c>
      <c r="C93" s="11">
        <v>14.37</v>
      </c>
      <c r="D93" s="11">
        <v>62.35</v>
      </c>
      <c r="E93" s="11">
        <v>37.24</v>
      </c>
      <c r="F93" s="11">
        <v>0.80695000000000006</v>
      </c>
      <c r="G93" s="12">
        <v>18.706</v>
      </c>
      <c r="H93" s="12">
        <v>3.13499999999999</v>
      </c>
      <c r="I93" s="12">
        <v>1.4127730704000001</v>
      </c>
      <c r="J93" s="12">
        <v>2.22530608235903</v>
      </c>
      <c r="K93" s="12">
        <v>0.62878132750151605</v>
      </c>
      <c r="L93" s="12">
        <v>18.783113400000001</v>
      </c>
      <c r="M93" s="15">
        <v>1</v>
      </c>
    </row>
    <row r="94" spans="1:13" x14ac:dyDescent="0.25">
      <c r="A94" s="7">
        <v>40271.000416666669</v>
      </c>
      <c r="B94" s="11">
        <v>23.45</v>
      </c>
      <c r="C94" s="11">
        <v>10.11</v>
      </c>
      <c r="D94" s="11">
        <v>43.98</v>
      </c>
      <c r="E94" s="11">
        <v>43.93</v>
      </c>
      <c r="F94" s="11">
        <v>0.38110000000000005</v>
      </c>
      <c r="G94" s="12">
        <v>11.843999999999999</v>
      </c>
      <c r="H94" s="12">
        <v>4.4150000000000196</v>
      </c>
      <c r="I94" s="12">
        <v>0.8033754528</v>
      </c>
      <c r="J94" s="12">
        <v>2.4372182839865899</v>
      </c>
      <c r="K94" s="12">
        <v>0.74761989875527601</v>
      </c>
      <c r="L94" s="12">
        <v>11.569160159999999</v>
      </c>
      <c r="M94" s="15">
        <v>1</v>
      </c>
    </row>
    <row r="95" spans="1:13" x14ac:dyDescent="0.25">
      <c r="A95" s="7">
        <v>40272.000416666669</v>
      </c>
      <c r="B95" s="11">
        <v>31.07</v>
      </c>
      <c r="C95" s="11">
        <v>9.3699999999999992</v>
      </c>
      <c r="D95" s="11">
        <v>49.71</v>
      </c>
      <c r="E95" s="11">
        <v>42.96</v>
      </c>
      <c r="F95" s="11">
        <v>0.70635000000000003</v>
      </c>
      <c r="G95" s="12">
        <v>13.677</v>
      </c>
      <c r="H95" s="12">
        <v>1.8299999999999801</v>
      </c>
      <c r="I95" s="12">
        <v>6.8664527999999997E-3</v>
      </c>
      <c r="J95" s="12">
        <v>2.50431503957468</v>
      </c>
      <c r="K95" s="12">
        <v>0.65003446367622897</v>
      </c>
      <c r="L95" s="12">
        <v>24.866331479999999</v>
      </c>
      <c r="M95" s="15">
        <v>1</v>
      </c>
    </row>
    <row r="96" spans="1:13" x14ac:dyDescent="0.25">
      <c r="A96" s="7">
        <v>40273.000416666669</v>
      </c>
      <c r="B96" s="11">
        <v>37.04</v>
      </c>
      <c r="C96" s="11">
        <v>10.53</v>
      </c>
      <c r="D96" s="11">
        <v>55.61</v>
      </c>
      <c r="E96" s="11">
        <v>45.12</v>
      </c>
      <c r="F96" s="11">
        <v>0.72574000000000005</v>
      </c>
      <c r="G96" s="12">
        <v>16.236999999999998</v>
      </c>
      <c r="H96" s="12">
        <v>0.79199999999997295</v>
      </c>
      <c r="I96" s="12">
        <v>0</v>
      </c>
      <c r="J96" s="12">
        <v>2.1231594147545199</v>
      </c>
      <c r="K96" s="12">
        <v>0.54692732282871803</v>
      </c>
      <c r="L96" s="12">
        <v>25.988959871999999</v>
      </c>
      <c r="M96" s="15">
        <v>1</v>
      </c>
    </row>
    <row r="97" spans="1:13" x14ac:dyDescent="0.25">
      <c r="A97" s="7">
        <v>40274.000416666669</v>
      </c>
      <c r="B97" s="11">
        <v>33.590000000000003</v>
      </c>
      <c r="C97" s="11">
        <v>12.54</v>
      </c>
      <c r="D97" s="11">
        <v>58.53</v>
      </c>
      <c r="E97" s="11">
        <v>42.75</v>
      </c>
      <c r="F97" s="11">
        <v>0.74170000000000003</v>
      </c>
      <c r="G97" s="12">
        <v>20.131</v>
      </c>
      <c r="H97" s="12">
        <v>1.86099999999999</v>
      </c>
      <c r="I97" s="12">
        <v>0.43602015599999999</v>
      </c>
      <c r="J97" s="12">
        <v>1.7915990878752901</v>
      </c>
      <c r="K97" s="12">
        <v>0.47151942849369599</v>
      </c>
      <c r="L97" s="12">
        <v>24.12248202</v>
      </c>
      <c r="M97" s="15">
        <v>1</v>
      </c>
    </row>
    <row r="98" spans="1:13" x14ac:dyDescent="0.25">
      <c r="A98" s="7">
        <v>40275.000416666669</v>
      </c>
      <c r="B98" s="11">
        <v>20.67</v>
      </c>
      <c r="C98" s="11">
        <v>6.62</v>
      </c>
      <c r="D98" s="11">
        <v>51.19</v>
      </c>
      <c r="E98" s="11">
        <v>37.75</v>
      </c>
      <c r="F98" s="11">
        <v>0.38085000000000002</v>
      </c>
      <c r="G98" s="12">
        <v>11.747</v>
      </c>
      <c r="H98" s="12">
        <v>2.62299999999999</v>
      </c>
      <c r="I98" s="12">
        <v>0.417136968</v>
      </c>
      <c r="J98" s="12">
        <v>3.9961243279902101</v>
      </c>
      <c r="K98" s="12">
        <v>0.72245680600681295</v>
      </c>
      <c r="L98" s="12">
        <v>17.286973272000001</v>
      </c>
      <c r="M98" s="15">
        <v>1</v>
      </c>
    </row>
    <row r="99" spans="1:13" x14ac:dyDescent="0.25">
      <c r="A99" s="7">
        <v>40276.000416666669</v>
      </c>
      <c r="B99" s="11">
        <v>21.25</v>
      </c>
      <c r="C99" s="11">
        <v>6.01</v>
      </c>
      <c r="D99" s="11">
        <v>51.4</v>
      </c>
      <c r="E99" s="11">
        <v>33.42</v>
      </c>
      <c r="F99" s="11">
        <v>0.45223000000000002</v>
      </c>
      <c r="G99" s="12">
        <v>9.8720000000000105</v>
      </c>
      <c r="H99" s="12">
        <v>2.38499999999999</v>
      </c>
      <c r="I99" s="12">
        <v>0.99048628800000005</v>
      </c>
      <c r="J99" s="12">
        <v>2.9718140257060099</v>
      </c>
      <c r="K99" s="12">
        <v>0.73812291021233201</v>
      </c>
      <c r="L99" s="12">
        <v>13.64029092</v>
      </c>
      <c r="M99" s="15">
        <v>1</v>
      </c>
    </row>
    <row r="100" spans="1:13" x14ac:dyDescent="0.25">
      <c r="A100" s="7">
        <v>40277.000416666669</v>
      </c>
      <c r="B100" s="11">
        <v>27.68</v>
      </c>
      <c r="C100" s="11">
        <v>8.39</v>
      </c>
      <c r="D100" s="11">
        <v>52.14</v>
      </c>
      <c r="E100" s="11">
        <v>37.58</v>
      </c>
      <c r="F100" s="11">
        <v>0.40095999999999998</v>
      </c>
      <c r="G100" s="12">
        <v>11.555</v>
      </c>
      <c r="H100" s="12">
        <v>0.62200000000001399</v>
      </c>
      <c r="I100" s="12">
        <v>4.1198738399999997E-2</v>
      </c>
      <c r="J100" s="12">
        <v>2.1971882958938198</v>
      </c>
      <c r="K100" s="12">
        <v>0.69085122167487101</v>
      </c>
      <c r="L100" s="12">
        <v>20.628729539999998</v>
      </c>
      <c r="M100" s="15">
        <v>1</v>
      </c>
    </row>
    <row r="101" spans="1:13" x14ac:dyDescent="0.25">
      <c r="A101" s="7">
        <v>40278.000416666669</v>
      </c>
      <c r="B101" s="11">
        <v>33.68</v>
      </c>
      <c r="C101" s="11">
        <v>10.64</v>
      </c>
      <c r="D101" s="11">
        <v>56.42</v>
      </c>
      <c r="E101" s="11">
        <v>36.25</v>
      </c>
      <c r="F101" s="11">
        <v>0.55661000000000005</v>
      </c>
      <c r="G101" s="12">
        <v>11.888</v>
      </c>
      <c r="H101" s="12">
        <v>1.637</v>
      </c>
      <c r="I101" s="12">
        <v>2.05993584E-2</v>
      </c>
      <c r="J101" s="12">
        <v>1.7089417609575399</v>
      </c>
      <c r="K101" s="12">
        <v>0.60064688756835705</v>
      </c>
      <c r="L101" s="12">
        <v>23.41630872</v>
      </c>
      <c r="M101" s="15">
        <v>1</v>
      </c>
    </row>
    <row r="102" spans="1:13" x14ac:dyDescent="0.25">
      <c r="A102" s="7">
        <v>40279.000416666669</v>
      </c>
      <c r="B102" s="11">
        <v>31.52</v>
      </c>
      <c r="C102" s="11">
        <v>9.98</v>
      </c>
      <c r="D102" s="11">
        <v>50.08</v>
      </c>
      <c r="E102" s="11">
        <v>43.39</v>
      </c>
      <c r="F102" s="11">
        <v>0.60696000000000006</v>
      </c>
      <c r="G102" s="12">
        <v>12.868</v>
      </c>
      <c r="H102" s="12">
        <v>0.67700000000002103</v>
      </c>
      <c r="I102" s="12">
        <v>7.2149310503999997</v>
      </c>
      <c r="J102" s="12">
        <v>4.5997683687390598</v>
      </c>
      <c r="K102" s="12">
        <v>0.71631561764500995</v>
      </c>
      <c r="L102" s="12">
        <v>18.481787927999999</v>
      </c>
      <c r="M102" s="15">
        <v>1</v>
      </c>
    </row>
    <row r="103" spans="1:13" x14ac:dyDescent="0.25">
      <c r="A103" s="7">
        <v>40280.000416666669</v>
      </c>
      <c r="B103" s="11">
        <v>20.05</v>
      </c>
      <c r="C103" s="11">
        <v>7.88</v>
      </c>
      <c r="D103" s="11">
        <v>43.26</v>
      </c>
      <c r="E103" s="11">
        <v>52.03</v>
      </c>
      <c r="F103" s="11">
        <v>0.42093999999999998</v>
      </c>
      <c r="G103" s="12">
        <v>8.6460000000000203</v>
      </c>
      <c r="H103" s="12">
        <v>1.05000000000001</v>
      </c>
      <c r="I103" s="12">
        <v>14.27536188</v>
      </c>
      <c r="J103" s="12">
        <v>4.5496221259276597</v>
      </c>
      <c r="K103" s="12">
        <v>0.79271875772362499</v>
      </c>
      <c r="L103" s="12">
        <v>9.6907509180000009</v>
      </c>
      <c r="M103" s="15">
        <v>1</v>
      </c>
    </row>
    <row r="104" spans="1:13" x14ac:dyDescent="0.25">
      <c r="A104" s="7">
        <v>40281.000416666669</v>
      </c>
      <c r="B104" s="11">
        <v>40.89</v>
      </c>
      <c r="C104" s="11">
        <v>9.81</v>
      </c>
      <c r="D104" s="11">
        <v>65.03</v>
      </c>
      <c r="E104" s="11">
        <v>44.7</v>
      </c>
      <c r="F104" s="11">
        <v>0.79737000000000002</v>
      </c>
      <c r="G104" s="12">
        <v>15.298999999999999</v>
      </c>
      <c r="H104" s="12">
        <v>-2.14699999999999</v>
      </c>
      <c r="I104" s="12">
        <v>0</v>
      </c>
      <c r="J104" s="12">
        <v>1.0493429641393901</v>
      </c>
      <c r="K104" s="12">
        <v>0.61080768361693605</v>
      </c>
      <c r="L104" s="12">
        <v>27.457762248000002</v>
      </c>
      <c r="M104" s="15">
        <v>1</v>
      </c>
    </row>
    <row r="105" spans="1:13" x14ac:dyDescent="0.25">
      <c r="A105" s="7">
        <v>40282.000416666669</v>
      </c>
      <c r="B105" s="11">
        <v>61.48</v>
      </c>
      <c r="C105" s="11">
        <v>13.37</v>
      </c>
      <c r="D105" s="11">
        <v>66.900000000000006</v>
      </c>
      <c r="E105" s="11">
        <v>34.08</v>
      </c>
      <c r="F105" s="11">
        <v>0.77161000000000002</v>
      </c>
      <c r="G105" s="12">
        <v>15.909000000000001</v>
      </c>
      <c r="H105" s="12">
        <v>0.64199999999999602</v>
      </c>
      <c r="I105" s="12">
        <v>0.30899055600000003</v>
      </c>
      <c r="J105" s="12">
        <v>1.95808721927033</v>
      </c>
      <c r="K105" s="12">
        <v>0.59934073696249301</v>
      </c>
      <c r="L105" s="12">
        <v>20.895421500000001</v>
      </c>
      <c r="M105" s="15">
        <v>2</v>
      </c>
    </row>
    <row r="106" spans="1:13" x14ac:dyDescent="0.25">
      <c r="A106" s="7">
        <v>40283.000416666669</v>
      </c>
      <c r="B106" s="11">
        <v>73.430000000000007</v>
      </c>
      <c r="C106" s="11">
        <v>18.920000000000002</v>
      </c>
      <c r="D106" s="11">
        <v>75.39</v>
      </c>
      <c r="E106" s="11">
        <v>26.97</v>
      </c>
      <c r="F106" s="11">
        <v>0.95917999999999992</v>
      </c>
      <c r="G106" s="12">
        <v>17.152999999999999</v>
      </c>
      <c r="H106" s="12">
        <v>3.1460000000000199</v>
      </c>
      <c r="I106" s="12">
        <v>3.4332264000000001E-2</v>
      </c>
      <c r="J106" s="12">
        <v>1.79243289779268</v>
      </c>
      <c r="K106" s="12">
        <v>0.60858644850955401</v>
      </c>
      <c r="L106" s="12">
        <v>23.054627591999999</v>
      </c>
      <c r="M106" s="15">
        <v>2</v>
      </c>
    </row>
    <row r="107" spans="1:13" x14ac:dyDescent="0.25">
      <c r="A107" s="7">
        <v>40284.000416666669</v>
      </c>
      <c r="B107" s="11">
        <v>57.76</v>
      </c>
      <c r="C107" s="11">
        <v>15.72</v>
      </c>
      <c r="D107" s="11">
        <v>65.13</v>
      </c>
      <c r="E107" s="11">
        <v>30.62</v>
      </c>
      <c r="F107" s="11">
        <v>0.98020000000000007</v>
      </c>
      <c r="G107" s="12">
        <v>22.13</v>
      </c>
      <c r="H107" s="12">
        <v>3.6519999999999899</v>
      </c>
      <c r="I107" s="12">
        <v>0</v>
      </c>
      <c r="J107" s="12">
        <v>1.19035884354678</v>
      </c>
      <c r="K107" s="12">
        <v>0.53271662924305596</v>
      </c>
      <c r="L107" s="12">
        <v>23.630798808000002</v>
      </c>
      <c r="M107" s="15">
        <v>2</v>
      </c>
    </row>
    <row r="108" spans="1:13" x14ac:dyDescent="0.25">
      <c r="A108" s="7">
        <v>40285.000416666669</v>
      </c>
      <c r="B108" s="11">
        <v>46.1</v>
      </c>
      <c r="C108" s="11">
        <v>15.2</v>
      </c>
      <c r="D108" s="11">
        <v>54.84</v>
      </c>
      <c r="E108" s="11">
        <v>34.58</v>
      </c>
      <c r="F108" s="11">
        <v>0.81726999999999994</v>
      </c>
      <c r="G108" s="12">
        <v>23.35</v>
      </c>
      <c r="H108" s="12">
        <v>7.0810000000000199</v>
      </c>
      <c r="I108" s="12">
        <v>0.27637477199999999</v>
      </c>
      <c r="J108" s="12">
        <v>1.6983852620898201</v>
      </c>
      <c r="K108" s="12">
        <v>0.54673821934741595</v>
      </c>
      <c r="L108" s="12">
        <v>19.481856048000001</v>
      </c>
      <c r="M108" s="15">
        <v>1</v>
      </c>
    </row>
    <row r="109" spans="1:13" x14ac:dyDescent="0.25">
      <c r="A109" s="7">
        <v>40286.000416666669</v>
      </c>
      <c r="B109" s="11">
        <v>54</v>
      </c>
      <c r="C109" s="11">
        <v>9.24</v>
      </c>
      <c r="D109" s="11">
        <v>58.01</v>
      </c>
      <c r="E109" s="11">
        <v>83.68</v>
      </c>
      <c r="F109" s="11">
        <v>0.50095000000000001</v>
      </c>
      <c r="G109" s="12">
        <v>17.419</v>
      </c>
      <c r="H109" s="12">
        <v>6.2040000000000104</v>
      </c>
      <c r="I109" s="12">
        <v>1.4282225639999999</v>
      </c>
      <c r="J109" s="12">
        <v>2.6508890082254801</v>
      </c>
      <c r="K109" s="12">
        <v>0.72852829345829495</v>
      </c>
      <c r="L109" s="12">
        <v>19.388085407999998</v>
      </c>
      <c r="M109" s="15">
        <v>2</v>
      </c>
    </row>
    <row r="110" spans="1:13" x14ac:dyDescent="0.25">
      <c r="A110" s="7">
        <v>40287.000416666669</v>
      </c>
      <c r="B110" s="11">
        <v>54</v>
      </c>
      <c r="C110" s="11">
        <v>9.24</v>
      </c>
      <c r="D110" s="11">
        <v>58.01</v>
      </c>
      <c r="E110" s="11">
        <v>83.68</v>
      </c>
      <c r="F110" s="11">
        <v>0.42851999999999996</v>
      </c>
      <c r="G110" s="12">
        <v>21.007000000000001</v>
      </c>
      <c r="H110" s="12">
        <v>5.8600000000000101</v>
      </c>
      <c r="I110" s="12">
        <v>0.183677652</v>
      </c>
      <c r="J110" s="12">
        <v>1.8263644900390901</v>
      </c>
      <c r="K110" s="12">
        <v>0.69231856184007801</v>
      </c>
      <c r="L110" s="12">
        <v>22.076046900000001</v>
      </c>
      <c r="M110" s="15">
        <v>2</v>
      </c>
    </row>
    <row r="111" spans="1:13" x14ac:dyDescent="0.25">
      <c r="A111" s="7">
        <v>40288.000416666669</v>
      </c>
      <c r="B111" s="11">
        <v>53.33</v>
      </c>
      <c r="C111" s="11">
        <v>9.35</v>
      </c>
      <c r="D111" s="11">
        <v>63.84</v>
      </c>
      <c r="E111" s="11">
        <v>20.149999999999999</v>
      </c>
      <c r="F111" s="11">
        <v>0.48825000000000002</v>
      </c>
      <c r="G111" s="12">
        <v>21.564</v>
      </c>
      <c r="H111" s="12">
        <v>8.2959999999999905</v>
      </c>
      <c r="I111" s="12">
        <v>1.6891484256</v>
      </c>
      <c r="J111" s="12">
        <v>3.1262600536510798</v>
      </c>
      <c r="K111" s="12">
        <v>0.64844670104744595</v>
      </c>
      <c r="L111" s="12">
        <v>17.610804431999998</v>
      </c>
      <c r="M111" s="15">
        <v>2</v>
      </c>
    </row>
    <row r="112" spans="1:13" x14ac:dyDescent="0.25">
      <c r="A112" s="7">
        <v>40289.000416666669</v>
      </c>
      <c r="B112" s="11">
        <v>40.04</v>
      </c>
      <c r="C112" s="11">
        <v>7.75</v>
      </c>
      <c r="D112" s="11">
        <v>54.48</v>
      </c>
      <c r="E112" s="11">
        <v>40.71</v>
      </c>
      <c r="F112" s="11">
        <v>0.30720999999999998</v>
      </c>
      <c r="G112" s="12">
        <v>17.225000000000001</v>
      </c>
      <c r="H112" s="12">
        <v>6.3380000000000196</v>
      </c>
      <c r="I112" s="12">
        <v>0.78964194239999996</v>
      </c>
      <c r="J112" s="12">
        <v>3.4013402871543201</v>
      </c>
      <c r="K112" s="12">
        <v>0.66372977292683799</v>
      </c>
      <c r="L112" s="12">
        <v>24.528262680000001</v>
      </c>
      <c r="M112" s="15">
        <v>1</v>
      </c>
    </row>
    <row r="113" spans="1:13" x14ac:dyDescent="0.25">
      <c r="A113" s="7">
        <v>40290.000416666669</v>
      </c>
      <c r="B113" s="11">
        <v>27.58</v>
      </c>
      <c r="C113" s="11">
        <v>6.72</v>
      </c>
      <c r="D113" s="11">
        <v>45.99</v>
      </c>
      <c r="E113" s="11">
        <v>59.57</v>
      </c>
      <c r="F113" s="11">
        <v>0.36297000000000001</v>
      </c>
      <c r="G113" s="12">
        <v>14.401</v>
      </c>
      <c r="H113" s="12">
        <v>2.2690000000000099</v>
      </c>
      <c r="I113" s="12">
        <v>6.1798104E-2</v>
      </c>
      <c r="J113" s="12">
        <v>3.53920162346961</v>
      </c>
      <c r="K113" s="12">
        <v>0.60233213392892304</v>
      </c>
      <c r="L113" s="12">
        <v>23.589453779999999</v>
      </c>
      <c r="M113" s="15">
        <v>1</v>
      </c>
    </row>
    <row r="114" spans="1:13" x14ac:dyDescent="0.25">
      <c r="A114" s="7">
        <v>40291.000416666669</v>
      </c>
      <c r="B114" s="11">
        <v>50.58</v>
      </c>
      <c r="C114" s="11">
        <v>8.1999999999999993</v>
      </c>
      <c r="D114" s="11">
        <v>60.42</v>
      </c>
      <c r="E114" s="11">
        <v>45.83</v>
      </c>
      <c r="F114" s="11">
        <v>0.83855999999999997</v>
      </c>
      <c r="G114" s="12">
        <v>17.88</v>
      </c>
      <c r="H114" s="12">
        <v>0.291999999999973</v>
      </c>
      <c r="I114" s="12">
        <v>0</v>
      </c>
      <c r="J114" s="12">
        <v>1.3477664524256801</v>
      </c>
      <c r="K114" s="12">
        <v>0.50200098598392695</v>
      </c>
      <c r="L114" s="12">
        <v>28.89230508</v>
      </c>
      <c r="M114" s="15">
        <v>2</v>
      </c>
    </row>
    <row r="115" spans="1:13" x14ac:dyDescent="0.25">
      <c r="A115" s="7">
        <v>40292.000416666669</v>
      </c>
      <c r="B115" s="11">
        <v>46.81</v>
      </c>
      <c r="C115" s="11">
        <v>9.2200000000000006</v>
      </c>
      <c r="D115" s="11">
        <v>62.35</v>
      </c>
      <c r="E115" s="11">
        <v>52.36</v>
      </c>
      <c r="F115" s="11">
        <v>0.78710000000000002</v>
      </c>
      <c r="G115" s="12">
        <v>20.071999999999999</v>
      </c>
      <c r="H115" s="12">
        <v>2.4320000000000199</v>
      </c>
      <c r="I115" s="12">
        <v>0</v>
      </c>
      <c r="J115" s="12">
        <v>1.1936648775065699</v>
      </c>
      <c r="K115" s="12">
        <v>0.47236140258714898</v>
      </c>
      <c r="L115" s="12">
        <v>28.709107199999998</v>
      </c>
      <c r="M115" s="15">
        <v>1</v>
      </c>
    </row>
    <row r="116" spans="1:13" x14ac:dyDescent="0.25">
      <c r="A116" s="7">
        <v>40293.000416666669</v>
      </c>
      <c r="B116" s="11">
        <v>45.7</v>
      </c>
      <c r="C116" s="11">
        <v>10.19</v>
      </c>
      <c r="D116" s="11">
        <v>64.739999999999995</v>
      </c>
      <c r="E116" s="11">
        <v>47.75</v>
      </c>
      <c r="F116" s="11">
        <v>0.6772999999999999</v>
      </c>
      <c r="G116" s="12">
        <v>21.756</v>
      </c>
      <c r="H116" s="12">
        <v>5.5740000000000096</v>
      </c>
      <c r="I116" s="12">
        <v>6.7325540400000001</v>
      </c>
      <c r="J116" s="12">
        <v>1.6713247527177999</v>
      </c>
      <c r="K116" s="12">
        <v>0.57459331626861099</v>
      </c>
      <c r="L116" s="12">
        <v>18.514748879999999</v>
      </c>
      <c r="M116" s="15">
        <v>1</v>
      </c>
    </row>
    <row r="117" spans="1:13" x14ac:dyDescent="0.25">
      <c r="A117" s="7">
        <v>40294.000416666669</v>
      </c>
      <c r="B117" s="11">
        <v>23.89</v>
      </c>
      <c r="C117" s="11">
        <v>8.85</v>
      </c>
      <c r="D117" s="11">
        <v>56.15</v>
      </c>
      <c r="E117" s="11">
        <v>61.23</v>
      </c>
      <c r="F117" s="11">
        <v>0.33468999999999999</v>
      </c>
      <c r="G117" s="12">
        <v>19.038</v>
      </c>
      <c r="H117" s="12">
        <v>7.7919999999999696</v>
      </c>
      <c r="I117" s="12">
        <v>1.9706748264</v>
      </c>
      <c r="J117" s="12">
        <v>4.4104422318879903</v>
      </c>
      <c r="K117" s="12">
        <v>0.59803553800068399</v>
      </c>
      <c r="L117" s="12">
        <v>27.986175719999999</v>
      </c>
      <c r="M117" s="15">
        <v>1</v>
      </c>
    </row>
    <row r="118" spans="1:13" x14ac:dyDescent="0.25">
      <c r="A118" s="7">
        <v>40295.000416666669</v>
      </c>
      <c r="B118" s="11">
        <v>27.25</v>
      </c>
      <c r="C118" s="11">
        <v>7.82</v>
      </c>
      <c r="D118" s="11">
        <v>53.95</v>
      </c>
      <c r="E118" s="11">
        <v>63.84</v>
      </c>
      <c r="F118" s="11">
        <v>0.34714999999999996</v>
      </c>
      <c r="G118" s="12">
        <v>17.367999999999999</v>
      </c>
      <c r="H118" s="12">
        <v>5.7710000000000203</v>
      </c>
      <c r="I118" s="12">
        <v>1.040268312</v>
      </c>
      <c r="J118" s="12">
        <v>4.2488395073795697</v>
      </c>
      <c r="K118" s="12">
        <v>0.61237652877834303</v>
      </c>
      <c r="L118" s="12">
        <v>25.010999999999999</v>
      </c>
      <c r="M118" s="15">
        <v>1</v>
      </c>
    </row>
    <row r="119" spans="1:13" x14ac:dyDescent="0.25">
      <c r="A119" s="7">
        <v>40296.000416666669</v>
      </c>
      <c r="B119" s="11">
        <v>25.03</v>
      </c>
      <c r="C119" s="11">
        <v>9.23</v>
      </c>
      <c r="D119" s="11">
        <v>46.53</v>
      </c>
      <c r="E119" s="11">
        <v>60.19</v>
      </c>
      <c r="F119" s="11">
        <v>0.34769</v>
      </c>
      <c r="G119" s="12">
        <v>17.38</v>
      </c>
      <c r="H119" s="12">
        <v>2.1759999999999899</v>
      </c>
      <c r="I119" s="12">
        <v>0</v>
      </c>
      <c r="J119" s="12">
        <v>3.3209656303586699</v>
      </c>
      <c r="K119" s="12">
        <v>0.60787550613512398</v>
      </c>
      <c r="L119" s="12">
        <v>27.27038628</v>
      </c>
      <c r="M119" s="15">
        <v>1</v>
      </c>
    </row>
    <row r="120" spans="1:13" x14ac:dyDescent="0.25">
      <c r="A120" s="7">
        <v>40297.000416666669</v>
      </c>
      <c r="B120" s="11">
        <v>21.41</v>
      </c>
      <c r="C120" s="11">
        <v>8.35</v>
      </c>
      <c r="D120" s="11">
        <v>45.01</v>
      </c>
      <c r="E120" s="11">
        <v>61.65</v>
      </c>
      <c r="F120" s="11">
        <v>0.30880000000000002</v>
      </c>
      <c r="G120" s="12">
        <v>17.079000000000001</v>
      </c>
      <c r="H120" s="12">
        <v>2.9309999999999801</v>
      </c>
      <c r="I120" s="12">
        <v>6.8664527999999997E-3</v>
      </c>
      <c r="J120" s="12">
        <v>3.6979965607569198</v>
      </c>
      <c r="K120" s="12">
        <v>0.63020883466562705</v>
      </c>
      <c r="L120" s="12">
        <v>29.298095279999998</v>
      </c>
      <c r="M120" s="15">
        <v>1</v>
      </c>
    </row>
    <row r="121" spans="1:13" x14ac:dyDescent="0.25">
      <c r="A121" s="7">
        <v>40298.000416666669</v>
      </c>
      <c r="B121" s="11">
        <v>23.99</v>
      </c>
      <c r="C121" s="11">
        <v>8.9600000000000009</v>
      </c>
      <c r="D121" s="11">
        <v>49.21</v>
      </c>
      <c r="E121" s="11">
        <v>54.2</v>
      </c>
      <c r="F121" s="11">
        <v>0.38650999999999996</v>
      </c>
      <c r="G121" s="12">
        <v>17.545999999999999</v>
      </c>
      <c r="H121" s="12">
        <v>4.1240000000000201</v>
      </c>
      <c r="I121" s="12">
        <v>2.059938E-2</v>
      </c>
      <c r="J121" s="12">
        <v>3.9797161206404001</v>
      </c>
      <c r="K121" s="12">
        <v>0.55589332015677295</v>
      </c>
      <c r="L121" s="12">
        <v>29.486028311999998</v>
      </c>
      <c r="M121" s="15">
        <v>1</v>
      </c>
    </row>
    <row r="122" spans="1:13" x14ac:dyDescent="0.25">
      <c r="A122" s="7">
        <v>40299.000416666669</v>
      </c>
      <c r="B122" s="11">
        <v>27.83</v>
      </c>
      <c r="C122" s="11">
        <v>10.8</v>
      </c>
      <c r="D122" s="11">
        <v>49.38</v>
      </c>
      <c r="E122" s="11">
        <v>58.37</v>
      </c>
      <c r="F122" s="11">
        <v>0.45111000000000001</v>
      </c>
      <c r="G122" s="12">
        <v>18.533999999999999</v>
      </c>
      <c r="H122" s="12">
        <v>1.339</v>
      </c>
      <c r="I122" s="12">
        <v>0</v>
      </c>
      <c r="J122" s="12">
        <v>3.07884258687672</v>
      </c>
      <c r="K122" s="12">
        <v>0.44674341303119902</v>
      </c>
      <c r="L122" s="12">
        <v>30.605853239999998</v>
      </c>
      <c r="M122" s="15">
        <v>1</v>
      </c>
    </row>
    <row r="123" spans="1:13" x14ac:dyDescent="0.25">
      <c r="A123" s="7">
        <v>40300.000416666669</v>
      </c>
      <c r="B123" s="11">
        <v>33.07</v>
      </c>
      <c r="C123" s="11">
        <v>10.86</v>
      </c>
      <c r="D123" s="11">
        <v>50.74</v>
      </c>
      <c r="E123" s="11">
        <v>60.08</v>
      </c>
      <c r="F123" s="11">
        <v>0.37951999999999997</v>
      </c>
      <c r="G123" s="12">
        <v>21.940999999999999</v>
      </c>
      <c r="H123" s="12">
        <v>2.23399999999998</v>
      </c>
      <c r="I123" s="12">
        <v>0</v>
      </c>
      <c r="J123" s="12">
        <v>1.6335575820370101</v>
      </c>
      <c r="K123" s="12">
        <v>0.43856333076187998</v>
      </c>
      <c r="L123" s="12">
        <v>30.122381879999999</v>
      </c>
      <c r="M123" s="15">
        <v>1</v>
      </c>
    </row>
    <row r="124" spans="1:13" x14ac:dyDescent="0.25">
      <c r="A124" s="7">
        <v>40301.000416666669</v>
      </c>
      <c r="B124" s="11">
        <v>31.08</v>
      </c>
      <c r="C124" s="11">
        <v>11.46</v>
      </c>
      <c r="D124" s="11">
        <v>58.61</v>
      </c>
      <c r="E124" s="11">
        <v>53.08</v>
      </c>
      <c r="F124" s="11">
        <v>0.38750999999999997</v>
      </c>
      <c r="G124" s="12">
        <v>23.704999999999998</v>
      </c>
      <c r="H124" s="12">
        <v>5.0350000000000303</v>
      </c>
      <c r="I124" s="12">
        <v>0</v>
      </c>
      <c r="J124" s="12">
        <v>1.2282901995161699</v>
      </c>
      <c r="K124" s="12">
        <v>0.47975623341794699</v>
      </c>
      <c r="L124" s="12">
        <v>29.826106559999999</v>
      </c>
      <c r="M124" s="15">
        <v>1</v>
      </c>
    </row>
    <row r="125" spans="1:13" x14ac:dyDescent="0.25">
      <c r="A125" s="7">
        <v>40302.000416666669</v>
      </c>
      <c r="B125" s="11">
        <v>36.299999999999997</v>
      </c>
      <c r="C125" s="11">
        <v>18.420000000000002</v>
      </c>
      <c r="D125" s="11">
        <v>59.44</v>
      </c>
      <c r="E125" s="11">
        <v>49.65</v>
      </c>
      <c r="F125" s="11">
        <v>0.42784</v>
      </c>
      <c r="G125" s="12">
        <v>24.268000000000001</v>
      </c>
      <c r="H125" s="12">
        <v>5.6909999999999696</v>
      </c>
      <c r="I125" s="12">
        <v>0</v>
      </c>
      <c r="J125" s="12">
        <v>2.2589900581051499</v>
      </c>
      <c r="K125" s="12">
        <v>0.362390490228575</v>
      </c>
      <c r="L125" s="12">
        <v>30.36634299</v>
      </c>
      <c r="M125" s="15">
        <v>1</v>
      </c>
    </row>
    <row r="126" spans="1:13" x14ac:dyDescent="0.25">
      <c r="A126" s="7">
        <v>40303.000416666669</v>
      </c>
      <c r="B126" s="11">
        <v>45.4</v>
      </c>
      <c r="C126" s="11">
        <v>21.26</v>
      </c>
      <c r="D126" s="11">
        <v>59.18</v>
      </c>
      <c r="E126" s="11">
        <v>56.07</v>
      </c>
      <c r="F126" s="11">
        <v>0.40832000000000002</v>
      </c>
      <c r="G126" s="12">
        <v>25.093</v>
      </c>
      <c r="H126" s="12">
        <v>5.3439999999999896</v>
      </c>
      <c r="I126" s="12">
        <v>0</v>
      </c>
      <c r="J126" s="12">
        <v>2.05034086694979</v>
      </c>
      <c r="K126" s="12">
        <v>0.39263133300404901</v>
      </c>
      <c r="L126" s="12">
        <v>30.52631259</v>
      </c>
      <c r="M126" s="15">
        <v>1</v>
      </c>
    </row>
    <row r="127" spans="1:13" x14ac:dyDescent="0.25">
      <c r="A127" s="7">
        <v>40304.000416666669</v>
      </c>
      <c r="B127" s="11">
        <v>54</v>
      </c>
      <c r="C127" s="11">
        <v>19.559999999999999</v>
      </c>
      <c r="D127" s="11">
        <v>68.540000000000006</v>
      </c>
      <c r="E127" s="11">
        <v>45.75</v>
      </c>
      <c r="F127" s="11">
        <v>0.52170000000000005</v>
      </c>
      <c r="G127" s="12">
        <v>26.061</v>
      </c>
      <c r="H127" s="12">
        <v>6.5110000000000197</v>
      </c>
      <c r="I127" s="12">
        <v>0</v>
      </c>
      <c r="J127" s="12">
        <v>1.62954274356009</v>
      </c>
      <c r="K127" s="12">
        <v>0.49744952494544598</v>
      </c>
      <c r="L127" s="12">
        <v>29.771330580000001</v>
      </c>
      <c r="M127" s="15">
        <v>2</v>
      </c>
    </row>
    <row r="128" spans="1:13" x14ac:dyDescent="0.25">
      <c r="A128" s="7">
        <v>40305.000416666669</v>
      </c>
      <c r="B128" s="11">
        <v>54</v>
      </c>
      <c r="C128" s="11">
        <v>18.29</v>
      </c>
      <c r="D128" s="11">
        <v>74.63</v>
      </c>
      <c r="E128" s="11">
        <v>34.799999999999997</v>
      </c>
      <c r="F128" s="11">
        <v>0.64419000000000004</v>
      </c>
      <c r="G128" s="12">
        <v>27.577000000000002</v>
      </c>
      <c r="H128" s="12">
        <v>8.0989999999999895</v>
      </c>
      <c r="I128" s="12">
        <v>0</v>
      </c>
      <c r="J128" s="12">
        <v>2.61354058654823</v>
      </c>
      <c r="K128" s="12">
        <v>0.35748512711618802</v>
      </c>
      <c r="L128" s="12">
        <v>26.62380684</v>
      </c>
      <c r="M128" s="15">
        <v>2</v>
      </c>
    </row>
    <row r="129" spans="1:13" x14ac:dyDescent="0.25">
      <c r="A129" s="7">
        <v>40306.000416666669</v>
      </c>
      <c r="B129" s="11">
        <v>54.31</v>
      </c>
      <c r="C129" s="11">
        <v>18.54</v>
      </c>
      <c r="D129" s="11">
        <v>78.19</v>
      </c>
      <c r="E129" s="11">
        <v>47.29</v>
      </c>
      <c r="F129" s="11">
        <v>0.30626999999999999</v>
      </c>
      <c r="G129" s="12">
        <v>26.384</v>
      </c>
      <c r="H129" s="12">
        <v>9.8439999999999905</v>
      </c>
      <c r="I129" s="12">
        <v>0</v>
      </c>
      <c r="J129" s="12">
        <v>2.53695996098664</v>
      </c>
      <c r="K129" s="12">
        <v>0.39010867234146201</v>
      </c>
      <c r="L129" s="12">
        <v>30.5526312</v>
      </c>
      <c r="M129" s="15">
        <v>2</v>
      </c>
    </row>
    <row r="130" spans="1:13" x14ac:dyDescent="0.25">
      <c r="A130" s="7">
        <v>40307.000416666669</v>
      </c>
      <c r="B130" s="11">
        <v>76.02</v>
      </c>
      <c r="C130" s="11">
        <v>15.41</v>
      </c>
      <c r="D130" s="11">
        <v>79.25</v>
      </c>
      <c r="E130" s="11">
        <v>21.68</v>
      </c>
      <c r="F130" s="11">
        <v>0.59238000000000002</v>
      </c>
      <c r="G130" s="12">
        <v>26.274999999999999</v>
      </c>
      <c r="H130" s="12">
        <v>9.0810000000000208</v>
      </c>
      <c r="I130" s="12">
        <v>12.060930384000001</v>
      </c>
      <c r="J130" s="12">
        <v>2.6557805188898098</v>
      </c>
      <c r="K130" s="12">
        <v>0.62885445603023704</v>
      </c>
      <c r="L130" s="12">
        <v>18.12903786</v>
      </c>
      <c r="M130" s="15">
        <v>2</v>
      </c>
    </row>
    <row r="131" spans="1:13" x14ac:dyDescent="0.25">
      <c r="A131" s="7">
        <v>40308.000416666669</v>
      </c>
      <c r="B131" s="11">
        <v>37.07</v>
      </c>
      <c r="C131" s="11">
        <v>13.5</v>
      </c>
      <c r="D131" s="11">
        <v>44.31</v>
      </c>
      <c r="E131" s="11">
        <v>42.63</v>
      </c>
      <c r="F131" s="11">
        <v>0.29224</v>
      </c>
      <c r="G131" s="12">
        <v>20.914000000000001</v>
      </c>
      <c r="H131" s="12">
        <v>8.4220000000000308</v>
      </c>
      <c r="I131" s="12">
        <v>0.37078862400000001</v>
      </c>
      <c r="J131" s="12">
        <v>3.5060364195130602</v>
      </c>
      <c r="K131" s="12">
        <v>0.58248634773428498</v>
      </c>
      <c r="L131" s="12">
        <v>30.420498330000001</v>
      </c>
      <c r="M131" s="15">
        <v>1</v>
      </c>
    </row>
    <row r="132" spans="1:13" x14ac:dyDescent="0.25">
      <c r="A132" s="7">
        <v>40309.000416666669</v>
      </c>
      <c r="B132" s="11">
        <v>36.82</v>
      </c>
      <c r="C132" s="11">
        <v>10.65</v>
      </c>
      <c r="D132" s="11">
        <v>58.01</v>
      </c>
      <c r="E132" s="11">
        <v>44.38</v>
      </c>
      <c r="F132" s="11">
        <v>0.33221000000000001</v>
      </c>
      <c r="G132" s="12">
        <v>24.140999999999998</v>
      </c>
      <c r="H132" s="12">
        <v>4.9700000000000299</v>
      </c>
      <c r="I132" s="12">
        <v>0</v>
      </c>
      <c r="J132" s="12">
        <v>1.3855439998840899</v>
      </c>
      <c r="K132" s="12">
        <v>0.48489945144060198</v>
      </c>
      <c r="L132" s="12">
        <v>30.86437986</v>
      </c>
      <c r="M132" s="15">
        <v>1</v>
      </c>
    </row>
    <row r="133" spans="1:13" x14ac:dyDescent="0.25">
      <c r="A133" s="7">
        <v>40310.000416666669</v>
      </c>
      <c r="B133" s="11">
        <v>38.57</v>
      </c>
      <c r="C133" s="11">
        <v>12.37</v>
      </c>
      <c r="D133" s="11">
        <v>61.26</v>
      </c>
      <c r="E133" s="11">
        <v>61.98</v>
      </c>
      <c r="F133" s="11">
        <v>0.44133</v>
      </c>
      <c r="G133" s="12">
        <v>25.545000000000002</v>
      </c>
      <c r="H133" s="12">
        <v>7.8390000000000004</v>
      </c>
      <c r="I133" s="12">
        <v>0</v>
      </c>
      <c r="J133" s="12">
        <v>1.8642234970923699</v>
      </c>
      <c r="K133" s="12">
        <v>0.45237827109447298</v>
      </c>
      <c r="L133" s="12">
        <v>30.516246089999999</v>
      </c>
      <c r="M133" s="15">
        <v>1</v>
      </c>
    </row>
    <row r="134" spans="1:13" x14ac:dyDescent="0.25">
      <c r="A134" s="7">
        <v>40311.000416666669</v>
      </c>
      <c r="B134" s="11">
        <v>61.08</v>
      </c>
      <c r="C134" s="11">
        <v>16.88</v>
      </c>
      <c r="D134" s="11">
        <v>70.81</v>
      </c>
      <c r="E134" s="11">
        <v>46.72</v>
      </c>
      <c r="F134" s="11">
        <v>0.60983000000000009</v>
      </c>
      <c r="G134" s="12">
        <v>27.617000000000001</v>
      </c>
      <c r="H134" s="12">
        <v>8.9580000000000304</v>
      </c>
      <c r="I134" s="12">
        <v>0</v>
      </c>
      <c r="J134" s="12">
        <v>2.01786577208129</v>
      </c>
      <c r="K134" s="12">
        <v>0.35430417664000502</v>
      </c>
      <c r="L134" s="12">
        <v>30.571485750000001</v>
      </c>
      <c r="M134" s="15">
        <v>2</v>
      </c>
    </row>
    <row r="135" spans="1:13" x14ac:dyDescent="0.25">
      <c r="A135" s="7">
        <v>40312.000416666669</v>
      </c>
      <c r="B135" s="11">
        <v>67.56</v>
      </c>
      <c r="C135" s="11">
        <v>13.45</v>
      </c>
      <c r="D135" s="11">
        <v>55.29</v>
      </c>
      <c r="E135" s="11">
        <v>65.569999999999993</v>
      </c>
      <c r="F135" s="11">
        <v>0.28052999999999995</v>
      </c>
      <c r="G135" s="12">
        <v>28.038</v>
      </c>
      <c r="H135" s="12">
        <v>14.317</v>
      </c>
      <c r="I135" s="12">
        <v>0.15792847199999999</v>
      </c>
      <c r="J135" s="12">
        <v>3.35431355355635</v>
      </c>
      <c r="K135" s="12">
        <v>0.319113921398816</v>
      </c>
      <c r="L135" s="12">
        <v>27.558170010000001</v>
      </c>
      <c r="M135" s="15">
        <v>2</v>
      </c>
    </row>
    <row r="136" spans="1:13" x14ac:dyDescent="0.25">
      <c r="A136" s="7">
        <v>40313.000416666669</v>
      </c>
      <c r="B136" s="11">
        <v>63.46</v>
      </c>
      <c r="C136" s="11">
        <v>8.7899999999999991</v>
      </c>
      <c r="D136" s="11">
        <v>68.39</v>
      </c>
      <c r="E136" s="11">
        <v>52.07</v>
      </c>
      <c r="F136" s="11">
        <v>0.47449999999999998</v>
      </c>
      <c r="G136" s="12">
        <v>25.731000000000002</v>
      </c>
      <c r="H136" s="12">
        <v>9.2459999999999791</v>
      </c>
      <c r="I136" s="12">
        <v>0.40855382639999999</v>
      </c>
      <c r="J136" s="12">
        <v>2.95479244313458</v>
      </c>
      <c r="K136" s="12">
        <v>0.50078569584626398</v>
      </c>
      <c r="L136" s="12">
        <v>21.34895616</v>
      </c>
      <c r="M136" s="15">
        <v>2</v>
      </c>
    </row>
    <row r="137" spans="1:13" x14ac:dyDescent="0.25">
      <c r="A137" s="7">
        <v>40314.000416666669</v>
      </c>
      <c r="B137" s="11">
        <v>100.75</v>
      </c>
      <c r="C137" s="11">
        <v>7.45</v>
      </c>
      <c r="D137" s="11">
        <v>63.86</v>
      </c>
      <c r="E137" s="11">
        <v>44.53</v>
      </c>
      <c r="F137" s="11">
        <v>0.36269999999999997</v>
      </c>
      <c r="G137" s="12">
        <v>30.286000000000001</v>
      </c>
      <c r="H137" s="12">
        <v>14.510999999999999</v>
      </c>
      <c r="I137" s="12">
        <v>0.13389570719999999</v>
      </c>
      <c r="J137" s="12">
        <v>5.3090907340578299</v>
      </c>
      <c r="K137" s="12">
        <v>0.37274456179868898</v>
      </c>
      <c r="L137" s="12">
        <v>30.589711380000001</v>
      </c>
      <c r="M137" s="15">
        <v>3</v>
      </c>
    </row>
    <row r="138" spans="1:13" x14ac:dyDescent="0.25">
      <c r="A138" s="7">
        <v>40315.000416666669</v>
      </c>
      <c r="B138" s="11">
        <v>46.06</v>
      </c>
      <c r="C138" s="11">
        <v>8.0500000000000007</v>
      </c>
      <c r="D138" s="11">
        <v>64.42</v>
      </c>
      <c r="E138" s="11">
        <v>69.739999999999995</v>
      </c>
      <c r="F138" s="11">
        <v>0.25492999999999999</v>
      </c>
      <c r="G138" s="12">
        <v>21.97</v>
      </c>
      <c r="H138" s="12">
        <v>10.755000000000001</v>
      </c>
      <c r="I138" s="12">
        <v>0</v>
      </c>
      <c r="J138" s="12">
        <v>4.5571633529876898</v>
      </c>
      <c r="K138" s="12">
        <v>0.33331523320575202</v>
      </c>
      <c r="L138" s="12">
        <v>31.596250680000001</v>
      </c>
      <c r="M138" s="15">
        <v>1</v>
      </c>
    </row>
    <row r="139" spans="1:13" x14ac:dyDescent="0.25">
      <c r="A139" s="7">
        <v>40316.000416666669</v>
      </c>
      <c r="B139" s="11">
        <v>44.02</v>
      </c>
      <c r="C139" s="11">
        <v>14.25</v>
      </c>
      <c r="D139" s="11">
        <v>59.82</v>
      </c>
      <c r="E139" s="11">
        <v>63.13</v>
      </c>
      <c r="F139" s="11">
        <v>0.26604</v>
      </c>
      <c r="G139" s="12">
        <v>21.114000000000001</v>
      </c>
      <c r="H139" s="12">
        <v>6.3559999999999901</v>
      </c>
      <c r="I139" s="12">
        <v>9.9563579999999999E-2</v>
      </c>
      <c r="J139" s="12">
        <v>3.1888451398367801</v>
      </c>
      <c r="K139" s="12">
        <v>0.393887372267406</v>
      </c>
      <c r="L139" s="12">
        <v>25.309861560000002</v>
      </c>
      <c r="M139" s="15">
        <v>1</v>
      </c>
    </row>
    <row r="140" spans="1:13" x14ac:dyDescent="0.25">
      <c r="A140" s="7">
        <v>40317.000416666669</v>
      </c>
      <c r="B140" s="11">
        <v>30.66</v>
      </c>
      <c r="C140" s="11">
        <v>6.68</v>
      </c>
      <c r="D140" s="11">
        <v>47.93</v>
      </c>
      <c r="E140" s="11">
        <v>66.239999999999995</v>
      </c>
      <c r="F140" s="11">
        <v>0.29552</v>
      </c>
      <c r="G140" s="12">
        <v>17.448</v>
      </c>
      <c r="H140" s="12">
        <v>7.3680000000000003</v>
      </c>
      <c r="I140" s="12">
        <v>2.9525792399999999</v>
      </c>
      <c r="J140" s="12">
        <v>2.6592236286005799</v>
      </c>
      <c r="K140" s="12">
        <v>0.59300093988528901</v>
      </c>
      <c r="L140" s="12">
        <v>23.356292400000001</v>
      </c>
      <c r="M140" s="15">
        <v>1</v>
      </c>
    </row>
    <row r="141" spans="1:13" x14ac:dyDescent="0.25">
      <c r="A141" s="7">
        <v>40318.000416666669</v>
      </c>
      <c r="B141" s="11">
        <v>28.75</v>
      </c>
      <c r="C141" s="11">
        <v>10.43</v>
      </c>
      <c r="D141" s="11">
        <v>51.05</v>
      </c>
      <c r="E141" s="11">
        <v>52.76</v>
      </c>
      <c r="F141" s="11">
        <v>0.31504000000000004</v>
      </c>
      <c r="G141" s="12">
        <v>16.559000000000001</v>
      </c>
      <c r="H141" s="12">
        <v>5.7130000000000196</v>
      </c>
      <c r="I141" s="12">
        <v>0</v>
      </c>
      <c r="J141" s="12">
        <v>1.9260342634074501</v>
      </c>
      <c r="K141" s="12">
        <v>0.60500869216254505</v>
      </c>
      <c r="L141" s="12">
        <v>16.972199459999999</v>
      </c>
      <c r="M141" s="15">
        <v>1</v>
      </c>
    </row>
    <row r="142" spans="1:13" x14ac:dyDescent="0.25">
      <c r="A142" s="7">
        <v>40319.000416666669</v>
      </c>
      <c r="B142" s="11">
        <v>32.81</v>
      </c>
      <c r="C142" s="11">
        <v>7.58</v>
      </c>
      <c r="D142" s="11">
        <v>61.28</v>
      </c>
      <c r="E142" s="11">
        <v>49.58</v>
      </c>
      <c r="F142" s="11">
        <v>0.38018999999999997</v>
      </c>
      <c r="G142" s="12">
        <v>20.341999999999999</v>
      </c>
      <c r="H142" s="12">
        <v>3.2409999999999899</v>
      </c>
      <c r="I142" s="12">
        <v>0.76904330399999998</v>
      </c>
      <c r="J142" s="12">
        <v>1.67075807593694</v>
      </c>
      <c r="K142" s="12">
        <v>0.59657089538445096</v>
      </c>
      <c r="L142" s="12">
        <v>21.846541680000001</v>
      </c>
      <c r="M142" s="15">
        <v>1</v>
      </c>
    </row>
    <row r="143" spans="1:13" x14ac:dyDescent="0.25">
      <c r="A143" s="7">
        <v>40320.000416666669</v>
      </c>
      <c r="B143" s="11">
        <v>28.86</v>
      </c>
      <c r="C143" s="11">
        <v>4.7</v>
      </c>
      <c r="D143" s="11">
        <v>69.5</v>
      </c>
      <c r="E143" s="11">
        <v>48.16</v>
      </c>
      <c r="F143" s="11">
        <v>0.32608999999999999</v>
      </c>
      <c r="G143" s="12">
        <v>18.638000000000002</v>
      </c>
      <c r="H143" s="12">
        <v>7.7889999999999899</v>
      </c>
      <c r="I143" s="12">
        <v>3.3748598520000002</v>
      </c>
      <c r="J143" s="12">
        <v>1.747729481026</v>
      </c>
      <c r="K143" s="12">
        <v>0.69642483086974805</v>
      </c>
      <c r="L143" s="12">
        <v>18.78513912</v>
      </c>
      <c r="M143" s="15">
        <v>1</v>
      </c>
    </row>
    <row r="144" spans="1:13" x14ac:dyDescent="0.25">
      <c r="A144" s="7">
        <v>40321.000416666669</v>
      </c>
      <c r="B144" s="11">
        <v>15.82</v>
      </c>
      <c r="C144" s="11">
        <v>6.62</v>
      </c>
      <c r="D144" s="11">
        <v>46.84</v>
      </c>
      <c r="E144" s="11">
        <v>61.44</v>
      </c>
      <c r="F144" s="11">
        <v>0.25839999999999996</v>
      </c>
      <c r="G144" s="12">
        <v>12.375</v>
      </c>
      <c r="H144" s="12">
        <v>6.4780000000000104</v>
      </c>
      <c r="I144" s="12">
        <v>2.372361948</v>
      </c>
      <c r="J144" s="12">
        <v>2.6677742989837299</v>
      </c>
      <c r="K144" s="12">
        <v>0.83694128242388199</v>
      </c>
      <c r="L144" s="12">
        <v>14.916938688</v>
      </c>
      <c r="M144" s="15">
        <v>1</v>
      </c>
    </row>
    <row r="145" spans="1:13" x14ac:dyDescent="0.25">
      <c r="A145" s="7">
        <v>40322.000416666669</v>
      </c>
      <c r="B145" s="11">
        <v>47.95</v>
      </c>
      <c r="C145" s="11">
        <v>14.95</v>
      </c>
      <c r="D145" s="11">
        <v>63.33</v>
      </c>
      <c r="E145" s="11">
        <v>50.25</v>
      </c>
      <c r="F145" s="11">
        <v>0.38830999999999999</v>
      </c>
      <c r="G145" s="12">
        <v>18.858000000000001</v>
      </c>
      <c r="H145" s="12">
        <v>3.8240000000000101</v>
      </c>
      <c r="I145" s="12">
        <v>0</v>
      </c>
      <c r="J145" s="12">
        <v>1.74635796772478</v>
      </c>
      <c r="K145" s="12">
        <v>0.64376714812090996</v>
      </c>
      <c r="L145" s="12">
        <v>29.892487247999998</v>
      </c>
      <c r="M145" s="15">
        <v>1</v>
      </c>
    </row>
    <row r="146" spans="1:13" x14ac:dyDescent="0.25">
      <c r="A146" s="7">
        <v>40323.000416666669</v>
      </c>
      <c r="B146" s="11">
        <v>45.29</v>
      </c>
      <c r="C146" s="11">
        <v>10.71</v>
      </c>
      <c r="D146" s="11">
        <v>64.63</v>
      </c>
      <c r="E146" s="11">
        <v>50.58</v>
      </c>
      <c r="F146" s="11">
        <v>0.65425999999999995</v>
      </c>
      <c r="G146" s="12">
        <v>20.882999999999999</v>
      </c>
      <c r="H146" s="12">
        <v>5.6580000000000199</v>
      </c>
      <c r="I146" s="12">
        <v>0</v>
      </c>
      <c r="J146" s="12">
        <v>1.9101579424061199</v>
      </c>
      <c r="K146" s="12">
        <v>0.559780546522894</v>
      </c>
      <c r="L146" s="12">
        <v>22.678758288000001</v>
      </c>
      <c r="M146" s="15">
        <v>1</v>
      </c>
    </row>
    <row r="147" spans="1:13" x14ac:dyDescent="0.25">
      <c r="A147" s="7">
        <v>40324.000416666669</v>
      </c>
      <c r="B147" s="11">
        <v>45.19</v>
      </c>
      <c r="C147" s="11">
        <v>11.22</v>
      </c>
      <c r="D147" s="11">
        <v>74.78</v>
      </c>
      <c r="E147" s="11">
        <v>56.7</v>
      </c>
      <c r="F147" s="11">
        <v>0.65661000000000003</v>
      </c>
      <c r="G147" s="12">
        <v>25.832999999999998</v>
      </c>
      <c r="H147" s="12">
        <v>6.9889999999999803</v>
      </c>
      <c r="I147" s="12">
        <v>0</v>
      </c>
      <c r="J147" s="12">
        <v>1.11203486744476</v>
      </c>
      <c r="K147" s="12">
        <v>0.499502498578067</v>
      </c>
      <c r="L147" s="12">
        <v>31.651378128000001</v>
      </c>
      <c r="M147" s="15">
        <v>1</v>
      </c>
    </row>
    <row r="148" spans="1:13" x14ac:dyDescent="0.25">
      <c r="A148" s="7">
        <v>40325.000416666669</v>
      </c>
      <c r="B148" s="11">
        <v>44.12</v>
      </c>
      <c r="C148" s="11">
        <v>10.8</v>
      </c>
      <c r="D148" s="11">
        <v>65.319999999999993</v>
      </c>
      <c r="E148" s="11">
        <v>76.19</v>
      </c>
      <c r="F148" s="11">
        <v>0.41810000000000003</v>
      </c>
      <c r="G148" s="12">
        <v>25.597999999999999</v>
      </c>
      <c r="H148" s="12">
        <v>10.47</v>
      </c>
      <c r="I148" s="12">
        <v>2.7465839999999998E-2</v>
      </c>
      <c r="J148" s="12">
        <v>2.21286988985258</v>
      </c>
      <c r="K148" s="12">
        <v>0.47413520421618199</v>
      </c>
      <c r="L148" s="12">
        <v>24.502269888000001</v>
      </c>
      <c r="M148" s="15">
        <v>1</v>
      </c>
    </row>
    <row r="149" spans="1:13" x14ac:dyDescent="0.25">
      <c r="A149" s="7">
        <v>40326.000416666669</v>
      </c>
      <c r="B149" s="11">
        <v>27.16</v>
      </c>
      <c r="C149" s="11">
        <v>6.62</v>
      </c>
      <c r="D149" s="11">
        <v>59.16</v>
      </c>
      <c r="E149" s="11">
        <v>72.59</v>
      </c>
      <c r="F149" s="11">
        <v>0.39752999999999999</v>
      </c>
      <c r="G149" s="12">
        <v>25.295000000000002</v>
      </c>
      <c r="H149" s="12">
        <v>10.847</v>
      </c>
      <c r="I149" s="12">
        <v>0.38795468399999999</v>
      </c>
      <c r="J149" s="12">
        <v>2.1627328405961399</v>
      </c>
      <c r="K149" s="12">
        <v>0.58158581987259295</v>
      </c>
      <c r="L149" s="12">
        <v>27.384807240000001</v>
      </c>
      <c r="M149" s="15">
        <v>1</v>
      </c>
    </row>
    <row r="150" spans="1:13" x14ac:dyDescent="0.25">
      <c r="A150" s="7">
        <v>40327.000416666669</v>
      </c>
      <c r="B150" s="11">
        <v>36.78</v>
      </c>
      <c r="C150" s="11">
        <v>8.73</v>
      </c>
      <c r="D150" s="11">
        <v>60.05</v>
      </c>
      <c r="E150" s="11">
        <v>63.47</v>
      </c>
      <c r="F150" s="11">
        <v>0.46326000000000001</v>
      </c>
      <c r="G150" s="12">
        <v>28.466000000000001</v>
      </c>
      <c r="H150" s="12">
        <v>10.436</v>
      </c>
      <c r="I150" s="12">
        <v>0</v>
      </c>
      <c r="J150" s="12">
        <v>2.01875919644469</v>
      </c>
      <c r="K150" s="12">
        <v>0.506666918360274</v>
      </c>
      <c r="L150" s="12">
        <v>25.551506952</v>
      </c>
      <c r="M150" s="15">
        <v>1</v>
      </c>
    </row>
    <row r="151" spans="1:13" x14ac:dyDescent="0.25">
      <c r="A151" s="7">
        <v>40328.000416666669</v>
      </c>
      <c r="B151" s="11">
        <v>30.99</v>
      </c>
      <c r="C151" s="11">
        <v>12.97</v>
      </c>
      <c r="D151" s="11">
        <v>52.33</v>
      </c>
      <c r="E151" s="11">
        <v>71.709999999999994</v>
      </c>
      <c r="F151" s="11">
        <v>0.39424999999999999</v>
      </c>
      <c r="G151" s="12">
        <v>29.119</v>
      </c>
      <c r="H151" s="12">
        <v>12.484999999999999</v>
      </c>
      <c r="I151" s="12">
        <v>0</v>
      </c>
      <c r="J151" s="12">
        <v>1.3826836540252601</v>
      </c>
      <c r="K151" s="12">
        <v>0.46764555926668799</v>
      </c>
      <c r="L151" s="12">
        <v>27.612399150000002</v>
      </c>
      <c r="M151" s="15">
        <v>1</v>
      </c>
    </row>
    <row r="152" spans="1:13" x14ac:dyDescent="0.25">
      <c r="A152" s="7">
        <v>40329.000416666669</v>
      </c>
      <c r="B152" s="11">
        <v>48.99</v>
      </c>
      <c r="C152" s="11">
        <v>11.66</v>
      </c>
      <c r="D152" s="11">
        <v>56.08</v>
      </c>
      <c r="E152" s="11">
        <v>65.739999999999995</v>
      </c>
      <c r="F152" s="11">
        <v>0.35846</v>
      </c>
      <c r="G152" s="12">
        <v>29.047999999999998</v>
      </c>
      <c r="H152" s="12">
        <v>12.579000000000001</v>
      </c>
      <c r="I152" s="12">
        <v>5.5206302039999997</v>
      </c>
      <c r="J152" s="12">
        <v>2.5958894328434199</v>
      </c>
      <c r="K152" s="12">
        <v>0.46456984328199202</v>
      </c>
      <c r="L152" s="12">
        <v>27.292103820000001</v>
      </c>
      <c r="M152" s="15">
        <v>1</v>
      </c>
    </row>
    <row r="153" spans="1:13" x14ac:dyDescent="0.25">
      <c r="A153" s="7">
        <v>40330.000416666669</v>
      </c>
      <c r="B153" s="11">
        <v>46.08</v>
      </c>
      <c r="C153" s="11">
        <v>8.82</v>
      </c>
      <c r="D153" s="11">
        <v>62.81</v>
      </c>
      <c r="E153" s="11">
        <v>54.28</v>
      </c>
      <c r="F153" s="11">
        <v>0.52216999999999991</v>
      </c>
      <c r="G153" s="12">
        <v>26.462</v>
      </c>
      <c r="H153" s="12">
        <v>12.496</v>
      </c>
      <c r="I153" s="12">
        <v>5.9326148160000001</v>
      </c>
      <c r="J153" s="12">
        <v>2.5130264662301101</v>
      </c>
      <c r="K153" s="12">
        <v>0.60525942043957304</v>
      </c>
      <c r="L153" s="12">
        <v>21.483396792000001</v>
      </c>
      <c r="M153" s="15">
        <v>1</v>
      </c>
    </row>
    <row r="154" spans="1:13" x14ac:dyDescent="0.25">
      <c r="A154" s="7">
        <v>40331.000416666669</v>
      </c>
      <c r="B154" s="11">
        <v>55.42</v>
      </c>
      <c r="C154" s="11">
        <v>12.5</v>
      </c>
      <c r="D154" s="11">
        <v>63.97</v>
      </c>
      <c r="E154" s="11">
        <v>57.07</v>
      </c>
      <c r="F154" s="11">
        <v>0.27368000000000003</v>
      </c>
      <c r="G154" s="12">
        <v>28.782</v>
      </c>
      <c r="H154" s="12">
        <v>14.112</v>
      </c>
      <c r="I154" s="12">
        <v>2.116584</v>
      </c>
      <c r="J154" s="12">
        <v>3.4146104864037201</v>
      </c>
      <c r="K154" s="12">
        <v>0.44986563838117599</v>
      </c>
      <c r="L154" s="12">
        <v>24.092099640000001</v>
      </c>
      <c r="M154" s="15">
        <v>2</v>
      </c>
    </row>
    <row r="155" spans="1:13" x14ac:dyDescent="0.25">
      <c r="A155" s="7">
        <v>40332.000416666669</v>
      </c>
      <c r="B155" s="11">
        <v>54</v>
      </c>
      <c r="C155" s="11">
        <v>9.24</v>
      </c>
      <c r="D155" s="11">
        <v>58.01</v>
      </c>
      <c r="E155" s="11">
        <v>83.68</v>
      </c>
      <c r="F155" s="11">
        <v>0.2329</v>
      </c>
      <c r="G155" s="12">
        <v>28.66</v>
      </c>
      <c r="H155" s="12">
        <v>11.542999999999999</v>
      </c>
      <c r="I155" s="12">
        <v>0</v>
      </c>
      <c r="J155" s="12">
        <v>2.2996323687898301</v>
      </c>
      <c r="K155" s="12">
        <v>0.51022258083069105</v>
      </c>
      <c r="L155" s="12">
        <v>31.021820999999999</v>
      </c>
      <c r="M155" s="15">
        <v>2</v>
      </c>
    </row>
    <row r="156" spans="1:13" x14ac:dyDescent="0.25">
      <c r="A156" s="7">
        <v>40333.000416666669</v>
      </c>
      <c r="B156" s="11">
        <v>72.569999999999993</v>
      </c>
      <c r="C156" s="11">
        <v>7.28</v>
      </c>
      <c r="D156" s="11">
        <v>60.4</v>
      </c>
      <c r="E156" s="11">
        <v>60.36</v>
      </c>
      <c r="F156" s="11">
        <v>0.30443999999999999</v>
      </c>
      <c r="G156" s="12">
        <v>29.812000000000001</v>
      </c>
      <c r="H156" s="12">
        <v>11.826000000000001</v>
      </c>
      <c r="I156" s="12">
        <v>0</v>
      </c>
      <c r="J156" s="12">
        <v>1.6918399451228201</v>
      </c>
      <c r="K156" s="12">
        <v>0.49493757458314902</v>
      </c>
      <c r="L156" s="12">
        <v>31.178192832000001</v>
      </c>
      <c r="M156" s="15">
        <v>2</v>
      </c>
    </row>
    <row r="157" spans="1:13" x14ac:dyDescent="0.25">
      <c r="A157" s="7">
        <v>40334.000416666669</v>
      </c>
      <c r="B157" s="11">
        <v>48.37</v>
      </c>
      <c r="C157" s="11">
        <v>10.25</v>
      </c>
      <c r="D157" s="11">
        <v>57.26</v>
      </c>
      <c r="E157" s="11">
        <v>69.22</v>
      </c>
      <c r="F157" s="11">
        <v>0.25473000000000001</v>
      </c>
      <c r="G157" s="12">
        <v>29.623999999999999</v>
      </c>
      <c r="H157" s="12">
        <v>12.907999999999999</v>
      </c>
      <c r="I157" s="12">
        <v>0</v>
      </c>
      <c r="J157" s="12">
        <v>2.2406761877947199</v>
      </c>
      <c r="K157" s="12">
        <v>0.46270112981600098</v>
      </c>
      <c r="L157" s="12">
        <v>31.151696112</v>
      </c>
      <c r="M157" s="15">
        <v>1</v>
      </c>
    </row>
    <row r="158" spans="1:13" x14ac:dyDescent="0.25">
      <c r="A158" s="7">
        <v>40335.000416666669</v>
      </c>
      <c r="B158" s="11">
        <v>48.96</v>
      </c>
      <c r="C158" s="11">
        <v>8.41</v>
      </c>
      <c r="D158" s="11">
        <v>54.61</v>
      </c>
      <c r="E158" s="11">
        <v>49.05</v>
      </c>
      <c r="F158" s="11">
        <v>0.36460000000000004</v>
      </c>
      <c r="G158" s="12">
        <v>26.204000000000001</v>
      </c>
      <c r="H158" s="12">
        <v>14.439</v>
      </c>
      <c r="I158" s="12">
        <v>4.7618848007999999</v>
      </c>
      <c r="J158" s="12">
        <v>3.5331617910233</v>
      </c>
      <c r="K158" s="12">
        <v>0.63059164975218895</v>
      </c>
      <c r="L158" s="12">
        <v>18.37495818</v>
      </c>
      <c r="M158" s="15">
        <v>1</v>
      </c>
    </row>
    <row r="159" spans="1:13" x14ac:dyDescent="0.25">
      <c r="A159" s="7">
        <v>40336.000416666669</v>
      </c>
      <c r="B159" s="11">
        <v>43.96</v>
      </c>
      <c r="C159" s="11">
        <v>7.78</v>
      </c>
      <c r="D159" s="11">
        <v>61.89</v>
      </c>
      <c r="E159" s="11">
        <v>47.28</v>
      </c>
      <c r="F159" s="11">
        <v>0.25063000000000002</v>
      </c>
      <c r="G159" s="12">
        <v>21.527000000000001</v>
      </c>
      <c r="H159" s="12">
        <v>13.082000000000001</v>
      </c>
      <c r="I159" s="12">
        <v>6.6587437007999997</v>
      </c>
      <c r="J159" s="12">
        <v>1.79533911264167</v>
      </c>
      <c r="K159" s="12">
        <v>0.77177595965485002</v>
      </c>
      <c r="L159" s="12">
        <v>22.857690527999999</v>
      </c>
      <c r="M159" s="15">
        <v>1</v>
      </c>
    </row>
    <row r="160" spans="1:13" x14ac:dyDescent="0.25">
      <c r="A160" s="7">
        <v>40337.000416666669</v>
      </c>
      <c r="B160" s="11">
        <v>58.36</v>
      </c>
      <c r="C160" s="11">
        <v>11.54</v>
      </c>
      <c r="D160" s="11">
        <v>65.41</v>
      </c>
      <c r="E160" s="11">
        <v>48.86</v>
      </c>
      <c r="F160" s="11">
        <v>0.29666000000000003</v>
      </c>
      <c r="G160" s="12">
        <v>21.535</v>
      </c>
      <c r="H160" s="12">
        <v>12.212999999999999</v>
      </c>
      <c r="I160" s="12">
        <v>3.2289464304000002</v>
      </c>
      <c r="J160" s="12">
        <v>1.6798250499265299</v>
      </c>
      <c r="K160" s="12">
        <v>0.73328195292266496</v>
      </c>
      <c r="L160" s="12">
        <v>21.224975579999999</v>
      </c>
      <c r="M160" s="15">
        <v>2</v>
      </c>
    </row>
    <row r="161" spans="1:13" x14ac:dyDescent="0.25">
      <c r="A161" s="7">
        <v>40338.000416666669</v>
      </c>
      <c r="B161" s="11">
        <v>31.73</v>
      </c>
      <c r="C161" s="11">
        <v>5.89</v>
      </c>
      <c r="D161" s="11">
        <v>59.7</v>
      </c>
      <c r="E161" s="11">
        <v>55.94</v>
      </c>
      <c r="F161" s="11">
        <v>0.34179999999999999</v>
      </c>
      <c r="G161" s="12">
        <v>25.004999999999999</v>
      </c>
      <c r="H161" s="12">
        <v>11.694000000000001</v>
      </c>
      <c r="I161" s="12">
        <v>11.400033528</v>
      </c>
      <c r="J161" s="12">
        <v>1.9215385919554</v>
      </c>
      <c r="K161" s="12">
        <v>0.78152349929753295</v>
      </c>
      <c r="L161" s="12">
        <v>20.031575472</v>
      </c>
      <c r="M161" s="15">
        <v>1</v>
      </c>
    </row>
    <row r="162" spans="1:13" x14ac:dyDescent="0.25">
      <c r="A162" s="7">
        <v>40339.000416666669</v>
      </c>
      <c r="B162" s="11">
        <v>23.32</v>
      </c>
      <c r="C162" s="11">
        <v>4.95</v>
      </c>
      <c r="D162" s="11">
        <v>46.23</v>
      </c>
      <c r="E162" s="11">
        <v>54.94</v>
      </c>
      <c r="F162" s="11">
        <v>0.32154000000000005</v>
      </c>
      <c r="G162" s="12">
        <v>22.497</v>
      </c>
      <c r="H162" s="12">
        <v>13.304</v>
      </c>
      <c r="I162" s="12">
        <v>7.4071873080000001</v>
      </c>
      <c r="J162" s="12">
        <v>3.5423008496781998</v>
      </c>
      <c r="K162" s="12">
        <v>0.78094135690760003</v>
      </c>
      <c r="L162" s="12">
        <v>20.909708118000001</v>
      </c>
      <c r="M162" s="15">
        <v>1</v>
      </c>
    </row>
    <row r="163" spans="1:13" x14ac:dyDescent="0.25">
      <c r="A163" s="7">
        <v>40340.000416666669</v>
      </c>
      <c r="B163" s="11">
        <v>37.08</v>
      </c>
      <c r="C163" s="11">
        <v>4.46</v>
      </c>
      <c r="D163" s="11">
        <v>63.3</v>
      </c>
      <c r="E163" s="11">
        <v>48.59</v>
      </c>
      <c r="F163" s="11">
        <v>0.45600000000000002</v>
      </c>
      <c r="G163" s="12">
        <v>22.734999999999999</v>
      </c>
      <c r="H163" s="12">
        <v>12.753</v>
      </c>
      <c r="I163" s="12">
        <v>8.2860923520000007</v>
      </c>
      <c r="J163" s="12">
        <v>2.7682759642113499</v>
      </c>
      <c r="K163" s="12">
        <v>0.77367312759435902</v>
      </c>
      <c r="L163" s="12">
        <v>26.620483589999999</v>
      </c>
      <c r="M163" s="15">
        <v>1</v>
      </c>
    </row>
    <row r="164" spans="1:13" x14ac:dyDescent="0.25">
      <c r="A164" s="7">
        <v>40341.000416666669</v>
      </c>
      <c r="B164" s="11">
        <v>36.97</v>
      </c>
      <c r="C164" s="11">
        <v>4.4000000000000004</v>
      </c>
      <c r="D164" s="11">
        <v>64.209999999999994</v>
      </c>
      <c r="E164" s="11">
        <v>60.8</v>
      </c>
      <c r="F164" s="11">
        <v>0.60636000000000001</v>
      </c>
      <c r="G164" s="12">
        <v>24.06</v>
      </c>
      <c r="H164" s="12">
        <v>11.83</v>
      </c>
      <c r="I164" s="12">
        <v>0.51240905999999997</v>
      </c>
      <c r="J164" s="12">
        <v>1.7603968694672301</v>
      </c>
      <c r="K164" s="12">
        <v>0.66927113779761005</v>
      </c>
      <c r="L164" s="12">
        <v>24.116570459999998</v>
      </c>
      <c r="M164" s="15">
        <v>1</v>
      </c>
    </row>
    <row r="165" spans="1:13" x14ac:dyDescent="0.25">
      <c r="A165" s="7">
        <v>40342.000416666669</v>
      </c>
      <c r="B165" s="11">
        <v>52.07</v>
      </c>
      <c r="C165" s="11">
        <v>7.1</v>
      </c>
      <c r="D165" s="11">
        <v>52.72</v>
      </c>
      <c r="E165" s="11">
        <v>70.569999999999993</v>
      </c>
      <c r="F165" s="11">
        <v>0.82307000000000008</v>
      </c>
      <c r="G165" s="12">
        <v>30.055</v>
      </c>
      <c r="H165" s="12">
        <v>14.398</v>
      </c>
      <c r="I165" s="12">
        <v>0</v>
      </c>
      <c r="J165" s="12">
        <v>2.3239625993413999</v>
      </c>
      <c r="K165" s="12">
        <v>0.484850019471605</v>
      </c>
      <c r="L165" s="12">
        <v>28.961665920000002</v>
      </c>
      <c r="M165" s="15">
        <v>2</v>
      </c>
    </row>
    <row r="166" spans="1:13" x14ac:dyDescent="0.25">
      <c r="A166" s="7">
        <v>40343.000416666669</v>
      </c>
      <c r="B166" s="11">
        <v>50.47</v>
      </c>
      <c r="C166" s="11">
        <v>5.64</v>
      </c>
      <c r="D166" s="11">
        <v>50.06</v>
      </c>
      <c r="E166" s="11">
        <v>80.319999999999993</v>
      </c>
      <c r="F166" s="11">
        <v>0.24915000000000001</v>
      </c>
      <c r="G166" s="12">
        <v>29.68</v>
      </c>
      <c r="H166" s="12">
        <v>16.100999999999999</v>
      </c>
      <c r="I166" s="12">
        <v>1.538085996</v>
      </c>
      <c r="J166" s="12">
        <v>4.2530427325275699</v>
      </c>
      <c r="K166" s="12">
        <v>0.52549726244269701</v>
      </c>
      <c r="L166" s="12">
        <v>20.614159799999999</v>
      </c>
      <c r="M166" s="15">
        <v>2</v>
      </c>
    </row>
    <row r="167" spans="1:13" x14ac:dyDescent="0.25">
      <c r="A167" s="7">
        <v>40344.000416666669</v>
      </c>
      <c r="B167" s="11">
        <v>49.12</v>
      </c>
      <c r="C167" s="11">
        <v>6.28</v>
      </c>
      <c r="D167" s="11">
        <v>60.88</v>
      </c>
      <c r="E167" s="11">
        <v>66.239999999999995</v>
      </c>
      <c r="F167" s="11">
        <v>0.31998000000000004</v>
      </c>
      <c r="G167" s="12">
        <v>26.591000000000001</v>
      </c>
      <c r="H167" s="12">
        <v>14.004</v>
      </c>
      <c r="I167" s="12">
        <v>0.29354113440000001</v>
      </c>
      <c r="J167" s="12">
        <v>3.6988265233839202</v>
      </c>
      <c r="K167" s="12">
        <v>0.58572538387031803</v>
      </c>
      <c r="L167" s="12">
        <v>21.99346632</v>
      </c>
      <c r="M167" s="15">
        <v>1</v>
      </c>
    </row>
    <row r="168" spans="1:13" x14ac:dyDescent="0.25">
      <c r="A168" s="7">
        <v>40345.000416666669</v>
      </c>
      <c r="B168" s="11">
        <v>38.090000000000003</v>
      </c>
      <c r="C168" s="11">
        <v>7.47</v>
      </c>
      <c r="D168" s="11">
        <v>48.75</v>
      </c>
      <c r="E168" s="11">
        <v>69.069999999999993</v>
      </c>
      <c r="F168" s="11">
        <v>0.26633999999999997</v>
      </c>
      <c r="G168" s="12">
        <v>29.539000000000001</v>
      </c>
      <c r="H168" s="12">
        <v>14.85</v>
      </c>
      <c r="I168" s="12">
        <v>0.1167296976</v>
      </c>
      <c r="J168" s="12">
        <v>3.8631506422611901</v>
      </c>
      <c r="K168" s="12">
        <v>0.51381342548916298</v>
      </c>
      <c r="L168" s="12">
        <v>31.806163007999999</v>
      </c>
      <c r="M168" s="15">
        <v>1</v>
      </c>
    </row>
    <row r="169" spans="1:13" x14ac:dyDescent="0.25">
      <c r="A169" s="7">
        <v>40346.000416666669</v>
      </c>
      <c r="B169" s="11">
        <v>28.8</v>
      </c>
      <c r="C169" s="11">
        <v>6.97</v>
      </c>
      <c r="D169" s="11">
        <v>44.66</v>
      </c>
      <c r="E169" s="11">
        <v>75.12</v>
      </c>
      <c r="F169" s="11">
        <v>0.22428000000000001</v>
      </c>
      <c r="G169" s="12">
        <v>28.628</v>
      </c>
      <c r="H169" s="12">
        <v>13.500999999999999</v>
      </c>
      <c r="I169" s="12">
        <v>0</v>
      </c>
      <c r="J169" s="12">
        <v>2.8626464463227999</v>
      </c>
      <c r="K169" s="12">
        <v>0.50167277334123495</v>
      </c>
      <c r="L169" s="12">
        <v>29.45154132</v>
      </c>
      <c r="M169" s="15">
        <v>1</v>
      </c>
    </row>
    <row r="170" spans="1:13" x14ac:dyDescent="0.25">
      <c r="A170" s="7">
        <v>40347.000416666669</v>
      </c>
      <c r="B170" s="11">
        <v>31.48</v>
      </c>
      <c r="C170" s="11">
        <v>6.29</v>
      </c>
      <c r="D170" s="11">
        <v>47.43</v>
      </c>
      <c r="E170" s="11">
        <v>66.77</v>
      </c>
      <c r="F170" s="11">
        <v>0.26672000000000001</v>
      </c>
      <c r="G170" s="12">
        <v>28.213000000000001</v>
      </c>
      <c r="H170" s="12">
        <v>14.260999999999999</v>
      </c>
      <c r="I170" s="12">
        <v>0</v>
      </c>
      <c r="J170" s="12">
        <v>2.7894883908031698</v>
      </c>
      <c r="K170" s="12">
        <v>0.56898573989436896</v>
      </c>
      <c r="L170" s="12">
        <v>23.366195208000001</v>
      </c>
      <c r="M170" s="15">
        <v>1</v>
      </c>
    </row>
    <row r="171" spans="1:13" x14ac:dyDescent="0.25">
      <c r="A171" s="7">
        <v>40348.000416666669</v>
      </c>
      <c r="B171" s="11">
        <v>29.82</v>
      </c>
      <c r="C171" s="11">
        <v>5.74</v>
      </c>
      <c r="D171" s="11">
        <v>53.44</v>
      </c>
      <c r="E171" s="11">
        <v>70.59</v>
      </c>
      <c r="F171" s="11">
        <v>0.32536000000000004</v>
      </c>
      <c r="G171" s="12">
        <v>28.591000000000001</v>
      </c>
      <c r="H171" s="12">
        <v>14.09</v>
      </c>
      <c r="I171" s="12">
        <v>0.54931657680000001</v>
      </c>
      <c r="J171" s="12">
        <v>2.5057579488793098</v>
      </c>
      <c r="K171" s="12">
        <v>0.604469776858931</v>
      </c>
      <c r="L171" s="12">
        <v>25.713449208</v>
      </c>
      <c r="M171" s="15">
        <v>1</v>
      </c>
    </row>
    <row r="172" spans="1:13" x14ac:dyDescent="0.25">
      <c r="A172" s="7">
        <v>40349.000416666669</v>
      </c>
      <c r="B172" s="11">
        <v>27.63</v>
      </c>
      <c r="C172" s="11">
        <v>4.99</v>
      </c>
      <c r="D172" s="11">
        <v>44.6</v>
      </c>
      <c r="E172" s="11">
        <v>73.569999999999993</v>
      </c>
      <c r="F172" s="11">
        <v>0.23901</v>
      </c>
      <c r="G172" s="12">
        <v>28.667000000000002</v>
      </c>
      <c r="H172" s="12">
        <v>13.826000000000001</v>
      </c>
      <c r="I172" s="12">
        <v>4.0426199063999997</v>
      </c>
      <c r="J172" s="12">
        <v>1.8928229151693601</v>
      </c>
      <c r="K172" s="12">
        <v>0.53535002191109105</v>
      </c>
      <c r="L172" s="12">
        <v>20.955543552000002</v>
      </c>
      <c r="M172" s="15">
        <v>1</v>
      </c>
    </row>
    <row r="173" spans="1:13" x14ac:dyDescent="0.25">
      <c r="A173" s="7">
        <v>40350.000416666669</v>
      </c>
      <c r="B173" s="11">
        <v>42.1</v>
      </c>
      <c r="C173" s="11">
        <v>6.44</v>
      </c>
      <c r="D173" s="11">
        <v>56.63</v>
      </c>
      <c r="E173" s="11">
        <v>57.23</v>
      </c>
      <c r="F173" s="11">
        <v>0.39560000000000001</v>
      </c>
      <c r="G173" s="12">
        <v>28.628</v>
      </c>
      <c r="H173" s="12">
        <v>13.772</v>
      </c>
      <c r="I173" s="12">
        <v>7.5530987999999993E-2</v>
      </c>
      <c r="J173" s="12">
        <v>2.7167702245688901</v>
      </c>
      <c r="K173" s="12">
        <v>0.38571433317495502</v>
      </c>
      <c r="L173" s="12">
        <v>31.994493768000002</v>
      </c>
      <c r="M173" s="15">
        <v>1</v>
      </c>
    </row>
    <row r="174" spans="1:13" x14ac:dyDescent="0.25">
      <c r="A174" s="7">
        <v>40351.000416666669</v>
      </c>
      <c r="B174" s="11">
        <v>52.18</v>
      </c>
      <c r="C174" s="11">
        <v>11.87</v>
      </c>
      <c r="D174" s="11">
        <v>44.71</v>
      </c>
      <c r="E174" s="11">
        <v>64.349999999999994</v>
      </c>
      <c r="F174" s="11">
        <v>0.32006999999999997</v>
      </c>
      <c r="G174" s="12">
        <v>26.488</v>
      </c>
      <c r="H174" s="12">
        <v>14.6</v>
      </c>
      <c r="I174" s="12">
        <v>4.291524E-2</v>
      </c>
      <c r="J174" s="12">
        <v>1.8800862317579701</v>
      </c>
      <c r="K174" s="12">
        <v>0.38600363811726202</v>
      </c>
      <c r="L174" s="12">
        <v>24.892646580000001</v>
      </c>
      <c r="M174" s="15">
        <v>2</v>
      </c>
    </row>
    <row r="175" spans="1:13" x14ac:dyDescent="0.25">
      <c r="A175" s="7">
        <v>40352.000416666669</v>
      </c>
      <c r="B175" s="11">
        <v>24.99</v>
      </c>
      <c r="C175" s="11">
        <v>11.18</v>
      </c>
      <c r="D175" s="11">
        <v>41.53</v>
      </c>
      <c r="E175" s="11">
        <v>70.86</v>
      </c>
      <c r="F175" s="11">
        <v>0.18228</v>
      </c>
      <c r="G175" s="12">
        <v>22.446000000000002</v>
      </c>
      <c r="H175" s="12">
        <v>11.632999999999999</v>
      </c>
      <c r="I175" s="12">
        <v>0.102996792</v>
      </c>
      <c r="J175" s="12">
        <v>2.98001983899767</v>
      </c>
      <c r="K175" s="12">
        <v>0.52263459189102002</v>
      </c>
      <c r="L175" s="12">
        <v>21.828883139999999</v>
      </c>
      <c r="M175" s="15">
        <v>1</v>
      </c>
    </row>
    <row r="176" spans="1:13" x14ac:dyDescent="0.25">
      <c r="A176" s="7">
        <v>40353.000416666669</v>
      </c>
      <c r="B176" s="11">
        <v>24.07</v>
      </c>
      <c r="C176" s="11">
        <v>17.399999999999999</v>
      </c>
      <c r="D176" s="11">
        <v>33.75</v>
      </c>
      <c r="E176" s="11">
        <v>63.28</v>
      </c>
      <c r="F176" s="11">
        <v>0.19872000000000001</v>
      </c>
      <c r="G176" s="12">
        <v>20.756</v>
      </c>
      <c r="H176" s="12">
        <v>10.923999999999999</v>
      </c>
      <c r="I176" s="12">
        <v>1.1097902663999999</v>
      </c>
      <c r="J176" s="12">
        <v>4.0125106493904799</v>
      </c>
      <c r="K176" s="12">
        <v>0.64426511568146805</v>
      </c>
      <c r="L176" s="12">
        <v>26.436653100000001</v>
      </c>
      <c r="M176" s="15">
        <v>1</v>
      </c>
    </row>
    <row r="177" spans="1:13" x14ac:dyDescent="0.25">
      <c r="A177" s="7">
        <v>40354.000416666669</v>
      </c>
      <c r="B177" s="11">
        <v>23.56</v>
      </c>
      <c r="C177" s="11">
        <v>20.59</v>
      </c>
      <c r="D177" s="11">
        <v>44.12</v>
      </c>
      <c r="E177" s="11">
        <v>37.549999999999997</v>
      </c>
      <c r="F177" s="11">
        <v>0.25256000000000001</v>
      </c>
      <c r="G177" s="12">
        <v>22.068000000000001</v>
      </c>
      <c r="H177" s="12">
        <v>9.0679999999999801</v>
      </c>
      <c r="I177" s="12">
        <v>4.3224317640000001</v>
      </c>
      <c r="J177" s="12">
        <v>1.72973343573039</v>
      </c>
      <c r="K177" s="12">
        <v>0.67776730771439897</v>
      </c>
      <c r="L177" s="12">
        <v>18.704134152000002</v>
      </c>
      <c r="M177" s="15">
        <v>1</v>
      </c>
    </row>
    <row r="178" spans="1:13" x14ac:dyDescent="0.25">
      <c r="A178" s="7">
        <v>40355.000416666669</v>
      </c>
      <c r="B178" s="11">
        <v>31</v>
      </c>
      <c r="C178" s="11">
        <v>34.340000000000003</v>
      </c>
      <c r="D178" s="11">
        <v>44.19</v>
      </c>
      <c r="E178" s="11">
        <v>41.51</v>
      </c>
      <c r="F178" s="11">
        <v>0.31032999999999999</v>
      </c>
      <c r="G178" s="12">
        <v>21.106000000000002</v>
      </c>
      <c r="H178" s="12">
        <v>12.061999999999999</v>
      </c>
      <c r="I178" s="12">
        <v>5.0743119959999996</v>
      </c>
      <c r="J178" s="12">
        <v>2.1032551613968402</v>
      </c>
      <c r="K178" s="12">
        <v>0.70029820298474399</v>
      </c>
      <c r="L178" s="12">
        <v>20.96752446</v>
      </c>
      <c r="M178" s="15">
        <v>1</v>
      </c>
    </row>
    <row r="179" spans="1:13" x14ac:dyDescent="0.25">
      <c r="A179" s="7">
        <v>40356.000416666669</v>
      </c>
      <c r="B179" s="11">
        <v>28.41</v>
      </c>
      <c r="C179" s="11">
        <v>7.4</v>
      </c>
      <c r="D179" s="11">
        <v>43.37</v>
      </c>
      <c r="E179" s="11">
        <v>52.24</v>
      </c>
      <c r="F179" s="11">
        <v>0.37502999999999997</v>
      </c>
      <c r="G179" s="12">
        <v>24.885999999999999</v>
      </c>
      <c r="H179" s="12">
        <v>12.138999999999999</v>
      </c>
      <c r="I179" s="12">
        <v>1.73377962</v>
      </c>
      <c r="J179" s="12">
        <v>1.8393621665217601</v>
      </c>
      <c r="K179" s="12">
        <v>0.70601527804915998</v>
      </c>
      <c r="L179" s="12">
        <v>16.032598199999999</v>
      </c>
      <c r="M179" s="15">
        <v>1</v>
      </c>
    </row>
    <row r="180" spans="1:13" x14ac:dyDescent="0.25">
      <c r="A180" s="7">
        <v>40357.000416666669</v>
      </c>
      <c r="B180" s="11">
        <v>32.22</v>
      </c>
      <c r="C180" s="11">
        <v>6.32</v>
      </c>
      <c r="D180" s="11">
        <v>50.74</v>
      </c>
      <c r="E180" s="11">
        <v>53.8</v>
      </c>
      <c r="F180" s="11">
        <v>0.42320999999999998</v>
      </c>
      <c r="G180" s="12">
        <v>23.135999999999999</v>
      </c>
      <c r="H180" s="12">
        <v>12.002000000000001</v>
      </c>
      <c r="I180" s="12">
        <v>6.8510059559999998</v>
      </c>
      <c r="J180" s="12">
        <v>1.6517443644958401</v>
      </c>
      <c r="K180" s="12">
        <v>0.71368293290209395</v>
      </c>
      <c r="L180" s="12">
        <v>26.53335324</v>
      </c>
      <c r="M180" s="15">
        <v>1</v>
      </c>
    </row>
    <row r="181" spans="1:13" x14ac:dyDescent="0.25">
      <c r="A181" s="7">
        <v>40358.000416666669</v>
      </c>
      <c r="B181" s="11">
        <v>48.31</v>
      </c>
      <c r="C181" s="11">
        <v>8.16</v>
      </c>
      <c r="D181" s="11">
        <v>48.57</v>
      </c>
      <c r="E181" s="11">
        <v>61.16</v>
      </c>
      <c r="F181" s="11">
        <v>0.32036000000000003</v>
      </c>
      <c r="G181" s="12">
        <v>24.411000000000001</v>
      </c>
      <c r="H181" s="12">
        <v>10.957000000000001</v>
      </c>
      <c r="I181" s="12">
        <v>0.13217925599999999</v>
      </c>
      <c r="J181" s="12">
        <v>2.1017954102886298</v>
      </c>
      <c r="K181" s="12">
        <v>0.62948271476057205</v>
      </c>
      <c r="L181" s="12">
        <v>30.796708248000002</v>
      </c>
      <c r="M181" s="15">
        <v>1</v>
      </c>
    </row>
    <row r="182" spans="1:13" x14ac:dyDescent="0.25">
      <c r="A182" s="7">
        <v>40359.000416666669</v>
      </c>
      <c r="B182" s="11">
        <v>33.96</v>
      </c>
      <c r="C182" s="11">
        <v>8.49</v>
      </c>
      <c r="D182" s="11">
        <v>46.39</v>
      </c>
      <c r="E182" s="11">
        <v>67.52</v>
      </c>
      <c r="F182" s="11">
        <v>0.41270999999999997</v>
      </c>
      <c r="G182" s="12">
        <v>25.704000000000001</v>
      </c>
      <c r="H182" s="12">
        <v>12.659000000000001</v>
      </c>
      <c r="I182" s="12">
        <v>0.71411181840000004</v>
      </c>
      <c r="J182" s="12">
        <v>1.8567424074610199</v>
      </c>
      <c r="K182" s="12">
        <v>0.620897504578239</v>
      </c>
      <c r="L182" s="12">
        <v>19.357587540000001</v>
      </c>
      <c r="M182" s="15">
        <v>1</v>
      </c>
    </row>
    <row r="183" spans="1:13" x14ac:dyDescent="0.25">
      <c r="A183" s="7">
        <v>40360.000416666669</v>
      </c>
      <c r="B183" s="11">
        <v>35.340000000000003</v>
      </c>
      <c r="C183" s="11">
        <v>14.08</v>
      </c>
      <c r="D183" s="11">
        <v>40.96</v>
      </c>
      <c r="E183" s="11">
        <v>68.3</v>
      </c>
      <c r="F183" s="11">
        <v>0.31618999999999997</v>
      </c>
      <c r="G183" s="12">
        <v>26.981999999999999</v>
      </c>
      <c r="H183" s="12">
        <v>15.574</v>
      </c>
      <c r="I183" s="12">
        <v>0</v>
      </c>
      <c r="J183" s="12">
        <v>2.92702810526275</v>
      </c>
      <c r="K183" s="12">
        <v>0.53623761297527395</v>
      </c>
      <c r="L183" s="12">
        <v>31.247099550000001</v>
      </c>
      <c r="M183" s="15">
        <v>1</v>
      </c>
    </row>
    <row r="184" spans="1:13" x14ac:dyDescent="0.25">
      <c r="A184" s="7">
        <v>40361.000416666669</v>
      </c>
      <c r="B184" s="11">
        <v>34.5</v>
      </c>
      <c r="C184" s="11">
        <v>6.05</v>
      </c>
      <c r="D184" s="11">
        <v>48.73</v>
      </c>
      <c r="E184" s="11">
        <v>63.84</v>
      </c>
      <c r="F184" s="11">
        <v>0.31633</v>
      </c>
      <c r="G184" s="12">
        <v>26.876000000000001</v>
      </c>
      <c r="H184" s="12">
        <v>13.118</v>
      </c>
      <c r="I184" s="12">
        <v>2.0599372800000001E-2</v>
      </c>
      <c r="J184" s="12">
        <v>2.6226328102676999</v>
      </c>
      <c r="K184" s="12">
        <v>0.62177942722083102</v>
      </c>
      <c r="L184" s="12">
        <v>24.176082780000002</v>
      </c>
      <c r="M184" s="15">
        <v>1</v>
      </c>
    </row>
    <row r="185" spans="1:13" x14ac:dyDescent="0.25">
      <c r="A185" s="7">
        <v>40362.000416666669</v>
      </c>
      <c r="B185" s="11">
        <v>37.92</v>
      </c>
      <c r="C185" s="11">
        <v>6.54</v>
      </c>
      <c r="D185" s="11">
        <v>41.79</v>
      </c>
      <c r="E185" s="11">
        <v>72.930000000000007</v>
      </c>
      <c r="F185" s="11">
        <v>0.82307000000000008</v>
      </c>
      <c r="G185" s="12">
        <v>28.695</v>
      </c>
      <c r="H185" s="12">
        <v>13.611000000000001</v>
      </c>
      <c r="I185" s="12">
        <v>0</v>
      </c>
      <c r="J185" s="12">
        <v>2.8575282427434101</v>
      </c>
      <c r="K185" s="12">
        <v>0.54861080457487299</v>
      </c>
      <c r="L185" s="12">
        <v>31.45274856</v>
      </c>
      <c r="M185" s="15">
        <v>1</v>
      </c>
    </row>
    <row r="186" spans="1:13" x14ac:dyDescent="0.25">
      <c r="A186" s="7">
        <v>40363.000416666669</v>
      </c>
      <c r="B186" s="11">
        <v>42.93</v>
      </c>
      <c r="C186" s="11">
        <v>3.86</v>
      </c>
      <c r="D186" s="11">
        <v>37.54</v>
      </c>
      <c r="E186" s="11">
        <v>81.459999999999994</v>
      </c>
      <c r="F186" s="11">
        <v>0.32353999999999999</v>
      </c>
      <c r="G186" s="12">
        <v>29.858000000000001</v>
      </c>
      <c r="H186" s="12">
        <v>15.340999999999999</v>
      </c>
      <c r="I186" s="12">
        <v>6.8664527999999997E-3</v>
      </c>
      <c r="J186" s="12">
        <v>3.0451439536272402</v>
      </c>
      <c r="K186" s="12">
        <v>0.55508553880731804</v>
      </c>
      <c r="L186" s="12">
        <v>27.75859002</v>
      </c>
      <c r="M186" s="15">
        <v>1</v>
      </c>
    </row>
    <row r="187" spans="1:13" x14ac:dyDescent="0.25">
      <c r="A187" s="7">
        <v>40364.000416666669</v>
      </c>
      <c r="B187" s="11">
        <v>43.33</v>
      </c>
      <c r="C187" s="11">
        <v>6.89</v>
      </c>
      <c r="D187" s="11">
        <v>44.17</v>
      </c>
      <c r="E187" s="11">
        <v>87.32</v>
      </c>
      <c r="F187" s="11">
        <v>0.25556000000000001</v>
      </c>
      <c r="G187" s="12">
        <v>31.460999999999999</v>
      </c>
      <c r="H187" s="12">
        <v>17.113</v>
      </c>
      <c r="I187" s="12">
        <v>1.1157991631999999</v>
      </c>
      <c r="J187" s="12">
        <v>2.1096708420513099</v>
      </c>
      <c r="K187" s="12">
        <v>0.519644328601786</v>
      </c>
      <c r="L187" s="12">
        <v>21.242197260000001</v>
      </c>
      <c r="M187" s="15">
        <v>1</v>
      </c>
    </row>
    <row r="188" spans="1:13" x14ac:dyDescent="0.25">
      <c r="A188" s="7">
        <v>40365.000416666669</v>
      </c>
      <c r="B188" s="11">
        <v>40.86</v>
      </c>
      <c r="C188" s="11">
        <v>8.77</v>
      </c>
      <c r="D188" s="11">
        <v>37.380000000000003</v>
      </c>
      <c r="E188" s="11">
        <v>85.26</v>
      </c>
      <c r="F188" s="11">
        <v>0.30485000000000001</v>
      </c>
      <c r="G188" s="12">
        <v>32.83</v>
      </c>
      <c r="H188" s="12">
        <v>17.305</v>
      </c>
      <c r="I188" s="12">
        <v>0</v>
      </c>
      <c r="J188" s="12">
        <v>2.6816591596251902</v>
      </c>
      <c r="K188" s="12">
        <v>0.52237165374813099</v>
      </c>
      <c r="L188" s="12">
        <v>25.96898844</v>
      </c>
      <c r="M188" s="15">
        <v>1</v>
      </c>
    </row>
    <row r="189" spans="1:13" x14ac:dyDescent="0.25">
      <c r="A189" s="7">
        <v>40366.000416666669</v>
      </c>
      <c r="B189" s="11">
        <v>27.08</v>
      </c>
      <c r="C189" s="11">
        <v>9.01</v>
      </c>
      <c r="D189" s="11">
        <v>45.55</v>
      </c>
      <c r="E189" s="11">
        <v>83.02</v>
      </c>
      <c r="F189" s="11">
        <v>0.32316</v>
      </c>
      <c r="G189" s="12">
        <v>32.747</v>
      </c>
      <c r="H189" s="12">
        <v>17.763000000000002</v>
      </c>
      <c r="I189" s="12">
        <v>3.0899030399999999E-2</v>
      </c>
      <c r="J189" s="12">
        <v>2.23775628980172</v>
      </c>
      <c r="K189" s="12">
        <v>0.53246661351339397</v>
      </c>
      <c r="L189" s="12">
        <v>27.51783696</v>
      </c>
      <c r="M189" s="15">
        <v>1</v>
      </c>
    </row>
    <row r="190" spans="1:13" x14ac:dyDescent="0.25">
      <c r="A190" s="7">
        <v>40367.000416666669</v>
      </c>
      <c r="B190" s="11">
        <v>45.92</v>
      </c>
      <c r="C190" s="11">
        <v>4.1100000000000003</v>
      </c>
      <c r="D190" s="11">
        <v>42.73</v>
      </c>
      <c r="E190" s="11">
        <v>60.25</v>
      </c>
      <c r="F190" s="11">
        <v>0.35569000000000001</v>
      </c>
      <c r="G190" s="12">
        <v>30.888000000000002</v>
      </c>
      <c r="H190" s="12">
        <v>17.059999999999999</v>
      </c>
      <c r="I190" s="12">
        <v>0.16651162799999999</v>
      </c>
      <c r="J190" s="12">
        <v>3.7097108188085999</v>
      </c>
      <c r="K190" s="12">
        <v>0.54695701045704903</v>
      </c>
      <c r="L190" s="12">
        <v>20.955206808</v>
      </c>
      <c r="M190" s="15">
        <v>1</v>
      </c>
    </row>
    <row r="191" spans="1:13" x14ac:dyDescent="0.25">
      <c r="A191" s="7">
        <v>40368.000416666669</v>
      </c>
      <c r="B191" s="11">
        <v>43.24</v>
      </c>
      <c r="C191" s="11">
        <v>14.46</v>
      </c>
      <c r="D191" s="11">
        <v>39.119999999999997</v>
      </c>
      <c r="E191" s="11">
        <v>75.86</v>
      </c>
      <c r="F191" s="11">
        <v>0.29710000000000003</v>
      </c>
      <c r="G191" s="12">
        <v>30.673999999999999</v>
      </c>
      <c r="H191" s="12">
        <v>17.460999999999999</v>
      </c>
      <c r="I191" s="12">
        <v>0.1939772448</v>
      </c>
      <c r="J191" s="12">
        <v>2.6550603765001499</v>
      </c>
      <c r="K191" s="12">
        <v>0.58056370885660202</v>
      </c>
      <c r="L191" s="12">
        <v>14.86040481</v>
      </c>
      <c r="M191" s="15">
        <v>1</v>
      </c>
    </row>
    <row r="192" spans="1:13" x14ac:dyDescent="0.25">
      <c r="A192" s="7">
        <v>40369.000416666669</v>
      </c>
      <c r="B192" s="11">
        <v>37.53</v>
      </c>
      <c r="C192" s="11">
        <v>16.510000000000002</v>
      </c>
      <c r="D192" s="11">
        <v>43.58</v>
      </c>
      <c r="E192" s="11">
        <v>79.37</v>
      </c>
      <c r="F192" s="11">
        <v>0.2465</v>
      </c>
      <c r="G192" s="12">
        <v>28.667999999999999</v>
      </c>
      <c r="H192" s="12">
        <v>16.706</v>
      </c>
      <c r="I192" s="12">
        <v>5.3215020000000002E-2</v>
      </c>
      <c r="J192" s="12">
        <v>2.6360407458478501</v>
      </c>
      <c r="K192" s="12">
        <v>0.56022835557268602</v>
      </c>
      <c r="L192" s="12">
        <v>23.187604499999999</v>
      </c>
      <c r="M192" s="15">
        <v>1</v>
      </c>
    </row>
    <row r="193" spans="1:13" x14ac:dyDescent="0.25">
      <c r="A193" s="7">
        <v>40370.000416666669</v>
      </c>
      <c r="B193" s="11">
        <v>42.38</v>
      </c>
      <c r="C193" s="11">
        <v>11.58</v>
      </c>
      <c r="D193" s="11">
        <v>40.479999999999997</v>
      </c>
      <c r="E193" s="11">
        <v>82.06</v>
      </c>
      <c r="F193" s="11">
        <v>0.31718000000000002</v>
      </c>
      <c r="G193" s="12">
        <v>31.803999999999998</v>
      </c>
      <c r="H193" s="12">
        <v>17.437999999999999</v>
      </c>
      <c r="I193" s="12">
        <v>0</v>
      </c>
      <c r="J193" s="12">
        <v>3.3243510549145099</v>
      </c>
      <c r="K193" s="12">
        <v>0.551631638132285</v>
      </c>
      <c r="L193" s="12">
        <v>24.323680008</v>
      </c>
      <c r="M193" s="15">
        <v>1</v>
      </c>
    </row>
    <row r="194" spans="1:13" x14ac:dyDescent="0.25">
      <c r="A194" s="7">
        <v>40371.000416666669</v>
      </c>
      <c r="B194" s="11">
        <v>46.46</v>
      </c>
      <c r="C194" s="11">
        <v>7.29</v>
      </c>
      <c r="D194" s="11">
        <v>42.63</v>
      </c>
      <c r="E194" s="11">
        <v>84.61</v>
      </c>
      <c r="F194" s="11">
        <v>0.31025000000000003</v>
      </c>
      <c r="G194" s="12">
        <v>33.631</v>
      </c>
      <c r="H194" s="12">
        <v>18.213000000000001</v>
      </c>
      <c r="I194" s="12">
        <v>1.02996792E-2</v>
      </c>
      <c r="J194" s="12">
        <v>3.0384489401800399</v>
      </c>
      <c r="K194" s="12">
        <v>0.50511293970869697</v>
      </c>
      <c r="L194" s="12">
        <v>26.304359760000001</v>
      </c>
      <c r="M194" s="15">
        <v>1</v>
      </c>
    </row>
    <row r="195" spans="1:13" x14ac:dyDescent="0.25">
      <c r="A195" s="7">
        <v>40372.000416666669</v>
      </c>
      <c r="B195" s="11">
        <v>39.25</v>
      </c>
      <c r="C195" s="11">
        <v>8.14</v>
      </c>
      <c r="D195" s="11">
        <v>34.08</v>
      </c>
      <c r="E195" s="11">
        <v>82.36</v>
      </c>
      <c r="F195" s="11">
        <v>0.29475000000000001</v>
      </c>
      <c r="G195" s="12">
        <v>34.308</v>
      </c>
      <c r="H195" s="12">
        <v>18.213000000000001</v>
      </c>
      <c r="I195" s="12">
        <v>0.1476288</v>
      </c>
      <c r="J195" s="12">
        <v>3.1713984639983801</v>
      </c>
      <c r="K195" s="12">
        <v>0.50385099253617904</v>
      </c>
      <c r="L195" s="12">
        <v>20.382357240000001</v>
      </c>
      <c r="M195" s="15">
        <v>1</v>
      </c>
    </row>
    <row r="196" spans="1:13" x14ac:dyDescent="0.25">
      <c r="A196" s="7">
        <v>40373.000416666669</v>
      </c>
      <c r="B196" s="11">
        <v>25.04</v>
      </c>
      <c r="C196" s="11">
        <v>3.42</v>
      </c>
      <c r="D196" s="11">
        <v>34.64</v>
      </c>
      <c r="E196" s="11">
        <v>74.900000000000006</v>
      </c>
      <c r="F196" s="11">
        <v>0.31758999999999998</v>
      </c>
      <c r="G196" s="12">
        <v>30.725000000000001</v>
      </c>
      <c r="H196" s="12">
        <v>16.670000000000002</v>
      </c>
      <c r="I196" s="12">
        <v>0.50811764400000003</v>
      </c>
      <c r="J196" s="12">
        <v>3.6254941055201702</v>
      </c>
      <c r="K196" s="12">
        <v>0.54053712880837701</v>
      </c>
      <c r="L196" s="12">
        <v>30.87416331</v>
      </c>
      <c r="M196" s="15">
        <v>1</v>
      </c>
    </row>
    <row r="197" spans="1:13" x14ac:dyDescent="0.25">
      <c r="A197" s="7">
        <v>40374.000416666669</v>
      </c>
      <c r="B197" s="11">
        <v>26.67</v>
      </c>
      <c r="C197" s="11">
        <v>2.98</v>
      </c>
      <c r="D197" s="11">
        <v>34.549999999999997</v>
      </c>
      <c r="E197" s="11">
        <v>83.73</v>
      </c>
      <c r="F197" s="11">
        <v>0.3034</v>
      </c>
      <c r="G197" s="12">
        <v>28.341999999999999</v>
      </c>
      <c r="H197" s="12">
        <v>15.742000000000001</v>
      </c>
      <c r="I197" s="12">
        <v>0.26607528000000003</v>
      </c>
      <c r="J197" s="12">
        <v>3.3386837561460201</v>
      </c>
      <c r="K197" s="12">
        <v>0.56839148041652199</v>
      </c>
      <c r="L197" s="12">
        <v>23.595413220000001</v>
      </c>
      <c r="M197" s="15">
        <v>1</v>
      </c>
    </row>
    <row r="198" spans="1:13" x14ac:dyDescent="0.25">
      <c r="A198" s="7">
        <v>40375.000416666669</v>
      </c>
      <c r="B198" s="11">
        <v>27.09</v>
      </c>
      <c r="C198" s="11">
        <v>6.02</v>
      </c>
      <c r="D198" s="11">
        <v>38.29</v>
      </c>
      <c r="E198" s="11">
        <v>78.069999999999993</v>
      </c>
      <c r="F198" s="11">
        <v>0.22334999999999999</v>
      </c>
      <c r="G198" s="12">
        <v>24.257999999999999</v>
      </c>
      <c r="H198" s="12">
        <v>14.987</v>
      </c>
      <c r="I198" s="12">
        <v>0.35533911600000001</v>
      </c>
      <c r="J198" s="12">
        <v>3.8979505068956501</v>
      </c>
      <c r="K198" s="12">
        <v>0.59228771695694704</v>
      </c>
      <c r="L198" s="12">
        <v>21.7737567</v>
      </c>
      <c r="M198" s="15">
        <v>1</v>
      </c>
    </row>
    <row r="199" spans="1:13" x14ac:dyDescent="0.25">
      <c r="A199" s="7">
        <v>40376.000416666669</v>
      </c>
      <c r="B199" s="11">
        <v>29.54</v>
      </c>
      <c r="C199" s="11">
        <v>5.46</v>
      </c>
      <c r="D199" s="11">
        <v>39.39</v>
      </c>
      <c r="E199" s="11">
        <v>69.489999999999995</v>
      </c>
      <c r="F199" s="11">
        <v>0.22809000000000001</v>
      </c>
      <c r="G199" s="12">
        <v>28.805</v>
      </c>
      <c r="H199" s="12">
        <v>13.637</v>
      </c>
      <c r="I199" s="12">
        <v>0.113296356</v>
      </c>
      <c r="J199" s="12">
        <v>3.7183204094554401</v>
      </c>
      <c r="K199" s="12">
        <v>0.451720669997002</v>
      </c>
      <c r="L199" s="12">
        <v>30.887719560000001</v>
      </c>
      <c r="M199" s="15">
        <v>1</v>
      </c>
    </row>
    <row r="200" spans="1:13" x14ac:dyDescent="0.25">
      <c r="A200" s="7">
        <v>40377.000416666669</v>
      </c>
      <c r="B200" s="11">
        <v>25.97</v>
      </c>
      <c r="C200" s="11">
        <v>6.62</v>
      </c>
      <c r="D200" s="11">
        <v>33.75</v>
      </c>
      <c r="E200" s="11">
        <v>75.010000000000005</v>
      </c>
      <c r="F200" s="11">
        <v>0.22900999999999999</v>
      </c>
      <c r="G200" s="12">
        <v>30.114000000000001</v>
      </c>
      <c r="H200" s="12">
        <v>13.692</v>
      </c>
      <c r="I200" s="12">
        <v>0</v>
      </c>
      <c r="J200" s="12">
        <v>3.5290933317930802</v>
      </c>
      <c r="K200" s="12">
        <v>0.47407006605079099</v>
      </c>
      <c r="L200" s="12">
        <v>30.95532279</v>
      </c>
      <c r="M200" s="15">
        <v>1</v>
      </c>
    </row>
    <row r="201" spans="1:13" x14ac:dyDescent="0.25">
      <c r="A201" s="7">
        <v>40378.000416666669</v>
      </c>
      <c r="B201" s="11">
        <v>32.6</v>
      </c>
      <c r="C201" s="11">
        <v>5.31</v>
      </c>
      <c r="D201" s="11">
        <v>37.950000000000003</v>
      </c>
      <c r="E201" s="11">
        <v>79.27</v>
      </c>
      <c r="F201" s="11">
        <v>0.23501</v>
      </c>
      <c r="G201" s="12">
        <v>30.61</v>
      </c>
      <c r="H201" s="12">
        <v>16.100999999999999</v>
      </c>
      <c r="I201" s="12">
        <v>2.9319773040000001</v>
      </c>
      <c r="J201" s="12">
        <v>3.4123493729271202</v>
      </c>
      <c r="K201" s="12">
        <v>0.47500069034607001</v>
      </c>
      <c r="L201" s="12">
        <v>28.018069830000002</v>
      </c>
      <c r="M201" s="15">
        <v>1</v>
      </c>
    </row>
    <row r="202" spans="1:13" x14ac:dyDescent="0.25">
      <c r="A202" s="7">
        <v>40379.000416666669</v>
      </c>
      <c r="B202" s="11">
        <v>35.14</v>
      </c>
      <c r="C202" s="11">
        <v>5.54</v>
      </c>
      <c r="D202" s="11">
        <v>41.46</v>
      </c>
      <c r="E202" s="11">
        <v>81.73</v>
      </c>
      <c r="F202" s="11">
        <v>0.29010000000000002</v>
      </c>
      <c r="G202" s="12">
        <v>32.201999999999998</v>
      </c>
      <c r="H202" s="12">
        <v>16.047999999999998</v>
      </c>
      <c r="I202" s="12">
        <v>0</v>
      </c>
      <c r="J202" s="12">
        <v>2.6183006388672099</v>
      </c>
      <c r="K202" s="12">
        <v>0.46977530014247698</v>
      </c>
      <c r="L202" s="12">
        <v>18.460740149999999</v>
      </c>
      <c r="M202" s="15">
        <v>1</v>
      </c>
    </row>
    <row r="203" spans="1:13" x14ac:dyDescent="0.25">
      <c r="A203" s="7">
        <v>40380.000416666669</v>
      </c>
      <c r="B203" s="11">
        <v>37.450000000000003</v>
      </c>
      <c r="C203" s="11">
        <v>7.68</v>
      </c>
      <c r="D203" s="11">
        <v>41.59</v>
      </c>
      <c r="E203" s="11">
        <v>80.45</v>
      </c>
      <c r="F203" s="11">
        <v>0.34388000000000002</v>
      </c>
      <c r="G203" s="12">
        <v>31.943999999999999</v>
      </c>
      <c r="H203" s="12">
        <v>16.777000000000001</v>
      </c>
      <c r="I203" s="12">
        <v>0.12359604239999999</v>
      </c>
      <c r="J203" s="12">
        <v>2.8791932341923001</v>
      </c>
      <c r="K203" s="12">
        <v>0.47010857951333501</v>
      </c>
      <c r="L203" s="12">
        <v>23.436555569999999</v>
      </c>
      <c r="M203" s="15">
        <v>1</v>
      </c>
    </row>
    <row r="204" spans="1:13" x14ac:dyDescent="0.25">
      <c r="A204" s="7">
        <v>40381.000416666669</v>
      </c>
      <c r="B204" s="11">
        <v>30.12</v>
      </c>
      <c r="C204" s="11">
        <v>7.05</v>
      </c>
      <c r="D204" s="11">
        <v>41.21</v>
      </c>
      <c r="E204" s="11">
        <v>83.89</v>
      </c>
      <c r="F204" s="11">
        <v>0.26824999999999999</v>
      </c>
      <c r="G204" s="12">
        <v>28.922999999999998</v>
      </c>
      <c r="H204" s="12">
        <v>17.103000000000002</v>
      </c>
      <c r="I204" s="12">
        <v>1.0848997368</v>
      </c>
      <c r="J204" s="12">
        <v>3.1287660754909501</v>
      </c>
      <c r="K204" s="12">
        <v>0.54349753315407501</v>
      </c>
      <c r="L204" s="12">
        <v>20.467798200000001</v>
      </c>
      <c r="M204" s="15">
        <v>1</v>
      </c>
    </row>
    <row r="205" spans="1:13" x14ac:dyDescent="0.25">
      <c r="A205" s="7">
        <v>40382.000416666669</v>
      </c>
      <c r="B205" s="11">
        <v>40.409999999999997</v>
      </c>
      <c r="C205" s="11">
        <v>7.81</v>
      </c>
      <c r="D205" s="11">
        <v>41.16</v>
      </c>
      <c r="E205" s="11">
        <v>76.03</v>
      </c>
      <c r="F205" s="11">
        <v>0.24124999999999999</v>
      </c>
      <c r="G205" s="12">
        <v>31.346</v>
      </c>
      <c r="H205" s="12">
        <v>16.552</v>
      </c>
      <c r="I205" s="12">
        <v>0</v>
      </c>
      <c r="J205" s="12">
        <v>3.92246494719606</v>
      </c>
      <c r="K205" s="12">
        <v>0.48489637352050902</v>
      </c>
      <c r="L205" s="12">
        <v>25.096220819999999</v>
      </c>
      <c r="M205" s="15">
        <v>1</v>
      </c>
    </row>
    <row r="206" spans="1:13" x14ac:dyDescent="0.25">
      <c r="A206" s="7">
        <v>40383.000416666669</v>
      </c>
      <c r="B206" s="11">
        <v>31.75</v>
      </c>
      <c r="C206" s="11">
        <v>6.97</v>
      </c>
      <c r="D206" s="11">
        <v>40.799999999999997</v>
      </c>
      <c r="E206" s="11">
        <v>70.63</v>
      </c>
      <c r="F206" s="11">
        <v>0.24229000000000001</v>
      </c>
      <c r="G206" s="12">
        <v>29.128</v>
      </c>
      <c r="H206" s="12">
        <v>14.725</v>
      </c>
      <c r="I206" s="12">
        <v>0</v>
      </c>
      <c r="J206" s="12">
        <v>3.5967587330529498</v>
      </c>
      <c r="K206" s="12">
        <v>0.47422971740328201</v>
      </c>
      <c r="L206" s="12">
        <v>29.92060962</v>
      </c>
      <c r="M206" s="15">
        <v>1</v>
      </c>
    </row>
    <row r="207" spans="1:13" x14ac:dyDescent="0.25">
      <c r="A207" s="7">
        <v>40384.000416666669</v>
      </c>
      <c r="B207" s="11">
        <v>42.57</v>
      </c>
      <c r="C207" s="11">
        <v>6.6</v>
      </c>
      <c r="D207" s="11">
        <v>41.18</v>
      </c>
      <c r="E207" s="11">
        <v>78.2</v>
      </c>
      <c r="F207" s="11">
        <v>0.35877999999999999</v>
      </c>
      <c r="G207" s="12">
        <v>33.017000000000003</v>
      </c>
      <c r="H207" s="12">
        <v>15.055999999999999</v>
      </c>
      <c r="I207" s="12">
        <v>0</v>
      </c>
      <c r="J207" s="12">
        <v>2.1570272550962102</v>
      </c>
      <c r="K207" s="12">
        <v>0.41282039860206299</v>
      </c>
      <c r="L207" s="12">
        <v>27.720786780000001</v>
      </c>
      <c r="M207" s="15">
        <v>1</v>
      </c>
    </row>
    <row r="208" spans="1:13" x14ac:dyDescent="0.25">
      <c r="A208" s="7">
        <v>40385.000416666669</v>
      </c>
      <c r="B208" s="11">
        <v>47.11</v>
      </c>
      <c r="C208" s="11">
        <v>7.71</v>
      </c>
      <c r="D208" s="11">
        <v>50.36</v>
      </c>
      <c r="E208" s="11">
        <v>70.2</v>
      </c>
      <c r="F208" s="11">
        <v>0.28364</v>
      </c>
      <c r="G208" s="12">
        <v>34.228999999999999</v>
      </c>
      <c r="H208" s="12">
        <v>20.832999999999998</v>
      </c>
      <c r="I208" s="12">
        <v>0</v>
      </c>
      <c r="J208" s="12">
        <v>2.7894494756982402</v>
      </c>
      <c r="K208" s="12">
        <v>0.26207097032889398</v>
      </c>
      <c r="L208" s="12">
        <v>24.007106969999999</v>
      </c>
      <c r="M208" s="15">
        <v>1</v>
      </c>
    </row>
    <row r="209" spans="1:13" x14ac:dyDescent="0.25">
      <c r="A209" s="7">
        <v>40386.000416666669</v>
      </c>
      <c r="B209" s="11">
        <v>59.92</v>
      </c>
      <c r="C209" s="11">
        <v>9.36</v>
      </c>
      <c r="D209" s="11">
        <v>55.65</v>
      </c>
      <c r="E209" s="11">
        <v>73.03</v>
      </c>
      <c r="F209" s="11">
        <v>0.27882000000000001</v>
      </c>
      <c r="G209" s="12">
        <v>34.652999999999999</v>
      </c>
      <c r="H209" s="12">
        <v>18.370999999999999</v>
      </c>
      <c r="I209" s="12">
        <v>0</v>
      </c>
      <c r="J209" s="12">
        <v>2.5606958613000002</v>
      </c>
      <c r="K209" s="12">
        <v>0.240873659275845</v>
      </c>
      <c r="L209" s="12">
        <v>30.683927969999999</v>
      </c>
      <c r="M209" s="15">
        <v>2</v>
      </c>
    </row>
    <row r="210" spans="1:13" x14ac:dyDescent="0.25">
      <c r="A210" s="7">
        <v>40387.000416666669</v>
      </c>
      <c r="B210" s="11">
        <v>50.31</v>
      </c>
      <c r="C210" s="11">
        <v>7.19</v>
      </c>
      <c r="D210" s="11">
        <v>39.65</v>
      </c>
      <c r="E210" s="11">
        <v>79.19</v>
      </c>
      <c r="F210" s="11">
        <v>0.27087</v>
      </c>
      <c r="G210" s="12">
        <v>37.213000000000001</v>
      </c>
      <c r="H210" s="12">
        <v>18.733000000000001</v>
      </c>
      <c r="I210" s="12">
        <v>1.3732905599999999E-2</v>
      </c>
      <c r="J210" s="12">
        <v>3.3270463527862799</v>
      </c>
      <c r="K210" s="12">
        <v>0.49453229227273299</v>
      </c>
      <c r="L210" s="12">
        <v>29.55492666</v>
      </c>
      <c r="M210" s="15">
        <v>2</v>
      </c>
    </row>
    <row r="211" spans="1:13" x14ac:dyDescent="0.25">
      <c r="A211" s="7">
        <v>40388.000416666669</v>
      </c>
      <c r="B211" s="11">
        <v>35.67</v>
      </c>
      <c r="C211" s="11">
        <v>5.22</v>
      </c>
      <c r="D211" s="11">
        <v>32.06</v>
      </c>
      <c r="E211" s="11">
        <v>73.87</v>
      </c>
      <c r="F211" s="11">
        <v>0.24775</v>
      </c>
      <c r="G211" s="12">
        <v>32.372</v>
      </c>
      <c r="H211" s="12">
        <v>20.263999999999999</v>
      </c>
      <c r="I211" s="12">
        <v>3.0899066400000001E-2</v>
      </c>
      <c r="J211" s="12">
        <v>5.0912650533343404</v>
      </c>
      <c r="K211" s="12">
        <v>0.52014449879353897</v>
      </c>
      <c r="L211" s="12">
        <v>25.564951782000001</v>
      </c>
      <c r="M211" s="15">
        <v>1</v>
      </c>
    </row>
    <row r="212" spans="1:13" x14ac:dyDescent="0.25">
      <c r="A212" s="7">
        <v>40389.000416666669</v>
      </c>
      <c r="B212" s="11">
        <v>37.33</v>
      </c>
      <c r="C212" s="11">
        <v>5.53</v>
      </c>
      <c r="D212" s="11">
        <v>39.1</v>
      </c>
      <c r="E212" s="11">
        <v>72.400000000000006</v>
      </c>
      <c r="F212" s="11">
        <v>0.26806000000000002</v>
      </c>
      <c r="G212" s="12">
        <v>33.872</v>
      </c>
      <c r="H212" s="12">
        <v>16.295000000000002</v>
      </c>
      <c r="I212" s="12">
        <v>0</v>
      </c>
      <c r="J212" s="12">
        <v>3.6154140319453898</v>
      </c>
      <c r="K212" s="12">
        <v>0.48127100105040499</v>
      </c>
      <c r="L212" s="12">
        <v>29.76429096</v>
      </c>
      <c r="M212" s="15">
        <v>1</v>
      </c>
    </row>
    <row r="213" spans="1:13" x14ac:dyDescent="0.25">
      <c r="A213" s="7">
        <v>40390.000416666669</v>
      </c>
      <c r="B213" s="11">
        <v>50.35</v>
      </c>
      <c r="C213" s="11">
        <v>6.98</v>
      </c>
      <c r="D213" s="11">
        <v>43.59</v>
      </c>
      <c r="E213" s="11">
        <v>80.06</v>
      </c>
      <c r="F213" s="11">
        <v>0.34564999999999996</v>
      </c>
      <c r="G213" s="12">
        <v>38.515000000000001</v>
      </c>
      <c r="H213" s="12">
        <v>17.736999999999998</v>
      </c>
      <c r="I213" s="12">
        <v>0</v>
      </c>
      <c r="J213" s="12">
        <v>1.9833977858238001</v>
      </c>
      <c r="K213" s="12">
        <v>0.40136357616962698</v>
      </c>
      <c r="L213" s="12">
        <v>30.024275849999999</v>
      </c>
      <c r="M213" s="15">
        <v>2</v>
      </c>
    </row>
    <row r="214" spans="1:13" x14ac:dyDescent="0.25">
      <c r="A214" s="7">
        <v>40391.000416666669</v>
      </c>
      <c r="B214" s="11">
        <v>64.22</v>
      </c>
      <c r="C214" s="11">
        <v>8.2899999999999991</v>
      </c>
      <c r="D214" s="11">
        <v>50.52</v>
      </c>
      <c r="E214" s="11">
        <v>74.8</v>
      </c>
      <c r="F214" s="11">
        <v>0.62445000000000006</v>
      </c>
      <c r="G214" s="12">
        <v>38.661000000000001</v>
      </c>
      <c r="H214" s="12">
        <v>20.391999999999999</v>
      </c>
      <c r="I214" s="12">
        <v>0</v>
      </c>
      <c r="J214" s="12">
        <v>2.68789542698301</v>
      </c>
      <c r="K214" s="12">
        <v>0.263596969687097</v>
      </c>
      <c r="L214" s="12">
        <v>30.045261239999999</v>
      </c>
      <c r="M214" s="15">
        <v>2</v>
      </c>
    </row>
    <row r="215" spans="1:13" x14ac:dyDescent="0.25">
      <c r="A215" s="7">
        <v>40392.000416666669</v>
      </c>
      <c r="B215" s="11">
        <v>71.03</v>
      </c>
      <c r="C215" s="11">
        <v>14.34</v>
      </c>
      <c r="D215" s="11">
        <v>50.68</v>
      </c>
      <c r="E215" s="11">
        <v>69.88</v>
      </c>
      <c r="F215" s="11">
        <v>0.31811</v>
      </c>
      <c r="G215" s="12">
        <v>37.476999999999997</v>
      </c>
      <c r="H215" s="12">
        <v>20.446999999999999</v>
      </c>
      <c r="I215" s="12">
        <v>0</v>
      </c>
      <c r="J215" s="12">
        <v>3.7451725805170999</v>
      </c>
      <c r="K215" s="12">
        <v>0.31119070881632099</v>
      </c>
      <c r="L215" s="12">
        <v>29.765195640000002</v>
      </c>
      <c r="M215" s="15">
        <v>2</v>
      </c>
    </row>
    <row r="216" spans="1:13" x14ac:dyDescent="0.25">
      <c r="A216" s="7">
        <v>40393.000416666669</v>
      </c>
      <c r="B216" s="11">
        <v>57.82</v>
      </c>
      <c r="C216" s="11">
        <v>7.1</v>
      </c>
      <c r="D216" s="11">
        <v>57.12</v>
      </c>
      <c r="E216" s="11">
        <v>87.4</v>
      </c>
      <c r="F216" s="11">
        <v>0.47076000000000001</v>
      </c>
      <c r="G216" s="12">
        <v>35.954999999999998</v>
      </c>
      <c r="H216" s="12">
        <v>18.202999999999999</v>
      </c>
      <c r="I216" s="12">
        <v>0</v>
      </c>
      <c r="J216" s="12">
        <v>2.23490384798898</v>
      </c>
      <c r="K216" s="12">
        <v>0.41208114664388701</v>
      </c>
      <c r="L216" s="12">
        <v>29.8784232</v>
      </c>
      <c r="M216" s="15">
        <v>2</v>
      </c>
    </row>
    <row r="217" spans="1:13" x14ac:dyDescent="0.25">
      <c r="A217" s="7">
        <v>40394.000416666669</v>
      </c>
      <c r="B217" s="11">
        <v>58.33</v>
      </c>
      <c r="C217" s="11">
        <v>11.92</v>
      </c>
      <c r="D217" s="11">
        <v>48.68</v>
      </c>
      <c r="E217" s="11">
        <v>68.87</v>
      </c>
      <c r="F217" s="11">
        <v>0.50423000000000007</v>
      </c>
      <c r="G217" s="12">
        <v>36.887999999999998</v>
      </c>
      <c r="H217" s="12">
        <v>18.510000000000002</v>
      </c>
      <c r="I217" s="12">
        <v>0</v>
      </c>
      <c r="J217" s="12">
        <v>2.82182739650397</v>
      </c>
      <c r="K217" s="12">
        <v>0.368158212638795</v>
      </c>
      <c r="L217" s="12">
        <v>29.50987284</v>
      </c>
      <c r="M217" s="15">
        <v>2</v>
      </c>
    </row>
    <row r="218" spans="1:13" x14ac:dyDescent="0.25">
      <c r="A218" s="7">
        <v>40395.000416666669</v>
      </c>
      <c r="B218" s="11">
        <v>70.63</v>
      </c>
      <c r="C218" s="11">
        <v>9.2100000000000009</v>
      </c>
      <c r="D218" s="11">
        <v>51.25</v>
      </c>
      <c r="E218" s="11">
        <v>63.17</v>
      </c>
      <c r="F218" s="11">
        <v>0.37557000000000001</v>
      </c>
      <c r="G218" s="12">
        <v>36.646000000000001</v>
      </c>
      <c r="H218" s="12">
        <v>20.978000000000002</v>
      </c>
      <c r="I218" s="12">
        <v>0</v>
      </c>
      <c r="J218" s="12">
        <v>2.9971567428648802</v>
      </c>
      <c r="K218" s="12">
        <v>0.283549838579987</v>
      </c>
      <c r="L218" s="12">
        <v>19.064811240000001</v>
      </c>
      <c r="M218" s="15">
        <v>2</v>
      </c>
    </row>
    <row r="219" spans="1:13" x14ac:dyDescent="0.25">
      <c r="A219" s="7">
        <v>40396.000416666669</v>
      </c>
      <c r="B219" s="11">
        <v>58.64</v>
      </c>
      <c r="C219" s="11">
        <v>7.77</v>
      </c>
      <c r="D219" s="11">
        <v>56.43</v>
      </c>
      <c r="E219" s="11">
        <v>66.099999999999994</v>
      </c>
      <c r="F219" s="11">
        <v>0.45082</v>
      </c>
      <c r="G219" s="12">
        <v>38.396000000000001</v>
      </c>
      <c r="H219" s="12">
        <v>19.809000000000001</v>
      </c>
      <c r="I219" s="12">
        <v>0</v>
      </c>
      <c r="J219" s="12">
        <v>3.0817595896537102</v>
      </c>
      <c r="K219" s="12">
        <v>0.281347023732964</v>
      </c>
      <c r="L219" s="12">
        <v>28.40045508</v>
      </c>
      <c r="M219" s="15">
        <v>2</v>
      </c>
    </row>
    <row r="220" spans="1:13" x14ac:dyDescent="0.25">
      <c r="A220" s="7">
        <v>40397.000416666669</v>
      </c>
      <c r="B220" s="11">
        <v>58.32</v>
      </c>
      <c r="C220" s="11">
        <v>10.02</v>
      </c>
      <c r="D220" s="11">
        <v>51.66</v>
      </c>
      <c r="E220" s="11">
        <v>71.98</v>
      </c>
      <c r="F220" s="11">
        <v>0.46094999999999997</v>
      </c>
      <c r="G220" s="12">
        <v>38.200000000000003</v>
      </c>
      <c r="H220" s="12">
        <v>21.672999999999998</v>
      </c>
      <c r="I220" s="12">
        <v>0</v>
      </c>
      <c r="J220" s="12">
        <v>3.2703816661210898</v>
      </c>
      <c r="K220" s="12">
        <v>0.25880356275034999</v>
      </c>
      <c r="L220" s="12">
        <v>28.593503999999999</v>
      </c>
      <c r="M220" s="15">
        <v>2</v>
      </c>
    </row>
    <row r="221" spans="1:13" x14ac:dyDescent="0.25">
      <c r="A221" s="7">
        <v>40398.000416666669</v>
      </c>
      <c r="B221" s="11">
        <v>50.42</v>
      </c>
      <c r="C221" s="11">
        <v>8.9700000000000006</v>
      </c>
      <c r="D221" s="11">
        <v>53.69</v>
      </c>
      <c r="E221" s="11">
        <v>61.52</v>
      </c>
      <c r="F221" s="11">
        <v>0.30306</v>
      </c>
      <c r="G221" s="12">
        <v>36.826999999999998</v>
      </c>
      <c r="H221" s="12">
        <v>21.28</v>
      </c>
      <c r="I221" s="12">
        <v>0</v>
      </c>
      <c r="J221" s="12">
        <v>4.1449198772745</v>
      </c>
      <c r="K221" s="12">
        <v>0.300646224059614</v>
      </c>
      <c r="L221" s="12">
        <v>18.351457920000001</v>
      </c>
      <c r="M221" s="15">
        <v>2</v>
      </c>
    </row>
    <row r="222" spans="1:13" x14ac:dyDescent="0.25">
      <c r="A222" s="7">
        <v>40399.000416666669</v>
      </c>
      <c r="B222" s="11">
        <v>47.27</v>
      </c>
      <c r="C222" s="11">
        <v>10.5</v>
      </c>
      <c r="D222" s="11">
        <v>49.51</v>
      </c>
      <c r="E222" s="11">
        <v>77.959999999999994</v>
      </c>
      <c r="F222" s="11">
        <v>0.33561000000000002</v>
      </c>
      <c r="G222" s="12">
        <v>37.276000000000003</v>
      </c>
      <c r="H222" s="12">
        <v>19.460999999999999</v>
      </c>
      <c r="I222" s="12">
        <v>0</v>
      </c>
      <c r="J222" s="12">
        <v>3.0897319566500099</v>
      </c>
      <c r="K222" s="12">
        <v>0.26198555639586202</v>
      </c>
      <c r="L222" s="12">
        <v>27.94511232</v>
      </c>
      <c r="M222" s="15">
        <v>1</v>
      </c>
    </row>
    <row r="223" spans="1:13" x14ac:dyDescent="0.25">
      <c r="A223" s="7">
        <v>40400.000416666669</v>
      </c>
      <c r="B223" s="11">
        <v>13.6</v>
      </c>
      <c r="C223" s="11">
        <v>7.49</v>
      </c>
      <c r="D223" s="11">
        <v>48.98</v>
      </c>
      <c r="E223" s="11">
        <v>84.39</v>
      </c>
      <c r="F223" s="11">
        <v>0.34195999999999999</v>
      </c>
      <c r="G223" s="12">
        <v>35.554000000000002</v>
      </c>
      <c r="H223" s="12">
        <v>18.917000000000002</v>
      </c>
      <c r="I223" s="12">
        <v>0</v>
      </c>
      <c r="J223" s="12">
        <v>2.6363764830857699</v>
      </c>
      <c r="K223" s="12">
        <v>0.33200522271675698</v>
      </c>
      <c r="L223" s="12">
        <v>27.768931559999999</v>
      </c>
      <c r="M223" s="15">
        <v>1</v>
      </c>
    </row>
    <row r="224" spans="1:13" x14ac:dyDescent="0.25">
      <c r="A224" s="7">
        <v>40401.000416666669</v>
      </c>
      <c r="B224" s="11">
        <v>0</v>
      </c>
      <c r="C224" s="11">
        <v>7.43</v>
      </c>
      <c r="D224" s="11">
        <v>42.97</v>
      </c>
      <c r="E224" s="11">
        <v>94.05</v>
      </c>
      <c r="F224" s="11">
        <v>0.27979999999999999</v>
      </c>
      <c r="G224" s="12">
        <v>35.225000000000001</v>
      </c>
      <c r="H224" s="12">
        <v>19.366</v>
      </c>
      <c r="I224" s="12">
        <v>0</v>
      </c>
      <c r="J224" s="12">
        <v>2.8438874620211698</v>
      </c>
      <c r="K224" s="12">
        <v>0.29367815701161198</v>
      </c>
      <c r="L224" s="12">
        <v>28.958007240000001</v>
      </c>
      <c r="M224" s="15">
        <v>1</v>
      </c>
    </row>
    <row r="225" spans="1:13" x14ac:dyDescent="0.25">
      <c r="A225" s="7">
        <v>40402.000416666669</v>
      </c>
      <c r="B225" s="11">
        <v>0</v>
      </c>
      <c r="C225" s="11">
        <v>10.6</v>
      </c>
      <c r="D225" s="11">
        <v>49.77</v>
      </c>
      <c r="E225" s="11">
        <v>87.89</v>
      </c>
      <c r="F225" s="11">
        <v>0.40114</v>
      </c>
      <c r="G225" s="12">
        <v>35.177999999999997</v>
      </c>
      <c r="H225" s="12">
        <v>18.227</v>
      </c>
      <c r="I225" s="12">
        <v>0</v>
      </c>
      <c r="J225" s="12">
        <v>2.82656489323288</v>
      </c>
      <c r="K225" s="12">
        <v>0.31979338724110901</v>
      </c>
      <c r="L225" s="12">
        <v>29.086649640000001</v>
      </c>
      <c r="M225" s="15">
        <v>1</v>
      </c>
    </row>
    <row r="226" spans="1:13" x14ac:dyDescent="0.25">
      <c r="A226" s="7">
        <v>40403.000416666669</v>
      </c>
      <c r="B226" s="11">
        <v>0</v>
      </c>
      <c r="C226" s="11">
        <v>7.22</v>
      </c>
      <c r="D226" s="11">
        <v>54.02</v>
      </c>
      <c r="E226" s="11">
        <v>83.68</v>
      </c>
      <c r="F226" s="11">
        <v>0.37931999999999999</v>
      </c>
      <c r="G226" s="12">
        <v>36.212000000000003</v>
      </c>
      <c r="H226" s="12">
        <v>19.073</v>
      </c>
      <c r="I226" s="12">
        <v>0</v>
      </c>
      <c r="J226" s="12">
        <v>2.4180379323815302</v>
      </c>
      <c r="K226" s="12">
        <v>0.37855581044355002</v>
      </c>
      <c r="L226" s="12">
        <v>28.544453279999999</v>
      </c>
      <c r="M226" s="15">
        <v>1</v>
      </c>
    </row>
    <row r="227" spans="1:13" x14ac:dyDescent="0.25">
      <c r="A227" s="7">
        <v>40404.000416666669</v>
      </c>
      <c r="B227" s="11">
        <v>0</v>
      </c>
      <c r="C227" s="11">
        <v>5.0199999999999996</v>
      </c>
      <c r="D227" s="11">
        <v>41.4</v>
      </c>
      <c r="E227" s="11">
        <v>82.14</v>
      </c>
      <c r="F227" s="11">
        <v>0.30937999999999999</v>
      </c>
      <c r="G227" s="12">
        <v>36.238</v>
      </c>
      <c r="H227" s="12">
        <v>19.513999999999999</v>
      </c>
      <c r="I227" s="12">
        <v>0</v>
      </c>
      <c r="J227" s="12">
        <v>2.8495269316491099</v>
      </c>
      <c r="K227" s="12">
        <v>0.37839954012432903</v>
      </c>
      <c r="L227" s="12">
        <v>28.216573992000001</v>
      </c>
      <c r="M227" s="15">
        <v>1</v>
      </c>
    </row>
    <row r="228" spans="1:13" x14ac:dyDescent="0.25">
      <c r="A228" s="7">
        <v>40405.000416666669</v>
      </c>
      <c r="B228" s="11">
        <v>0</v>
      </c>
      <c r="C228" s="11">
        <v>3.43</v>
      </c>
      <c r="D228" s="11">
        <v>33.520000000000003</v>
      </c>
      <c r="E228" s="11">
        <v>82.79</v>
      </c>
      <c r="F228" s="11">
        <v>0.31314999999999998</v>
      </c>
      <c r="G228" s="12">
        <v>33.408000000000001</v>
      </c>
      <c r="H228" s="12">
        <v>19.084</v>
      </c>
      <c r="I228" s="12">
        <v>0</v>
      </c>
      <c r="J228" s="12">
        <v>4.0779862202887101</v>
      </c>
      <c r="K228" s="12">
        <v>0.41392033877839401</v>
      </c>
      <c r="L228" s="12">
        <v>28.07712648</v>
      </c>
      <c r="M228" s="15">
        <v>1</v>
      </c>
    </row>
    <row r="229" spans="1:13" x14ac:dyDescent="0.25">
      <c r="A229" s="7">
        <v>40406.000416666669</v>
      </c>
      <c r="B229" s="11">
        <v>7.75</v>
      </c>
      <c r="C229" s="11">
        <v>5.36</v>
      </c>
      <c r="D229" s="11">
        <v>42.98</v>
      </c>
      <c r="E229" s="11">
        <v>82.9</v>
      </c>
      <c r="F229" s="11">
        <v>0.30206</v>
      </c>
      <c r="G229" s="12">
        <v>33.106999999999999</v>
      </c>
      <c r="H229" s="12">
        <v>18.097999999999999</v>
      </c>
      <c r="I229" s="12">
        <v>0</v>
      </c>
      <c r="J229" s="12">
        <v>3.6810624880117699</v>
      </c>
      <c r="K229" s="12">
        <v>0.394664630295607</v>
      </c>
      <c r="L229" s="12">
        <v>28.059528780000001</v>
      </c>
      <c r="M229" s="15">
        <v>1</v>
      </c>
    </row>
    <row r="230" spans="1:13" x14ac:dyDescent="0.25">
      <c r="A230" s="7">
        <v>40407.000416666669</v>
      </c>
      <c r="B230" s="11">
        <v>21.46</v>
      </c>
      <c r="C230" s="11">
        <v>7.42</v>
      </c>
      <c r="D230" s="11">
        <v>60.45</v>
      </c>
      <c r="E230" s="11">
        <v>88.15</v>
      </c>
      <c r="F230" s="11">
        <v>0.48566000000000004</v>
      </c>
      <c r="G230" s="12">
        <v>33.42</v>
      </c>
      <c r="H230" s="12">
        <v>16.861999999999998</v>
      </c>
      <c r="I230" s="12">
        <v>0</v>
      </c>
      <c r="J230" s="12">
        <v>2.0030760165375501</v>
      </c>
      <c r="K230" s="12">
        <v>0.33828428421241702</v>
      </c>
      <c r="L230" s="12">
        <v>28.141036920000001</v>
      </c>
      <c r="M230" s="15">
        <v>1</v>
      </c>
    </row>
    <row r="231" spans="1:13" x14ac:dyDescent="0.25">
      <c r="A231" s="7">
        <v>40408.000416666669</v>
      </c>
      <c r="B231" s="11">
        <v>45.23</v>
      </c>
      <c r="C231" s="11">
        <v>7.41</v>
      </c>
      <c r="D231" s="11">
        <v>43.6</v>
      </c>
      <c r="E231" s="11">
        <v>93.05</v>
      </c>
      <c r="F231" s="11">
        <v>0.37819999999999998</v>
      </c>
      <c r="G231" s="12">
        <v>35.417000000000002</v>
      </c>
      <c r="H231" s="12">
        <v>17.763000000000002</v>
      </c>
      <c r="I231" s="12">
        <v>0</v>
      </c>
      <c r="J231" s="12">
        <v>2.97502354042313</v>
      </c>
      <c r="K231" s="12">
        <v>0.30026206785168602</v>
      </c>
      <c r="L231" s="12">
        <v>27.553155048000001</v>
      </c>
      <c r="M231" s="15">
        <v>1</v>
      </c>
    </row>
    <row r="232" spans="1:13" x14ac:dyDescent="0.25">
      <c r="A232" s="7">
        <v>40409.000416666669</v>
      </c>
      <c r="B232" s="11">
        <v>49.48</v>
      </c>
      <c r="C232" s="11">
        <v>6.95</v>
      </c>
      <c r="D232" s="11">
        <v>53.14</v>
      </c>
      <c r="E232" s="11">
        <v>87.23</v>
      </c>
      <c r="F232" s="11">
        <v>0.36732999999999999</v>
      </c>
      <c r="G232" s="12">
        <v>35.222000000000001</v>
      </c>
      <c r="H232" s="12">
        <v>17.794</v>
      </c>
      <c r="I232" s="12">
        <v>0</v>
      </c>
      <c r="J232" s="12">
        <v>2.5529522892732701</v>
      </c>
      <c r="K232" s="12">
        <v>0.34885007754425101</v>
      </c>
      <c r="L232" s="12">
        <v>27.567447479999998</v>
      </c>
      <c r="M232" s="15">
        <v>1</v>
      </c>
    </row>
    <row r="233" spans="1:13" x14ac:dyDescent="0.25">
      <c r="A233" s="7">
        <v>40410.000416666669</v>
      </c>
      <c r="B233" s="11">
        <v>45.21</v>
      </c>
      <c r="C233" s="11">
        <v>8.41</v>
      </c>
      <c r="D233" s="11">
        <v>37.19</v>
      </c>
      <c r="E233" s="11">
        <v>94.43</v>
      </c>
      <c r="F233" s="11">
        <v>0.28254000000000001</v>
      </c>
      <c r="G233" s="12">
        <v>34.978000000000002</v>
      </c>
      <c r="H233" s="12">
        <v>17.896999999999998</v>
      </c>
      <c r="I233" s="12">
        <v>0</v>
      </c>
      <c r="J233" s="12">
        <v>3.4861323625084899</v>
      </c>
      <c r="K233" s="12">
        <v>0.421306827117573</v>
      </c>
      <c r="L233" s="12">
        <v>27.189730151999999</v>
      </c>
      <c r="M233" s="15">
        <v>1</v>
      </c>
    </row>
    <row r="234" spans="1:13" x14ac:dyDescent="0.25">
      <c r="A234" s="7">
        <v>40411.000416666669</v>
      </c>
      <c r="B234" s="11">
        <v>25.09</v>
      </c>
      <c r="C234" s="11">
        <v>3.86</v>
      </c>
      <c r="D234" s="11">
        <v>34.14</v>
      </c>
      <c r="E234" s="11">
        <v>77.88</v>
      </c>
      <c r="F234" s="11">
        <v>0.18587999999999999</v>
      </c>
      <c r="G234" s="12">
        <v>28.466000000000001</v>
      </c>
      <c r="H234" s="12">
        <v>16.885999999999999</v>
      </c>
      <c r="I234" s="12">
        <v>0</v>
      </c>
      <c r="J234" s="12">
        <v>5.0430136905060703</v>
      </c>
      <c r="K234" s="12">
        <v>0.47957223557244599</v>
      </c>
      <c r="L234" s="12">
        <v>26.18290674</v>
      </c>
      <c r="M234" s="15">
        <v>1</v>
      </c>
    </row>
    <row r="235" spans="1:13" x14ac:dyDescent="0.25">
      <c r="A235" s="7">
        <v>40412.000416666669</v>
      </c>
      <c r="B235" s="11">
        <v>22.14</v>
      </c>
      <c r="C235" s="11">
        <v>4.6500000000000004</v>
      </c>
      <c r="D235" s="11">
        <v>30.08</v>
      </c>
      <c r="E235" s="11">
        <v>72.98</v>
      </c>
      <c r="F235" s="11">
        <v>0.19396000000000002</v>
      </c>
      <c r="G235" s="12">
        <v>27.811</v>
      </c>
      <c r="H235" s="12">
        <v>14.49</v>
      </c>
      <c r="I235" s="12">
        <v>0</v>
      </c>
      <c r="J235" s="12">
        <v>4.29230119227367</v>
      </c>
      <c r="K235" s="12">
        <v>0.49839805673829501</v>
      </c>
      <c r="L235" s="12">
        <v>27.285409260000002</v>
      </c>
      <c r="M235" s="15">
        <v>1</v>
      </c>
    </row>
    <row r="236" spans="1:13" x14ac:dyDescent="0.25">
      <c r="A236" s="7">
        <v>40413.000416666669</v>
      </c>
      <c r="B236" s="11">
        <v>29.83</v>
      </c>
      <c r="C236" s="11">
        <v>5.6</v>
      </c>
      <c r="D236" s="11">
        <v>39.880000000000003</v>
      </c>
      <c r="E236" s="11">
        <v>69.09</v>
      </c>
      <c r="F236" s="11">
        <v>0.31712000000000001</v>
      </c>
      <c r="G236" s="12">
        <v>27.227</v>
      </c>
      <c r="H236" s="12">
        <v>13.718999999999999</v>
      </c>
      <c r="I236" s="12">
        <v>5.4931679999999997E-2</v>
      </c>
      <c r="J236" s="12">
        <v>3.22208891151383</v>
      </c>
      <c r="K236" s="12">
        <v>0.44512515915760698</v>
      </c>
      <c r="L236" s="12">
        <v>26.386091927999999</v>
      </c>
      <c r="M236" s="15">
        <v>1</v>
      </c>
    </row>
    <row r="237" spans="1:13" x14ac:dyDescent="0.25">
      <c r="A237" s="7">
        <v>40414.000416666669</v>
      </c>
      <c r="B237" s="11">
        <v>44.36</v>
      </c>
      <c r="C237" s="11">
        <v>6.8</v>
      </c>
      <c r="D237" s="11">
        <v>52.17</v>
      </c>
      <c r="E237" s="11">
        <v>75.28</v>
      </c>
      <c r="F237" s="11">
        <v>0.40751999999999999</v>
      </c>
      <c r="G237" s="12">
        <v>31.805</v>
      </c>
      <c r="H237" s="12">
        <v>12.170999999999999</v>
      </c>
      <c r="I237" s="12">
        <v>0</v>
      </c>
      <c r="J237" s="12">
        <v>2.0607470431578401</v>
      </c>
      <c r="K237" s="12">
        <v>0.39439526561523303</v>
      </c>
      <c r="L237" s="12">
        <v>27.417149208000001</v>
      </c>
      <c r="M237" s="15">
        <v>1</v>
      </c>
    </row>
    <row r="238" spans="1:13" x14ac:dyDescent="0.25">
      <c r="A238" s="7">
        <v>40415.000416666669</v>
      </c>
      <c r="B238" s="11">
        <v>41.85</v>
      </c>
      <c r="C238" s="11">
        <v>6.51</v>
      </c>
      <c r="D238" s="11">
        <v>49.14</v>
      </c>
      <c r="E238" s="11">
        <v>76.84</v>
      </c>
      <c r="F238" s="11">
        <v>0.29481999999999997</v>
      </c>
      <c r="G238" s="12">
        <v>33.287999999999997</v>
      </c>
      <c r="H238" s="12">
        <v>13.962999999999999</v>
      </c>
      <c r="I238" s="12">
        <v>0</v>
      </c>
      <c r="J238" s="12">
        <v>2.1413331778709699</v>
      </c>
      <c r="K238" s="12">
        <v>0.37733892648011902</v>
      </c>
      <c r="L238" s="12">
        <v>26.966635920000002</v>
      </c>
      <c r="M238" s="15">
        <v>1</v>
      </c>
    </row>
    <row r="239" spans="1:13" x14ac:dyDescent="0.25">
      <c r="A239" s="7">
        <v>40416.000416666669</v>
      </c>
      <c r="B239" s="11">
        <v>32.11</v>
      </c>
      <c r="C239" s="11">
        <v>4.68</v>
      </c>
      <c r="D239" s="11">
        <v>35.99</v>
      </c>
      <c r="E239" s="11">
        <v>71.3</v>
      </c>
      <c r="F239" s="11">
        <v>0.21611000000000002</v>
      </c>
      <c r="G239" s="12">
        <v>30.55</v>
      </c>
      <c r="H239" s="12">
        <v>15.175000000000001</v>
      </c>
      <c r="I239" s="12">
        <v>0</v>
      </c>
      <c r="J239" s="12">
        <v>3.7693799856858798</v>
      </c>
      <c r="K239" s="12">
        <v>0.39539905385933699</v>
      </c>
      <c r="L239" s="12">
        <v>26.892114048</v>
      </c>
      <c r="M239" s="15">
        <v>1</v>
      </c>
    </row>
    <row r="240" spans="1:13" x14ac:dyDescent="0.25">
      <c r="A240" s="7">
        <v>40417.000416666669</v>
      </c>
      <c r="B240" s="11">
        <v>30.7</v>
      </c>
      <c r="C240" s="11">
        <v>5.31</v>
      </c>
      <c r="D240" s="11">
        <v>41.14</v>
      </c>
      <c r="E240" s="11">
        <v>66.53</v>
      </c>
      <c r="F240" s="11">
        <v>0.32141000000000003</v>
      </c>
      <c r="G240" s="12">
        <v>29.745999999999999</v>
      </c>
      <c r="H240" s="12">
        <v>13.686999999999999</v>
      </c>
      <c r="I240" s="12">
        <v>0</v>
      </c>
      <c r="J240" s="12">
        <v>2.8635526839798602</v>
      </c>
      <c r="K240" s="12">
        <v>0.41862673535478301</v>
      </c>
      <c r="L240" s="12">
        <v>26.533522619999999</v>
      </c>
      <c r="M240" s="15">
        <v>1</v>
      </c>
    </row>
    <row r="241" spans="1:13" x14ac:dyDescent="0.25">
      <c r="A241" s="7">
        <v>40418.000416666669</v>
      </c>
      <c r="B241" s="11">
        <v>51.49</v>
      </c>
      <c r="C241" s="11">
        <v>7.36</v>
      </c>
      <c r="D241" s="11">
        <v>48.32</v>
      </c>
      <c r="E241" s="11">
        <v>68.319999999999993</v>
      </c>
      <c r="F241" s="11">
        <v>0.44800999999999996</v>
      </c>
      <c r="G241" s="12">
        <v>34.83</v>
      </c>
      <c r="H241" s="12">
        <v>14.297000000000001</v>
      </c>
      <c r="I241" s="12">
        <v>0</v>
      </c>
      <c r="J241" s="12">
        <v>1.2997495886625601</v>
      </c>
      <c r="K241" s="12">
        <v>0.37245011879013301</v>
      </c>
      <c r="L241" s="12">
        <v>26.558491499999999</v>
      </c>
      <c r="M241" s="15">
        <v>2</v>
      </c>
    </row>
    <row r="242" spans="1:13" x14ac:dyDescent="0.25">
      <c r="A242" s="7">
        <v>40419.000416666669</v>
      </c>
      <c r="B242" s="11">
        <v>61.19</v>
      </c>
      <c r="C242" s="11">
        <v>8.64</v>
      </c>
      <c r="D242" s="11">
        <v>51.91</v>
      </c>
      <c r="E242" s="11">
        <v>61.81</v>
      </c>
      <c r="F242" s="11">
        <v>0.68167999999999995</v>
      </c>
      <c r="G242" s="12">
        <v>34.869999999999997</v>
      </c>
      <c r="H242" s="12">
        <v>15.509</v>
      </c>
      <c r="I242" s="12">
        <v>0</v>
      </c>
      <c r="J242" s="12">
        <v>1.6128188559666901</v>
      </c>
      <c r="K242" s="12">
        <v>0.23993481568517699</v>
      </c>
      <c r="L242" s="12">
        <v>26.477837640000001</v>
      </c>
      <c r="M242" s="15">
        <v>2</v>
      </c>
    </row>
    <row r="243" spans="1:13" x14ac:dyDescent="0.25">
      <c r="A243" s="7">
        <v>40420.000416666669</v>
      </c>
      <c r="B243" s="11">
        <v>58.18</v>
      </c>
      <c r="C243" s="11">
        <v>9.73</v>
      </c>
      <c r="D243" s="11">
        <v>58.62</v>
      </c>
      <c r="E243" s="11">
        <v>81.099999999999994</v>
      </c>
      <c r="F243" s="11">
        <v>0.47754000000000002</v>
      </c>
      <c r="G243" s="12">
        <v>35.927</v>
      </c>
      <c r="H243" s="12">
        <v>17.556999999999999</v>
      </c>
      <c r="I243" s="12">
        <v>0</v>
      </c>
      <c r="J243" s="12">
        <v>2.6856610807408501</v>
      </c>
      <c r="K243" s="12">
        <v>0.294512865287689</v>
      </c>
      <c r="L243" s="12">
        <v>26.025806880000001</v>
      </c>
      <c r="M243" s="15">
        <v>2</v>
      </c>
    </row>
    <row r="244" spans="1:13" x14ac:dyDescent="0.25">
      <c r="A244" s="7">
        <v>40421.000416666669</v>
      </c>
      <c r="B244" s="11">
        <v>54.87</v>
      </c>
      <c r="C244" s="11">
        <v>5.88</v>
      </c>
      <c r="D244" s="11">
        <v>52.27</v>
      </c>
      <c r="E244" s="11">
        <v>71.05</v>
      </c>
      <c r="F244" s="11">
        <v>0.38850999999999997</v>
      </c>
      <c r="G244" s="12">
        <v>35.981999999999999</v>
      </c>
      <c r="H244" s="12">
        <v>17.911000000000001</v>
      </c>
      <c r="I244" s="12">
        <v>0</v>
      </c>
      <c r="J244" s="12">
        <v>2.14491826236168</v>
      </c>
      <c r="K244" s="12">
        <v>0.37135311154489598</v>
      </c>
      <c r="L244" s="12">
        <v>25.151787072000001</v>
      </c>
      <c r="M244" s="15">
        <v>2</v>
      </c>
    </row>
    <row r="245" spans="1:13" x14ac:dyDescent="0.25">
      <c r="A245" s="7">
        <v>40422.000416666669</v>
      </c>
      <c r="B245" s="11">
        <v>65.290000000000006</v>
      </c>
      <c r="C245" s="11">
        <v>5.79</v>
      </c>
      <c r="D245" s="11">
        <v>50.81</v>
      </c>
      <c r="E245" s="11">
        <v>58.67</v>
      </c>
      <c r="F245" s="11">
        <v>0.27285000000000004</v>
      </c>
      <c r="G245" s="12">
        <v>32.503</v>
      </c>
      <c r="H245" s="12">
        <v>18.141999999999999</v>
      </c>
      <c r="I245" s="12">
        <v>0</v>
      </c>
      <c r="J245" s="12">
        <v>3.94210536191154</v>
      </c>
      <c r="K245" s="12">
        <v>0.31842687636157702</v>
      </c>
      <c r="L245" s="12">
        <v>23.482404792000001</v>
      </c>
      <c r="M245" s="15">
        <v>2</v>
      </c>
    </row>
    <row r="246" spans="1:13" x14ac:dyDescent="0.25">
      <c r="A246" s="7">
        <v>40423.000416666669</v>
      </c>
      <c r="B246" s="11">
        <v>25.37</v>
      </c>
      <c r="C246" s="11">
        <v>9.9600000000000009</v>
      </c>
      <c r="D246" s="11">
        <v>37.89</v>
      </c>
      <c r="E246" s="11">
        <v>60.87</v>
      </c>
      <c r="F246" s="11">
        <v>0.19453999999999999</v>
      </c>
      <c r="G246" s="12">
        <v>25.195</v>
      </c>
      <c r="H246" s="12">
        <v>13.736000000000001</v>
      </c>
      <c r="I246" s="12">
        <v>1.37329128E-2</v>
      </c>
      <c r="J246" s="12">
        <v>3.4311201865849101</v>
      </c>
      <c r="K246" s="12">
        <v>0.37039106528232102</v>
      </c>
      <c r="L246" s="12">
        <v>26.3055375</v>
      </c>
      <c r="M246" s="15">
        <v>1</v>
      </c>
    </row>
    <row r="247" spans="1:13" x14ac:dyDescent="0.25">
      <c r="A247" s="7">
        <v>40424.000416666669</v>
      </c>
      <c r="B247" s="11">
        <v>29.61</v>
      </c>
      <c r="C247" s="11">
        <v>6.61</v>
      </c>
      <c r="D247" s="11">
        <v>43.23</v>
      </c>
      <c r="E247" s="11">
        <v>67.569999999999993</v>
      </c>
      <c r="F247" s="11">
        <v>0.37192999999999998</v>
      </c>
      <c r="G247" s="12">
        <v>26.292000000000002</v>
      </c>
      <c r="H247" s="12">
        <v>10.177</v>
      </c>
      <c r="I247" s="12">
        <v>0</v>
      </c>
      <c r="J247" s="12">
        <v>3.45920070339533</v>
      </c>
      <c r="K247" s="12">
        <v>0.47254082430734901</v>
      </c>
      <c r="L247" s="12">
        <v>25.813690739999998</v>
      </c>
      <c r="M247" s="15">
        <v>1</v>
      </c>
    </row>
    <row r="248" spans="1:13" x14ac:dyDescent="0.25">
      <c r="A248" s="7">
        <v>40425.000416666669</v>
      </c>
      <c r="B248" s="11">
        <v>40.42</v>
      </c>
      <c r="C248" s="11">
        <v>7.93</v>
      </c>
      <c r="D248" s="11">
        <v>49.17</v>
      </c>
      <c r="E248" s="11">
        <v>65.23</v>
      </c>
      <c r="F248" s="11">
        <v>0.49895999999999996</v>
      </c>
      <c r="G248" s="12">
        <v>28.66</v>
      </c>
      <c r="H248" s="12">
        <v>12.83</v>
      </c>
      <c r="I248" s="12">
        <v>0.113296464</v>
      </c>
      <c r="J248" s="12">
        <v>2.2884037402167201</v>
      </c>
      <c r="K248" s="12">
        <v>0.51009392469392301</v>
      </c>
      <c r="L248" s="12">
        <v>24.693635879999999</v>
      </c>
      <c r="M248" s="15">
        <v>1</v>
      </c>
    </row>
    <row r="249" spans="1:13" x14ac:dyDescent="0.25">
      <c r="A249" s="7">
        <v>40426.000416666669</v>
      </c>
      <c r="B249" s="11">
        <v>37.130000000000003</v>
      </c>
      <c r="C249" s="11">
        <v>8.5399999999999991</v>
      </c>
      <c r="D249" s="11">
        <v>43.21</v>
      </c>
      <c r="E249" s="11">
        <v>71.27</v>
      </c>
      <c r="F249" s="11">
        <v>0.38242999999999999</v>
      </c>
      <c r="G249" s="12">
        <v>33.015000000000001</v>
      </c>
      <c r="H249" s="12">
        <v>12.382999999999999</v>
      </c>
      <c r="I249" s="12">
        <v>0</v>
      </c>
      <c r="J249" s="12">
        <v>1.87156863592399</v>
      </c>
      <c r="K249" s="12">
        <v>0.33392187907293802</v>
      </c>
      <c r="L249" s="12">
        <v>25.029280440000001</v>
      </c>
      <c r="M249" s="15">
        <v>1</v>
      </c>
    </row>
    <row r="250" spans="1:13" x14ac:dyDescent="0.25">
      <c r="A250" s="7">
        <v>40427.000416666669</v>
      </c>
      <c r="B250" s="11">
        <v>34.21</v>
      </c>
      <c r="C250" s="11">
        <v>7.02</v>
      </c>
      <c r="D250" s="11">
        <v>36.770000000000003</v>
      </c>
      <c r="E250" s="11">
        <v>73.400000000000006</v>
      </c>
      <c r="F250" s="11">
        <v>0.24015999999999998</v>
      </c>
      <c r="G250" s="12">
        <v>30.652000000000001</v>
      </c>
      <c r="H250" s="12">
        <v>15.673999999999999</v>
      </c>
      <c r="I250" s="12">
        <v>0</v>
      </c>
      <c r="J250" s="12">
        <v>4.1034119754911504</v>
      </c>
      <c r="K250" s="12">
        <v>0.43095086629481399</v>
      </c>
      <c r="L250" s="12">
        <v>24.545756340000001</v>
      </c>
      <c r="M250" s="15">
        <v>1</v>
      </c>
    </row>
    <row r="251" spans="1:13" x14ac:dyDescent="0.25">
      <c r="A251" s="7">
        <v>40428.000416666669</v>
      </c>
      <c r="B251" s="11">
        <v>33.9</v>
      </c>
      <c r="C251" s="11">
        <v>7</v>
      </c>
      <c r="D251" s="11">
        <v>33.630000000000003</v>
      </c>
      <c r="E251" s="11">
        <v>71.5</v>
      </c>
      <c r="F251" s="11">
        <v>0.26674000000000003</v>
      </c>
      <c r="G251" s="12">
        <v>28.983000000000001</v>
      </c>
      <c r="H251" s="12">
        <v>15.744</v>
      </c>
      <c r="I251" s="12">
        <v>0.58364874</v>
      </c>
      <c r="J251" s="12">
        <v>2.6366930380620999</v>
      </c>
      <c r="K251" s="12">
        <v>0.50564020800591303</v>
      </c>
      <c r="L251" s="12">
        <v>8.0350346879999996</v>
      </c>
      <c r="M251" s="15">
        <v>1</v>
      </c>
    </row>
    <row r="252" spans="1:13" x14ac:dyDescent="0.25">
      <c r="A252" s="7">
        <v>40429.000416666669</v>
      </c>
      <c r="B252" s="11">
        <v>25.68</v>
      </c>
      <c r="C252" s="11">
        <v>4.92</v>
      </c>
      <c r="D252" s="11">
        <v>46.16</v>
      </c>
      <c r="E252" s="11">
        <v>62.2</v>
      </c>
      <c r="F252" s="11">
        <v>0.37445999999999996</v>
      </c>
      <c r="G252" s="12">
        <v>27.291</v>
      </c>
      <c r="H252" s="12">
        <v>13.231999999999999</v>
      </c>
      <c r="I252" s="12">
        <v>6.8664599999999996E-3</v>
      </c>
      <c r="J252" s="12">
        <v>2.7513401588018001</v>
      </c>
      <c r="K252" s="12">
        <v>0.57301535475724996</v>
      </c>
      <c r="L252" s="12">
        <v>21.81555144</v>
      </c>
      <c r="M252" s="15">
        <v>1</v>
      </c>
    </row>
    <row r="253" spans="1:13" x14ac:dyDescent="0.25">
      <c r="A253" s="7">
        <v>40430.000416666669</v>
      </c>
      <c r="B253" s="11">
        <v>23.58</v>
      </c>
      <c r="C253" s="11">
        <v>4.42</v>
      </c>
      <c r="D253" s="11">
        <v>38.5</v>
      </c>
      <c r="E253" s="11">
        <v>68.22</v>
      </c>
      <c r="F253" s="11">
        <v>0.26906000000000002</v>
      </c>
      <c r="G253" s="12">
        <v>30.068000000000001</v>
      </c>
      <c r="H253" s="12">
        <v>12.497</v>
      </c>
      <c r="I253" s="12">
        <v>0</v>
      </c>
      <c r="J253" s="12">
        <v>2.5256333690090802</v>
      </c>
      <c r="K253" s="12">
        <v>0.44240061199147801</v>
      </c>
      <c r="L253" s="12">
        <v>24.489562031999998</v>
      </c>
      <c r="M253" s="15">
        <v>1</v>
      </c>
    </row>
    <row r="254" spans="1:13" x14ac:dyDescent="0.25">
      <c r="A254" s="7">
        <v>40431.000416666669</v>
      </c>
      <c r="B254" s="11">
        <v>24.28</v>
      </c>
      <c r="C254" s="11">
        <v>3.5</v>
      </c>
      <c r="D254" s="11">
        <v>33.54</v>
      </c>
      <c r="E254" s="11">
        <v>64.89</v>
      </c>
      <c r="F254" s="11">
        <v>0.25455</v>
      </c>
      <c r="G254" s="12">
        <v>27.494</v>
      </c>
      <c r="H254" s="12">
        <v>13.534000000000001</v>
      </c>
      <c r="I254" s="12">
        <v>6.8664599999999996E-3</v>
      </c>
      <c r="J254" s="12">
        <v>3.6037812872870698</v>
      </c>
      <c r="K254" s="12">
        <v>0.49304810114112702</v>
      </c>
      <c r="L254" s="12">
        <v>24.1647201</v>
      </c>
      <c r="M254" s="15">
        <v>1</v>
      </c>
    </row>
    <row r="255" spans="1:13" x14ac:dyDescent="0.25">
      <c r="A255" s="7">
        <v>40432.000416666669</v>
      </c>
      <c r="B255" s="11">
        <v>24.96</v>
      </c>
      <c r="C255" s="11">
        <v>5.33</v>
      </c>
      <c r="D255" s="11">
        <v>40.64</v>
      </c>
      <c r="E255" s="11">
        <v>61.69</v>
      </c>
      <c r="F255" s="11">
        <v>0.26374999999999998</v>
      </c>
      <c r="G255" s="12">
        <v>29.68</v>
      </c>
      <c r="H255" s="12">
        <v>12.801</v>
      </c>
      <c r="I255" s="12">
        <v>3.4332278399999999E-2</v>
      </c>
      <c r="J255" s="12">
        <v>2.4538893377051099</v>
      </c>
      <c r="K255" s="12">
        <v>0.50617200449595701</v>
      </c>
      <c r="L255" s="12">
        <v>23.297573862</v>
      </c>
      <c r="M255" s="15">
        <v>1</v>
      </c>
    </row>
    <row r="256" spans="1:13" x14ac:dyDescent="0.25">
      <c r="A256" s="7">
        <v>40433.000416666669</v>
      </c>
      <c r="B256" s="11">
        <v>45.84</v>
      </c>
      <c r="C256" s="11">
        <v>8.74</v>
      </c>
      <c r="D256" s="11">
        <v>35.07</v>
      </c>
      <c r="E256" s="11">
        <v>72.430000000000007</v>
      </c>
      <c r="F256" s="11">
        <v>0.22275</v>
      </c>
      <c r="G256" s="12">
        <v>32.100999999999999</v>
      </c>
      <c r="H256" s="12">
        <v>13.929</v>
      </c>
      <c r="I256" s="12">
        <v>0</v>
      </c>
      <c r="J256" s="12">
        <v>3.2327711350843802</v>
      </c>
      <c r="K256" s="12">
        <v>0.41883842114026798</v>
      </c>
      <c r="L256" s="12">
        <v>23.783062032</v>
      </c>
      <c r="M256" s="15">
        <v>1</v>
      </c>
    </row>
    <row r="257" spans="1:13" x14ac:dyDescent="0.25">
      <c r="A257" s="7">
        <v>40434.000416666669</v>
      </c>
      <c r="B257" s="11">
        <v>21.78</v>
      </c>
      <c r="C257" s="11">
        <v>6.99</v>
      </c>
      <c r="D257" s="11">
        <v>28.48</v>
      </c>
      <c r="E257" s="11">
        <v>71.75</v>
      </c>
      <c r="F257" s="11">
        <v>0.19063999999999998</v>
      </c>
      <c r="G257" s="12">
        <v>23.744</v>
      </c>
      <c r="H257" s="12">
        <v>14.185</v>
      </c>
      <c r="I257" s="12">
        <v>2.74658256E-2</v>
      </c>
      <c r="J257" s="12">
        <v>3.0808265573414499</v>
      </c>
      <c r="K257" s="12">
        <v>0.60923819147071101</v>
      </c>
      <c r="L257" s="12">
        <v>11.651234111999999</v>
      </c>
      <c r="M257" s="15">
        <v>1</v>
      </c>
    </row>
    <row r="258" spans="1:13" x14ac:dyDescent="0.25">
      <c r="A258" s="7">
        <v>40435.000416666669</v>
      </c>
      <c r="B258" s="11">
        <v>31.28</v>
      </c>
      <c r="C258" s="11">
        <v>9.52</v>
      </c>
      <c r="D258" s="11">
        <v>46.88</v>
      </c>
      <c r="E258" s="11">
        <v>61.5</v>
      </c>
      <c r="F258" s="11">
        <v>0.20224</v>
      </c>
      <c r="G258" s="12">
        <v>26.52</v>
      </c>
      <c r="H258" s="12">
        <v>13.691000000000001</v>
      </c>
      <c r="I258" s="12">
        <v>0.1338959304</v>
      </c>
      <c r="J258" s="12">
        <v>1.91632562425501</v>
      </c>
      <c r="K258" s="12">
        <v>0.47730127026608399</v>
      </c>
      <c r="L258" s="12">
        <v>23.283166122000001</v>
      </c>
      <c r="M258" s="15">
        <v>1</v>
      </c>
    </row>
    <row r="259" spans="1:13" x14ac:dyDescent="0.25">
      <c r="A259" s="7">
        <v>40436.000416666669</v>
      </c>
      <c r="B259" s="11">
        <v>45.76</v>
      </c>
      <c r="C259" s="11">
        <v>8.99</v>
      </c>
      <c r="D259" s="11">
        <v>49.5</v>
      </c>
      <c r="E259" s="11">
        <v>58.06</v>
      </c>
      <c r="F259" s="11">
        <v>0.45730999999999999</v>
      </c>
      <c r="G259" s="12">
        <v>28.797000000000001</v>
      </c>
      <c r="H259" s="12">
        <v>11.132</v>
      </c>
      <c r="I259" s="12">
        <v>0</v>
      </c>
      <c r="J259" s="12">
        <v>1.8283850760402001</v>
      </c>
      <c r="K259" s="12">
        <v>0.51116473352953595</v>
      </c>
      <c r="L259" s="12">
        <v>23.22905256</v>
      </c>
      <c r="M259" s="15">
        <v>1</v>
      </c>
    </row>
    <row r="260" spans="1:13" x14ac:dyDescent="0.25">
      <c r="A260" s="7">
        <v>40437.000416666669</v>
      </c>
      <c r="B260" s="11">
        <v>53.39</v>
      </c>
      <c r="C260" s="11">
        <v>9.24</v>
      </c>
      <c r="D260" s="11">
        <v>56.01</v>
      </c>
      <c r="E260" s="11">
        <v>59.48</v>
      </c>
      <c r="F260" s="11">
        <v>0.72515999999999992</v>
      </c>
      <c r="G260" s="12">
        <v>29.016999999999999</v>
      </c>
      <c r="H260" s="12">
        <v>12.106999999999999</v>
      </c>
      <c r="I260" s="12">
        <v>0</v>
      </c>
      <c r="J260" s="12">
        <v>2.1942550688339</v>
      </c>
      <c r="K260" s="12">
        <v>0.44991417634815001</v>
      </c>
      <c r="L260" s="12">
        <v>23.092137288</v>
      </c>
      <c r="M260" s="15">
        <v>2</v>
      </c>
    </row>
    <row r="261" spans="1:13" x14ac:dyDescent="0.25">
      <c r="A261" s="7">
        <v>40438.000416666669</v>
      </c>
      <c r="B261" s="11">
        <v>41.31</v>
      </c>
      <c r="C261" s="11">
        <v>9.24</v>
      </c>
      <c r="D261" s="11">
        <v>48.14</v>
      </c>
      <c r="E261" s="11">
        <v>66.14</v>
      </c>
      <c r="F261" s="11">
        <v>0.30329</v>
      </c>
      <c r="G261" s="12">
        <v>29.413</v>
      </c>
      <c r="H261" s="12">
        <v>13.907999999999999</v>
      </c>
      <c r="I261" s="12">
        <v>1.0299686400000001E-2</v>
      </c>
      <c r="J261" s="12">
        <v>3.8291288948826798</v>
      </c>
      <c r="K261" s="12">
        <v>0.42150345820513302</v>
      </c>
      <c r="L261" s="12">
        <v>18.88424784</v>
      </c>
      <c r="M261" s="15">
        <v>1</v>
      </c>
    </row>
    <row r="262" spans="1:13" x14ac:dyDescent="0.25">
      <c r="A262" s="7">
        <v>40439.000416666669</v>
      </c>
      <c r="B262" s="11">
        <v>48.54</v>
      </c>
      <c r="C262" s="11">
        <v>9.24</v>
      </c>
      <c r="D262" s="11">
        <v>60.32</v>
      </c>
      <c r="E262" s="11">
        <v>47.23</v>
      </c>
      <c r="F262" s="11">
        <v>0.47281000000000001</v>
      </c>
      <c r="G262" s="12">
        <v>29.212</v>
      </c>
      <c r="H262" s="12">
        <v>13.276</v>
      </c>
      <c r="I262" s="12">
        <v>0</v>
      </c>
      <c r="J262" s="12">
        <v>2.0509533328045202</v>
      </c>
      <c r="K262" s="12">
        <v>0.471201988678492</v>
      </c>
      <c r="L262" s="12">
        <v>22.547873160000002</v>
      </c>
      <c r="M262" s="15">
        <v>1</v>
      </c>
    </row>
    <row r="263" spans="1:13" x14ac:dyDescent="0.25">
      <c r="A263" s="7">
        <v>40440.000416666669</v>
      </c>
      <c r="B263" s="11">
        <v>37.18</v>
      </c>
      <c r="C263" s="11">
        <v>9.24</v>
      </c>
      <c r="D263" s="11">
        <v>47.64</v>
      </c>
      <c r="E263" s="11">
        <v>62.4</v>
      </c>
      <c r="F263" s="11">
        <v>0.51571</v>
      </c>
      <c r="G263" s="12">
        <v>29.567</v>
      </c>
      <c r="H263" s="12">
        <v>13.090999999999999</v>
      </c>
      <c r="I263" s="12">
        <v>0</v>
      </c>
      <c r="J263" s="12">
        <v>2.23141696191683</v>
      </c>
      <c r="K263" s="12">
        <v>0.41456709646064299</v>
      </c>
      <c r="L263" s="12">
        <v>22.497184440000002</v>
      </c>
      <c r="M263" s="15">
        <v>1</v>
      </c>
    </row>
    <row r="264" spans="1:13" x14ac:dyDescent="0.25">
      <c r="A264" s="7">
        <v>40441.000416666669</v>
      </c>
      <c r="B264" s="11">
        <v>57.17</v>
      </c>
      <c r="C264" s="11">
        <v>9.24</v>
      </c>
      <c r="D264" s="11">
        <v>53.36</v>
      </c>
      <c r="E264" s="11">
        <v>46.69</v>
      </c>
      <c r="F264" s="11">
        <v>0.81330999999999998</v>
      </c>
      <c r="G264" s="12">
        <v>31.577999999999999</v>
      </c>
      <c r="H264" s="12">
        <v>12.738</v>
      </c>
      <c r="I264" s="12">
        <v>0</v>
      </c>
      <c r="J264" s="12">
        <v>1.7791755266163001</v>
      </c>
      <c r="K264" s="12">
        <v>0.355641162402901</v>
      </c>
      <c r="L264" s="12">
        <v>21.15382644</v>
      </c>
      <c r="M264" s="15">
        <v>2</v>
      </c>
    </row>
    <row r="265" spans="1:13" x14ac:dyDescent="0.25">
      <c r="A265" s="7">
        <v>40442.000416666669</v>
      </c>
      <c r="B265" s="11">
        <v>54.99</v>
      </c>
      <c r="C265" s="11">
        <v>7.12</v>
      </c>
      <c r="D265" s="11">
        <v>51.32</v>
      </c>
      <c r="E265" s="11">
        <v>49.76</v>
      </c>
      <c r="F265" s="11">
        <v>0.23013999999999998</v>
      </c>
      <c r="G265" s="12">
        <v>31.722000000000001</v>
      </c>
      <c r="H265" s="12">
        <v>14.16</v>
      </c>
      <c r="I265" s="12">
        <v>3.4332263999999999E-3</v>
      </c>
      <c r="J265" s="12">
        <v>3.2075655490819499</v>
      </c>
      <c r="K265" s="12">
        <v>0.45575852398066602</v>
      </c>
      <c r="L265" s="12">
        <v>20.982145410000001</v>
      </c>
      <c r="M265" s="15">
        <v>2</v>
      </c>
    </row>
    <row r="266" spans="1:13" x14ac:dyDescent="0.25">
      <c r="A266" s="7">
        <v>40443.000416666669</v>
      </c>
      <c r="B266" s="11">
        <v>36.020000000000003</v>
      </c>
      <c r="C266" s="11">
        <v>4.58</v>
      </c>
      <c r="D266" s="11">
        <v>32.97</v>
      </c>
      <c r="E266" s="11">
        <v>59.96</v>
      </c>
      <c r="F266" s="11">
        <v>0.30804000000000004</v>
      </c>
      <c r="G266" s="12">
        <v>27.297000000000001</v>
      </c>
      <c r="H266" s="12">
        <v>15.804</v>
      </c>
      <c r="I266" s="12">
        <v>3.3697136520000002</v>
      </c>
      <c r="J266" s="12">
        <v>4.8320117098390698</v>
      </c>
      <c r="K266" s="12">
        <v>0.58816138778052496</v>
      </c>
      <c r="L266" s="12">
        <v>17.467873740000002</v>
      </c>
      <c r="M266" s="15">
        <v>1</v>
      </c>
    </row>
    <row r="267" spans="1:13" x14ac:dyDescent="0.25">
      <c r="A267" s="7">
        <v>40444.000416666669</v>
      </c>
      <c r="B267" s="11">
        <v>34.090000000000003</v>
      </c>
      <c r="C267" s="11">
        <v>5.33</v>
      </c>
      <c r="D267" s="11">
        <v>36.29</v>
      </c>
      <c r="E267" s="11">
        <v>49.55</v>
      </c>
      <c r="F267" s="11">
        <v>0.26732</v>
      </c>
      <c r="G267" s="12">
        <v>25.373999999999999</v>
      </c>
      <c r="H267" s="12">
        <v>13.397</v>
      </c>
      <c r="I267" s="12">
        <v>1.11923028</v>
      </c>
      <c r="J267" s="12">
        <v>3.6511060045647699</v>
      </c>
      <c r="K267" s="12">
        <v>0.59510894686606597</v>
      </c>
      <c r="L267" s="12">
        <v>20.90350638</v>
      </c>
      <c r="M267" s="15">
        <v>1</v>
      </c>
    </row>
    <row r="268" spans="1:13" x14ac:dyDescent="0.25">
      <c r="A268" s="7">
        <v>40445.000416666669</v>
      </c>
      <c r="B268" s="11">
        <v>33.380000000000003</v>
      </c>
      <c r="C268" s="11">
        <v>5.85</v>
      </c>
      <c r="D268" s="11">
        <v>42.94</v>
      </c>
      <c r="E268" s="11">
        <v>52.26</v>
      </c>
      <c r="F268" s="11">
        <v>0.35879</v>
      </c>
      <c r="G268" s="12">
        <v>27.821000000000002</v>
      </c>
      <c r="H268" s="12">
        <v>12.218999999999999</v>
      </c>
      <c r="I268" s="12">
        <v>7.5531059999999997E-2</v>
      </c>
      <c r="J268" s="12">
        <v>3.5839174750876799</v>
      </c>
      <c r="K268" s="12">
        <v>0.56419645138153496</v>
      </c>
      <c r="L268" s="12">
        <v>20.710127772</v>
      </c>
      <c r="M268" s="15">
        <v>1</v>
      </c>
    </row>
    <row r="269" spans="1:13" x14ac:dyDescent="0.25">
      <c r="A269" s="7">
        <v>40446.000416666669</v>
      </c>
      <c r="B269" s="11">
        <v>65.599999999999994</v>
      </c>
      <c r="C269" s="11">
        <v>7.89</v>
      </c>
      <c r="D269" s="11">
        <v>54.05</v>
      </c>
      <c r="E269" s="11">
        <v>51.12</v>
      </c>
      <c r="F269" s="11">
        <v>0.61982000000000004</v>
      </c>
      <c r="G269" s="12">
        <v>28.536000000000001</v>
      </c>
      <c r="H269" s="12">
        <v>13.156000000000001</v>
      </c>
      <c r="I269" s="12">
        <v>0</v>
      </c>
      <c r="J269" s="12">
        <v>2.4934162354519498</v>
      </c>
      <c r="K269" s="12">
        <v>0.400966512496366</v>
      </c>
      <c r="L269" s="12">
        <v>20.940695099999999</v>
      </c>
      <c r="M269" s="15">
        <v>2</v>
      </c>
    </row>
    <row r="270" spans="1:13" x14ac:dyDescent="0.25">
      <c r="A270" s="7">
        <v>40447.000416666669</v>
      </c>
      <c r="B270" s="11">
        <v>88.5</v>
      </c>
      <c r="C270" s="11">
        <v>7.7</v>
      </c>
      <c r="D270" s="11">
        <v>56.54</v>
      </c>
      <c r="E270" s="11">
        <v>35.85</v>
      </c>
      <c r="F270" s="11">
        <v>0.59753000000000001</v>
      </c>
      <c r="G270" s="12">
        <v>27.742999999999999</v>
      </c>
      <c r="H270" s="12">
        <v>11.641999999999999</v>
      </c>
      <c r="I270" s="12">
        <v>0</v>
      </c>
      <c r="J270" s="12">
        <v>2.0078502200031001</v>
      </c>
      <c r="K270" s="12">
        <v>0.41988825674263502</v>
      </c>
      <c r="L270" s="12">
        <v>16.945143479999999</v>
      </c>
      <c r="M270" s="15">
        <v>2</v>
      </c>
    </row>
    <row r="271" spans="1:13" x14ac:dyDescent="0.25">
      <c r="A271" s="7">
        <v>40448.000416666669</v>
      </c>
      <c r="B271" s="11">
        <v>97.23</v>
      </c>
      <c r="C271" s="11">
        <v>8.7899999999999991</v>
      </c>
      <c r="D271" s="11">
        <v>48.41</v>
      </c>
      <c r="E271" s="11">
        <v>24.49</v>
      </c>
      <c r="F271" s="11">
        <v>0.82307000000000008</v>
      </c>
      <c r="G271" s="12">
        <v>27.481000000000002</v>
      </c>
      <c r="H271" s="12">
        <v>12.878</v>
      </c>
      <c r="I271" s="12">
        <v>0.35362252799999999</v>
      </c>
      <c r="J271" s="12">
        <v>1.5466114176221499</v>
      </c>
      <c r="K271" s="12">
        <v>0.46357298375608402</v>
      </c>
      <c r="L271" s="12">
        <v>9.8064106199999994</v>
      </c>
      <c r="M271" s="15">
        <v>2</v>
      </c>
    </row>
    <row r="272" spans="1:13" x14ac:dyDescent="0.25">
      <c r="A272" s="7">
        <v>40449.000416666669</v>
      </c>
      <c r="B272" s="11">
        <v>76.94</v>
      </c>
      <c r="C272" s="11">
        <v>9.24</v>
      </c>
      <c r="D272" s="11">
        <v>52.52</v>
      </c>
      <c r="E272" s="11">
        <v>41.44</v>
      </c>
      <c r="F272" s="11">
        <v>0.82307000000000008</v>
      </c>
      <c r="G272" s="12">
        <v>26.997</v>
      </c>
      <c r="H272" s="12">
        <v>12.831</v>
      </c>
      <c r="I272" s="12">
        <v>0</v>
      </c>
      <c r="J272" s="12">
        <v>3.1540432275745398</v>
      </c>
      <c r="K272" s="12">
        <v>0.46691579494985502</v>
      </c>
      <c r="L272" s="12">
        <v>19.629284040000002</v>
      </c>
      <c r="M272" s="15">
        <v>2</v>
      </c>
    </row>
    <row r="273" spans="1:13" x14ac:dyDescent="0.25">
      <c r="A273" s="7">
        <v>40450.000416666669</v>
      </c>
      <c r="B273" s="11">
        <v>90.64</v>
      </c>
      <c r="C273" s="11">
        <v>9.24</v>
      </c>
      <c r="D273" s="11">
        <v>51.4</v>
      </c>
      <c r="E273" s="11">
        <v>32.950000000000003</v>
      </c>
      <c r="F273" s="11">
        <v>0.82307000000000008</v>
      </c>
      <c r="G273" s="12">
        <v>26.884</v>
      </c>
      <c r="H273" s="12">
        <v>9.7420000000000204</v>
      </c>
      <c r="I273" s="12">
        <v>0</v>
      </c>
      <c r="J273" s="12">
        <v>3.0624078428031001</v>
      </c>
      <c r="K273" s="12">
        <v>0.49469550621388397</v>
      </c>
      <c r="L273" s="12">
        <v>17.925354899999999</v>
      </c>
      <c r="M273" s="15">
        <v>2</v>
      </c>
    </row>
    <row r="274" spans="1:13" x14ac:dyDescent="0.25">
      <c r="A274" s="7">
        <v>40451.000416666669</v>
      </c>
      <c r="B274" s="11">
        <v>73.540000000000006</v>
      </c>
      <c r="C274" s="11">
        <v>9.24</v>
      </c>
      <c r="D274" s="11">
        <v>44.26</v>
      </c>
      <c r="E274" s="11">
        <v>43.03</v>
      </c>
      <c r="F274" s="11">
        <v>0.82307000000000008</v>
      </c>
      <c r="G274" s="12">
        <v>23.044</v>
      </c>
      <c r="H274" s="12">
        <v>11.366</v>
      </c>
      <c r="I274" s="12">
        <v>0.78964272000000002</v>
      </c>
      <c r="J274" s="12">
        <v>5.6819536619506197</v>
      </c>
      <c r="K274" s="12">
        <v>0.50142462600014304</v>
      </c>
      <c r="L274" s="12">
        <v>10.956930570000001</v>
      </c>
      <c r="M274" s="15">
        <v>2</v>
      </c>
    </row>
    <row r="275" spans="1:13" x14ac:dyDescent="0.25">
      <c r="A275" s="7">
        <v>40452.000416666669</v>
      </c>
      <c r="B275" s="11">
        <v>35.92</v>
      </c>
      <c r="C275" s="11">
        <v>9.24</v>
      </c>
      <c r="D275" s="11">
        <v>48.51</v>
      </c>
      <c r="E275" s="11">
        <v>53.44</v>
      </c>
      <c r="F275" s="11">
        <v>0.82307000000000008</v>
      </c>
      <c r="G275" s="12">
        <v>23.039000000000001</v>
      </c>
      <c r="H275" s="12">
        <v>9.5319999999999805</v>
      </c>
      <c r="I275" s="12">
        <v>0</v>
      </c>
      <c r="J275" s="12">
        <v>1.8527115095314799</v>
      </c>
      <c r="K275" s="12">
        <v>0.51401233710243499</v>
      </c>
      <c r="L275" s="12">
        <v>19.523533661999998</v>
      </c>
      <c r="M275" s="15">
        <v>1</v>
      </c>
    </row>
    <row r="276" spans="1:13" x14ac:dyDescent="0.25">
      <c r="A276" s="7">
        <v>40453.000416666669</v>
      </c>
      <c r="B276" s="11">
        <v>35.6</v>
      </c>
      <c r="C276" s="11">
        <v>9.24</v>
      </c>
      <c r="D276" s="11">
        <v>58.01</v>
      </c>
      <c r="E276" s="11">
        <v>47.23</v>
      </c>
      <c r="F276" s="11">
        <v>0.82307000000000008</v>
      </c>
      <c r="G276" s="12">
        <v>18.414999999999999</v>
      </c>
      <c r="H276" s="12">
        <v>8.7459999999999791</v>
      </c>
      <c r="I276" s="12">
        <v>0.24547577039999999</v>
      </c>
      <c r="J276" s="12">
        <v>2.6631945882175398</v>
      </c>
      <c r="K276" s="12">
        <v>0.63624882879571298</v>
      </c>
      <c r="L276" s="12">
        <v>10.810182078</v>
      </c>
      <c r="M276" s="15">
        <v>1</v>
      </c>
    </row>
    <row r="277" spans="1:13" x14ac:dyDescent="0.25">
      <c r="A277" s="7">
        <v>40454.000416666669</v>
      </c>
      <c r="B277" s="11">
        <v>21.68</v>
      </c>
      <c r="C277" s="11">
        <v>9.24</v>
      </c>
      <c r="D277" s="11">
        <v>58.01</v>
      </c>
      <c r="E277" s="11">
        <v>50.56</v>
      </c>
      <c r="F277" s="11">
        <v>0.82307000000000008</v>
      </c>
      <c r="G277" s="12">
        <v>18.228999999999999</v>
      </c>
      <c r="H277" s="12">
        <v>5.6929999999999801</v>
      </c>
      <c r="I277" s="12">
        <v>6.8664528000000002E-2</v>
      </c>
      <c r="J277" s="12">
        <v>2.9436324487547401</v>
      </c>
      <c r="K277" s="12">
        <v>0.58630607749429897</v>
      </c>
      <c r="L277" s="12">
        <v>19.914237450000002</v>
      </c>
      <c r="M277" s="15">
        <v>1</v>
      </c>
    </row>
    <row r="278" spans="1:13" x14ac:dyDescent="0.25">
      <c r="A278" s="7">
        <v>40455.000416666669</v>
      </c>
      <c r="B278" s="11">
        <v>22.1</v>
      </c>
      <c r="C278" s="11">
        <v>9.24</v>
      </c>
      <c r="D278" s="11">
        <v>58.01</v>
      </c>
      <c r="E278" s="11">
        <v>48.26</v>
      </c>
      <c r="F278" s="11">
        <v>0.82307000000000008</v>
      </c>
      <c r="G278" s="12">
        <v>16.902999999999999</v>
      </c>
      <c r="H278" s="12">
        <v>4.8249999999999904</v>
      </c>
      <c r="I278" s="12">
        <v>0</v>
      </c>
      <c r="J278" s="12">
        <v>2.4065509268106302</v>
      </c>
      <c r="K278" s="12">
        <v>0.56650000820824498</v>
      </c>
      <c r="L278" s="12">
        <v>18.024303960000001</v>
      </c>
      <c r="M278" s="15">
        <v>1</v>
      </c>
    </row>
    <row r="279" spans="1:13" x14ac:dyDescent="0.25">
      <c r="A279" s="7">
        <v>40456.000416666669</v>
      </c>
      <c r="B279" s="11">
        <v>40.65</v>
      </c>
      <c r="C279" s="11">
        <v>2.76</v>
      </c>
      <c r="D279" s="11">
        <v>58.01</v>
      </c>
      <c r="E279" s="11">
        <v>35.770000000000003</v>
      </c>
      <c r="F279" s="11">
        <v>0.82307000000000008</v>
      </c>
      <c r="G279" s="12">
        <v>17.591999999999999</v>
      </c>
      <c r="H279" s="12">
        <v>3.964</v>
      </c>
      <c r="I279" s="12">
        <v>5.1498396000000002E-2</v>
      </c>
      <c r="J279" s="12">
        <v>2.1977332416369899</v>
      </c>
      <c r="K279" s="12">
        <v>0.62182291874944295</v>
      </c>
      <c r="L279" s="12">
        <v>15.48691884</v>
      </c>
      <c r="M279" s="15">
        <v>1</v>
      </c>
    </row>
    <row r="280" spans="1:13" x14ac:dyDescent="0.25">
      <c r="A280" s="7">
        <v>40457.000416666669</v>
      </c>
      <c r="B280" s="11">
        <v>33</v>
      </c>
      <c r="C280" s="11">
        <v>3.94</v>
      </c>
      <c r="D280" s="11">
        <v>58.01</v>
      </c>
      <c r="E280" s="11">
        <v>44.88</v>
      </c>
      <c r="F280" s="11">
        <v>0.82307000000000008</v>
      </c>
      <c r="G280" s="12">
        <v>18.216000000000001</v>
      </c>
      <c r="H280" s="12">
        <v>5.0330000000000199</v>
      </c>
      <c r="I280" s="12">
        <v>1.02996792E-2</v>
      </c>
      <c r="J280" s="12">
        <v>1.81014205496169</v>
      </c>
      <c r="K280" s="12">
        <v>0.61881952995332801</v>
      </c>
      <c r="L280" s="12">
        <v>16.668782927999999</v>
      </c>
      <c r="M280" s="15">
        <v>1</v>
      </c>
    </row>
    <row r="281" spans="1:13" x14ac:dyDescent="0.25">
      <c r="A281" s="7">
        <v>40458.000416666669</v>
      </c>
      <c r="B281" s="11">
        <v>22.12</v>
      </c>
      <c r="C281" s="11">
        <v>3.19</v>
      </c>
      <c r="D281" s="11">
        <v>58.01</v>
      </c>
      <c r="E281" s="11">
        <v>30.63</v>
      </c>
      <c r="F281" s="11">
        <v>0.82307000000000008</v>
      </c>
      <c r="G281" s="12">
        <v>10.243</v>
      </c>
      <c r="H281" s="12">
        <v>5.9220000000000299</v>
      </c>
      <c r="I281" s="12">
        <v>5.1086436119999998</v>
      </c>
      <c r="J281" s="12">
        <v>2.57564845279903</v>
      </c>
      <c r="K281" s="12">
        <v>0.67783659110219496</v>
      </c>
      <c r="L281" s="12">
        <v>3.0157311600000001</v>
      </c>
      <c r="M281" s="15">
        <v>1</v>
      </c>
    </row>
    <row r="282" spans="1:13" x14ac:dyDescent="0.25">
      <c r="A282" s="7">
        <v>40459.000416666669</v>
      </c>
      <c r="B282" s="11">
        <v>30.57</v>
      </c>
      <c r="C282" s="11">
        <v>3.4</v>
      </c>
      <c r="D282" s="11">
        <v>58.01</v>
      </c>
      <c r="E282" s="11">
        <v>24.44</v>
      </c>
      <c r="F282" s="11">
        <v>0.82307000000000008</v>
      </c>
      <c r="G282" s="12">
        <v>9.4820000000000295</v>
      </c>
      <c r="H282" s="12">
        <v>5.5579999999999901</v>
      </c>
      <c r="I282" s="12">
        <v>5.5068931799999996</v>
      </c>
      <c r="J282" s="12">
        <v>2.7547873580287399</v>
      </c>
      <c r="K282" s="12">
        <v>0.74556056250211</v>
      </c>
      <c r="L282" s="12">
        <v>5.6620171079999997</v>
      </c>
      <c r="M282" s="15">
        <v>1</v>
      </c>
    </row>
    <row r="283" spans="1:13" x14ac:dyDescent="0.25">
      <c r="A283" s="7">
        <v>40460.000416666669</v>
      </c>
      <c r="B283" s="11">
        <v>26.73</v>
      </c>
      <c r="C283" s="11">
        <v>3.66</v>
      </c>
      <c r="D283" s="11">
        <v>58.01</v>
      </c>
      <c r="E283" s="11">
        <v>29.5</v>
      </c>
      <c r="F283" s="11">
        <v>0.82307000000000008</v>
      </c>
      <c r="G283" s="12">
        <v>10.823</v>
      </c>
      <c r="H283" s="12">
        <v>2.2810000000000099</v>
      </c>
      <c r="I283" s="12">
        <v>8.9263886400000006E-2</v>
      </c>
      <c r="J283" s="12">
        <v>3.54735263718104</v>
      </c>
      <c r="K283" s="12">
        <v>0.75813044949967801</v>
      </c>
      <c r="L283" s="12">
        <v>16.644877271999999</v>
      </c>
      <c r="M283" s="15">
        <v>1</v>
      </c>
    </row>
    <row r="284" spans="1:13" x14ac:dyDescent="0.25">
      <c r="A284" s="7">
        <v>40461.000416666669</v>
      </c>
      <c r="B284" s="11">
        <v>50.4</v>
      </c>
      <c r="C284" s="11">
        <v>3.96</v>
      </c>
      <c r="D284" s="11">
        <v>58.01</v>
      </c>
      <c r="E284" s="11">
        <v>27.41</v>
      </c>
      <c r="F284" s="11">
        <v>0.82307000000000008</v>
      </c>
      <c r="G284" s="12">
        <v>12.35</v>
      </c>
      <c r="H284" s="12">
        <v>0.105999999999995</v>
      </c>
      <c r="I284" s="12">
        <v>0</v>
      </c>
      <c r="J284" s="12">
        <v>2.2634072559990499</v>
      </c>
      <c r="K284" s="12">
        <v>0.63634201983309002</v>
      </c>
      <c r="L284" s="12">
        <v>14.88977154</v>
      </c>
      <c r="M284" s="15">
        <v>2</v>
      </c>
    </row>
    <row r="285" spans="1:13" x14ac:dyDescent="0.25">
      <c r="A285" s="7">
        <v>40462.000416666669</v>
      </c>
      <c r="B285" s="11">
        <v>107.9</v>
      </c>
      <c r="C285" s="11">
        <v>7.27</v>
      </c>
      <c r="D285" s="11">
        <v>58.01</v>
      </c>
      <c r="E285" s="11">
        <v>29.76</v>
      </c>
      <c r="F285" s="11">
        <v>0.82307000000000008</v>
      </c>
      <c r="G285" s="12">
        <v>13.593999999999999</v>
      </c>
      <c r="H285" s="12">
        <v>1.0330000000000199</v>
      </c>
      <c r="I285" s="12">
        <v>0</v>
      </c>
      <c r="J285" s="12">
        <v>2.00685693941643</v>
      </c>
      <c r="K285" s="12">
        <v>0.55436269133162097</v>
      </c>
      <c r="L285" s="12">
        <v>17.693999640000001</v>
      </c>
      <c r="M285" s="15">
        <v>3</v>
      </c>
    </row>
    <row r="286" spans="1:13" x14ac:dyDescent="0.25">
      <c r="A286" s="7">
        <v>40463.000416666669</v>
      </c>
      <c r="B286" s="11">
        <v>54</v>
      </c>
      <c r="C286" s="11">
        <v>6.98</v>
      </c>
      <c r="D286" s="11">
        <v>58.01</v>
      </c>
      <c r="E286" s="11">
        <v>15</v>
      </c>
      <c r="F286" s="11">
        <v>0.82307000000000008</v>
      </c>
      <c r="G286" s="12">
        <v>12.339</v>
      </c>
      <c r="H286" s="12">
        <v>6.48000000000002</v>
      </c>
      <c r="I286" s="12">
        <v>3.0126563784</v>
      </c>
      <c r="J286" s="12">
        <v>2.3819363950299599</v>
      </c>
      <c r="K286" s="12">
        <v>0.67802271829571303</v>
      </c>
      <c r="L286" s="12">
        <v>7.8937818479999997</v>
      </c>
      <c r="M286" s="15">
        <v>2</v>
      </c>
    </row>
    <row r="287" spans="1:13" x14ac:dyDescent="0.25">
      <c r="A287" s="7">
        <v>40464.000416666669</v>
      </c>
      <c r="B287" s="11">
        <v>85.77</v>
      </c>
      <c r="C287" s="11">
        <v>5.27</v>
      </c>
      <c r="D287" s="11">
        <v>58.01</v>
      </c>
      <c r="E287" s="11">
        <v>11.34</v>
      </c>
      <c r="F287" s="11">
        <v>0.82307000000000008</v>
      </c>
      <c r="G287" s="12">
        <v>15.65</v>
      </c>
      <c r="H287" s="12">
        <v>8.6259999999999799</v>
      </c>
      <c r="I287" s="12">
        <v>8.6242705847999996</v>
      </c>
      <c r="J287" s="12">
        <v>2.6311335979000701</v>
      </c>
      <c r="K287" s="12">
        <v>0.87959891472775698</v>
      </c>
      <c r="L287" s="12">
        <v>4.8831715439999996</v>
      </c>
      <c r="M287" s="15">
        <v>2</v>
      </c>
    </row>
    <row r="288" spans="1:13" x14ac:dyDescent="0.25">
      <c r="A288" s="7">
        <v>40465.000416666669</v>
      </c>
      <c r="B288" s="11">
        <v>36.590000000000003</v>
      </c>
      <c r="C288" s="11">
        <v>3.95</v>
      </c>
      <c r="D288" s="11">
        <v>58.01</v>
      </c>
      <c r="E288" s="11">
        <v>10.64</v>
      </c>
      <c r="F288" s="11">
        <v>0.82307000000000008</v>
      </c>
      <c r="G288" s="12">
        <v>16.332999999999998</v>
      </c>
      <c r="H288" s="12">
        <v>12.569000000000001</v>
      </c>
      <c r="I288" s="12">
        <v>11.134813103999999</v>
      </c>
      <c r="J288" s="12">
        <v>3.3947505978744501</v>
      </c>
      <c r="K288" s="12">
        <v>0.88439101361628303</v>
      </c>
      <c r="L288" s="12">
        <v>7.5834570599999997</v>
      </c>
      <c r="M288" s="15">
        <v>1</v>
      </c>
    </row>
    <row r="289" spans="1:13" x14ac:dyDescent="0.25">
      <c r="A289" s="7">
        <v>40466.000416666669</v>
      </c>
      <c r="B289" s="11">
        <v>80.86</v>
      </c>
      <c r="C289" s="11">
        <v>4.2699999999999996</v>
      </c>
      <c r="D289" s="11">
        <v>58.01</v>
      </c>
      <c r="E289" s="11">
        <v>20.71</v>
      </c>
      <c r="F289" s="11">
        <v>0.82307000000000008</v>
      </c>
      <c r="G289" s="12">
        <v>18.132999999999999</v>
      </c>
      <c r="H289" s="12">
        <v>11.750999999999999</v>
      </c>
      <c r="I289" s="12">
        <v>3.0246711263999999</v>
      </c>
      <c r="J289" s="12">
        <v>4.9421831843928796</v>
      </c>
      <c r="K289" s="12">
        <v>0.81123466530372201</v>
      </c>
      <c r="L289" s="12">
        <v>14.626124568</v>
      </c>
      <c r="M289" s="15">
        <v>2</v>
      </c>
    </row>
    <row r="290" spans="1:13" x14ac:dyDescent="0.25">
      <c r="A290" s="7">
        <v>40467.000416666669</v>
      </c>
      <c r="B290" s="11">
        <v>84.11</v>
      </c>
      <c r="C290" s="11">
        <v>4.16</v>
      </c>
      <c r="D290" s="11">
        <v>58.01</v>
      </c>
      <c r="E290" s="11">
        <v>15.67</v>
      </c>
      <c r="F290" s="11">
        <v>0.82307000000000008</v>
      </c>
      <c r="G290" s="12">
        <v>18.402999999999999</v>
      </c>
      <c r="H290" s="12">
        <v>9.69</v>
      </c>
      <c r="I290" s="12">
        <v>1.52606916</v>
      </c>
      <c r="J290" s="12">
        <v>0.96090432866442099</v>
      </c>
      <c r="K290" s="12">
        <v>0.84368029473613404</v>
      </c>
      <c r="L290" s="12">
        <v>10.407826439999999</v>
      </c>
      <c r="M290" s="15">
        <v>2</v>
      </c>
    </row>
    <row r="291" spans="1:13" x14ac:dyDescent="0.25">
      <c r="A291" s="7">
        <v>40468.000416666669</v>
      </c>
      <c r="B291" s="11">
        <v>111.76</v>
      </c>
      <c r="C291" s="11">
        <v>4.68</v>
      </c>
      <c r="D291" s="11">
        <v>58.01</v>
      </c>
      <c r="E291" s="11">
        <v>25.13</v>
      </c>
      <c r="F291" s="11">
        <v>0.82307000000000008</v>
      </c>
      <c r="G291" s="12">
        <v>18.087</v>
      </c>
      <c r="H291" s="12">
        <v>9.0310000000000095</v>
      </c>
      <c r="I291" s="12">
        <v>8.2397455199999997E-2</v>
      </c>
      <c r="J291" s="12">
        <v>1.88844411809473</v>
      </c>
      <c r="K291" s="12">
        <v>0.772338996391147</v>
      </c>
      <c r="L291" s="12">
        <v>16.106790960000001</v>
      </c>
      <c r="M291" s="15">
        <v>3</v>
      </c>
    </row>
    <row r="292" spans="1:13" x14ac:dyDescent="0.25">
      <c r="A292" s="7">
        <v>40469.000416666669</v>
      </c>
      <c r="B292" s="11">
        <v>62.77</v>
      </c>
      <c r="C292" s="11">
        <v>4.95</v>
      </c>
      <c r="D292" s="11">
        <v>58.01</v>
      </c>
      <c r="E292" s="11">
        <v>27.37</v>
      </c>
      <c r="F292" s="11">
        <v>0.82307000000000008</v>
      </c>
      <c r="G292" s="12">
        <v>19.992000000000001</v>
      </c>
      <c r="H292" s="12">
        <v>7.63099999999997</v>
      </c>
      <c r="I292" s="12">
        <v>2.059938E-2</v>
      </c>
      <c r="J292" s="12">
        <v>2.1065868957465699</v>
      </c>
      <c r="K292" s="12">
        <v>0.67626786806122996</v>
      </c>
      <c r="L292" s="12">
        <v>15.548743979999999</v>
      </c>
      <c r="M292" s="15">
        <v>2</v>
      </c>
    </row>
    <row r="293" spans="1:13" x14ac:dyDescent="0.25">
      <c r="A293" s="7">
        <v>40470.000416666669</v>
      </c>
      <c r="B293" s="11">
        <v>68.599999999999994</v>
      </c>
      <c r="C293" s="11">
        <v>4.62</v>
      </c>
      <c r="D293" s="11">
        <v>58.01</v>
      </c>
      <c r="E293" s="11">
        <v>17.04</v>
      </c>
      <c r="F293" s="11">
        <v>0.82307000000000008</v>
      </c>
      <c r="G293" s="12">
        <v>22.663</v>
      </c>
      <c r="H293" s="12">
        <v>12.1</v>
      </c>
      <c r="I293" s="12">
        <v>2.9113759944000002</v>
      </c>
      <c r="J293" s="12">
        <v>2.9556884988866798</v>
      </c>
      <c r="K293" s="12">
        <v>0.69594995945460103</v>
      </c>
      <c r="L293" s="12">
        <v>13.198784399999999</v>
      </c>
      <c r="M293" s="15">
        <v>2</v>
      </c>
    </row>
    <row r="294" spans="1:13" x14ac:dyDescent="0.25">
      <c r="A294" s="7">
        <v>40471.000416666669</v>
      </c>
      <c r="B294" s="11">
        <v>34.69</v>
      </c>
      <c r="C294" s="11">
        <v>4.1399999999999997</v>
      </c>
      <c r="D294" s="11">
        <v>58.01</v>
      </c>
      <c r="E294" s="11">
        <v>24.15</v>
      </c>
      <c r="F294" s="11">
        <v>0.82307000000000008</v>
      </c>
      <c r="G294" s="12">
        <v>15.885</v>
      </c>
      <c r="H294" s="12">
        <v>11.481999999999999</v>
      </c>
      <c r="I294" s="12">
        <v>13.37756328</v>
      </c>
      <c r="J294" s="12">
        <v>4.0089001112810401</v>
      </c>
      <c r="K294" s="12">
        <v>0.85651342798956398</v>
      </c>
      <c r="L294" s="12">
        <v>4.7327606280000003</v>
      </c>
      <c r="M294" s="15">
        <v>1</v>
      </c>
    </row>
    <row r="295" spans="1:13" x14ac:dyDescent="0.25">
      <c r="A295" s="7">
        <v>40472.000416666669</v>
      </c>
      <c r="B295" s="11">
        <v>83.7</v>
      </c>
      <c r="C295" s="11">
        <v>4.97</v>
      </c>
      <c r="D295" s="11">
        <v>58.01</v>
      </c>
      <c r="E295" s="11">
        <v>25.84</v>
      </c>
      <c r="F295" s="11">
        <v>0.82307000000000008</v>
      </c>
      <c r="G295" s="12">
        <v>18.734000000000002</v>
      </c>
      <c r="H295" s="12">
        <v>9.0009999999999799</v>
      </c>
      <c r="I295" s="12">
        <v>0</v>
      </c>
      <c r="J295" s="12">
        <v>1.7577357500484601</v>
      </c>
      <c r="K295" s="12">
        <v>0.78057704807849404</v>
      </c>
      <c r="L295" s="12">
        <v>15.857046432000001</v>
      </c>
      <c r="M295" s="15">
        <v>3</v>
      </c>
    </row>
    <row r="296" spans="1:13" x14ac:dyDescent="0.25">
      <c r="A296" s="7">
        <v>40473.000416666669</v>
      </c>
      <c r="B296" s="11">
        <v>42.46</v>
      </c>
      <c r="C296" s="11">
        <v>4.92</v>
      </c>
      <c r="D296" s="11">
        <v>58.01</v>
      </c>
      <c r="E296" s="11">
        <v>26.02</v>
      </c>
      <c r="F296" s="11">
        <v>0.82307000000000008</v>
      </c>
      <c r="G296" s="12">
        <v>16.199000000000002</v>
      </c>
      <c r="H296" s="12">
        <v>7.5149999999999899</v>
      </c>
      <c r="I296" s="12">
        <v>1.1363983200000001</v>
      </c>
      <c r="J296" s="12">
        <v>3.5433177759346002</v>
      </c>
      <c r="K296" s="12">
        <v>0.79365868638419002</v>
      </c>
      <c r="L296" s="12">
        <v>11.114267328</v>
      </c>
      <c r="M296" s="15">
        <v>1</v>
      </c>
    </row>
    <row r="297" spans="1:13" x14ac:dyDescent="0.25">
      <c r="A297" s="7">
        <v>40474.000416666669</v>
      </c>
      <c r="B297" s="11">
        <v>25.57</v>
      </c>
      <c r="C297" s="11">
        <v>4.76</v>
      </c>
      <c r="D297" s="11">
        <v>58.01</v>
      </c>
      <c r="E297" s="11">
        <v>40.229999999999997</v>
      </c>
      <c r="F297" s="11">
        <v>0.82307000000000008</v>
      </c>
      <c r="G297" s="12">
        <v>12.494</v>
      </c>
      <c r="H297" s="12">
        <v>5.7970000000000299</v>
      </c>
      <c r="I297" s="12">
        <v>0</v>
      </c>
      <c r="J297" s="12">
        <v>3.09906728288269</v>
      </c>
      <c r="K297" s="12">
        <v>0.82364732177073696</v>
      </c>
      <c r="L297" s="12">
        <v>14.21442792</v>
      </c>
      <c r="M297" s="15">
        <v>1</v>
      </c>
    </row>
    <row r="298" spans="1:13" x14ac:dyDescent="0.25">
      <c r="A298" s="7">
        <v>40475.000416666669</v>
      </c>
      <c r="B298" s="11">
        <v>41.65</v>
      </c>
      <c r="C298" s="11">
        <v>5</v>
      </c>
      <c r="D298" s="11">
        <v>58.01</v>
      </c>
      <c r="E298" s="11">
        <v>29.31</v>
      </c>
      <c r="F298" s="11">
        <v>0.82307000000000008</v>
      </c>
      <c r="G298" s="12">
        <v>13.945</v>
      </c>
      <c r="H298" s="12">
        <v>3.11500000000001</v>
      </c>
      <c r="I298" s="12">
        <v>0</v>
      </c>
      <c r="J298" s="12">
        <v>1.71528894718761</v>
      </c>
      <c r="K298" s="12">
        <v>0.755810716380101</v>
      </c>
      <c r="L298" s="12">
        <v>15.720518088</v>
      </c>
      <c r="M298" s="15">
        <v>1</v>
      </c>
    </row>
    <row r="299" spans="1:13" x14ac:dyDescent="0.25">
      <c r="A299" s="7">
        <v>40476.000416666669</v>
      </c>
      <c r="B299" s="11">
        <v>82.19</v>
      </c>
      <c r="C299" s="11">
        <v>5.94</v>
      </c>
      <c r="D299" s="11">
        <v>58.01</v>
      </c>
      <c r="E299" s="11">
        <v>29.39</v>
      </c>
      <c r="F299" s="11">
        <v>0.82307000000000008</v>
      </c>
      <c r="G299" s="12">
        <v>14.794</v>
      </c>
      <c r="H299" s="12">
        <v>1.5470000000000299</v>
      </c>
      <c r="I299" s="12">
        <v>0</v>
      </c>
      <c r="J299" s="12">
        <v>0.87277354753050895</v>
      </c>
      <c r="K299" s="12">
        <v>0.66494313645584302</v>
      </c>
      <c r="L299" s="12">
        <v>15.80253192</v>
      </c>
      <c r="M299" s="15">
        <v>2</v>
      </c>
    </row>
    <row r="300" spans="1:13" x14ac:dyDescent="0.25">
      <c r="A300" s="7">
        <v>40477.000416666669</v>
      </c>
      <c r="B300" s="11">
        <v>116.21</v>
      </c>
      <c r="C300" s="11">
        <v>5.96</v>
      </c>
      <c r="D300" s="11">
        <v>58.01</v>
      </c>
      <c r="E300" s="11">
        <v>20.58</v>
      </c>
      <c r="F300" s="11">
        <v>1.6736500000000001</v>
      </c>
      <c r="G300" s="12">
        <v>17.766999999999999</v>
      </c>
      <c r="H300" s="12">
        <v>4.5760000000000201</v>
      </c>
      <c r="I300" s="12">
        <v>0</v>
      </c>
      <c r="J300" s="12">
        <v>2.6761255371098498</v>
      </c>
      <c r="K300" s="12">
        <v>0.67368687672354499</v>
      </c>
      <c r="L300" s="12">
        <v>11.92539564</v>
      </c>
      <c r="M300" s="15">
        <v>3</v>
      </c>
    </row>
    <row r="301" spans="1:13" x14ac:dyDescent="0.25">
      <c r="A301" s="7">
        <v>40478.000416666669</v>
      </c>
      <c r="B301" s="11">
        <v>124.66</v>
      </c>
      <c r="C301" s="11">
        <v>5.6</v>
      </c>
      <c r="D301" s="11">
        <v>58.01</v>
      </c>
      <c r="E301" s="11">
        <v>12.45</v>
      </c>
      <c r="F301" s="11">
        <v>1.63151</v>
      </c>
      <c r="G301" s="12">
        <v>17.116</v>
      </c>
      <c r="H301" s="12">
        <v>7.8150000000000004</v>
      </c>
      <c r="I301" s="12">
        <v>0.14762872799999999</v>
      </c>
      <c r="J301" s="12">
        <v>2.0101041802028998</v>
      </c>
      <c r="K301" s="12">
        <v>0.81013367638128997</v>
      </c>
      <c r="L301" s="12">
        <v>9.4514063400000001</v>
      </c>
      <c r="M301" s="15">
        <v>3</v>
      </c>
    </row>
    <row r="302" spans="1:13" x14ac:dyDescent="0.25">
      <c r="A302" s="7">
        <v>40479.000416666669</v>
      </c>
      <c r="B302" s="11">
        <v>42.45</v>
      </c>
      <c r="C302" s="11">
        <v>4.57</v>
      </c>
      <c r="D302" s="11">
        <v>58.01</v>
      </c>
      <c r="E302" s="11">
        <v>13.31</v>
      </c>
      <c r="F302" s="11">
        <v>1.02641</v>
      </c>
      <c r="G302" s="12">
        <v>12.183</v>
      </c>
      <c r="H302" s="12">
        <v>9.1220000000000105</v>
      </c>
      <c r="I302" s="12">
        <v>20.712657412799999</v>
      </c>
      <c r="J302" s="12">
        <v>2.59077215698656</v>
      </c>
      <c r="K302" s="12">
        <v>0.90459750970531705</v>
      </c>
      <c r="L302" s="12">
        <v>1.7283377879999999</v>
      </c>
      <c r="M302" s="15">
        <v>1</v>
      </c>
    </row>
    <row r="303" spans="1:13" x14ac:dyDescent="0.25">
      <c r="A303" s="7">
        <v>40480.000416666669</v>
      </c>
      <c r="B303" s="11">
        <v>19.260000000000002</v>
      </c>
      <c r="C303" s="11">
        <v>4.33</v>
      </c>
      <c r="D303" s="11">
        <v>58.01</v>
      </c>
      <c r="E303" s="11">
        <v>29.89</v>
      </c>
      <c r="F303" s="11">
        <v>0.44712999999999997</v>
      </c>
      <c r="G303" s="12">
        <v>10.984</v>
      </c>
      <c r="H303" s="12">
        <v>5.8929999999999696</v>
      </c>
      <c r="I303" s="12">
        <v>19.026943200000002</v>
      </c>
      <c r="J303" s="12">
        <v>2.989574220083</v>
      </c>
      <c r="K303" s="12">
        <v>0.90716455277921704</v>
      </c>
      <c r="L303" s="12">
        <v>2.2804878780000002</v>
      </c>
      <c r="M303" s="15">
        <v>1</v>
      </c>
    </row>
    <row r="304" spans="1:13" x14ac:dyDescent="0.25">
      <c r="A304" s="7">
        <v>40481.000416666669</v>
      </c>
      <c r="B304" s="11">
        <v>55.11</v>
      </c>
      <c r="C304" s="11">
        <v>9.24</v>
      </c>
      <c r="D304" s="11">
        <v>58.01</v>
      </c>
      <c r="E304" s="11">
        <v>26.35</v>
      </c>
      <c r="F304" s="11">
        <v>0.80632000000000004</v>
      </c>
      <c r="G304" s="12">
        <v>9.75599999999997</v>
      </c>
      <c r="H304" s="12">
        <v>3.53399999999999</v>
      </c>
      <c r="I304" s="12">
        <v>3.4332263999999999E-3</v>
      </c>
      <c r="J304" s="12">
        <v>1.6201873967095699</v>
      </c>
      <c r="K304" s="12">
        <v>0.79661321202629798</v>
      </c>
      <c r="L304" s="12">
        <v>11.526132240000001</v>
      </c>
      <c r="M304" s="15">
        <v>2</v>
      </c>
    </row>
    <row r="305" spans="1:13" x14ac:dyDescent="0.25">
      <c r="A305" s="7">
        <v>40482.000416666669</v>
      </c>
      <c r="B305" s="11">
        <v>43.82</v>
      </c>
      <c r="C305" s="11">
        <v>9.24</v>
      </c>
      <c r="D305" s="11">
        <v>58.01</v>
      </c>
      <c r="E305" s="11">
        <v>30.31</v>
      </c>
      <c r="F305" s="11">
        <v>1.37907</v>
      </c>
      <c r="G305" s="12">
        <v>9.5050000000000008</v>
      </c>
      <c r="H305" s="12">
        <v>1.1180000000000001</v>
      </c>
      <c r="I305" s="12">
        <v>0.14762877839999999</v>
      </c>
      <c r="J305" s="12">
        <v>1.8515865020904601</v>
      </c>
      <c r="K305" s="12">
        <v>0.87540240389874302</v>
      </c>
      <c r="L305" s="12">
        <v>9.0230088599999991</v>
      </c>
      <c r="M305" s="15">
        <v>1</v>
      </c>
    </row>
    <row r="306" spans="1:13" x14ac:dyDescent="0.25">
      <c r="A306" s="7">
        <v>40483.000416666669</v>
      </c>
      <c r="B306" s="11">
        <v>112.76</v>
      </c>
      <c r="C306" s="11">
        <v>9.24</v>
      </c>
      <c r="D306" s="11">
        <v>58.01</v>
      </c>
      <c r="E306" s="11">
        <v>22.72</v>
      </c>
      <c r="F306" s="11">
        <v>2.0590600000000001</v>
      </c>
      <c r="G306" s="12">
        <v>12.034000000000001</v>
      </c>
      <c r="H306" s="12">
        <v>0.20699999999999399</v>
      </c>
      <c r="I306" s="12">
        <v>0</v>
      </c>
      <c r="J306" s="12">
        <v>1.0680319371350599</v>
      </c>
      <c r="K306" s="12">
        <v>0.68834266937355804</v>
      </c>
      <c r="L306" s="12">
        <v>14.76213516</v>
      </c>
      <c r="M306" s="15">
        <v>3</v>
      </c>
    </row>
    <row r="307" spans="1:13" x14ac:dyDescent="0.25">
      <c r="A307" s="7">
        <v>40484.000416666669</v>
      </c>
      <c r="B307" s="11">
        <v>142.71</v>
      </c>
      <c r="C307" s="11">
        <v>9.24</v>
      </c>
      <c r="D307" s="11">
        <v>58.01</v>
      </c>
      <c r="E307" s="11">
        <v>17.399999999999999</v>
      </c>
      <c r="F307" s="11">
        <v>2.7089699999999999</v>
      </c>
      <c r="G307" s="12">
        <v>13.663</v>
      </c>
      <c r="H307" s="12">
        <v>0.82600000000002205</v>
      </c>
      <c r="I307" s="12">
        <v>0</v>
      </c>
      <c r="J307" s="12">
        <v>0.61805176789361205</v>
      </c>
      <c r="K307" s="12">
        <v>0.63726169119189702</v>
      </c>
      <c r="L307" s="12">
        <v>14.46446268</v>
      </c>
      <c r="M307" s="15">
        <v>3</v>
      </c>
    </row>
    <row r="308" spans="1:13" x14ac:dyDescent="0.25">
      <c r="A308" s="7">
        <v>40485.000416666669</v>
      </c>
      <c r="B308" s="11">
        <v>126.12</v>
      </c>
      <c r="C308" s="11">
        <v>9.24</v>
      </c>
      <c r="D308" s="11">
        <v>58.01</v>
      </c>
      <c r="E308" s="11">
        <v>19.38</v>
      </c>
      <c r="F308" s="11">
        <v>2.55646</v>
      </c>
      <c r="G308" s="12">
        <v>14.596</v>
      </c>
      <c r="H308" s="12">
        <v>0.95299999999997498</v>
      </c>
      <c r="I308" s="12">
        <v>0</v>
      </c>
      <c r="J308" s="12">
        <v>0.65596948948976497</v>
      </c>
      <c r="K308" s="12">
        <v>0.61313612653195604</v>
      </c>
      <c r="L308" s="12">
        <v>14.33790432</v>
      </c>
      <c r="M308" s="15">
        <v>3</v>
      </c>
    </row>
    <row r="309" spans="1:13" x14ac:dyDescent="0.25">
      <c r="A309" s="7">
        <v>40486.000416666669</v>
      </c>
      <c r="B309" s="11">
        <v>173.84</v>
      </c>
      <c r="C309" s="11">
        <v>9.66</v>
      </c>
      <c r="D309" s="11">
        <v>58.01</v>
      </c>
      <c r="E309" s="11">
        <v>17.420000000000002</v>
      </c>
      <c r="F309" s="11">
        <v>2.2449899999999996</v>
      </c>
      <c r="G309" s="12">
        <v>14.571</v>
      </c>
      <c r="H309" s="12">
        <v>0.92099999999999205</v>
      </c>
      <c r="I309" s="12">
        <v>0</v>
      </c>
      <c r="J309" s="12">
        <v>0.93124327685372199</v>
      </c>
      <c r="K309" s="12">
        <v>0.54135213712902497</v>
      </c>
      <c r="L309" s="12">
        <v>14.377781519999999</v>
      </c>
      <c r="M309" s="15">
        <v>3</v>
      </c>
    </row>
    <row r="310" spans="1:13" x14ac:dyDescent="0.25">
      <c r="A310" s="7">
        <v>40487.000416666669</v>
      </c>
      <c r="B310" s="11">
        <v>195.78</v>
      </c>
      <c r="C310" s="11">
        <v>12.54</v>
      </c>
      <c r="D310" s="11">
        <v>58.01</v>
      </c>
      <c r="E310" s="11">
        <v>15.2</v>
      </c>
      <c r="F310" s="11">
        <v>3.2527900000000001</v>
      </c>
      <c r="G310" s="12">
        <v>16.007000000000001</v>
      </c>
      <c r="H310" s="12">
        <v>2.5810000000000199</v>
      </c>
      <c r="I310" s="12">
        <v>0</v>
      </c>
      <c r="J310" s="12">
        <v>0.81289356811498503</v>
      </c>
      <c r="K310" s="12">
        <v>0.60468699580962404</v>
      </c>
      <c r="L310" s="12">
        <v>13.664818260000001</v>
      </c>
      <c r="M310" s="15">
        <v>3</v>
      </c>
    </row>
    <row r="311" spans="1:13" x14ac:dyDescent="0.25">
      <c r="A311" s="7">
        <v>40488.000416666669</v>
      </c>
      <c r="B311" s="11">
        <v>142.54</v>
      </c>
      <c r="C311" s="11">
        <v>11.98</v>
      </c>
      <c r="D311" s="11">
        <v>58.01</v>
      </c>
      <c r="E311" s="11">
        <v>17</v>
      </c>
      <c r="F311" s="11">
        <v>2.3478000000000003</v>
      </c>
      <c r="G311" s="12">
        <v>16.129000000000001</v>
      </c>
      <c r="H311" s="12">
        <v>2.137</v>
      </c>
      <c r="I311" s="12">
        <v>0</v>
      </c>
      <c r="J311" s="12">
        <v>0.76778462295290495</v>
      </c>
      <c r="K311" s="12">
        <v>0.64172535376765605</v>
      </c>
      <c r="L311" s="12">
        <v>13.683770279999999</v>
      </c>
      <c r="M311" s="15">
        <v>3</v>
      </c>
    </row>
    <row r="312" spans="1:13" x14ac:dyDescent="0.25">
      <c r="A312" s="7">
        <v>40489.000416666669</v>
      </c>
      <c r="B312" s="11">
        <v>138.38</v>
      </c>
      <c r="C312" s="11">
        <v>11.29</v>
      </c>
      <c r="D312" s="11">
        <v>58.01</v>
      </c>
      <c r="E312" s="11">
        <v>21.58</v>
      </c>
      <c r="F312" s="11">
        <v>2.0356399999999999</v>
      </c>
      <c r="G312" s="12">
        <v>15.510999999999999</v>
      </c>
      <c r="H312" s="12">
        <v>2.33699999999999</v>
      </c>
      <c r="I312" s="12">
        <v>0</v>
      </c>
      <c r="J312" s="12">
        <v>1.4482960370172799</v>
      </c>
      <c r="K312" s="12">
        <v>0.64842022464640903</v>
      </c>
      <c r="L312" s="12">
        <v>13.35122172</v>
      </c>
      <c r="M312" s="15">
        <v>3</v>
      </c>
    </row>
    <row r="313" spans="1:13" x14ac:dyDescent="0.25">
      <c r="A313" s="7">
        <v>40490.000416666669</v>
      </c>
      <c r="B313" s="11">
        <v>149.59</v>
      </c>
      <c r="C313" s="11">
        <v>10.15</v>
      </c>
      <c r="D313" s="11">
        <v>58.01</v>
      </c>
      <c r="E313" s="11">
        <v>17.34</v>
      </c>
      <c r="F313" s="11">
        <v>2.33548</v>
      </c>
      <c r="G313" s="12">
        <v>15.895</v>
      </c>
      <c r="H313" s="12">
        <v>4.5020000000000104</v>
      </c>
      <c r="I313" s="12">
        <v>0</v>
      </c>
      <c r="J313" s="12">
        <v>2.5219694045677201</v>
      </c>
      <c r="K313" s="12">
        <v>0.64090007725285703</v>
      </c>
      <c r="L313" s="12">
        <v>13.05343044</v>
      </c>
      <c r="M313" s="15">
        <v>3</v>
      </c>
    </row>
    <row r="314" spans="1:13" x14ac:dyDescent="0.25">
      <c r="A314" s="7">
        <v>40491.000416666669</v>
      </c>
      <c r="B314" s="11">
        <v>102.98</v>
      </c>
      <c r="C314" s="11">
        <v>8.7200000000000006</v>
      </c>
      <c r="D314" s="11">
        <v>58.01</v>
      </c>
      <c r="E314" s="11">
        <v>16.850000000000001</v>
      </c>
      <c r="F314" s="11">
        <v>1.60131</v>
      </c>
      <c r="G314" s="12">
        <v>16.861000000000001</v>
      </c>
      <c r="H314" s="12">
        <v>5.5299999999999701</v>
      </c>
      <c r="I314" s="12">
        <v>0</v>
      </c>
      <c r="J314" s="12">
        <v>2.4989157291169</v>
      </c>
      <c r="K314" s="12">
        <v>0.54647287702215697</v>
      </c>
      <c r="L314" s="12">
        <v>12.409709579999999</v>
      </c>
      <c r="M314" s="15">
        <v>3</v>
      </c>
    </row>
    <row r="315" spans="1:13" x14ac:dyDescent="0.25">
      <c r="A315" s="7">
        <v>40492.000416666669</v>
      </c>
      <c r="B315" s="11">
        <v>110.67</v>
      </c>
      <c r="C315" s="11">
        <v>9.43</v>
      </c>
      <c r="D315" s="11">
        <v>58.01</v>
      </c>
      <c r="E315" s="11">
        <v>26.27</v>
      </c>
      <c r="F315" s="11">
        <v>1.19556</v>
      </c>
      <c r="G315" s="12">
        <v>16.736000000000001</v>
      </c>
      <c r="H315" s="12">
        <v>4.7420000000000204</v>
      </c>
      <c r="I315" s="12">
        <v>0</v>
      </c>
      <c r="J315" s="12">
        <v>2.7027835582896298</v>
      </c>
      <c r="K315" s="12">
        <v>0.52498245293601098</v>
      </c>
      <c r="L315" s="12">
        <v>12.56681214</v>
      </c>
      <c r="M315" s="15">
        <v>3</v>
      </c>
    </row>
    <row r="316" spans="1:13" x14ac:dyDescent="0.25">
      <c r="A316" s="7">
        <v>40493.000416666669</v>
      </c>
      <c r="B316" s="11">
        <v>138.61000000000001</v>
      </c>
      <c r="C316" s="11">
        <v>10.61</v>
      </c>
      <c r="D316" s="11">
        <v>58.01</v>
      </c>
      <c r="E316" s="11">
        <v>19.37</v>
      </c>
      <c r="F316" s="11">
        <v>1.99976</v>
      </c>
      <c r="G316" s="12">
        <v>17.387</v>
      </c>
      <c r="H316" s="12">
        <v>5.6070000000000304</v>
      </c>
      <c r="I316" s="12">
        <v>0</v>
      </c>
      <c r="J316" s="12">
        <v>1.7250428076140001</v>
      </c>
      <c r="K316" s="12">
        <v>0.49086133321782799</v>
      </c>
      <c r="L316" s="12">
        <v>12.63307932</v>
      </c>
      <c r="M316" s="15">
        <v>3</v>
      </c>
    </row>
    <row r="317" spans="1:13" x14ac:dyDescent="0.25">
      <c r="A317" s="7">
        <v>40494.000416666669</v>
      </c>
      <c r="B317" s="11">
        <v>121.73</v>
      </c>
      <c r="C317" s="11">
        <v>10.039999999999999</v>
      </c>
      <c r="D317" s="11">
        <v>58.01</v>
      </c>
      <c r="E317" s="11">
        <v>19.09</v>
      </c>
      <c r="F317" s="11">
        <v>2.0106899999999999</v>
      </c>
      <c r="G317" s="12">
        <v>17.254000000000001</v>
      </c>
      <c r="H317" s="12">
        <v>4.6240000000000201</v>
      </c>
      <c r="I317" s="12">
        <v>0</v>
      </c>
      <c r="J317" s="12">
        <v>1.7148973701087999</v>
      </c>
      <c r="K317" s="12">
        <v>0.43607268175608099</v>
      </c>
      <c r="L317" s="12">
        <v>12.279595607999999</v>
      </c>
      <c r="M317" s="15">
        <v>3</v>
      </c>
    </row>
    <row r="318" spans="1:13" x14ac:dyDescent="0.25">
      <c r="A318" s="7">
        <v>40495.000416666669</v>
      </c>
      <c r="B318" s="11">
        <v>132.13</v>
      </c>
      <c r="C318" s="11">
        <v>10.31</v>
      </c>
      <c r="D318" s="11">
        <v>58.01</v>
      </c>
      <c r="E318" s="11">
        <v>17.940000000000001</v>
      </c>
      <c r="F318" s="11">
        <v>2.3980900000000003</v>
      </c>
      <c r="G318" s="12">
        <v>18.353000000000002</v>
      </c>
      <c r="H318" s="12">
        <v>6.0070000000000103</v>
      </c>
      <c r="I318" s="12">
        <v>0</v>
      </c>
      <c r="J318" s="12">
        <v>1.28622590699552</v>
      </c>
      <c r="K318" s="12">
        <v>0.40707703362631498</v>
      </c>
      <c r="L318" s="12">
        <v>10.81040625</v>
      </c>
      <c r="M318" s="15">
        <v>3</v>
      </c>
    </row>
    <row r="319" spans="1:13" x14ac:dyDescent="0.25">
      <c r="A319" s="7">
        <v>40496.000416666669</v>
      </c>
      <c r="B319" s="11">
        <v>127.1</v>
      </c>
      <c r="C319" s="11">
        <v>10.49</v>
      </c>
      <c r="D319" s="11">
        <v>58.01</v>
      </c>
      <c r="E319" s="11">
        <v>16.23</v>
      </c>
      <c r="F319" s="11">
        <v>1.89673</v>
      </c>
      <c r="G319" s="12">
        <v>17.798999999999999</v>
      </c>
      <c r="H319" s="12">
        <v>7.0899999999999803</v>
      </c>
      <c r="I319" s="12">
        <v>0</v>
      </c>
      <c r="J319" s="12">
        <v>1.6673755008253801</v>
      </c>
      <c r="K319" s="12">
        <v>0.55892540008339797</v>
      </c>
      <c r="L319" s="12">
        <v>11.820431879999999</v>
      </c>
      <c r="M319" s="15">
        <v>3</v>
      </c>
    </row>
    <row r="320" spans="1:13" x14ac:dyDescent="0.25">
      <c r="A320" s="7">
        <v>40497.000416666669</v>
      </c>
      <c r="B320" s="11">
        <v>71.430000000000007</v>
      </c>
      <c r="C320" s="11">
        <v>9.0299999999999994</v>
      </c>
      <c r="D320" s="11">
        <v>58.01</v>
      </c>
      <c r="E320" s="11">
        <v>22.62</v>
      </c>
      <c r="F320" s="11">
        <v>1.27108</v>
      </c>
      <c r="G320" s="12">
        <v>19.347999999999999</v>
      </c>
      <c r="H320" s="12">
        <v>6.6259999999999799</v>
      </c>
      <c r="I320" s="12">
        <v>0</v>
      </c>
      <c r="J320" s="12">
        <v>1.9774460393554201</v>
      </c>
      <c r="K320" s="12">
        <v>0.50730699113682698</v>
      </c>
      <c r="L320" s="12">
        <v>11.67429267</v>
      </c>
      <c r="M320" s="15">
        <v>2</v>
      </c>
    </row>
    <row r="321" spans="1:13" x14ac:dyDescent="0.25">
      <c r="A321" s="7">
        <v>40498.000416666669</v>
      </c>
      <c r="B321" s="11">
        <v>89.47</v>
      </c>
      <c r="C321" s="11">
        <v>8.35</v>
      </c>
      <c r="D321" s="11">
        <v>58.01</v>
      </c>
      <c r="E321" s="11">
        <v>24.26</v>
      </c>
      <c r="F321" s="11">
        <v>1.3918900000000001</v>
      </c>
      <c r="G321" s="12">
        <v>19.376999999999999</v>
      </c>
      <c r="H321" s="12">
        <v>8.6539999999999999</v>
      </c>
      <c r="I321" s="12">
        <v>0</v>
      </c>
      <c r="J321" s="12">
        <v>1.9505988051131999</v>
      </c>
      <c r="K321" s="12">
        <v>0.55998971395653196</v>
      </c>
      <c r="L321" s="12">
        <v>10.06762644</v>
      </c>
      <c r="M321" s="15">
        <v>2</v>
      </c>
    </row>
    <row r="322" spans="1:13" x14ac:dyDescent="0.25">
      <c r="A322" s="7">
        <v>40499.000416666669</v>
      </c>
      <c r="B322" s="11">
        <v>64.95</v>
      </c>
      <c r="C322" s="11">
        <v>6.34</v>
      </c>
      <c r="D322" s="11">
        <v>58.01</v>
      </c>
      <c r="E322" s="11">
        <v>21.56</v>
      </c>
      <c r="F322" s="11">
        <v>1.09161</v>
      </c>
      <c r="G322" s="12">
        <v>17.832999999999998</v>
      </c>
      <c r="H322" s="12">
        <v>9.0110000000000205</v>
      </c>
      <c r="I322" s="12">
        <v>2.3998272624000001</v>
      </c>
      <c r="J322" s="12">
        <v>1.4500518426721101</v>
      </c>
      <c r="K322" s="12">
        <v>0.69011941146510503</v>
      </c>
      <c r="L322" s="12">
        <v>6.7320556199999997</v>
      </c>
      <c r="M322" s="15">
        <v>2</v>
      </c>
    </row>
    <row r="323" spans="1:13" x14ac:dyDescent="0.25">
      <c r="A323" s="7">
        <v>40500.000416666669</v>
      </c>
      <c r="B323" s="11">
        <v>86.34</v>
      </c>
      <c r="C323" s="11">
        <v>6.56</v>
      </c>
      <c r="D323" s="11">
        <v>58.01</v>
      </c>
      <c r="E323" s="11">
        <v>32.57</v>
      </c>
      <c r="F323" s="11">
        <v>1.3528199999999999</v>
      </c>
      <c r="G323" s="12">
        <v>17.959</v>
      </c>
      <c r="H323" s="12">
        <v>5.9420000000000099</v>
      </c>
      <c r="I323" s="12">
        <v>0.106430148</v>
      </c>
      <c r="J323" s="12">
        <v>1.5388482144187401</v>
      </c>
      <c r="K323" s="12">
        <v>0.61614017063127602</v>
      </c>
      <c r="L323" s="12">
        <v>11.349506699999999</v>
      </c>
      <c r="M323" s="15">
        <v>2</v>
      </c>
    </row>
    <row r="324" spans="1:13" x14ac:dyDescent="0.25">
      <c r="A324" s="7">
        <v>40501.000416666669</v>
      </c>
      <c r="B324" s="11">
        <v>103.16</v>
      </c>
      <c r="C324" s="11">
        <v>7.93</v>
      </c>
      <c r="D324" s="11">
        <v>58.01</v>
      </c>
      <c r="E324" s="11">
        <v>20.57</v>
      </c>
      <c r="F324" s="11">
        <v>1.55166</v>
      </c>
      <c r="G324" s="12">
        <v>17.277000000000001</v>
      </c>
      <c r="H324" s="12">
        <v>4.4630000000000196</v>
      </c>
      <c r="I324" s="12">
        <v>0</v>
      </c>
      <c r="J324" s="12">
        <v>1.24581758977066</v>
      </c>
      <c r="K324" s="12">
        <v>0.64849108688109003</v>
      </c>
      <c r="L324" s="12">
        <v>11.221151040000001</v>
      </c>
      <c r="M324" s="15">
        <v>3</v>
      </c>
    </row>
    <row r="325" spans="1:13" x14ac:dyDescent="0.25">
      <c r="A325" s="7">
        <v>40502.000416666669</v>
      </c>
      <c r="B325" s="11">
        <v>133.27000000000001</v>
      </c>
      <c r="C325" s="11">
        <v>7.84</v>
      </c>
      <c r="D325" s="11">
        <v>58.01</v>
      </c>
      <c r="E325" s="11">
        <v>19.11</v>
      </c>
      <c r="F325" s="11">
        <v>1.9538499999999999</v>
      </c>
      <c r="G325" s="12">
        <v>16.219000000000001</v>
      </c>
      <c r="H325" s="12">
        <v>3.4909999999999899</v>
      </c>
      <c r="I325" s="12">
        <v>0</v>
      </c>
      <c r="J325" s="12">
        <v>0.96760706293628196</v>
      </c>
      <c r="K325" s="12">
        <v>0.65447990091143404</v>
      </c>
      <c r="L325" s="12">
        <v>11.27576592</v>
      </c>
      <c r="M325" s="15">
        <v>3</v>
      </c>
    </row>
    <row r="326" spans="1:13" x14ac:dyDescent="0.25">
      <c r="A326" s="7">
        <v>40503.000416666669</v>
      </c>
      <c r="B326" s="11">
        <v>135.1</v>
      </c>
      <c r="C326" s="11">
        <v>12.06</v>
      </c>
      <c r="D326" s="11">
        <v>58.01</v>
      </c>
      <c r="E326" s="11">
        <v>15.89</v>
      </c>
      <c r="F326" s="11">
        <v>1.36985</v>
      </c>
      <c r="G326" s="12">
        <v>14.340999999999999</v>
      </c>
      <c r="H326" s="12">
        <v>2.84899999999999</v>
      </c>
      <c r="I326" s="12">
        <v>0</v>
      </c>
      <c r="J326" s="12">
        <v>1.42598856222328</v>
      </c>
      <c r="K326" s="12">
        <v>0.71243257517931002</v>
      </c>
      <c r="L326" s="12">
        <v>10.70937936</v>
      </c>
      <c r="M326" s="15">
        <v>3</v>
      </c>
    </row>
    <row r="327" spans="1:13" x14ac:dyDescent="0.25">
      <c r="A327" s="7">
        <v>40504.000416666669</v>
      </c>
      <c r="B327" s="11">
        <v>139.29</v>
      </c>
      <c r="C327" s="11">
        <v>12.28</v>
      </c>
      <c r="D327" s="11">
        <v>58.01</v>
      </c>
      <c r="E327" s="11">
        <v>10.210000000000001</v>
      </c>
      <c r="F327" s="11">
        <v>1.0006599999999999</v>
      </c>
      <c r="G327" s="12">
        <v>12.166</v>
      </c>
      <c r="H327" s="12">
        <v>1.5430000000000099</v>
      </c>
      <c r="I327" s="12">
        <v>0</v>
      </c>
      <c r="J327" s="12">
        <v>1.2721863590237601</v>
      </c>
      <c r="K327" s="12">
        <v>0.7564849861113</v>
      </c>
      <c r="L327" s="12">
        <v>11.03411286</v>
      </c>
      <c r="M327" s="15">
        <v>3</v>
      </c>
    </row>
    <row r="328" spans="1:13" x14ac:dyDescent="0.25">
      <c r="A328" s="7">
        <v>40505.000416666669</v>
      </c>
      <c r="B328" s="11">
        <v>101.39</v>
      </c>
      <c r="C328" s="11">
        <v>7.33</v>
      </c>
      <c r="D328" s="11">
        <v>58.01</v>
      </c>
      <c r="E328" s="11">
        <v>11.07</v>
      </c>
      <c r="F328" s="11">
        <v>1.8769899999999999</v>
      </c>
      <c r="G328" s="12">
        <v>13.917</v>
      </c>
      <c r="H328" s="12">
        <v>1.8860000000000201</v>
      </c>
      <c r="I328" s="12">
        <v>3.4332263999999999E-3</v>
      </c>
      <c r="J328" s="12">
        <v>2.56715199963817</v>
      </c>
      <c r="K328" s="12">
        <v>0.64224903947101997</v>
      </c>
      <c r="L328" s="12">
        <v>10.48420962</v>
      </c>
      <c r="M328" s="15">
        <v>3</v>
      </c>
    </row>
    <row r="329" spans="1:13" x14ac:dyDescent="0.25">
      <c r="A329" s="7">
        <v>40506.000416666669</v>
      </c>
      <c r="B329" s="11">
        <v>42.22</v>
      </c>
      <c r="C329" s="11">
        <v>9.24</v>
      </c>
      <c r="D329" s="11">
        <v>58.01</v>
      </c>
      <c r="E329" s="11">
        <v>19.59</v>
      </c>
      <c r="F329" s="11">
        <v>0.82623999999999997</v>
      </c>
      <c r="G329" s="12">
        <v>10.99</v>
      </c>
      <c r="H329" s="12">
        <v>8.8159999999999705</v>
      </c>
      <c r="I329" s="12">
        <v>7.1994735287999996</v>
      </c>
      <c r="J329" s="12">
        <v>5.5420558677845202</v>
      </c>
      <c r="K329" s="12">
        <v>0.80325560825216502</v>
      </c>
      <c r="L329" s="12">
        <v>2.3101314120000001</v>
      </c>
      <c r="M329" s="15">
        <v>1</v>
      </c>
    </row>
    <row r="330" spans="1:13" x14ac:dyDescent="0.25">
      <c r="A330" s="7">
        <v>40507.000416666669</v>
      </c>
      <c r="B330" s="11">
        <v>32.26</v>
      </c>
      <c r="C330" s="11">
        <v>9.24</v>
      </c>
      <c r="D330" s="11">
        <v>58.01</v>
      </c>
      <c r="E330" s="11">
        <v>16.47</v>
      </c>
      <c r="F330" s="11">
        <v>0.85272999999999999</v>
      </c>
      <c r="G330" s="12">
        <v>12.762</v>
      </c>
      <c r="H330" s="12">
        <v>8.0550000000000104</v>
      </c>
      <c r="I330" s="12">
        <v>5.4656974800000002</v>
      </c>
      <c r="J330" s="12">
        <v>5.5751546684365696</v>
      </c>
      <c r="K330" s="12">
        <v>0.81714765155181901</v>
      </c>
      <c r="L330" s="12">
        <v>8.2799427600000008</v>
      </c>
      <c r="M330" s="15">
        <v>1</v>
      </c>
    </row>
    <row r="331" spans="1:13" x14ac:dyDescent="0.25">
      <c r="A331" s="7">
        <v>40508.000416666669</v>
      </c>
      <c r="B331" s="11">
        <v>25.5</v>
      </c>
      <c r="C331" s="11">
        <v>9.24</v>
      </c>
      <c r="D331" s="11">
        <v>58.01</v>
      </c>
      <c r="E331" s="11">
        <v>19.739999999999998</v>
      </c>
      <c r="F331" s="11">
        <v>0.74372000000000005</v>
      </c>
      <c r="G331" s="12">
        <v>13.111000000000001</v>
      </c>
      <c r="H331" s="12">
        <v>7.7169999999999801</v>
      </c>
      <c r="I331" s="12">
        <v>2.3860924703999999</v>
      </c>
      <c r="J331" s="12">
        <v>5.3055604513170103</v>
      </c>
      <c r="K331" s="12">
        <v>0.82208443054483105</v>
      </c>
      <c r="L331" s="12">
        <v>8.0406036899999993</v>
      </c>
      <c r="M331" s="15">
        <v>1</v>
      </c>
    </row>
    <row r="332" spans="1:13" x14ac:dyDescent="0.25">
      <c r="A332" s="7">
        <v>40509.000416666669</v>
      </c>
      <c r="B332" s="11">
        <v>49.4</v>
      </c>
      <c r="C332" s="11">
        <v>7.1</v>
      </c>
      <c r="D332" s="11">
        <v>58.01</v>
      </c>
      <c r="E332" s="11">
        <v>28.27</v>
      </c>
      <c r="F332" s="11">
        <v>0.67194000000000009</v>
      </c>
      <c r="G332" s="12">
        <v>15.234999999999999</v>
      </c>
      <c r="H332" s="12">
        <v>8.7110000000000092</v>
      </c>
      <c r="I332" s="12">
        <v>0</v>
      </c>
      <c r="J332" s="12">
        <v>6.2679349368359496</v>
      </c>
      <c r="K332" s="12">
        <v>0.74578835393736498</v>
      </c>
      <c r="L332" s="12">
        <v>9.2132936280000006</v>
      </c>
      <c r="M332" s="15">
        <v>1</v>
      </c>
    </row>
    <row r="333" spans="1:13" x14ac:dyDescent="0.25">
      <c r="A333" s="7">
        <v>40510.000416666669</v>
      </c>
      <c r="B333" s="11">
        <v>80.39</v>
      </c>
      <c r="C333" s="11">
        <v>6.7</v>
      </c>
      <c r="D333" s="11">
        <v>58.01</v>
      </c>
      <c r="E333" s="11">
        <v>15.89</v>
      </c>
      <c r="F333" s="11">
        <v>1.8885099999999999</v>
      </c>
      <c r="G333" s="12">
        <v>15.944000000000001</v>
      </c>
      <c r="H333" s="12">
        <v>7.3079999999999901</v>
      </c>
      <c r="I333" s="12">
        <v>0</v>
      </c>
      <c r="J333" s="12">
        <v>3.36261396556618</v>
      </c>
      <c r="K333" s="12">
        <v>0.71681424952010198</v>
      </c>
      <c r="L333" s="12">
        <v>10.104415380000001</v>
      </c>
      <c r="M333" s="15">
        <v>2</v>
      </c>
    </row>
    <row r="334" spans="1:13" x14ac:dyDescent="0.25">
      <c r="A334" s="7">
        <v>40511.000416666669</v>
      </c>
      <c r="B334" s="11">
        <v>107.09</v>
      </c>
      <c r="C334" s="11">
        <v>8.15</v>
      </c>
      <c r="D334" s="11">
        <v>58.01</v>
      </c>
      <c r="E334" s="11">
        <v>11.3</v>
      </c>
      <c r="F334" s="11">
        <v>1.70011</v>
      </c>
      <c r="G334" s="12">
        <v>16.391999999999999</v>
      </c>
      <c r="H334" s="12">
        <v>8.5020000000000095</v>
      </c>
      <c r="I334" s="12">
        <v>1.0299686400000001E-2</v>
      </c>
      <c r="J334" s="12">
        <v>3.5018289812683898</v>
      </c>
      <c r="K334" s="12">
        <v>0.61193367452463798</v>
      </c>
      <c r="L334" s="12">
        <v>6.7619797200000002</v>
      </c>
      <c r="M334" s="15">
        <v>3</v>
      </c>
    </row>
    <row r="335" spans="1:13" x14ac:dyDescent="0.25">
      <c r="A335" s="7">
        <v>40512.000416666669</v>
      </c>
      <c r="B335" s="11">
        <v>150.57</v>
      </c>
      <c r="C335" s="11">
        <v>9.0500000000000007</v>
      </c>
      <c r="D335" s="11">
        <v>58.01</v>
      </c>
      <c r="E335" s="11">
        <v>13.29</v>
      </c>
      <c r="F335" s="11">
        <v>2.06663</v>
      </c>
      <c r="G335" s="12">
        <v>16.646999999999998</v>
      </c>
      <c r="H335" s="12">
        <v>8.0899999999999803</v>
      </c>
      <c r="I335" s="12">
        <v>0</v>
      </c>
      <c r="J335" s="12">
        <v>3.9354909797130002</v>
      </c>
      <c r="K335" s="12">
        <v>0.58048691032269795</v>
      </c>
      <c r="L335" s="12">
        <v>8.9098309800000006</v>
      </c>
      <c r="M335" s="15">
        <v>3</v>
      </c>
    </row>
    <row r="336" spans="1:13" x14ac:dyDescent="0.25">
      <c r="A336" s="7">
        <v>40513.000416666669</v>
      </c>
      <c r="B336" s="11">
        <v>149.91</v>
      </c>
      <c r="C336" s="11">
        <v>10.07</v>
      </c>
      <c r="D336" s="11">
        <v>58.01</v>
      </c>
      <c r="E336" s="11">
        <v>12.14</v>
      </c>
      <c r="F336" s="11">
        <v>2.3123800000000001</v>
      </c>
      <c r="G336" s="12">
        <v>15.879</v>
      </c>
      <c r="H336" s="12">
        <v>6.9529999999999701</v>
      </c>
      <c r="I336" s="12">
        <v>0</v>
      </c>
      <c r="J336" s="12">
        <v>3.3548404936965701</v>
      </c>
      <c r="K336" s="12">
        <v>0.54966129807988995</v>
      </c>
      <c r="L336" s="12">
        <v>9.8030820599999995</v>
      </c>
      <c r="M336" s="15">
        <v>3</v>
      </c>
    </row>
    <row r="337" spans="1:13" x14ac:dyDescent="0.25">
      <c r="A337" s="7">
        <v>40514.000416666669</v>
      </c>
      <c r="B337" s="11">
        <v>172.84</v>
      </c>
      <c r="C337" s="11">
        <v>9.24</v>
      </c>
      <c r="D337" s="11">
        <v>58.01</v>
      </c>
      <c r="E337" s="11">
        <v>10.86</v>
      </c>
      <c r="F337" s="11">
        <v>3.2069899999999998</v>
      </c>
      <c r="G337" s="12">
        <v>17.222000000000001</v>
      </c>
      <c r="H337" s="12">
        <v>8.6290000000000209</v>
      </c>
      <c r="I337" s="12">
        <v>0.12016301040000001</v>
      </c>
      <c r="J337" s="12">
        <v>3.3826088706978701</v>
      </c>
      <c r="K337" s="12">
        <v>0.608672551091064</v>
      </c>
      <c r="L337" s="12">
        <v>6.2134853400000001</v>
      </c>
      <c r="M337" s="15">
        <v>3</v>
      </c>
    </row>
    <row r="338" spans="1:13" x14ac:dyDescent="0.25">
      <c r="A338" s="7">
        <v>40515.000416666669</v>
      </c>
      <c r="B338" s="11">
        <v>89.23</v>
      </c>
      <c r="C338" s="11">
        <v>9.24</v>
      </c>
      <c r="D338" s="11">
        <v>58.01</v>
      </c>
      <c r="E338" s="11">
        <v>11.65</v>
      </c>
      <c r="F338" s="11">
        <v>2.0988600000000002</v>
      </c>
      <c r="G338" s="12">
        <v>14.518000000000001</v>
      </c>
      <c r="H338" s="12">
        <v>7.88900000000001</v>
      </c>
      <c r="I338" s="12">
        <v>9.2010499200000009</v>
      </c>
      <c r="J338" s="12">
        <v>1.99226284140314</v>
      </c>
      <c r="K338" s="12">
        <v>0.84300617800760602</v>
      </c>
      <c r="L338" s="12">
        <v>3.8946954599999999</v>
      </c>
      <c r="M338" s="15">
        <v>2</v>
      </c>
    </row>
    <row r="339" spans="1:13" x14ac:dyDescent="0.25">
      <c r="A339" s="7">
        <v>40516.000416666669</v>
      </c>
      <c r="B339" s="11">
        <v>72.010000000000005</v>
      </c>
      <c r="C339" s="11">
        <v>4.3600000000000003</v>
      </c>
      <c r="D339" s="11">
        <v>58.01</v>
      </c>
      <c r="E339" s="11">
        <v>16.84</v>
      </c>
      <c r="F339" s="11">
        <v>1.8065</v>
      </c>
      <c r="G339" s="12">
        <v>16.408999999999999</v>
      </c>
      <c r="H339" s="12">
        <v>5.4490000000000096</v>
      </c>
      <c r="I339" s="12">
        <v>0</v>
      </c>
      <c r="J339" s="12">
        <v>2.28592012738011</v>
      </c>
      <c r="K339" s="12">
        <v>0.631743711686928</v>
      </c>
      <c r="L339" s="12">
        <v>9.6900211800000005</v>
      </c>
      <c r="M339" s="15">
        <v>2</v>
      </c>
    </row>
    <row r="340" spans="1:13" x14ac:dyDescent="0.25">
      <c r="A340" s="7">
        <v>40517.000416666669</v>
      </c>
      <c r="B340" s="11">
        <v>80.55</v>
      </c>
      <c r="C340" s="11">
        <v>4.71</v>
      </c>
      <c r="D340" s="11">
        <v>58.01</v>
      </c>
      <c r="E340" s="11">
        <v>14.29</v>
      </c>
      <c r="F340" s="11">
        <v>1.8012999999999999</v>
      </c>
      <c r="G340" s="12">
        <v>13.836</v>
      </c>
      <c r="H340" s="12">
        <v>5.01400000000001</v>
      </c>
      <c r="I340" s="12">
        <v>0</v>
      </c>
      <c r="J340" s="12">
        <v>2.4644951304443601</v>
      </c>
      <c r="K340" s="12">
        <v>0.556169272854801</v>
      </c>
      <c r="L340" s="12">
        <v>8.1411222599999995</v>
      </c>
      <c r="M340" s="15">
        <v>2</v>
      </c>
    </row>
    <row r="341" spans="1:13" x14ac:dyDescent="0.25">
      <c r="A341" s="7">
        <v>40518.000416666669</v>
      </c>
      <c r="B341" s="11">
        <v>60.89</v>
      </c>
      <c r="C341" s="11">
        <v>5.25</v>
      </c>
      <c r="D341" s="11">
        <v>58.01</v>
      </c>
      <c r="E341" s="11">
        <v>15.61</v>
      </c>
      <c r="F341" s="11">
        <v>1.0865</v>
      </c>
      <c r="G341" s="12">
        <v>7.6499999999999799</v>
      </c>
      <c r="H341" s="12">
        <v>4.1159999999999899</v>
      </c>
      <c r="I341" s="12">
        <v>0.3450396744</v>
      </c>
      <c r="J341" s="12">
        <v>3.6550437018289101</v>
      </c>
      <c r="K341" s="12">
        <v>0.80678011091230495</v>
      </c>
      <c r="L341" s="12">
        <v>2.2616442719999998</v>
      </c>
      <c r="M341" s="15">
        <v>2</v>
      </c>
    </row>
    <row r="342" spans="1:13" x14ac:dyDescent="0.25">
      <c r="A342" s="7">
        <v>40519.000416666669</v>
      </c>
      <c r="B342" s="11">
        <v>89.13</v>
      </c>
      <c r="C342" s="11">
        <v>6.6</v>
      </c>
      <c r="D342" s="11">
        <v>58.01</v>
      </c>
      <c r="E342" s="11">
        <v>12.93</v>
      </c>
      <c r="F342" s="11">
        <v>1.5402</v>
      </c>
      <c r="G342" s="12">
        <v>9.0090000000000092</v>
      </c>
      <c r="H342" s="12">
        <v>1.26600000000002</v>
      </c>
      <c r="I342" s="12">
        <v>2.059938E-2</v>
      </c>
      <c r="J342" s="12">
        <v>1.15872742697872</v>
      </c>
      <c r="K342" s="12">
        <v>0.78255879613495305</v>
      </c>
      <c r="L342" s="12">
        <v>9.5257645199999992</v>
      </c>
      <c r="M342" s="15">
        <v>2</v>
      </c>
    </row>
    <row r="343" spans="1:13" x14ac:dyDescent="0.25">
      <c r="A343" s="7">
        <v>40520.000416666669</v>
      </c>
      <c r="B343" s="11">
        <v>130.59</v>
      </c>
      <c r="C343" s="11">
        <v>7.43</v>
      </c>
      <c r="D343" s="11">
        <v>58.01</v>
      </c>
      <c r="E343" s="11">
        <v>14.33</v>
      </c>
      <c r="F343" s="11">
        <v>2.69075</v>
      </c>
      <c r="G343" s="12">
        <v>11.345000000000001</v>
      </c>
      <c r="H343" s="12">
        <v>0.115000000000009</v>
      </c>
      <c r="I343" s="12">
        <v>0</v>
      </c>
      <c r="J343" s="12">
        <v>1.5680574279011401</v>
      </c>
      <c r="K343" s="12">
        <v>0.75927191181076703</v>
      </c>
      <c r="L343" s="12">
        <v>9.339128208</v>
      </c>
      <c r="M343" s="15">
        <v>3</v>
      </c>
    </row>
    <row r="344" spans="1:13" x14ac:dyDescent="0.25">
      <c r="A344" s="7">
        <v>40521.000416666669</v>
      </c>
      <c r="B344" s="11">
        <v>195.18</v>
      </c>
      <c r="C344" s="11">
        <v>9.0399999999999991</v>
      </c>
      <c r="D344" s="11">
        <v>58.01</v>
      </c>
      <c r="E344" s="11">
        <v>13.23</v>
      </c>
      <c r="F344" s="11">
        <v>3.0612199999999996</v>
      </c>
      <c r="G344" s="12">
        <v>12.972</v>
      </c>
      <c r="H344" s="12">
        <v>1.77199999999999</v>
      </c>
      <c r="I344" s="12">
        <v>3.7765512000000001E-2</v>
      </c>
      <c r="J344" s="12">
        <v>2.5440726405979901</v>
      </c>
      <c r="K344" s="12">
        <v>0.72036518366395497</v>
      </c>
      <c r="L344" s="12">
        <v>9.1548601919999992</v>
      </c>
      <c r="M344" s="15">
        <v>3</v>
      </c>
    </row>
    <row r="345" spans="1:13" x14ac:dyDescent="0.25">
      <c r="A345" s="7">
        <v>40522.000416666669</v>
      </c>
      <c r="B345" s="11">
        <v>63.69</v>
      </c>
      <c r="C345" s="11">
        <v>5.38</v>
      </c>
      <c r="D345" s="11">
        <v>58.01</v>
      </c>
      <c r="E345" s="11">
        <v>14.64</v>
      </c>
      <c r="F345" s="11">
        <v>1.4675</v>
      </c>
      <c r="G345" s="12">
        <v>10.414</v>
      </c>
      <c r="H345" s="12">
        <v>3.7690000000000099</v>
      </c>
      <c r="I345" s="12">
        <v>23.833461239999998</v>
      </c>
      <c r="J345" s="12">
        <v>5.1702658206655396</v>
      </c>
      <c r="K345" s="12">
        <v>0.898910984928316</v>
      </c>
      <c r="L345" s="12">
        <v>1.5233056199999999</v>
      </c>
      <c r="M345" s="15">
        <v>2</v>
      </c>
    </row>
    <row r="346" spans="1:13" x14ac:dyDescent="0.25">
      <c r="A346" s="7">
        <v>40523.000416666669</v>
      </c>
      <c r="B346" s="11">
        <v>20.51</v>
      </c>
      <c r="C346" s="11">
        <v>2.41</v>
      </c>
      <c r="D346" s="11">
        <v>58.01</v>
      </c>
      <c r="E346" s="11">
        <v>40.549999999999997</v>
      </c>
      <c r="F346" s="11">
        <v>0.91785000000000005</v>
      </c>
      <c r="G346" s="12">
        <v>2.7570000000000099</v>
      </c>
      <c r="H346" s="12">
        <v>-2.1320000000000099</v>
      </c>
      <c r="I346" s="12">
        <v>31.22863632</v>
      </c>
      <c r="J346" s="12">
        <v>7.4323121114754702</v>
      </c>
      <c r="K346" s="12">
        <v>0.91656932734646401</v>
      </c>
      <c r="L346" s="12">
        <v>1.2910507200000001</v>
      </c>
      <c r="M346" s="15">
        <v>1</v>
      </c>
    </row>
    <row r="347" spans="1:13" x14ac:dyDescent="0.25">
      <c r="A347" s="7">
        <v>40524.000416666669</v>
      </c>
      <c r="B347" s="11">
        <v>20.5</v>
      </c>
      <c r="C347" s="11">
        <v>2.52</v>
      </c>
      <c r="D347" s="11">
        <v>58.01</v>
      </c>
      <c r="E347" s="11">
        <v>45.01</v>
      </c>
      <c r="F347" s="11">
        <v>0.93647000000000002</v>
      </c>
      <c r="G347" s="12">
        <v>1.9159999999999999</v>
      </c>
      <c r="H347" s="12">
        <v>-2.1460000000000199</v>
      </c>
      <c r="I347" s="12">
        <v>6.1283105640000004</v>
      </c>
      <c r="J347" s="12">
        <v>5.0363174139326299</v>
      </c>
      <c r="K347" s="12">
        <v>0.86195015064029301</v>
      </c>
      <c r="L347" s="12">
        <v>2.7266068799999998</v>
      </c>
      <c r="M347" s="15">
        <v>1</v>
      </c>
    </row>
    <row r="348" spans="1:13" x14ac:dyDescent="0.25">
      <c r="A348" s="7">
        <v>40525.000416666669</v>
      </c>
      <c r="B348" s="11">
        <v>70.48</v>
      </c>
      <c r="C348" s="11">
        <v>12.98</v>
      </c>
      <c r="D348" s="11">
        <v>58.01</v>
      </c>
      <c r="E348" s="11">
        <v>20.88</v>
      </c>
      <c r="F348" s="11">
        <v>1.1489500000000001</v>
      </c>
      <c r="G348" s="12">
        <v>3.4730000000000101</v>
      </c>
      <c r="H348" s="12">
        <v>-2.8360000000000101</v>
      </c>
      <c r="I348" s="12">
        <v>0.56991560399999996</v>
      </c>
      <c r="J348" s="12">
        <v>2.8779839122566702</v>
      </c>
      <c r="K348" s="12">
        <v>0.745117134758567</v>
      </c>
      <c r="L348" s="12">
        <v>9.2993103000000001</v>
      </c>
      <c r="M348" s="15">
        <v>2</v>
      </c>
    </row>
    <row r="349" spans="1:13" x14ac:dyDescent="0.25">
      <c r="A349" s="7">
        <v>40526.000416666669</v>
      </c>
      <c r="B349" s="11">
        <v>58.42</v>
      </c>
      <c r="C349" s="11">
        <v>4.49</v>
      </c>
      <c r="D349" s="11">
        <v>58.01</v>
      </c>
      <c r="E349" s="11">
        <v>25.71</v>
      </c>
      <c r="F349" s="11">
        <v>1.33738</v>
      </c>
      <c r="G349" s="12">
        <v>5.2479999999999896</v>
      </c>
      <c r="H349" s="12">
        <v>0.98200000000002796</v>
      </c>
      <c r="I349" s="12">
        <v>12.205122912</v>
      </c>
      <c r="J349" s="12">
        <v>3.3958808150386499</v>
      </c>
      <c r="K349" s="12">
        <v>0.91332128051138695</v>
      </c>
      <c r="L349" s="12">
        <v>2.8702699200000001</v>
      </c>
      <c r="M349" s="15">
        <v>2</v>
      </c>
    </row>
    <row r="350" spans="1:13" x14ac:dyDescent="0.25">
      <c r="A350" s="7">
        <v>40527.000416666669</v>
      </c>
      <c r="B350" s="11">
        <v>80.64</v>
      </c>
      <c r="C350" s="11">
        <v>6.72</v>
      </c>
      <c r="D350" s="11">
        <v>58.01</v>
      </c>
      <c r="E350" s="11">
        <v>19.66</v>
      </c>
      <c r="F350" s="11">
        <v>1.3237999999999999</v>
      </c>
      <c r="G350" s="12">
        <v>6.2230000000000096</v>
      </c>
      <c r="H350" s="12">
        <v>1.50799999999998</v>
      </c>
      <c r="I350" s="12">
        <v>3.2014871064000001</v>
      </c>
      <c r="J350" s="12">
        <v>1.27593498543043</v>
      </c>
      <c r="K350" s="12">
        <v>0.89741100746502001</v>
      </c>
      <c r="L350" s="12">
        <v>6.5883978000000001</v>
      </c>
      <c r="M350" s="15">
        <v>2</v>
      </c>
    </row>
    <row r="351" spans="1:13" x14ac:dyDescent="0.25">
      <c r="A351" s="7">
        <v>40528.000416666669</v>
      </c>
      <c r="B351" s="11">
        <v>39.14</v>
      </c>
      <c r="C351" s="11">
        <v>3.98</v>
      </c>
      <c r="D351" s="11">
        <v>58.01</v>
      </c>
      <c r="E351" s="11">
        <v>28.85</v>
      </c>
      <c r="F351" s="11">
        <v>1.2279599999999999</v>
      </c>
      <c r="G351" s="12">
        <v>7.2549999999999999</v>
      </c>
      <c r="H351" s="12">
        <v>3.0690000000000199</v>
      </c>
      <c r="I351" s="12">
        <v>12.328724879999999</v>
      </c>
      <c r="J351" s="12">
        <v>4.3641143096893398</v>
      </c>
      <c r="K351" s="12">
        <v>0.92408419789881002</v>
      </c>
      <c r="L351" s="12">
        <v>1.9144126800000001</v>
      </c>
      <c r="M351" s="15">
        <v>1</v>
      </c>
    </row>
    <row r="352" spans="1:13" x14ac:dyDescent="0.25">
      <c r="A352" s="7">
        <v>40529.000416666669</v>
      </c>
      <c r="B352" s="11">
        <v>46.85</v>
      </c>
      <c r="C352" s="11">
        <v>5.04</v>
      </c>
      <c r="D352" s="11">
        <v>58.01</v>
      </c>
      <c r="E352" s="11">
        <v>14.308</v>
      </c>
      <c r="F352" s="11">
        <v>1.1044200000000002</v>
      </c>
      <c r="G352" s="12">
        <v>8.7119999999999909</v>
      </c>
      <c r="H352" s="12">
        <v>2.0819999999999901</v>
      </c>
      <c r="I352" s="12">
        <v>5.0468441039999998</v>
      </c>
      <c r="J352" s="12">
        <v>5.6245401160391104</v>
      </c>
      <c r="K352" s="12">
        <v>0.83858208782108501</v>
      </c>
      <c r="L352" s="12">
        <v>7.0293380399999998</v>
      </c>
      <c r="M352" s="15">
        <v>1</v>
      </c>
    </row>
    <row r="353" spans="1:13" x14ac:dyDescent="0.25">
      <c r="A353" s="7">
        <v>40530.000416666669</v>
      </c>
      <c r="B353" s="11">
        <v>69.31</v>
      </c>
      <c r="C353" s="11">
        <v>8.1300000000000008</v>
      </c>
      <c r="D353" s="11">
        <v>83.05</v>
      </c>
      <c r="E353" s="11">
        <v>22.97</v>
      </c>
      <c r="F353" s="11">
        <v>1.16564</v>
      </c>
      <c r="G353" s="12">
        <v>5.75599999999997</v>
      </c>
      <c r="H353" s="12">
        <v>-0.18200000000001601</v>
      </c>
      <c r="I353" s="12">
        <v>0.64887981120000005</v>
      </c>
      <c r="J353" s="12">
        <v>2.65078847368815</v>
      </c>
      <c r="K353" s="12">
        <v>0.85136010714674004</v>
      </c>
      <c r="L353" s="12">
        <v>9.1912496400000006</v>
      </c>
      <c r="M353" s="15">
        <v>2</v>
      </c>
    </row>
    <row r="354" spans="1:13" x14ac:dyDescent="0.25">
      <c r="A354" s="7">
        <v>40531.000416666669</v>
      </c>
      <c r="B354" s="11">
        <v>129.51</v>
      </c>
      <c r="C354" s="11">
        <v>12.23</v>
      </c>
      <c r="D354" s="11">
        <v>98.61</v>
      </c>
      <c r="E354" s="11">
        <v>10.09</v>
      </c>
      <c r="F354" s="11">
        <v>1.6128699999999998</v>
      </c>
      <c r="G354" s="12">
        <v>5.548</v>
      </c>
      <c r="H354" s="12">
        <v>0.26900000000000501</v>
      </c>
      <c r="I354" s="12">
        <v>8.5830667200000002E-2</v>
      </c>
      <c r="J354" s="12">
        <v>3.4517144920723299</v>
      </c>
      <c r="K354" s="12">
        <v>0.86130652533680196</v>
      </c>
      <c r="L354" s="12">
        <v>4.5948956399999998</v>
      </c>
      <c r="M354" s="15">
        <v>3</v>
      </c>
    </row>
    <row r="355" spans="1:13" x14ac:dyDescent="0.25">
      <c r="A355" s="7">
        <v>40532.000416666669</v>
      </c>
      <c r="B355" s="11">
        <v>117.97</v>
      </c>
      <c r="C355" s="11">
        <v>12.94</v>
      </c>
      <c r="D355" s="11">
        <v>92.71</v>
      </c>
      <c r="E355" s="11">
        <v>9.89</v>
      </c>
      <c r="F355" s="11">
        <v>2.4493100000000001</v>
      </c>
      <c r="G355" s="12">
        <v>9.6639999999999908</v>
      </c>
      <c r="H355" s="12">
        <v>2.5230000000000201</v>
      </c>
      <c r="I355" s="12">
        <v>4.8065191200000003E-2</v>
      </c>
      <c r="J355" s="12">
        <v>2.2457932860616601</v>
      </c>
      <c r="K355" s="12">
        <v>0.87332924588541005</v>
      </c>
      <c r="L355" s="12">
        <v>7.3181827799999999</v>
      </c>
      <c r="M355" s="15">
        <v>3</v>
      </c>
    </row>
    <row r="356" spans="1:13" x14ac:dyDescent="0.25">
      <c r="A356" s="7">
        <v>40533.000416666669</v>
      </c>
      <c r="B356" s="11">
        <v>93.9</v>
      </c>
      <c r="C356" s="11">
        <v>10.1</v>
      </c>
      <c r="D356" s="11">
        <v>75.349999999999994</v>
      </c>
      <c r="E356" s="11">
        <v>11.11</v>
      </c>
      <c r="F356" s="11">
        <v>2.4883099999999998</v>
      </c>
      <c r="G356" s="12">
        <v>9.173</v>
      </c>
      <c r="H356" s="12">
        <v>2.24400000000003</v>
      </c>
      <c r="I356" s="12">
        <v>8.23974336E-2</v>
      </c>
      <c r="J356" s="12">
        <v>1.75500076907359</v>
      </c>
      <c r="K356" s="12">
        <v>0.93050862505481202</v>
      </c>
      <c r="L356" s="12">
        <v>5.91373134</v>
      </c>
      <c r="M356" s="15">
        <v>2</v>
      </c>
    </row>
    <row r="357" spans="1:13" x14ac:dyDescent="0.25">
      <c r="A357" s="7">
        <v>40534.000416666669</v>
      </c>
      <c r="B357" s="11">
        <v>128.08000000000001</v>
      </c>
      <c r="C357" s="11">
        <v>10.78</v>
      </c>
      <c r="D357" s="11">
        <v>77.430000000000007</v>
      </c>
      <c r="E357" s="11">
        <v>16</v>
      </c>
      <c r="F357" s="11">
        <v>2.0565799999999999</v>
      </c>
      <c r="G357" s="12">
        <v>8.6580000000000208</v>
      </c>
      <c r="H357" s="12">
        <v>1.50200000000001</v>
      </c>
      <c r="I357" s="12">
        <v>0.15106211280000001</v>
      </c>
      <c r="J357" s="12">
        <v>0.70110068692102101</v>
      </c>
      <c r="K357" s="12">
        <v>0.90494994552322805</v>
      </c>
      <c r="L357" s="12">
        <v>5.4417375000000003</v>
      </c>
      <c r="M357" s="15">
        <v>3</v>
      </c>
    </row>
    <row r="358" spans="1:13" x14ac:dyDescent="0.25">
      <c r="A358" s="7">
        <v>40535.000416666669</v>
      </c>
      <c r="B358" s="11">
        <v>137.08000000000001</v>
      </c>
      <c r="C358" s="11">
        <v>12.31</v>
      </c>
      <c r="D358" s="11">
        <v>84.32</v>
      </c>
      <c r="E358" s="11">
        <v>13.3</v>
      </c>
      <c r="F358" s="11">
        <v>2.2191100000000001</v>
      </c>
      <c r="G358" s="12">
        <v>9.6519999999999904</v>
      </c>
      <c r="H358" s="12">
        <v>0.57200000000000295</v>
      </c>
      <c r="I358" s="12">
        <v>0</v>
      </c>
      <c r="J358" s="12">
        <v>0.83033526468594399</v>
      </c>
      <c r="K358" s="12">
        <v>0.81148376929264998</v>
      </c>
      <c r="L358" s="12">
        <v>9.1561530599999994</v>
      </c>
      <c r="M358" s="15">
        <v>3</v>
      </c>
    </row>
    <row r="359" spans="1:13" x14ac:dyDescent="0.25">
      <c r="A359" s="7">
        <v>40536.000416666669</v>
      </c>
      <c r="B359" s="11">
        <v>109.62</v>
      </c>
      <c r="C359" s="11">
        <v>9.4</v>
      </c>
      <c r="D359" s="11">
        <v>71.81</v>
      </c>
      <c r="E359" s="11">
        <v>10.31</v>
      </c>
      <c r="F359" s="11">
        <v>1.28451</v>
      </c>
      <c r="G359" s="12">
        <v>9.2119999999999909</v>
      </c>
      <c r="H359" s="12">
        <v>0.20400000000000801</v>
      </c>
      <c r="I359" s="12">
        <v>0</v>
      </c>
      <c r="J359" s="12">
        <v>2.0734380697529899</v>
      </c>
      <c r="K359" s="12">
        <v>0.80769915963796701</v>
      </c>
      <c r="L359" s="12">
        <v>9.1941825599999998</v>
      </c>
      <c r="M359" s="15">
        <v>3</v>
      </c>
    </row>
    <row r="360" spans="1:13" x14ac:dyDescent="0.25">
      <c r="A360" s="7">
        <v>40537.000416666669</v>
      </c>
      <c r="B360" s="11">
        <v>46.12</v>
      </c>
      <c r="C360" s="11">
        <v>6.28</v>
      </c>
      <c r="D360" s="11">
        <v>50.92</v>
      </c>
      <c r="E360" s="11">
        <v>13.4</v>
      </c>
      <c r="F360" s="11">
        <v>1.5155699999999999</v>
      </c>
      <c r="G360" s="12">
        <v>10.585000000000001</v>
      </c>
      <c r="H360" s="12">
        <v>0.27400000000000102</v>
      </c>
      <c r="I360" s="12">
        <v>0</v>
      </c>
      <c r="J360" s="12">
        <v>2.9158483248834899</v>
      </c>
      <c r="K360" s="12">
        <v>0.73226051534589998</v>
      </c>
      <c r="L360" s="12">
        <v>8.7091903800000008</v>
      </c>
      <c r="M360" s="15">
        <v>1</v>
      </c>
    </row>
    <row r="361" spans="1:13" x14ac:dyDescent="0.25">
      <c r="A361" s="7">
        <v>40538.000416666669</v>
      </c>
      <c r="B361" s="11">
        <v>99.8</v>
      </c>
      <c r="C361" s="11">
        <v>8.64</v>
      </c>
      <c r="D361" s="11">
        <v>71.06</v>
      </c>
      <c r="E361" s="11">
        <v>11.27</v>
      </c>
      <c r="F361" s="11">
        <v>2.5872100000000002</v>
      </c>
      <c r="G361" s="12">
        <v>10.468</v>
      </c>
      <c r="H361" s="12">
        <v>4.8150000000000004</v>
      </c>
      <c r="I361" s="12">
        <v>0.51155136000000001</v>
      </c>
      <c r="J361" s="12">
        <v>3.2320569463525</v>
      </c>
      <c r="K361" s="12">
        <v>0.83227421694988701</v>
      </c>
      <c r="L361" s="12">
        <v>5.4687396599999998</v>
      </c>
      <c r="M361" s="15">
        <v>2</v>
      </c>
    </row>
    <row r="362" spans="1:13" x14ac:dyDescent="0.25">
      <c r="A362" s="7">
        <v>40539.000416666669</v>
      </c>
      <c r="B362" s="11">
        <v>82.34</v>
      </c>
      <c r="C362" s="11">
        <v>10.78</v>
      </c>
      <c r="D362" s="11">
        <v>71.38</v>
      </c>
      <c r="E362" s="11">
        <v>10</v>
      </c>
      <c r="F362" s="11">
        <v>3.3362099999999999</v>
      </c>
      <c r="G362" s="12">
        <v>10.565</v>
      </c>
      <c r="H362" s="12">
        <v>5.1669999999999696</v>
      </c>
      <c r="I362" s="12">
        <v>0.52871713200000003</v>
      </c>
      <c r="J362" s="12">
        <v>2.9600719353874201</v>
      </c>
      <c r="K362" s="12">
        <v>0.77339529545041397</v>
      </c>
      <c r="L362" s="12">
        <v>5.3106143399999999</v>
      </c>
      <c r="M362" s="15">
        <v>2</v>
      </c>
    </row>
    <row r="363" spans="1:13" x14ac:dyDescent="0.25">
      <c r="A363" s="7">
        <v>40540.000416666669</v>
      </c>
      <c r="B363" s="11">
        <v>51.11</v>
      </c>
      <c r="C363" s="11">
        <v>10.01</v>
      </c>
      <c r="D363" s="11">
        <v>80.930000000000007</v>
      </c>
      <c r="E363" s="11">
        <v>13.72</v>
      </c>
      <c r="F363" s="11">
        <v>1.5211600000000001</v>
      </c>
      <c r="G363" s="12">
        <v>12.507</v>
      </c>
      <c r="H363" s="12">
        <v>4.9139999999999899</v>
      </c>
      <c r="I363" s="12">
        <v>0</v>
      </c>
      <c r="J363" s="12">
        <v>2.5830385007804502</v>
      </c>
      <c r="K363" s="12">
        <v>0.68235672730941899</v>
      </c>
      <c r="L363" s="12">
        <v>7.8181335000000001</v>
      </c>
      <c r="M363" s="15">
        <v>2</v>
      </c>
    </row>
    <row r="364" spans="1:13" x14ac:dyDescent="0.25">
      <c r="A364" s="7">
        <v>40541.000416666669</v>
      </c>
      <c r="B364" s="11">
        <v>54</v>
      </c>
      <c r="C364" s="11">
        <v>10.79</v>
      </c>
      <c r="D364" s="11">
        <v>87.7</v>
      </c>
      <c r="E364" s="11">
        <v>13.57</v>
      </c>
      <c r="F364" s="11">
        <v>2.4125700000000001</v>
      </c>
      <c r="G364" s="12">
        <v>10.997</v>
      </c>
      <c r="H364" s="12">
        <v>2.1519999999999899</v>
      </c>
      <c r="I364" s="12">
        <v>0</v>
      </c>
      <c r="J364" s="12">
        <v>2.2181290464906298</v>
      </c>
      <c r="K364" s="12">
        <v>0.75532143693902398</v>
      </c>
      <c r="L364" s="12">
        <v>9.0270541800000004</v>
      </c>
      <c r="M364" s="15">
        <v>2</v>
      </c>
    </row>
    <row r="365" spans="1:13" x14ac:dyDescent="0.25">
      <c r="A365" s="7">
        <v>40542.000416666669</v>
      </c>
      <c r="B365" s="11">
        <v>39.99</v>
      </c>
      <c r="C365" s="11">
        <v>6.12</v>
      </c>
      <c r="D365" s="11">
        <v>61.27</v>
      </c>
      <c r="E365" s="11">
        <v>11.34</v>
      </c>
      <c r="F365" s="11">
        <v>1.1776300000000002</v>
      </c>
      <c r="G365" s="12">
        <v>4.7619999999999996</v>
      </c>
      <c r="H365" s="12">
        <v>1.4340000000000299</v>
      </c>
      <c r="I365" s="12">
        <v>7.8517907783999998</v>
      </c>
      <c r="J365" s="12">
        <v>3.0284472161875802</v>
      </c>
      <c r="K365" s="12">
        <v>0.91330072419598995</v>
      </c>
      <c r="L365" s="12">
        <v>3.07631268</v>
      </c>
      <c r="M365" s="15">
        <v>1</v>
      </c>
    </row>
    <row r="366" spans="1:13" x14ac:dyDescent="0.25">
      <c r="A366" s="7">
        <v>40543.000416666669</v>
      </c>
      <c r="B366" s="11">
        <v>32.909999999999997</v>
      </c>
      <c r="C366" s="11">
        <v>5.39</v>
      </c>
      <c r="D366" s="11">
        <v>59.02</v>
      </c>
      <c r="E366" s="11">
        <v>21.42</v>
      </c>
      <c r="F366" s="11">
        <v>1.1080000000000001</v>
      </c>
      <c r="G366" s="12">
        <v>3.9039999999999999</v>
      </c>
      <c r="H366" s="12">
        <v>-0.18700000000001199</v>
      </c>
      <c r="I366" s="12">
        <v>2.6332855704</v>
      </c>
      <c r="J366" s="12">
        <v>2.1071836333068501</v>
      </c>
      <c r="K366" s="12">
        <v>0.84227117781263505</v>
      </c>
      <c r="L366" s="12">
        <v>4.098260808</v>
      </c>
      <c r="M366" s="15">
        <v>1</v>
      </c>
    </row>
    <row r="367" spans="1:13" x14ac:dyDescent="0.25">
      <c r="A367" s="7">
        <v>40544.000416666669</v>
      </c>
      <c r="B367" s="11">
        <v>55.84</v>
      </c>
      <c r="C367" s="11">
        <v>7.05</v>
      </c>
      <c r="D367" s="11">
        <v>69.58</v>
      </c>
      <c r="E367" s="11">
        <v>17.25</v>
      </c>
      <c r="F367" s="11">
        <v>1.1721400000000002</v>
      </c>
      <c r="G367" s="12">
        <v>3.1840000000000299</v>
      </c>
      <c r="H367" s="12">
        <v>-2.2950000000000199</v>
      </c>
      <c r="I367" s="12">
        <v>7.5531024000000002E-2</v>
      </c>
      <c r="J367" s="12">
        <v>0.96471049664002895</v>
      </c>
      <c r="K367" s="12">
        <v>0.78791361142884198</v>
      </c>
      <c r="L367" s="12">
        <v>9.2555556950880007</v>
      </c>
      <c r="M367" s="15">
        <v>2</v>
      </c>
    </row>
    <row r="368" spans="1:13" x14ac:dyDescent="0.25">
      <c r="A368" s="7">
        <v>40545.000416666669</v>
      </c>
      <c r="B368" s="11">
        <v>75.430000000000007</v>
      </c>
      <c r="C368" s="11">
        <v>7.77</v>
      </c>
      <c r="D368" s="11">
        <v>73.47</v>
      </c>
      <c r="E368" s="11">
        <v>15.71</v>
      </c>
      <c r="F368" s="11">
        <v>1.40859</v>
      </c>
      <c r="G368" s="12">
        <v>4.80200000000002</v>
      </c>
      <c r="H368" s="12">
        <v>-3.4309999999999801</v>
      </c>
      <c r="I368" s="12">
        <v>0</v>
      </c>
      <c r="J368" s="12">
        <v>1.16460182999343</v>
      </c>
      <c r="K368" s="12">
        <v>0.67168123413256597</v>
      </c>
      <c r="L368" s="12">
        <v>9.6556603853160006</v>
      </c>
      <c r="M368" s="15">
        <v>2</v>
      </c>
    </row>
    <row r="369" spans="1:13" x14ac:dyDescent="0.25">
      <c r="A369" s="7">
        <v>40546.000416666669</v>
      </c>
      <c r="B369" s="11">
        <v>57.05</v>
      </c>
      <c r="C369" s="11">
        <v>5.99</v>
      </c>
      <c r="D369" s="11">
        <v>67.5</v>
      </c>
      <c r="E369" s="11">
        <v>18.41</v>
      </c>
      <c r="F369" s="11">
        <v>1.2381600000000001</v>
      </c>
      <c r="G369" s="12">
        <v>6.3720000000000097</v>
      </c>
      <c r="H369" s="12">
        <v>-2.1960000000000299</v>
      </c>
      <c r="I369" s="12">
        <v>6.9866160119999998</v>
      </c>
      <c r="J369" s="12">
        <v>1.8975964324947101</v>
      </c>
      <c r="K369" s="12">
        <v>0.83279151799162099</v>
      </c>
      <c r="L369" s="12">
        <v>7.8932013718103997</v>
      </c>
      <c r="M369" s="15">
        <v>2</v>
      </c>
    </row>
    <row r="370" spans="1:13" x14ac:dyDescent="0.25">
      <c r="A370" s="7">
        <v>40547.000416666669</v>
      </c>
      <c r="B370" s="11">
        <v>45.83</v>
      </c>
      <c r="C370" s="11">
        <v>5.42</v>
      </c>
      <c r="D370" s="11">
        <v>74.08</v>
      </c>
      <c r="E370" s="11">
        <v>15.07</v>
      </c>
      <c r="F370" s="11">
        <v>1.06392</v>
      </c>
      <c r="G370" s="12">
        <v>3.87099999999998</v>
      </c>
      <c r="H370" s="12">
        <v>0.83600000000001295</v>
      </c>
      <c r="I370" s="12">
        <v>7.8226072920000096</v>
      </c>
      <c r="J370" s="12">
        <v>1.17473669860204</v>
      </c>
      <c r="K370" s="12">
        <v>0.96586984479833704</v>
      </c>
      <c r="L370" s="12">
        <v>2.2068522245555999</v>
      </c>
      <c r="M370" s="15">
        <v>1</v>
      </c>
    </row>
    <row r="371" spans="1:13" x14ac:dyDescent="0.25">
      <c r="A371" s="7">
        <v>40548.000416666669</v>
      </c>
      <c r="B371" s="11">
        <v>26.11</v>
      </c>
      <c r="C371" s="11">
        <v>3.96</v>
      </c>
      <c r="D371" s="11">
        <v>60.74</v>
      </c>
      <c r="E371" s="11">
        <v>28.6</v>
      </c>
      <c r="F371" s="11">
        <v>1.04819</v>
      </c>
      <c r="G371" s="12">
        <v>1.92099999999999</v>
      </c>
      <c r="H371" s="12">
        <v>8.8999999999998594E-2</v>
      </c>
      <c r="I371" s="12">
        <v>5.2082069759999996</v>
      </c>
      <c r="J371" s="12">
        <v>2.5776640425533901</v>
      </c>
      <c r="K371" s="12">
        <v>0.97324332993080198</v>
      </c>
      <c r="L371" s="12">
        <v>1.9386084386160001</v>
      </c>
      <c r="M371" s="15">
        <v>1</v>
      </c>
    </row>
    <row r="372" spans="1:13" x14ac:dyDescent="0.25">
      <c r="A372" s="7">
        <v>40549.000416666669</v>
      </c>
      <c r="B372" s="11">
        <v>34.119999999999997</v>
      </c>
      <c r="C372" s="11">
        <v>4.05</v>
      </c>
      <c r="D372" s="11">
        <v>63.47</v>
      </c>
      <c r="E372" s="11">
        <v>24.88</v>
      </c>
      <c r="F372" s="11">
        <v>1.1599900000000001</v>
      </c>
      <c r="G372" s="12">
        <v>0.84300000000001796</v>
      </c>
      <c r="H372" s="12">
        <v>-5.0170000000000003</v>
      </c>
      <c r="I372" s="12">
        <v>5.0983405199999998</v>
      </c>
      <c r="J372" s="12">
        <v>1.84275934064305</v>
      </c>
      <c r="K372" s="12">
        <v>0.97332523236138402</v>
      </c>
      <c r="L372" s="12">
        <v>2.5334450992440001</v>
      </c>
      <c r="M372" s="15">
        <v>1</v>
      </c>
    </row>
    <row r="373" spans="1:13" x14ac:dyDescent="0.25">
      <c r="A373" s="7">
        <v>40550.000416666669</v>
      </c>
      <c r="B373" s="11">
        <v>31.47</v>
      </c>
      <c r="C373" s="11">
        <v>4.2300000000000004</v>
      </c>
      <c r="D373" s="11">
        <v>60.29</v>
      </c>
      <c r="E373" s="11">
        <v>26.95</v>
      </c>
      <c r="F373" s="11">
        <v>1.0707200000000001</v>
      </c>
      <c r="G373" s="12">
        <v>1.25599999999997</v>
      </c>
      <c r="H373" s="12">
        <v>-7.12099999999998</v>
      </c>
      <c r="I373" s="12">
        <v>0.38452168799999997</v>
      </c>
      <c r="J373" s="12">
        <v>2.6782214379285301</v>
      </c>
      <c r="K373" s="12">
        <v>0.95067963330057004</v>
      </c>
      <c r="L373" s="12">
        <v>4.7520024017760001</v>
      </c>
      <c r="M373" s="15">
        <v>1</v>
      </c>
    </row>
    <row r="374" spans="1:13" x14ac:dyDescent="0.25">
      <c r="A374" s="7">
        <v>40551.000416666669</v>
      </c>
      <c r="B374" s="11">
        <v>105.81</v>
      </c>
      <c r="C374" s="11">
        <v>7.99</v>
      </c>
      <c r="D374" s="11">
        <v>99.3</v>
      </c>
      <c r="E374" s="11">
        <v>22.25</v>
      </c>
      <c r="F374" s="11">
        <v>1.2735099999999999</v>
      </c>
      <c r="G374" s="12">
        <v>2.77600000000001</v>
      </c>
      <c r="H374" s="12">
        <v>-9.9060000000000095</v>
      </c>
      <c r="I374" s="12">
        <v>0</v>
      </c>
      <c r="J374" s="12">
        <v>1.6326704263723499</v>
      </c>
      <c r="K374" s="12">
        <v>0.63810371721979897</v>
      </c>
      <c r="L374" s="12">
        <v>10.318368751329601</v>
      </c>
      <c r="M374" s="15">
        <v>3</v>
      </c>
    </row>
    <row r="375" spans="1:13" x14ac:dyDescent="0.25">
      <c r="A375" s="7">
        <v>40552.000416666669</v>
      </c>
      <c r="B375" s="11">
        <v>55.870248447204951</v>
      </c>
      <c r="C375" s="11">
        <v>9.44</v>
      </c>
      <c r="D375" s="11">
        <v>92.78</v>
      </c>
      <c r="E375" s="11">
        <v>13.25</v>
      </c>
      <c r="F375" s="11">
        <v>1.53799</v>
      </c>
      <c r="G375" s="12">
        <v>3.173</v>
      </c>
      <c r="H375" s="12">
        <v>-3.2610000000000201</v>
      </c>
      <c r="I375" s="12">
        <v>2.4032584799999999E-2</v>
      </c>
      <c r="J375" s="12">
        <v>1.31202034039821</v>
      </c>
      <c r="K375" s="12">
        <v>0.51676389139888901</v>
      </c>
      <c r="L375" s="12">
        <v>9.2662699376519999</v>
      </c>
      <c r="M375" s="15">
        <v>2</v>
      </c>
    </row>
    <row r="376" spans="1:13" x14ac:dyDescent="0.25">
      <c r="A376" s="7">
        <v>40553.000416666669</v>
      </c>
      <c r="B376" s="11">
        <v>74.37</v>
      </c>
      <c r="C376" s="11">
        <v>6.91</v>
      </c>
      <c r="D376" s="11">
        <v>88.73</v>
      </c>
      <c r="E376" s="11">
        <v>12.5</v>
      </c>
      <c r="F376" s="11">
        <v>1.04572</v>
      </c>
      <c r="G376" s="12">
        <v>4.5269999999999904</v>
      </c>
      <c r="H376" s="12">
        <v>-2.0919999999999801</v>
      </c>
      <c r="I376" s="12">
        <v>0.1098633384</v>
      </c>
      <c r="J376" s="12">
        <v>0.92252309262517196</v>
      </c>
      <c r="K376" s="12">
        <v>0.75154416538916302</v>
      </c>
      <c r="L376" s="12">
        <v>9.7506316897200005</v>
      </c>
      <c r="M376" s="15">
        <v>2</v>
      </c>
    </row>
    <row r="377" spans="1:13" x14ac:dyDescent="0.25">
      <c r="A377" s="7">
        <v>40554.000416666669</v>
      </c>
      <c r="B377" s="11">
        <v>66.64</v>
      </c>
      <c r="C377" s="11">
        <v>6.82</v>
      </c>
      <c r="D377" s="11">
        <v>82.37</v>
      </c>
      <c r="E377" s="11">
        <v>15.14</v>
      </c>
      <c r="F377" s="11">
        <v>1.1546400000000001</v>
      </c>
      <c r="G377" s="12">
        <v>4.4460000000000299</v>
      </c>
      <c r="H377" s="12">
        <v>-2.65300000000002</v>
      </c>
      <c r="I377" s="12">
        <v>0</v>
      </c>
      <c r="J377" s="12">
        <v>0.96321247221765605</v>
      </c>
      <c r="K377" s="12">
        <v>0.77983105482906101</v>
      </c>
      <c r="L377" s="12">
        <v>10.041041633472</v>
      </c>
      <c r="M377" s="15">
        <v>2</v>
      </c>
    </row>
    <row r="378" spans="1:13" x14ac:dyDescent="0.25">
      <c r="A378" s="7">
        <v>40555.000416666669</v>
      </c>
      <c r="B378" s="11">
        <v>85.09</v>
      </c>
      <c r="C378" s="11">
        <v>7.26</v>
      </c>
      <c r="D378" s="11">
        <v>79.61</v>
      </c>
      <c r="E378" s="11">
        <v>15.73</v>
      </c>
      <c r="F378" s="11">
        <v>1.08023</v>
      </c>
      <c r="G378" s="12">
        <v>3.99799999999999</v>
      </c>
      <c r="H378" s="12">
        <v>-3.0649999999999999</v>
      </c>
      <c r="I378" s="12">
        <v>0</v>
      </c>
      <c r="J378" s="12">
        <v>0.82802390163424699</v>
      </c>
      <c r="K378" s="12">
        <v>0.57552945958454205</v>
      </c>
      <c r="L378" s="12">
        <v>10.276113894408001</v>
      </c>
      <c r="M378" s="15">
        <v>2</v>
      </c>
    </row>
    <row r="379" spans="1:13" x14ac:dyDescent="0.25">
      <c r="A379" s="7">
        <v>40556.000416666669</v>
      </c>
      <c r="B379" s="11">
        <v>60.56</v>
      </c>
      <c r="C379" s="11">
        <v>5.66</v>
      </c>
      <c r="D379" s="11">
        <v>70.09</v>
      </c>
      <c r="E379" s="11">
        <v>23.21</v>
      </c>
      <c r="F379" s="11">
        <v>1.27833</v>
      </c>
      <c r="G379" s="12">
        <v>5.3319999999999901</v>
      </c>
      <c r="H379" s="12">
        <v>-3.3009999999999899</v>
      </c>
      <c r="I379" s="12">
        <v>0</v>
      </c>
      <c r="J379" s="12">
        <v>0.91222788359907003</v>
      </c>
      <c r="K379" s="12">
        <v>0.62562251680641701</v>
      </c>
      <c r="L379" s="12">
        <v>10.2800448422028</v>
      </c>
      <c r="M379" s="15">
        <v>2</v>
      </c>
    </row>
    <row r="380" spans="1:13" x14ac:dyDescent="0.25">
      <c r="A380" s="7">
        <v>40557.000416666669</v>
      </c>
      <c r="B380" s="11">
        <v>66.66</v>
      </c>
      <c r="C380" s="11">
        <v>5.41</v>
      </c>
      <c r="D380" s="11">
        <v>74.290000000000006</v>
      </c>
      <c r="E380" s="11">
        <v>17.73</v>
      </c>
      <c r="F380" s="11">
        <v>1.21845</v>
      </c>
      <c r="G380" s="12">
        <v>5.1720000000000299</v>
      </c>
      <c r="H380" s="12">
        <v>-3.2409999999999899</v>
      </c>
      <c r="I380" s="12">
        <v>0</v>
      </c>
      <c r="J380" s="12">
        <v>0.97445989725111004</v>
      </c>
      <c r="K380" s="12">
        <v>0.67600993960780498</v>
      </c>
      <c r="L380" s="12">
        <v>10.080032844671999</v>
      </c>
      <c r="M380" s="15">
        <v>2</v>
      </c>
    </row>
    <row r="381" spans="1:13" x14ac:dyDescent="0.25">
      <c r="A381" s="7">
        <v>40558.000416666669</v>
      </c>
      <c r="B381" s="11">
        <v>69.05</v>
      </c>
      <c r="C381" s="11">
        <v>11.37</v>
      </c>
      <c r="D381" s="11">
        <v>75.38</v>
      </c>
      <c r="E381" s="11">
        <v>18.89</v>
      </c>
      <c r="F381" s="11">
        <v>0.97965999999999998</v>
      </c>
      <c r="G381" s="12">
        <v>5.0070000000000103</v>
      </c>
      <c r="H381" s="12">
        <v>-2.5559999999999801</v>
      </c>
      <c r="I381" s="12">
        <v>0</v>
      </c>
      <c r="J381" s="12">
        <v>1.4895900445452701</v>
      </c>
      <c r="K381" s="12">
        <v>0.77835571759293198</v>
      </c>
      <c r="L381" s="12">
        <v>10.445497389864</v>
      </c>
      <c r="M381" s="15">
        <v>2</v>
      </c>
    </row>
    <row r="382" spans="1:13" x14ac:dyDescent="0.25">
      <c r="A382" s="7">
        <v>40559.000416666669</v>
      </c>
      <c r="B382" s="11">
        <v>88.84</v>
      </c>
      <c r="C382" s="11">
        <v>12.33</v>
      </c>
      <c r="D382" s="11">
        <v>81.53</v>
      </c>
      <c r="E382" s="11">
        <v>16.66</v>
      </c>
      <c r="F382" s="11">
        <v>1.22502</v>
      </c>
      <c r="G382" s="12">
        <v>4.5459999999999896</v>
      </c>
      <c r="H382" s="12">
        <v>-2.1419999999999999</v>
      </c>
      <c r="I382" s="12">
        <v>3.4332263999999999E-3</v>
      </c>
      <c r="J382" s="12">
        <v>0.92377624931785796</v>
      </c>
      <c r="K382" s="12">
        <v>0.80032722241106502</v>
      </c>
      <c r="L382" s="12">
        <v>7.7951308050719996</v>
      </c>
      <c r="M382" s="15">
        <v>2</v>
      </c>
    </row>
    <row r="383" spans="1:13" x14ac:dyDescent="0.25">
      <c r="A383" s="7">
        <v>40560.000416666669</v>
      </c>
      <c r="B383" s="11">
        <v>65.5</v>
      </c>
      <c r="C383" s="11">
        <v>11.426137724550895</v>
      </c>
      <c r="D383" s="11">
        <v>70.25</v>
      </c>
      <c r="E383" s="11">
        <v>14.61</v>
      </c>
      <c r="F383" s="11">
        <v>1.8326600000000002</v>
      </c>
      <c r="G383" s="12">
        <v>6.6229999999999896</v>
      </c>
      <c r="H383" s="12">
        <v>-2.03399999999999</v>
      </c>
      <c r="I383" s="12">
        <v>0</v>
      </c>
      <c r="J383" s="12">
        <v>1.6247184779373001</v>
      </c>
      <c r="K383" s="12">
        <v>0.83509779495564596</v>
      </c>
      <c r="L383" s="12">
        <v>10.490927541912001</v>
      </c>
      <c r="M383" s="15">
        <v>2</v>
      </c>
    </row>
    <row r="384" spans="1:13" x14ac:dyDescent="0.25">
      <c r="A384" s="7">
        <v>40561.000416666669</v>
      </c>
      <c r="B384" s="11">
        <v>77.55</v>
      </c>
      <c r="C384" s="11">
        <v>11.426137724550895</v>
      </c>
      <c r="D384" s="11">
        <v>84.74</v>
      </c>
      <c r="E384" s="11">
        <v>18.87</v>
      </c>
      <c r="F384" s="11">
        <v>1.45089</v>
      </c>
      <c r="G384" s="12">
        <v>4.38</v>
      </c>
      <c r="H384" s="12">
        <v>-2.34899999999999</v>
      </c>
      <c r="I384" s="12">
        <v>4.97817864E-2</v>
      </c>
      <c r="J384" s="12">
        <v>0.77256039827192302</v>
      </c>
      <c r="K384" s="12">
        <v>0.86218244574684499</v>
      </c>
      <c r="L384" s="12">
        <v>7.4481171067799998</v>
      </c>
      <c r="M384" s="15">
        <v>2</v>
      </c>
    </row>
    <row r="385" spans="1:13" x14ac:dyDescent="0.25">
      <c r="A385" s="7">
        <v>40562.000416666669</v>
      </c>
      <c r="B385" s="11">
        <v>76.510000000000005</v>
      </c>
      <c r="C385" s="11">
        <v>11.426137724550895</v>
      </c>
      <c r="D385" s="11">
        <v>91.07</v>
      </c>
      <c r="E385" s="11">
        <v>13.18</v>
      </c>
      <c r="F385" s="11">
        <v>1.0880799999999999</v>
      </c>
      <c r="G385" s="12">
        <v>5.8279999999999701</v>
      </c>
      <c r="H385" s="12">
        <v>-2.3740000000000201</v>
      </c>
      <c r="I385" s="12">
        <v>0</v>
      </c>
      <c r="J385" s="12">
        <v>0.72336463362798398</v>
      </c>
      <c r="K385" s="12">
        <v>0.77834416987343502</v>
      </c>
      <c r="L385" s="12">
        <v>11.122188979680001</v>
      </c>
      <c r="M385" s="15">
        <v>2</v>
      </c>
    </row>
    <row r="386" spans="1:13" x14ac:dyDescent="0.25">
      <c r="A386" s="7">
        <v>40563.000416666669</v>
      </c>
      <c r="B386" s="11">
        <v>91.55</v>
      </c>
      <c r="C386" s="11">
        <v>11.426137724550895</v>
      </c>
      <c r="D386" s="11">
        <v>94.53</v>
      </c>
      <c r="E386" s="11">
        <v>15.66</v>
      </c>
      <c r="F386" s="11">
        <v>1.3411500000000001</v>
      </c>
      <c r="G386" s="12">
        <v>6.4320000000000199</v>
      </c>
      <c r="H386" s="12">
        <v>-2.6809999999999801</v>
      </c>
      <c r="I386" s="12">
        <v>0</v>
      </c>
      <c r="J386" s="12">
        <v>1.3859346959655101</v>
      </c>
      <c r="K386" s="12">
        <v>0.73670959825319704</v>
      </c>
      <c r="L386" s="12">
        <v>11.287531781064001</v>
      </c>
      <c r="M386" s="15">
        <v>2</v>
      </c>
    </row>
    <row r="387" spans="1:13" x14ac:dyDescent="0.25">
      <c r="A387" s="7">
        <v>40564.000416666669</v>
      </c>
      <c r="B387" s="11">
        <v>55.870248447204951</v>
      </c>
      <c r="C387" s="11">
        <v>11.426137724550895</v>
      </c>
      <c r="D387" s="11">
        <v>165.98</v>
      </c>
      <c r="E387" s="11">
        <v>10.36</v>
      </c>
      <c r="F387" s="11">
        <v>3.2047099999999999</v>
      </c>
      <c r="G387" s="12">
        <v>7.3670000000000204</v>
      </c>
      <c r="H387" s="12">
        <v>-2.1809999999999801</v>
      </c>
      <c r="I387" s="12">
        <v>0</v>
      </c>
      <c r="J387" s="12">
        <v>0.87372820785043304</v>
      </c>
      <c r="K387" s="12">
        <v>0.71772066212440999</v>
      </c>
      <c r="L387" s="12">
        <v>10.744806108743999</v>
      </c>
      <c r="M387" s="15">
        <v>2</v>
      </c>
    </row>
    <row r="388" spans="1:13" x14ac:dyDescent="0.25">
      <c r="A388" s="7">
        <v>40565.000416666669</v>
      </c>
      <c r="B388" s="11">
        <v>55.870248447204951</v>
      </c>
      <c r="C388" s="11">
        <v>11.426137724550895</v>
      </c>
      <c r="D388" s="11">
        <v>92.55</v>
      </c>
      <c r="E388" s="11">
        <v>14.21</v>
      </c>
      <c r="F388" s="11">
        <v>2.0637600000000003</v>
      </c>
      <c r="G388" s="12">
        <v>5.4180000000000099</v>
      </c>
      <c r="H388" s="12">
        <v>-1.1829999999999901</v>
      </c>
      <c r="I388" s="12">
        <v>0.59394851999999998</v>
      </c>
      <c r="J388" s="12">
        <v>1.4324112048340201</v>
      </c>
      <c r="K388" s="12">
        <v>0.710558890705837</v>
      </c>
      <c r="L388" s="12">
        <v>5.588372511108</v>
      </c>
      <c r="M388" s="15">
        <v>2</v>
      </c>
    </row>
    <row r="389" spans="1:13" x14ac:dyDescent="0.25">
      <c r="A389" s="7">
        <v>40566.000416666669</v>
      </c>
      <c r="B389" s="11">
        <v>55.870248447204951</v>
      </c>
      <c r="C389" s="11">
        <v>11.426137724550895</v>
      </c>
      <c r="D389" s="11">
        <v>76.709999999999994</v>
      </c>
      <c r="E389" s="11">
        <v>24.38</v>
      </c>
      <c r="F389" s="11">
        <v>0.91513</v>
      </c>
      <c r="G389" s="12">
        <v>7.7529999999999903</v>
      </c>
      <c r="H389" s="12">
        <v>-0.89999999999997704</v>
      </c>
      <c r="I389" s="12">
        <v>0.97160216399999999</v>
      </c>
      <c r="J389" s="12">
        <v>2.50392193188843</v>
      </c>
      <c r="K389" s="12">
        <v>0.87153978374511798</v>
      </c>
      <c r="L389" s="12">
        <v>10.226109681647999</v>
      </c>
      <c r="M389" s="15">
        <v>2</v>
      </c>
    </row>
    <row r="390" spans="1:13" x14ac:dyDescent="0.25">
      <c r="A390" s="7">
        <v>40567.000416666669</v>
      </c>
      <c r="B390" s="11">
        <v>55.870248447204951</v>
      </c>
      <c r="C390" s="11">
        <v>11.426137724550895</v>
      </c>
      <c r="D390" s="11">
        <v>77.900000000000006</v>
      </c>
      <c r="E390" s="11">
        <v>27.62</v>
      </c>
      <c r="F390" s="11">
        <v>0.83996999999999999</v>
      </c>
      <c r="G390" s="12">
        <v>6.9250000000000096</v>
      </c>
      <c r="H390" s="12">
        <v>1.661</v>
      </c>
      <c r="I390" s="12">
        <v>5.7352099320000001</v>
      </c>
      <c r="J390" s="12">
        <v>2.9228659752447799</v>
      </c>
      <c r="K390" s="12">
        <v>0.91347251469740598</v>
      </c>
      <c r="L390" s="12">
        <v>5.8301589559679998</v>
      </c>
      <c r="M390" s="15">
        <v>2</v>
      </c>
    </row>
    <row r="391" spans="1:13" x14ac:dyDescent="0.25">
      <c r="A391" s="7">
        <v>40568.000416666669</v>
      </c>
      <c r="B391" s="11">
        <v>32.54</v>
      </c>
      <c r="C391" s="11">
        <v>6.12</v>
      </c>
      <c r="D391" s="11">
        <v>86.46</v>
      </c>
      <c r="E391" s="11">
        <v>23.19</v>
      </c>
      <c r="F391" s="11">
        <v>0.82484999999999997</v>
      </c>
      <c r="G391" s="12">
        <v>3.30000000000001</v>
      </c>
      <c r="H391" s="12">
        <v>-0.84100000000000796</v>
      </c>
      <c r="I391" s="12">
        <v>26.186940287999999</v>
      </c>
      <c r="J391" s="12">
        <v>2.67509559565615</v>
      </c>
      <c r="K391" s="12">
        <v>0.95398935242841898</v>
      </c>
      <c r="L391" s="12">
        <v>0.77293642721760003</v>
      </c>
      <c r="M391" s="15">
        <v>1</v>
      </c>
    </row>
    <row r="392" spans="1:13" x14ac:dyDescent="0.25">
      <c r="A392" s="7">
        <v>40569.000416666669</v>
      </c>
      <c r="B392" s="11">
        <v>40.6</v>
      </c>
      <c r="C392" s="11">
        <v>8.66</v>
      </c>
      <c r="D392" s="11">
        <v>68.81</v>
      </c>
      <c r="E392" s="11">
        <v>21.73</v>
      </c>
      <c r="F392" s="11">
        <v>0.95795000000000008</v>
      </c>
      <c r="G392" s="12">
        <v>0.98200000000002796</v>
      </c>
      <c r="H392" s="12">
        <v>-3.0430000000000099</v>
      </c>
      <c r="I392" s="12">
        <v>2.8049465591999998</v>
      </c>
      <c r="J392" s="12">
        <v>2.75488592109178</v>
      </c>
      <c r="K392" s="12">
        <v>0.90775797013822401</v>
      </c>
      <c r="L392" s="12">
        <v>5.3048179616400004</v>
      </c>
      <c r="M392" s="15">
        <v>1</v>
      </c>
    </row>
    <row r="393" spans="1:13" x14ac:dyDescent="0.25">
      <c r="A393" s="7">
        <v>40570.000416666669</v>
      </c>
      <c r="B393" s="11">
        <v>56.74</v>
      </c>
      <c r="C393" s="11">
        <v>31.14</v>
      </c>
      <c r="D393" s="11">
        <v>52.27</v>
      </c>
      <c r="E393" s="11">
        <v>31.79</v>
      </c>
      <c r="F393" s="11">
        <v>0.99035000000000006</v>
      </c>
      <c r="G393" s="12">
        <v>1.3639999999999799</v>
      </c>
      <c r="H393" s="12">
        <v>-3.423</v>
      </c>
      <c r="I393" s="12">
        <v>0.1029968424</v>
      </c>
      <c r="J393" s="12">
        <v>2.08466070153314</v>
      </c>
      <c r="K393" s="12">
        <v>0.69121029907920295</v>
      </c>
      <c r="L393" s="12">
        <v>11.870081791560001</v>
      </c>
      <c r="M393" s="15">
        <v>2</v>
      </c>
    </row>
    <row r="394" spans="1:13" x14ac:dyDescent="0.25">
      <c r="A394" s="7">
        <v>40571.000416666669</v>
      </c>
      <c r="B394" s="11">
        <v>73.010000000000005</v>
      </c>
      <c r="C394" s="11">
        <v>42.66</v>
      </c>
      <c r="D394" s="11">
        <v>51.92</v>
      </c>
      <c r="E394" s="11">
        <v>23.75</v>
      </c>
      <c r="F394" s="11">
        <v>1.3926800000000001</v>
      </c>
      <c r="G394" s="12">
        <v>2.24200000000002</v>
      </c>
      <c r="H394" s="12">
        <v>-4.0599999999999996</v>
      </c>
      <c r="I394" s="12">
        <v>3.9482099999999999E-2</v>
      </c>
      <c r="J394" s="12">
        <v>1.5438377052113801</v>
      </c>
      <c r="K394" s="12">
        <v>0.58665527568511899</v>
      </c>
      <c r="L394" s="12">
        <v>10.135356805512</v>
      </c>
      <c r="M394" s="15">
        <v>2</v>
      </c>
    </row>
    <row r="395" spans="1:13" x14ac:dyDescent="0.25">
      <c r="A395" s="7">
        <v>40572.000416666669</v>
      </c>
      <c r="B395" s="11">
        <v>28.31</v>
      </c>
      <c r="C395" s="11">
        <v>13.32</v>
      </c>
      <c r="D395" s="11">
        <v>42.85</v>
      </c>
      <c r="E395" s="11">
        <v>47.99</v>
      </c>
      <c r="F395" s="11">
        <v>0.50136000000000003</v>
      </c>
      <c r="G395" s="12">
        <v>-0.86000000000001398</v>
      </c>
      <c r="H395" s="12">
        <v>-3.3980000000000201</v>
      </c>
      <c r="I395" s="12">
        <v>15.507894348000001</v>
      </c>
      <c r="J395" s="12">
        <v>3.4959164013171402</v>
      </c>
      <c r="K395" s="12">
        <v>0.92645275924805404</v>
      </c>
      <c r="L395" s="12">
        <v>3.6423893534291998</v>
      </c>
      <c r="M395" s="15">
        <v>1</v>
      </c>
    </row>
    <row r="396" spans="1:13" x14ac:dyDescent="0.25">
      <c r="A396" s="7">
        <v>40573.000416666669</v>
      </c>
      <c r="B396" s="11">
        <v>20.71</v>
      </c>
      <c r="C396" s="11">
        <v>9.5399999999999991</v>
      </c>
      <c r="D396" s="11">
        <v>41.51</v>
      </c>
      <c r="E396" s="11">
        <v>42.89</v>
      </c>
      <c r="F396" s="11">
        <v>0.57020999999999999</v>
      </c>
      <c r="G396" s="12">
        <v>-0.62799999999998601</v>
      </c>
      <c r="H396" s="12">
        <v>-5.0919999999999801</v>
      </c>
      <c r="I396" s="12">
        <v>4.245185556</v>
      </c>
      <c r="J396" s="12">
        <v>2.4634913123290501</v>
      </c>
      <c r="K396" s="12">
        <v>0.95590692904686003</v>
      </c>
      <c r="L396" s="12">
        <v>5.0481754602480002</v>
      </c>
      <c r="M396" s="15">
        <v>1</v>
      </c>
    </row>
    <row r="397" spans="1:13" x14ac:dyDescent="0.25">
      <c r="A397" s="7">
        <v>40574.000416666669</v>
      </c>
      <c r="B397" s="11">
        <v>55.870248447204951</v>
      </c>
      <c r="C397" s="11">
        <v>11.426137724550895</v>
      </c>
      <c r="D397" s="11">
        <v>55.929657142857096</v>
      </c>
      <c r="E397" s="11">
        <v>39.643820224719043</v>
      </c>
      <c r="F397" s="11">
        <v>0.51402000000000003</v>
      </c>
      <c r="G397" s="12">
        <v>-1.7989999999999799</v>
      </c>
      <c r="H397" s="12">
        <v>-9.4499999999999904</v>
      </c>
      <c r="I397" s="12">
        <v>0.31242376080000001</v>
      </c>
      <c r="J397" s="12">
        <v>2.2406328770163202</v>
      </c>
      <c r="K397" s="12">
        <v>0.89981065345105304</v>
      </c>
      <c r="L397" s="12">
        <v>10.677492568368001</v>
      </c>
      <c r="M397" s="15">
        <v>2</v>
      </c>
    </row>
    <row r="398" spans="1:13" x14ac:dyDescent="0.25">
      <c r="A398" s="7">
        <v>40575.000416666669</v>
      </c>
      <c r="B398" s="11">
        <v>55.870248447204951</v>
      </c>
      <c r="C398" s="11">
        <v>11.426137724550895</v>
      </c>
      <c r="D398" s="11">
        <v>55.929657142857096</v>
      </c>
      <c r="E398" s="11">
        <v>39.643820224719043</v>
      </c>
      <c r="F398" s="11">
        <v>0.60833999999999999</v>
      </c>
      <c r="G398" s="12">
        <v>-2.3319999999999901</v>
      </c>
      <c r="H398" s="12">
        <v>-12.429</v>
      </c>
      <c r="I398" s="12">
        <v>0.2368925352</v>
      </c>
      <c r="J398" s="12">
        <v>1.6866294461825</v>
      </c>
      <c r="K398" s="12">
        <v>0.85759968000928999</v>
      </c>
      <c r="L398" s="12">
        <v>11.590313738652</v>
      </c>
      <c r="M398" s="15">
        <v>2</v>
      </c>
    </row>
    <row r="399" spans="1:13" x14ac:dyDescent="0.25">
      <c r="A399" s="7">
        <v>40576.000416666669</v>
      </c>
      <c r="B399" s="11">
        <v>78.95</v>
      </c>
      <c r="C399" s="11">
        <v>74.290000000000006</v>
      </c>
      <c r="D399" s="11">
        <v>65.3</v>
      </c>
      <c r="E399" s="11">
        <v>25.66</v>
      </c>
      <c r="F399" s="11">
        <v>0.83045000000000002</v>
      </c>
      <c r="G399" s="12">
        <v>-1.76999999999998</v>
      </c>
      <c r="H399" s="12">
        <v>-13.532999999999999</v>
      </c>
      <c r="I399" s="12">
        <v>0</v>
      </c>
      <c r="J399" s="12">
        <v>1.9372413999778899</v>
      </c>
      <c r="K399" s="12">
        <v>0.881046467291141</v>
      </c>
      <c r="L399" s="12">
        <v>13.104077023547999</v>
      </c>
      <c r="M399" s="15">
        <v>2</v>
      </c>
    </row>
    <row r="400" spans="1:13" x14ac:dyDescent="0.25">
      <c r="A400" s="7">
        <v>40577.000416666669</v>
      </c>
      <c r="B400" s="11">
        <v>138.19</v>
      </c>
      <c r="C400" s="11">
        <v>82.89</v>
      </c>
      <c r="D400" s="11">
        <v>84.73</v>
      </c>
      <c r="E400" s="11">
        <v>19.68</v>
      </c>
      <c r="F400" s="11">
        <v>1.1230599999999999</v>
      </c>
      <c r="G400" s="12">
        <v>6.9000000000016798E-2</v>
      </c>
      <c r="H400" s="12">
        <v>-12.327</v>
      </c>
      <c r="I400" s="12">
        <v>1.7166131999999999E-3</v>
      </c>
      <c r="J400" s="12">
        <v>1.22246530902943</v>
      </c>
      <c r="K400" s="12">
        <v>0.87666218918320704</v>
      </c>
      <c r="L400" s="12">
        <v>13.502712139668001</v>
      </c>
      <c r="M400" s="15">
        <v>3</v>
      </c>
    </row>
    <row r="401" spans="1:13" x14ac:dyDescent="0.25">
      <c r="A401" s="7">
        <v>40578.000416666669</v>
      </c>
      <c r="B401" s="11">
        <v>101.14</v>
      </c>
      <c r="C401" s="11">
        <v>48.6</v>
      </c>
      <c r="D401" s="11">
        <v>63.12</v>
      </c>
      <c r="E401" s="11">
        <v>32.75</v>
      </c>
      <c r="F401" s="11">
        <v>1.0733299999999999</v>
      </c>
      <c r="G401" s="12">
        <v>1.0409999999999999</v>
      </c>
      <c r="H401" s="12">
        <v>-10.503</v>
      </c>
      <c r="I401" s="12">
        <v>0</v>
      </c>
      <c r="J401" s="12">
        <v>1.71896208667414</v>
      </c>
      <c r="K401" s="12">
        <v>0.89190617331340605</v>
      </c>
      <c r="L401" s="12">
        <v>14.116010273974799</v>
      </c>
      <c r="M401" s="15">
        <v>3</v>
      </c>
    </row>
    <row r="402" spans="1:13" x14ac:dyDescent="0.25">
      <c r="A402" s="7">
        <v>40579.000416666669</v>
      </c>
      <c r="B402" s="11">
        <v>128.43</v>
      </c>
      <c r="C402" s="11">
        <v>59.92</v>
      </c>
      <c r="D402" s="11">
        <v>80.52</v>
      </c>
      <c r="E402" s="11">
        <v>25.76</v>
      </c>
      <c r="F402" s="11">
        <v>1.0602</v>
      </c>
      <c r="G402" s="12">
        <v>2.7289999999999899</v>
      </c>
      <c r="H402" s="12">
        <v>-9.1909999999999705</v>
      </c>
      <c r="I402" s="12">
        <v>0</v>
      </c>
      <c r="J402" s="12">
        <v>1.4878120597930899</v>
      </c>
      <c r="K402" s="12">
        <v>0.83248281576320204</v>
      </c>
      <c r="L402" s="12">
        <v>14.281133122836</v>
      </c>
      <c r="M402" s="15">
        <v>3</v>
      </c>
    </row>
    <row r="403" spans="1:13" x14ac:dyDescent="0.25">
      <c r="A403" s="7">
        <v>40580.000416666669</v>
      </c>
      <c r="B403" s="11">
        <v>128.69</v>
      </c>
      <c r="C403" s="11">
        <v>57.52</v>
      </c>
      <c r="D403" s="11">
        <v>88.18</v>
      </c>
      <c r="E403" s="11">
        <v>24.8</v>
      </c>
      <c r="F403" s="11">
        <v>1.03477</v>
      </c>
      <c r="G403" s="12">
        <v>4.4470000000000001</v>
      </c>
      <c r="H403" s="12">
        <v>-5.6229999999999896</v>
      </c>
      <c r="I403" s="12">
        <v>0</v>
      </c>
      <c r="J403" s="12">
        <v>2.54354165928242</v>
      </c>
      <c r="K403" s="12">
        <v>0.72805535992897097</v>
      </c>
      <c r="L403" s="12">
        <v>13.968239241419999</v>
      </c>
      <c r="M403" s="15">
        <v>3</v>
      </c>
    </row>
    <row r="404" spans="1:13" x14ac:dyDescent="0.25">
      <c r="A404" s="7">
        <v>40581.000416666669</v>
      </c>
      <c r="B404" s="11">
        <v>207.53</v>
      </c>
      <c r="C404" s="11">
        <v>81.040000000000006</v>
      </c>
      <c r="D404" s="11">
        <v>108.54</v>
      </c>
      <c r="E404" s="11">
        <v>16.7</v>
      </c>
      <c r="F404" s="11">
        <v>1.9145799999999999</v>
      </c>
      <c r="G404" s="12">
        <v>6.38499999999999</v>
      </c>
      <c r="H404" s="12">
        <v>-4.1329999999999796</v>
      </c>
      <c r="I404" s="12">
        <v>0</v>
      </c>
      <c r="J404" s="12">
        <v>1.25751249824457</v>
      </c>
      <c r="K404" s="12">
        <v>0.73361185314863098</v>
      </c>
      <c r="L404" s="12">
        <v>14.10652459944</v>
      </c>
      <c r="M404" s="15">
        <v>3</v>
      </c>
    </row>
    <row r="405" spans="1:13" x14ac:dyDescent="0.25">
      <c r="A405" s="7">
        <v>40582.000416666669</v>
      </c>
      <c r="B405" s="11">
        <v>174.58</v>
      </c>
      <c r="C405" s="11">
        <v>73.150000000000006</v>
      </c>
      <c r="D405" s="11">
        <v>100.35</v>
      </c>
      <c r="E405" s="11">
        <v>19.899999999999999</v>
      </c>
      <c r="F405" s="11">
        <v>1.3026800000000001</v>
      </c>
      <c r="G405" s="12">
        <v>7.0149999999999899</v>
      </c>
      <c r="H405" s="12">
        <v>-3.00999999999999</v>
      </c>
      <c r="I405" s="12">
        <v>0</v>
      </c>
      <c r="J405" s="12">
        <v>1.1370505750372599</v>
      </c>
      <c r="K405" s="12">
        <v>0.83575860076625297</v>
      </c>
      <c r="L405" s="12">
        <v>14.162153699088</v>
      </c>
      <c r="M405" s="15">
        <v>3</v>
      </c>
    </row>
    <row r="406" spans="1:13" x14ac:dyDescent="0.25">
      <c r="A406" s="7">
        <v>40583.000416666669</v>
      </c>
      <c r="B406" s="11">
        <v>132.28</v>
      </c>
      <c r="C406" s="11">
        <v>58.49</v>
      </c>
      <c r="D406" s="11">
        <v>80.44</v>
      </c>
      <c r="E406" s="11">
        <v>23.51</v>
      </c>
      <c r="F406" s="11">
        <v>1.1634500000000001</v>
      </c>
      <c r="G406" s="12">
        <v>6.8330000000000304</v>
      </c>
      <c r="H406" s="12">
        <v>-1.94999999999999</v>
      </c>
      <c r="I406" s="12">
        <v>0</v>
      </c>
      <c r="J406" s="12">
        <v>2.3142272298709199</v>
      </c>
      <c r="K406" s="12">
        <v>0.83630076525195196</v>
      </c>
      <c r="L406" s="12">
        <v>14.777348242536</v>
      </c>
      <c r="M406" s="15">
        <v>3</v>
      </c>
    </row>
    <row r="407" spans="1:13" x14ac:dyDescent="0.25">
      <c r="A407" s="7">
        <v>40584.000416666669</v>
      </c>
      <c r="B407" s="11">
        <v>55.870248447204951</v>
      </c>
      <c r="C407" s="11">
        <v>16.440000000000001</v>
      </c>
      <c r="D407" s="11">
        <v>46.54</v>
      </c>
      <c r="E407" s="11">
        <v>51.53</v>
      </c>
      <c r="F407" s="11">
        <v>0.49613000000000002</v>
      </c>
      <c r="G407" s="12">
        <v>3.0880000000000201</v>
      </c>
      <c r="H407" s="12">
        <v>-4.7610000000000197</v>
      </c>
      <c r="I407" s="12">
        <v>5.1498396E-3</v>
      </c>
      <c r="J407" s="12">
        <v>2.1781508614459502</v>
      </c>
      <c r="K407" s="12">
        <v>0.71499917202429997</v>
      </c>
      <c r="L407" s="12">
        <v>14.98123162692</v>
      </c>
      <c r="M407" s="15">
        <v>2</v>
      </c>
    </row>
    <row r="408" spans="1:13" x14ac:dyDescent="0.25">
      <c r="A408" s="7">
        <v>40585.000416666669</v>
      </c>
      <c r="B408" s="11">
        <v>54.74</v>
      </c>
      <c r="C408" s="11">
        <v>21.95</v>
      </c>
      <c r="D408" s="11">
        <v>55.929657142857096</v>
      </c>
      <c r="E408" s="11">
        <v>48.13</v>
      </c>
      <c r="F408" s="11">
        <v>0.52534000000000003</v>
      </c>
      <c r="G408" s="12">
        <v>1.798</v>
      </c>
      <c r="H408" s="12">
        <v>-6.3050000000000104</v>
      </c>
      <c r="I408" s="12">
        <v>3.4332263999999999E-3</v>
      </c>
      <c r="J408" s="12">
        <v>2.4015668653507798</v>
      </c>
      <c r="K408" s="12">
        <v>0.64478510967139402</v>
      </c>
      <c r="L408" s="12">
        <v>15.22360896588</v>
      </c>
      <c r="M408" s="15">
        <v>2</v>
      </c>
    </row>
    <row r="409" spans="1:13" x14ac:dyDescent="0.25">
      <c r="A409" s="7">
        <v>40586.000416666669</v>
      </c>
      <c r="B409" s="11">
        <v>87.52</v>
      </c>
      <c r="C409" s="11">
        <v>45.13</v>
      </c>
      <c r="D409" s="11">
        <v>79.72</v>
      </c>
      <c r="E409" s="11">
        <v>24.27</v>
      </c>
      <c r="F409" s="11">
        <v>0.73324</v>
      </c>
      <c r="G409" s="12">
        <v>6.3150000000000004</v>
      </c>
      <c r="H409" s="12">
        <v>-5.4499999999999904</v>
      </c>
      <c r="I409" s="12">
        <v>0</v>
      </c>
      <c r="J409" s="12">
        <v>3.7733786677733101</v>
      </c>
      <c r="K409" s="12">
        <v>0.65165754658467501</v>
      </c>
      <c r="L409" s="12">
        <v>15.581325977388</v>
      </c>
      <c r="M409" s="15">
        <v>2</v>
      </c>
    </row>
    <row r="410" spans="1:13" x14ac:dyDescent="0.25">
      <c r="A410" s="7">
        <v>40587.000416666669</v>
      </c>
      <c r="B410" s="11">
        <v>49.58</v>
      </c>
      <c r="C410" s="11">
        <v>30.66</v>
      </c>
      <c r="D410" s="11">
        <v>51.4</v>
      </c>
      <c r="E410" s="11">
        <v>38.520000000000003</v>
      </c>
      <c r="F410" s="11">
        <v>0.46111000000000002</v>
      </c>
      <c r="G410" s="12">
        <v>5.3450000000000299</v>
      </c>
      <c r="H410" s="12">
        <v>-2.4100000000000299</v>
      </c>
      <c r="I410" s="12">
        <v>0</v>
      </c>
      <c r="J410" s="12">
        <v>3.1862025264777301</v>
      </c>
      <c r="K410" s="12">
        <v>0.76352976020443997</v>
      </c>
      <c r="L410" s="12">
        <v>15.496822326167999</v>
      </c>
      <c r="M410" s="15">
        <v>1</v>
      </c>
    </row>
    <row r="411" spans="1:13" x14ac:dyDescent="0.25">
      <c r="A411" s="7">
        <v>40588.000416666669</v>
      </c>
      <c r="B411" s="11">
        <v>94.02</v>
      </c>
      <c r="C411" s="11">
        <v>33.33</v>
      </c>
      <c r="D411" s="11">
        <v>74.77</v>
      </c>
      <c r="E411" s="11">
        <v>21.87</v>
      </c>
      <c r="F411" s="11">
        <v>0.63120000000000009</v>
      </c>
      <c r="G411" s="12">
        <v>6.9420000000000099</v>
      </c>
      <c r="H411" s="12">
        <v>-2.41500000000002</v>
      </c>
      <c r="I411" s="12">
        <v>0.49438490400000001</v>
      </c>
      <c r="J411" s="12">
        <v>2.8800149616630901</v>
      </c>
      <c r="K411" s="12">
        <v>0.86897323973880902</v>
      </c>
      <c r="L411" s="12">
        <v>10.85223433014</v>
      </c>
      <c r="M411" s="15">
        <v>2</v>
      </c>
    </row>
    <row r="412" spans="1:13" x14ac:dyDescent="0.25">
      <c r="A412" s="7">
        <v>40589.000416666669</v>
      </c>
      <c r="B412" s="11">
        <v>53.04</v>
      </c>
      <c r="C412" s="11">
        <v>36.18</v>
      </c>
      <c r="D412" s="11">
        <v>66.37</v>
      </c>
      <c r="E412" s="11">
        <v>21.51</v>
      </c>
      <c r="F412" s="11">
        <v>0.60672999999999999</v>
      </c>
      <c r="G412" s="12">
        <v>3.7149999999999799</v>
      </c>
      <c r="H412" s="12">
        <v>-1.8399999999999701</v>
      </c>
      <c r="I412" s="12">
        <v>3.3027650064</v>
      </c>
      <c r="J412" s="12">
        <v>1.2604752229954299</v>
      </c>
      <c r="K412" s="12">
        <v>0.93696012322974898</v>
      </c>
      <c r="L412" s="12">
        <v>4.4427808703520002</v>
      </c>
      <c r="M412" s="15">
        <v>2</v>
      </c>
    </row>
    <row r="413" spans="1:13" x14ac:dyDescent="0.25">
      <c r="A413" s="7">
        <v>40590.000416666669</v>
      </c>
      <c r="B413" s="11">
        <v>61.2</v>
      </c>
      <c r="C413" s="11">
        <v>17</v>
      </c>
      <c r="D413" s="11">
        <v>60.76</v>
      </c>
      <c r="E413" s="11">
        <v>36.79</v>
      </c>
      <c r="F413" s="11">
        <v>0.57099999999999995</v>
      </c>
      <c r="G413" s="12">
        <v>2.673</v>
      </c>
      <c r="H413" s="12">
        <v>-3.214</v>
      </c>
      <c r="I413" s="12">
        <v>0.2128601376</v>
      </c>
      <c r="J413" s="12">
        <v>1.7300331382821601</v>
      </c>
      <c r="K413" s="12">
        <v>0.81715704676102896</v>
      </c>
      <c r="L413" s="12">
        <v>9.8080956046440004</v>
      </c>
      <c r="M413" s="15">
        <v>2</v>
      </c>
    </row>
    <row r="414" spans="1:13" x14ac:dyDescent="0.25">
      <c r="A414" s="7">
        <v>40591.000416666669</v>
      </c>
      <c r="B414" s="11">
        <v>89.61</v>
      </c>
      <c r="C414" s="11">
        <v>39.28</v>
      </c>
      <c r="D414" s="11">
        <v>73.92</v>
      </c>
      <c r="E414" s="11">
        <v>24.07</v>
      </c>
      <c r="F414" s="11">
        <v>0.49792000000000003</v>
      </c>
      <c r="G414" s="12">
        <v>5.5149999999999899</v>
      </c>
      <c r="H414" s="12">
        <v>-2.64499999999998</v>
      </c>
      <c r="I414" s="12">
        <v>0</v>
      </c>
      <c r="J414" s="12">
        <v>2.3057256981403902</v>
      </c>
      <c r="K414" s="12">
        <v>0.76738059296185901</v>
      </c>
      <c r="L414" s="12">
        <v>15.838838099150401</v>
      </c>
      <c r="M414" s="15">
        <v>2</v>
      </c>
    </row>
    <row r="415" spans="1:13" x14ac:dyDescent="0.25">
      <c r="A415" s="7">
        <v>40592.000416666669</v>
      </c>
      <c r="B415" s="11">
        <v>55.870248447204951</v>
      </c>
      <c r="C415" s="11">
        <v>42.95</v>
      </c>
      <c r="D415" s="11">
        <v>110.91</v>
      </c>
      <c r="E415" s="11">
        <v>26.63</v>
      </c>
      <c r="F415" s="11">
        <v>1.05626</v>
      </c>
      <c r="G415" s="12">
        <v>9.7289999999999903</v>
      </c>
      <c r="H415" s="12">
        <v>-1.4569999999999901</v>
      </c>
      <c r="I415" s="12">
        <v>0</v>
      </c>
      <c r="J415" s="12">
        <v>1.8507299355109299</v>
      </c>
      <c r="K415" s="12">
        <v>0.77910705273178404</v>
      </c>
      <c r="L415" s="12">
        <v>15.328663359408001</v>
      </c>
      <c r="M415" s="15">
        <v>2</v>
      </c>
    </row>
    <row r="416" spans="1:13" x14ac:dyDescent="0.25">
      <c r="A416" s="7">
        <v>40593.000416666669</v>
      </c>
      <c r="B416" s="11">
        <v>55.870248447204951</v>
      </c>
      <c r="C416" s="11">
        <v>11.426137724550895</v>
      </c>
      <c r="D416" s="11">
        <v>55.929657142857096</v>
      </c>
      <c r="E416" s="11">
        <v>39.643820224719043</v>
      </c>
      <c r="F416" s="11">
        <v>0.79786000000000001</v>
      </c>
      <c r="G416" s="12">
        <v>5.7370000000000196</v>
      </c>
      <c r="H416" s="12">
        <v>-2.1999999999991401E-2</v>
      </c>
      <c r="I416" s="12">
        <v>12.052347515999999</v>
      </c>
      <c r="J416" s="12">
        <v>2.47831991440286</v>
      </c>
      <c r="K416" s="12">
        <v>0.91203379545359897</v>
      </c>
      <c r="L416" s="12">
        <v>3.3977664995148</v>
      </c>
      <c r="M416" s="15">
        <v>2</v>
      </c>
    </row>
    <row r="417" spans="1:13" x14ac:dyDescent="0.25">
      <c r="A417" s="7">
        <v>40594.000416666669</v>
      </c>
      <c r="B417" s="12">
        <v>55.870248447204951</v>
      </c>
      <c r="C417" s="12">
        <v>11.426137724550895</v>
      </c>
      <c r="D417" s="12">
        <v>55.929657142857096</v>
      </c>
      <c r="E417" s="12">
        <v>39.643820224719043</v>
      </c>
      <c r="F417" s="12">
        <v>0.86846000000000001</v>
      </c>
      <c r="G417" s="12">
        <v>7.2110000000000101</v>
      </c>
      <c r="H417" s="12">
        <v>-0.63799999999997703</v>
      </c>
      <c r="I417" s="12">
        <v>3.4606917864</v>
      </c>
      <c r="J417" s="12">
        <v>1.6595402234446499</v>
      </c>
      <c r="K417" s="12">
        <v>0.90747404853047497</v>
      </c>
      <c r="L417" s="12">
        <v>8.7789123191181595</v>
      </c>
      <c r="M417" s="15">
        <v>2</v>
      </c>
    </row>
    <row r="418" spans="1:13" x14ac:dyDescent="0.25">
      <c r="A418" s="7">
        <v>40595.000416666669</v>
      </c>
      <c r="B418" s="12">
        <v>55.870248447204951</v>
      </c>
      <c r="C418" s="12">
        <v>11.426137724550895</v>
      </c>
      <c r="D418" s="12">
        <v>55.929657142857096</v>
      </c>
      <c r="E418" s="12">
        <v>39.643820224719043</v>
      </c>
      <c r="F418" s="12">
        <v>0.37501999999999996</v>
      </c>
      <c r="G418" s="12">
        <v>3.7330000000000001</v>
      </c>
      <c r="H418" s="12">
        <v>-1.637</v>
      </c>
      <c r="I418" s="12">
        <v>0.17337803039999999</v>
      </c>
      <c r="J418" s="12">
        <v>1.5718465409904001</v>
      </c>
      <c r="K418" s="12">
        <v>0.84980447675303505</v>
      </c>
      <c r="L418" s="12">
        <v>8.7278811815628004</v>
      </c>
      <c r="M418" s="15">
        <v>2</v>
      </c>
    </row>
    <row r="419" spans="1:13" x14ac:dyDescent="0.25">
      <c r="A419" s="7">
        <v>40596.000416666669</v>
      </c>
      <c r="B419" s="12">
        <v>55.870248447204951</v>
      </c>
      <c r="C419" s="12">
        <v>11.426137724550895</v>
      </c>
      <c r="D419" s="12">
        <v>55.929657142857096</v>
      </c>
      <c r="E419" s="12">
        <v>39.643820224719043</v>
      </c>
      <c r="F419" s="12">
        <v>0.64527999999999996</v>
      </c>
      <c r="G419" s="12">
        <v>5.9769999999999799</v>
      </c>
      <c r="H419" s="12">
        <v>-1.64299999999997</v>
      </c>
      <c r="I419" s="12">
        <v>2.966307912</v>
      </c>
      <c r="J419" s="12">
        <v>1.63519008655188</v>
      </c>
      <c r="K419" s="12">
        <v>0.88689089852045899</v>
      </c>
      <c r="L419" s="12">
        <v>6.8662577710547996</v>
      </c>
      <c r="M419" s="15">
        <v>2</v>
      </c>
    </row>
    <row r="420" spans="1:13" x14ac:dyDescent="0.25">
      <c r="A420" s="7">
        <v>40597.000416666669</v>
      </c>
      <c r="B420" s="12">
        <v>48.78</v>
      </c>
      <c r="C420" s="12">
        <v>7.2</v>
      </c>
      <c r="D420" s="12">
        <v>132.71</v>
      </c>
      <c r="E420" s="12">
        <v>21.54</v>
      </c>
      <c r="F420" s="12">
        <v>3.0071099999999999</v>
      </c>
      <c r="G420" s="12">
        <v>7.9449999999999896</v>
      </c>
      <c r="H420" s="12">
        <v>1.38499999999999</v>
      </c>
      <c r="I420" s="12">
        <v>5.6493780119999997</v>
      </c>
      <c r="J420" s="12">
        <v>1.6013094164937101</v>
      </c>
      <c r="K420" s="12">
        <v>0.94902035833197795</v>
      </c>
      <c r="L420" s="12">
        <v>6.31104718545072</v>
      </c>
      <c r="M420" s="15">
        <v>2</v>
      </c>
    </row>
    <row r="421" spans="1:13" x14ac:dyDescent="0.25">
      <c r="A421" s="7">
        <v>40598.000416666669</v>
      </c>
      <c r="B421" s="12">
        <v>40.71</v>
      </c>
      <c r="C421" s="12">
        <v>6.68</v>
      </c>
      <c r="D421" s="12">
        <v>124.78</v>
      </c>
      <c r="E421" s="12">
        <v>32.47</v>
      </c>
      <c r="F421" s="12">
        <v>4.8412100000000002</v>
      </c>
      <c r="G421" s="12">
        <v>7.6329999999999796</v>
      </c>
      <c r="H421" s="12">
        <v>-0.54899999999997795</v>
      </c>
      <c r="I421" s="12">
        <v>2.4719216400000001</v>
      </c>
      <c r="J421" s="12">
        <v>2.23608816076039</v>
      </c>
      <c r="K421" s="12">
        <v>0.95402429350448403</v>
      </c>
      <c r="L421" s="12">
        <v>7.5965362838999999</v>
      </c>
      <c r="M421" s="15">
        <v>2</v>
      </c>
    </row>
    <row r="422" spans="1:13" x14ac:dyDescent="0.25">
      <c r="A422" s="7">
        <v>40599.000416666669</v>
      </c>
      <c r="B422" s="12">
        <v>41.57</v>
      </c>
      <c r="C422" s="12">
        <v>5.4</v>
      </c>
      <c r="D422" s="12">
        <v>148.76</v>
      </c>
      <c r="E422" s="12">
        <v>44.14</v>
      </c>
      <c r="F422" s="12">
        <v>3.8736799999999998</v>
      </c>
      <c r="G422" s="12">
        <v>8.3800000000000008</v>
      </c>
      <c r="H422" s="12">
        <v>1.37700000000001</v>
      </c>
      <c r="I422" s="12">
        <v>1.9947069719999999</v>
      </c>
      <c r="J422" s="12">
        <v>3.19256930208353</v>
      </c>
      <c r="K422" s="12">
        <v>0.93558744050962495</v>
      </c>
      <c r="L422" s="12">
        <v>8.8276086581400008</v>
      </c>
      <c r="M422" s="15">
        <v>2</v>
      </c>
    </row>
    <row r="423" spans="1:13" x14ac:dyDescent="0.25">
      <c r="A423" s="7">
        <v>40600.000416666669</v>
      </c>
      <c r="B423" s="12">
        <v>33.53</v>
      </c>
      <c r="C423" s="12">
        <v>5.24</v>
      </c>
      <c r="D423" s="12">
        <v>107.77</v>
      </c>
      <c r="E423" s="12">
        <v>41</v>
      </c>
      <c r="F423" s="12">
        <v>3.4787399999999997</v>
      </c>
      <c r="G423" s="12">
        <v>7.2250000000000201</v>
      </c>
      <c r="H423" s="12">
        <v>-0.35099999999999898</v>
      </c>
      <c r="I423" s="12">
        <v>2.7912146832000002</v>
      </c>
      <c r="J423" s="12">
        <v>2.7102186304877902</v>
      </c>
      <c r="K423" s="12">
        <v>0.87788885482173695</v>
      </c>
      <c r="L423" s="12">
        <v>8.0945069040648008</v>
      </c>
      <c r="M423" s="15">
        <v>2</v>
      </c>
    </row>
    <row r="424" spans="1:13" x14ac:dyDescent="0.25">
      <c r="A424" s="7">
        <v>40601.000416666669</v>
      </c>
      <c r="B424" s="12">
        <v>43.13</v>
      </c>
      <c r="C424" s="12">
        <v>6.25</v>
      </c>
      <c r="D424" s="12">
        <v>129.66999999999999</v>
      </c>
      <c r="E424" s="12">
        <v>21.13</v>
      </c>
      <c r="F424" s="12">
        <v>4.7252200000000002</v>
      </c>
      <c r="G424" s="12">
        <v>5.0149999999999899</v>
      </c>
      <c r="H424" s="12">
        <v>-0.50499999999999501</v>
      </c>
      <c r="I424" s="12">
        <v>0.98533612800000003</v>
      </c>
      <c r="J424" s="12">
        <v>2.0199880329954398</v>
      </c>
      <c r="K424" s="12">
        <v>0.90084312392870203</v>
      </c>
      <c r="L424" s="12">
        <v>7.5023017984799996</v>
      </c>
      <c r="M424" s="15">
        <v>2</v>
      </c>
    </row>
    <row r="425" spans="1:13" x14ac:dyDescent="0.25">
      <c r="A425" s="7">
        <v>40602.000416666669</v>
      </c>
      <c r="B425" s="12">
        <v>31.54</v>
      </c>
      <c r="C425" s="12">
        <v>5.38</v>
      </c>
      <c r="D425" s="12">
        <v>110.67</v>
      </c>
      <c r="E425" s="12">
        <v>42.67</v>
      </c>
      <c r="F425" s="12">
        <v>3.3705799999999999</v>
      </c>
      <c r="G425" s="12">
        <v>8.2710000000000203</v>
      </c>
      <c r="H425" s="12">
        <v>1.0190000000000099</v>
      </c>
      <c r="I425" s="12">
        <v>3.9842607384000002</v>
      </c>
      <c r="J425" s="12">
        <v>2.3292397455690899</v>
      </c>
      <c r="K425" s="12">
        <v>0.894326448823758</v>
      </c>
      <c r="L425" s="12">
        <v>11.0774379887928</v>
      </c>
      <c r="M425" s="15">
        <v>2</v>
      </c>
    </row>
    <row r="426" spans="1:13" x14ac:dyDescent="0.25">
      <c r="A426" s="7">
        <v>40603.000416666669</v>
      </c>
      <c r="B426" s="12">
        <v>56.9</v>
      </c>
      <c r="C426" s="12">
        <v>9.73</v>
      </c>
      <c r="D426" s="12">
        <v>133.94999999999999</v>
      </c>
      <c r="E426" s="12">
        <v>24.24</v>
      </c>
      <c r="F426" s="12">
        <v>3.5870300000000004</v>
      </c>
      <c r="G426" s="12">
        <v>6.57299999999998</v>
      </c>
      <c r="H426" s="12">
        <v>1.05000000000001</v>
      </c>
      <c r="I426" s="12">
        <v>0.52356698999999995</v>
      </c>
      <c r="J426" s="12">
        <v>1.0518580461768801</v>
      </c>
      <c r="K426" s="12">
        <v>0.88404511534210195</v>
      </c>
      <c r="L426" s="12">
        <v>7.1845389200160001</v>
      </c>
      <c r="M426" s="15">
        <v>2</v>
      </c>
    </row>
    <row r="427" spans="1:13" x14ac:dyDescent="0.25">
      <c r="A427" s="7">
        <v>40604.000416666669</v>
      </c>
      <c r="B427" s="12">
        <v>54.97</v>
      </c>
      <c r="C427" s="12">
        <v>22.85</v>
      </c>
      <c r="D427" s="12">
        <v>122.58</v>
      </c>
      <c r="E427" s="12">
        <v>29.82</v>
      </c>
      <c r="F427" s="12">
        <v>3.3799899999999998</v>
      </c>
      <c r="G427" s="12">
        <v>7.2010000000000201</v>
      </c>
      <c r="H427" s="12">
        <v>-0.48099999999999499</v>
      </c>
      <c r="I427" s="12">
        <v>8.5830710399999996E-2</v>
      </c>
      <c r="J427" s="12">
        <v>1.31975478634156</v>
      </c>
      <c r="K427" s="12">
        <v>0.86259591473311703</v>
      </c>
      <c r="L427" s="12">
        <v>10.9158927810696</v>
      </c>
      <c r="M427" s="15">
        <v>2</v>
      </c>
    </row>
    <row r="428" spans="1:13" x14ac:dyDescent="0.25">
      <c r="A428" s="7">
        <v>40605.000416666669</v>
      </c>
      <c r="B428" s="12">
        <v>55.870248447204951</v>
      </c>
      <c r="C428" s="12">
        <v>6.49</v>
      </c>
      <c r="D428" s="12">
        <v>120.72</v>
      </c>
      <c r="E428" s="12">
        <v>44.34</v>
      </c>
      <c r="F428" s="12">
        <v>5.4243699999999997</v>
      </c>
      <c r="G428" s="12">
        <v>7.1549999999999701</v>
      </c>
      <c r="H428" s="12">
        <v>-2.13299999999998</v>
      </c>
      <c r="I428" s="12">
        <v>0</v>
      </c>
      <c r="J428" s="12">
        <v>1.78647298348466</v>
      </c>
      <c r="K428" s="12">
        <v>0.73014641925940305</v>
      </c>
      <c r="L428" s="12">
        <v>19.242429839387999</v>
      </c>
      <c r="M428" s="15">
        <v>2</v>
      </c>
    </row>
    <row r="429" spans="1:13" x14ac:dyDescent="0.25">
      <c r="A429" s="7">
        <v>40606.000416666669</v>
      </c>
      <c r="B429" s="12">
        <v>55.870248447204951</v>
      </c>
      <c r="C429" s="12">
        <v>12.6</v>
      </c>
      <c r="D429" s="12">
        <v>144.03</v>
      </c>
      <c r="E429" s="12">
        <v>32.72</v>
      </c>
      <c r="F429" s="12">
        <v>5.9224799999999993</v>
      </c>
      <c r="G429" s="12">
        <v>9.702</v>
      </c>
      <c r="H429" s="12">
        <v>-0.57999999999998397</v>
      </c>
      <c r="I429" s="12">
        <v>3.7765497600000003E-2</v>
      </c>
      <c r="J429" s="12">
        <v>1.45572463031163</v>
      </c>
      <c r="K429" s="12">
        <v>0.65262743424830205</v>
      </c>
      <c r="L429" s="12">
        <v>14.00094891036</v>
      </c>
      <c r="M429" s="15">
        <v>2</v>
      </c>
    </row>
    <row r="430" spans="1:13" x14ac:dyDescent="0.25">
      <c r="A430" s="7">
        <v>40607.000416666669</v>
      </c>
      <c r="B430" s="12">
        <v>73.94</v>
      </c>
      <c r="C430" s="12">
        <v>10.32</v>
      </c>
      <c r="D430" s="12">
        <v>145.35</v>
      </c>
      <c r="E430" s="12">
        <v>36.479999999999997</v>
      </c>
      <c r="F430" s="12">
        <v>5.43018</v>
      </c>
      <c r="G430" s="12">
        <v>9.2769999999999904</v>
      </c>
      <c r="H430" s="12">
        <v>-1.7810000000000099</v>
      </c>
      <c r="I430" s="12">
        <v>0</v>
      </c>
      <c r="J430" s="12">
        <v>1.7959816866048599</v>
      </c>
      <c r="K430" s="12">
        <v>0.70085696780205797</v>
      </c>
      <c r="L430" s="12">
        <v>19.744392278700001</v>
      </c>
      <c r="M430" s="15">
        <v>2</v>
      </c>
    </row>
    <row r="431" spans="1:13" x14ac:dyDescent="0.25">
      <c r="A431" s="7">
        <v>40608.000416666669</v>
      </c>
      <c r="B431" s="12">
        <v>94.66</v>
      </c>
      <c r="C431" s="12">
        <v>9.6999999999999993</v>
      </c>
      <c r="D431" s="12">
        <v>178</v>
      </c>
      <c r="E431" s="12">
        <v>11.67</v>
      </c>
      <c r="F431" s="12">
        <v>9.2160799999999998</v>
      </c>
      <c r="G431" s="12">
        <v>8.4109999999999996</v>
      </c>
      <c r="H431" s="12">
        <v>0.22000000000002701</v>
      </c>
      <c r="I431" s="12">
        <v>12.1776597</v>
      </c>
      <c r="J431" s="12">
        <v>1.4272422323637901</v>
      </c>
      <c r="K431" s="12">
        <v>0.87829316131934698</v>
      </c>
      <c r="L431" s="12">
        <v>4.3362378858959998</v>
      </c>
      <c r="M431" s="15">
        <v>2</v>
      </c>
    </row>
    <row r="432" spans="1:13" x14ac:dyDescent="0.25">
      <c r="A432" s="7">
        <v>40609.000416666669</v>
      </c>
      <c r="B432" s="12">
        <v>20.39</v>
      </c>
      <c r="C432" s="12">
        <v>3.77</v>
      </c>
      <c r="D432" s="12">
        <v>103.24</v>
      </c>
      <c r="E432" s="12">
        <v>52.51</v>
      </c>
      <c r="F432" s="12">
        <v>2.95885</v>
      </c>
      <c r="G432" s="12">
        <v>3.6080000000000001</v>
      </c>
      <c r="H432" s="12">
        <v>-3.5369999999999799</v>
      </c>
      <c r="I432" s="12">
        <v>8.7701839199999991</v>
      </c>
      <c r="J432" s="12">
        <v>4.0760132470319803</v>
      </c>
      <c r="K432" s="12">
        <v>0.92172457109936201</v>
      </c>
      <c r="L432" s="12">
        <v>5.9233088599919999</v>
      </c>
      <c r="M432" s="15">
        <v>2</v>
      </c>
    </row>
    <row r="433" spans="1:13" x14ac:dyDescent="0.25">
      <c r="A433" s="7">
        <v>40610.000416666669</v>
      </c>
      <c r="B433" s="12">
        <v>18.350000000000001</v>
      </c>
      <c r="C433" s="12">
        <v>2.72</v>
      </c>
      <c r="D433" s="12">
        <v>76.08</v>
      </c>
      <c r="E433" s="12">
        <v>73.42</v>
      </c>
      <c r="F433" s="12">
        <v>1.74034</v>
      </c>
      <c r="G433" s="12">
        <v>-3.46600000000001</v>
      </c>
      <c r="H433" s="12">
        <v>-5.21199999999999</v>
      </c>
      <c r="I433" s="12">
        <v>15.724188720000001</v>
      </c>
      <c r="J433" s="12">
        <v>6.9363257537117899</v>
      </c>
      <c r="K433" s="12">
        <v>0.941606476945826</v>
      </c>
      <c r="L433" s="12">
        <v>3.988561380228</v>
      </c>
      <c r="M433" s="15">
        <v>1</v>
      </c>
    </row>
    <row r="434" spans="1:13" x14ac:dyDescent="0.25">
      <c r="A434" s="7">
        <v>40611.000416666669</v>
      </c>
      <c r="B434" s="12">
        <v>55.870248447204951</v>
      </c>
      <c r="C434" s="12">
        <v>5.72</v>
      </c>
      <c r="D434" s="12">
        <v>147.87</v>
      </c>
      <c r="E434" s="12">
        <v>50.85</v>
      </c>
      <c r="F434" s="12">
        <v>3.0902399999999997</v>
      </c>
      <c r="G434" s="12">
        <v>-1.1039999999999801</v>
      </c>
      <c r="H434" s="12">
        <v>-5.1120000000000196</v>
      </c>
      <c r="I434" s="12">
        <v>16.678616040000001</v>
      </c>
      <c r="J434" s="12">
        <v>2.7056581025016699</v>
      </c>
      <c r="K434" s="12">
        <v>0.97377187834572498</v>
      </c>
      <c r="L434" s="12">
        <v>4.8071429954099996</v>
      </c>
      <c r="M434" s="16">
        <v>2</v>
      </c>
    </row>
    <row r="435" spans="1:13" x14ac:dyDescent="0.25">
      <c r="A435" s="7">
        <v>40612.000416666669</v>
      </c>
      <c r="B435" s="12">
        <v>55.870248447204951</v>
      </c>
      <c r="C435" s="12">
        <v>30.29</v>
      </c>
      <c r="D435" s="12">
        <v>135.51</v>
      </c>
      <c r="E435" s="12">
        <v>38.590000000000003</v>
      </c>
      <c r="F435" s="12">
        <v>2.7173600000000002</v>
      </c>
      <c r="G435" s="12">
        <v>7.9999999999984098E-2</v>
      </c>
      <c r="H435" s="12">
        <v>-7.85500000000002</v>
      </c>
      <c r="I435" s="12">
        <v>1.2805938792</v>
      </c>
      <c r="J435" s="12">
        <v>2.3037593898119599</v>
      </c>
      <c r="K435" s="12">
        <v>0.97194598100947605</v>
      </c>
      <c r="L435" s="12">
        <v>17.830345996727999</v>
      </c>
      <c r="M435" s="16">
        <v>2</v>
      </c>
    </row>
    <row r="436" spans="1:13" x14ac:dyDescent="0.25">
      <c r="A436" s="7">
        <v>40613.000416666669</v>
      </c>
      <c r="B436" s="12">
        <v>55.870248447204951</v>
      </c>
      <c r="C436" s="12">
        <v>31</v>
      </c>
      <c r="D436" s="12">
        <v>169.25</v>
      </c>
      <c r="E436" s="12">
        <v>34.11</v>
      </c>
      <c r="F436" s="12">
        <v>3.2967499999999998</v>
      </c>
      <c r="G436" s="12">
        <v>-0.71499999999997499</v>
      </c>
      <c r="H436" s="12">
        <v>-11.685</v>
      </c>
      <c r="I436" s="12">
        <v>0.56133252359999997</v>
      </c>
      <c r="J436" s="12">
        <v>1.56849975075537</v>
      </c>
      <c r="K436" s="12">
        <v>0.95985147587257003</v>
      </c>
      <c r="L436" s="12">
        <v>14.836698209015999</v>
      </c>
      <c r="M436" s="16">
        <v>2</v>
      </c>
    </row>
    <row r="437" spans="1:13" x14ac:dyDescent="0.25">
      <c r="A437" s="7">
        <v>40614.000416666669</v>
      </c>
      <c r="B437" s="12">
        <v>55.870248447204951</v>
      </c>
      <c r="C437" s="12">
        <v>27.02</v>
      </c>
      <c r="D437" s="12">
        <v>219.71</v>
      </c>
      <c r="E437" s="12">
        <v>28.4</v>
      </c>
      <c r="F437" s="12">
        <v>7.3287399999999998</v>
      </c>
      <c r="G437" s="12">
        <v>8.6000000000012705E-2</v>
      </c>
      <c r="H437" s="12">
        <v>-17.581</v>
      </c>
      <c r="I437" s="12">
        <v>0.20599371</v>
      </c>
      <c r="J437" s="12">
        <v>1.5302474811936</v>
      </c>
      <c r="K437" s="12">
        <v>0.94602930687591902</v>
      </c>
      <c r="L437" s="12">
        <v>17.213264110800001</v>
      </c>
      <c r="M437" s="16">
        <v>3</v>
      </c>
    </row>
    <row r="438" spans="1:13" x14ac:dyDescent="0.25">
      <c r="A438" s="7">
        <v>40615.000416666669</v>
      </c>
      <c r="B438" s="12">
        <v>154.80000000000001</v>
      </c>
      <c r="C438" s="12">
        <v>24.78</v>
      </c>
      <c r="D438" s="12">
        <v>217.34</v>
      </c>
      <c r="E438" s="12">
        <v>44.47</v>
      </c>
      <c r="F438" s="12">
        <v>10.082610000000001</v>
      </c>
      <c r="G438" s="12">
        <v>3.19</v>
      </c>
      <c r="H438" s="12">
        <v>-11.255000000000001</v>
      </c>
      <c r="I438" s="12">
        <v>0.24890899320000001</v>
      </c>
      <c r="J438" s="12">
        <v>0.56112658975173102</v>
      </c>
      <c r="K438" s="12">
        <v>0.95540644364777305</v>
      </c>
      <c r="L438" s="12">
        <v>17.434200853296002</v>
      </c>
      <c r="M438" s="16">
        <v>3</v>
      </c>
    </row>
    <row r="439" spans="1:13" x14ac:dyDescent="0.25">
      <c r="A439" s="7">
        <v>40616.000416666669</v>
      </c>
      <c r="B439" s="12">
        <v>142.71</v>
      </c>
      <c r="C439" s="12">
        <v>20.51</v>
      </c>
      <c r="D439" s="12">
        <v>217.74</v>
      </c>
      <c r="E439" s="12">
        <v>33.29</v>
      </c>
      <c r="F439" s="12">
        <v>9.2684999999999995</v>
      </c>
      <c r="G439" s="12">
        <v>8.1489999999999991</v>
      </c>
      <c r="H439" s="12">
        <v>-6.64499999999998</v>
      </c>
      <c r="I439" s="12">
        <v>0</v>
      </c>
      <c r="J439" s="12">
        <v>1.02555360745783</v>
      </c>
      <c r="K439" s="12">
        <v>0.82662379312529999</v>
      </c>
      <c r="L439" s="12">
        <v>21.9223499170824</v>
      </c>
      <c r="M439" s="16">
        <v>3</v>
      </c>
    </row>
    <row r="440" spans="1:13" x14ac:dyDescent="0.25">
      <c r="A440" s="7">
        <v>40617.000416666669</v>
      </c>
      <c r="B440" s="12">
        <v>154.77000000000001</v>
      </c>
      <c r="C440" s="12">
        <v>21.72</v>
      </c>
      <c r="D440" s="12">
        <v>217.54</v>
      </c>
      <c r="E440" s="12">
        <v>25.16</v>
      </c>
      <c r="F440" s="12">
        <v>8.8342800000000015</v>
      </c>
      <c r="G440" s="12">
        <v>10.56</v>
      </c>
      <c r="H440" s="12">
        <v>-2.4610000000000101</v>
      </c>
      <c r="I440" s="12">
        <v>0</v>
      </c>
      <c r="J440" s="12">
        <v>1.5541047055557899</v>
      </c>
      <c r="K440" s="12">
        <v>0.80547788266704701</v>
      </c>
      <c r="L440" s="12">
        <v>22.144642803223199</v>
      </c>
      <c r="M440" s="16">
        <v>3</v>
      </c>
    </row>
    <row r="441" spans="1:13" x14ac:dyDescent="0.25">
      <c r="A441" s="7">
        <v>40618.000416666669</v>
      </c>
      <c r="B441" s="12">
        <v>121.73</v>
      </c>
      <c r="C441" s="12">
        <v>21.16</v>
      </c>
      <c r="D441" s="12">
        <v>189.33</v>
      </c>
      <c r="E441" s="12">
        <v>27.78</v>
      </c>
      <c r="F441" s="12">
        <v>9.2540700000000005</v>
      </c>
      <c r="G441" s="12">
        <v>12.997</v>
      </c>
      <c r="H441" s="12">
        <v>-0.91000000000002501</v>
      </c>
      <c r="I441" s="12">
        <v>0</v>
      </c>
      <c r="J441" s="12">
        <v>1.81109235292204</v>
      </c>
      <c r="K441" s="12">
        <v>0.800218962930213</v>
      </c>
      <c r="L441" s="12">
        <v>21.771821773454398</v>
      </c>
      <c r="M441" s="16">
        <v>3</v>
      </c>
    </row>
    <row r="442" spans="1:13" x14ac:dyDescent="0.25">
      <c r="A442" s="7">
        <v>40619.000416666669</v>
      </c>
      <c r="B442" s="12">
        <v>133.78</v>
      </c>
      <c r="C442" s="12">
        <v>22.09</v>
      </c>
      <c r="D442" s="12">
        <v>181.02</v>
      </c>
      <c r="E442" s="12">
        <v>29.88</v>
      </c>
      <c r="F442" s="12">
        <v>12.14968</v>
      </c>
      <c r="G442" s="12">
        <v>16.550999999999998</v>
      </c>
      <c r="H442" s="12">
        <v>1.2289999999999801</v>
      </c>
      <c r="I442" s="12">
        <v>0</v>
      </c>
      <c r="J442" s="12">
        <v>1.70343811311277</v>
      </c>
      <c r="K442" s="12">
        <v>0.66832529516172701</v>
      </c>
      <c r="L442" s="12">
        <v>21.675999529584001</v>
      </c>
      <c r="M442" s="16">
        <v>3</v>
      </c>
    </row>
    <row r="443" spans="1:13" x14ac:dyDescent="0.25">
      <c r="A443" s="7">
        <v>40620.000416666669</v>
      </c>
      <c r="B443" s="12">
        <v>90.71</v>
      </c>
      <c r="C443" s="12">
        <v>16.97</v>
      </c>
      <c r="D443" s="12">
        <v>166.99</v>
      </c>
      <c r="E443" s="12">
        <v>19.23</v>
      </c>
      <c r="F443" s="12">
        <v>3.6193499999999998</v>
      </c>
      <c r="G443" s="12">
        <v>8.8840000000000092</v>
      </c>
      <c r="H443" s="12">
        <v>5.8770000000000104</v>
      </c>
      <c r="I443" s="12">
        <v>9.7005839183999996</v>
      </c>
      <c r="J443" s="12">
        <v>1.8691809837447</v>
      </c>
      <c r="K443" s="12">
        <v>0.86109222321349999</v>
      </c>
      <c r="L443" s="12">
        <v>4.2414508145807996</v>
      </c>
      <c r="M443" s="16">
        <v>2</v>
      </c>
    </row>
    <row r="444" spans="1:13" x14ac:dyDescent="0.25">
      <c r="A444" s="7">
        <v>40621.000416666669</v>
      </c>
      <c r="B444" s="12">
        <v>51.82</v>
      </c>
      <c r="C444" s="12">
        <v>6.96</v>
      </c>
      <c r="D444" s="12">
        <v>129.91999999999999</v>
      </c>
      <c r="E444" s="12">
        <v>41.89</v>
      </c>
      <c r="F444" s="12">
        <v>5.5075600000000007</v>
      </c>
      <c r="G444" s="12">
        <v>12.808</v>
      </c>
      <c r="H444" s="12">
        <v>4.5839999999999996</v>
      </c>
      <c r="I444" s="12">
        <v>4.93698222</v>
      </c>
      <c r="J444" s="12">
        <v>1.83805250127185</v>
      </c>
      <c r="K444" s="12">
        <v>0.84677577214613997</v>
      </c>
      <c r="L444" s="12">
        <v>13.878741223584001</v>
      </c>
      <c r="M444" s="16">
        <v>2</v>
      </c>
    </row>
    <row r="445" spans="1:13" x14ac:dyDescent="0.25">
      <c r="A445" s="7">
        <v>40622.000416666669</v>
      </c>
      <c r="B445" s="12">
        <v>48.76</v>
      </c>
      <c r="C445" s="12">
        <v>7.45</v>
      </c>
      <c r="D445" s="12">
        <v>128.57</v>
      </c>
      <c r="E445" s="12">
        <v>37.229999999999997</v>
      </c>
      <c r="F445" s="12">
        <v>4.6008399999999998</v>
      </c>
      <c r="G445" s="12">
        <v>11.242000000000001</v>
      </c>
      <c r="H445" s="12">
        <v>3.2470000000000101</v>
      </c>
      <c r="I445" s="12">
        <v>6.7377104784000004</v>
      </c>
      <c r="J445" s="12">
        <v>2.5525830545435002</v>
      </c>
      <c r="K445" s="12">
        <v>0.91328349136019604</v>
      </c>
      <c r="L445" s="12">
        <v>10.166097509748001</v>
      </c>
      <c r="M445" s="16">
        <v>2</v>
      </c>
    </row>
    <row r="446" spans="1:13" x14ac:dyDescent="0.25">
      <c r="A446" s="7">
        <v>40623.000416666669</v>
      </c>
      <c r="B446" s="12">
        <v>25.3</v>
      </c>
      <c r="C446" s="12">
        <v>4.93</v>
      </c>
      <c r="D446" s="12">
        <v>106.62</v>
      </c>
      <c r="E446" s="12">
        <v>45.3</v>
      </c>
      <c r="F446" s="12">
        <v>2.9086999999999996</v>
      </c>
      <c r="G446" s="12">
        <v>8.5530000000000008</v>
      </c>
      <c r="H446" s="12">
        <v>0.60899999999998</v>
      </c>
      <c r="I446" s="12">
        <v>7.7110214399999997</v>
      </c>
      <c r="J446" s="12">
        <v>2.6513374055676202</v>
      </c>
      <c r="K446" s="12">
        <v>0.87164847877807705</v>
      </c>
      <c r="L446" s="12">
        <v>9.3489243107039997</v>
      </c>
      <c r="M446" s="16">
        <v>2</v>
      </c>
    </row>
    <row r="447" spans="1:13" x14ac:dyDescent="0.25">
      <c r="A447" s="7">
        <v>40624.000416666669</v>
      </c>
      <c r="B447" s="12">
        <v>36.299999999999997</v>
      </c>
      <c r="C447" s="12">
        <v>4.5599999999999996</v>
      </c>
      <c r="D447" s="12">
        <v>116.96</v>
      </c>
      <c r="E447" s="12">
        <v>50.69</v>
      </c>
      <c r="F447" s="12">
        <v>3.1486700000000001</v>
      </c>
      <c r="G447" s="12">
        <v>5.5419999999999696</v>
      </c>
      <c r="H447" s="12">
        <v>-1.4889999999999799</v>
      </c>
      <c r="I447" s="12">
        <v>1.2685772879999999</v>
      </c>
      <c r="J447" s="12">
        <v>2.3300250008886199</v>
      </c>
      <c r="K447" s="12">
        <v>0.80798037915901699</v>
      </c>
      <c r="L447" s="12">
        <v>12.887359628356799</v>
      </c>
      <c r="M447" s="16">
        <v>2</v>
      </c>
    </row>
    <row r="448" spans="1:13" x14ac:dyDescent="0.25">
      <c r="A448" s="7">
        <v>40625.000416666669</v>
      </c>
      <c r="B448" s="12">
        <v>41.98</v>
      </c>
      <c r="C448" s="12">
        <v>5.94</v>
      </c>
      <c r="D448" s="12">
        <v>107.8</v>
      </c>
      <c r="E448" s="12">
        <v>59.8</v>
      </c>
      <c r="F448" s="12">
        <v>3.6804699999999997</v>
      </c>
      <c r="G448" s="12">
        <v>7.3050000000000104</v>
      </c>
      <c r="H448" s="12">
        <v>-2.07299999999998</v>
      </c>
      <c r="I448" s="12">
        <v>2.0599372800000001E-2</v>
      </c>
      <c r="J448" s="12">
        <v>1.5045226953419499</v>
      </c>
      <c r="K448" s="12">
        <v>0.68568850674833903</v>
      </c>
      <c r="L448" s="12">
        <v>20.993971209156001</v>
      </c>
      <c r="M448" s="16">
        <v>2</v>
      </c>
    </row>
    <row r="449" spans="1:13" x14ac:dyDescent="0.25">
      <c r="A449" s="7">
        <v>40626.000416666669</v>
      </c>
      <c r="B449" s="12">
        <v>34.83</v>
      </c>
      <c r="C449" s="12">
        <v>7.83</v>
      </c>
      <c r="D449" s="12">
        <v>55.929657142857096</v>
      </c>
      <c r="E449" s="12">
        <v>53.16</v>
      </c>
      <c r="F449" s="12">
        <v>2.9396300000000002</v>
      </c>
      <c r="G449" s="12">
        <v>8.875</v>
      </c>
      <c r="H449" s="12">
        <v>-1.87099999999998</v>
      </c>
      <c r="I449" s="12">
        <v>1.7166131999999999E-3</v>
      </c>
      <c r="J449" s="12">
        <v>1.9572043364159999</v>
      </c>
      <c r="K449" s="12">
        <v>0.65973035057944396</v>
      </c>
      <c r="L449" s="12">
        <v>21.586094333279998</v>
      </c>
      <c r="M449" s="15">
        <v>1</v>
      </c>
    </row>
    <row r="450" spans="1:13" x14ac:dyDescent="0.25">
      <c r="A450" s="7">
        <v>40627.000416666669</v>
      </c>
      <c r="B450" s="12">
        <v>75.48</v>
      </c>
      <c r="C450" s="12">
        <v>11.426137724550895</v>
      </c>
      <c r="D450" s="12">
        <v>120.14</v>
      </c>
      <c r="E450" s="12">
        <v>42.87</v>
      </c>
      <c r="F450" s="12">
        <v>3.9733400000000003</v>
      </c>
      <c r="G450" s="12">
        <v>10.829000000000001</v>
      </c>
      <c r="H450" s="12">
        <v>-2.30000000000001</v>
      </c>
      <c r="I450" s="12">
        <v>1.7166131999999999E-3</v>
      </c>
      <c r="J450" s="12">
        <v>2.1639792731801601</v>
      </c>
      <c r="K450" s="12">
        <v>0.681560737921174</v>
      </c>
      <c r="L450" s="12">
        <v>23.923722540794401</v>
      </c>
      <c r="M450" s="16">
        <v>2</v>
      </c>
    </row>
    <row r="451" spans="1:13" x14ac:dyDescent="0.25">
      <c r="A451" s="7">
        <v>40628.000416666669</v>
      </c>
      <c r="B451" s="12">
        <v>98.88</v>
      </c>
      <c r="C451" s="12">
        <v>11.426137724550895</v>
      </c>
      <c r="D451" s="12">
        <v>126.51</v>
      </c>
      <c r="E451" s="12">
        <v>33.33</v>
      </c>
      <c r="F451" s="12">
        <v>6.0129399999999995</v>
      </c>
      <c r="G451" s="12">
        <v>13.534000000000001</v>
      </c>
      <c r="H451" s="12">
        <v>7.0000000000049996E-3</v>
      </c>
      <c r="I451" s="12">
        <v>0</v>
      </c>
      <c r="J451" s="12">
        <v>2.88050751763571</v>
      </c>
      <c r="K451" s="12">
        <v>0.58868462526217002</v>
      </c>
      <c r="L451" s="12">
        <v>24.589027215251999</v>
      </c>
      <c r="M451" s="16">
        <v>2</v>
      </c>
    </row>
    <row r="452" spans="1:13" x14ac:dyDescent="0.25">
      <c r="A452" s="7">
        <v>40629.000416666669</v>
      </c>
      <c r="B452" s="12">
        <v>90.99</v>
      </c>
      <c r="C452" s="12">
        <v>11.426137724550895</v>
      </c>
      <c r="D452" s="12">
        <v>119.56</v>
      </c>
      <c r="E452" s="12">
        <v>36.47</v>
      </c>
      <c r="F452" s="12">
        <v>3.4859800000000001</v>
      </c>
      <c r="G452" s="12">
        <v>13.465</v>
      </c>
      <c r="H452" s="12">
        <v>1.26999999999998</v>
      </c>
      <c r="I452" s="12">
        <v>8.5830731999999993E-3</v>
      </c>
      <c r="J452" s="12">
        <v>2.3958659983671899</v>
      </c>
      <c r="K452" s="12">
        <v>0.60268397737786195</v>
      </c>
      <c r="L452" s="12">
        <v>21.571194899477199</v>
      </c>
      <c r="M452" s="16">
        <v>2</v>
      </c>
    </row>
    <row r="453" spans="1:13" x14ac:dyDescent="0.25">
      <c r="A453" s="7">
        <v>40630.000416666669</v>
      </c>
      <c r="B453" s="12">
        <v>81.31</v>
      </c>
      <c r="C453" s="12">
        <v>11.426137724550895</v>
      </c>
      <c r="D453" s="12">
        <v>108.21</v>
      </c>
      <c r="E453" s="12">
        <v>35.03</v>
      </c>
      <c r="F453" s="12">
        <v>3.2734399999999999</v>
      </c>
      <c r="G453" s="12">
        <v>13.677</v>
      </c>
      <c r="H453" s="12">
        <v>3.012</v>
      </c>
      <c r="I453" s="12">
        <v>1.7097474528000001</v>
      </c>
      <c r="J453" s="12">
        <v>1.6681870873272899</v>
      </c>
      <c r="K453" s="12">
        <v>0.64818947352802103</v>
      </c>
      <c r="L453" s="12">
        <v>20.387574377038799</v>
      </c>
      <c r="M453" s="16">
        <v>2</v>
      </c>
    </row>
    <row r="454" spans="1:13" x14ac:dyDescent="0.25">
      <c r="A454" s="7">
        <v>40631.000416666669</v>
      </c>
      <c r="B454" s="12">
        <v>85.74</v>
      </c>
      <c r="C454" s="12">
        <v>11.426137724550895</v>
      </c>
      <c r="D454" s="12">
        <v>113.16</v>
      </c>
      <c r="E454" s="12">
        <v>30.75</v>
      </c>
      <c r="F454" s="12">
        <v>1.4077</v>
      </c>
      <c r="G454" s="12">
        <v>13.93</v>
      </c>
      <c r="H454" s="12">
        <v>1.1970000000000001</v>
      </c>
      <c r="I454" s="12">
        <v>2.9937724704000002</v>
      </c>
      <c r="J454" s="12">
        <v>1.9496356982192</v>
      </c>
      <c r="K454" s="12">
        <v>0.713132740404126</v>
      </c>
      <c r="L454" s="12">
        <v>18.557611950096</v>
      </c>
      <c r="M454" s="16">
        <v>2</v>
      </c>
    </row>
    <row r="455" spans="1:13" x14ac:dyDescent="0.25">
      <c r="A455" s="7">
        <v>40632.000416666669</v>
      </c>
      <c r="B455" s="12">
        <v>84.16</v>
      </c>
      <c r="C455" s="12">
        <v>11.426137724550895</v>
      </c>
      <c r="D455" s="12">
        <v>108.99</v>
      </c>
      <c r="E455" s="12">
        <v>29.09</v>
      </c>
      <c r="F455" s="12">
        <v>0.97315999999999991</v>
      </c>
      <c r="G455" s="12">
        <v>14.093</v>
      </c>
      <c r="H455" s="12">
        <v>5.5539999999999701</v>
      </c>
      <c r="I455" s="12">
        <v>8.0783855064000001</v>
      </c>
      <c r="J455" s="12">
        <v>2.12305777711541</v>
      </c>
      <c r="K455" s="12">
        <v>0.76758528517775304</v>
      </c>
      <c r="L455" s="12">
        <v>21.70735045092</v>
      </c>
      <c r="M455" s="16">
        <v>2</v>
      </c>
    </row>
    <row r="456" spans="1:13" x14ac:dyDescent="0.25">
      <c r="A456" s="7">
        <v>40633.000416666669</v>
      </c>
      <c r="B456" s="12">
        <v>64.7</v>
      </c>
      <c r="C456" s="12">
        <v>11.426137724550895</v>
      </c>
      <c r="D456" s="12">
        <v>101.6</v>
      </c>
      <c r="E456" s="12">
        <v>29.02</v>
      </c>
      <c r="F456" s="12">
        <v>1.1337200000000001</v>
      </c>
      <c r="G456" s="12">
        <v>14.744</v>
      </c>
      <c r="H456" s="12">
        <v>3.3210000000000299</v>
      </c>
      <c r="I456" s="12">
        <v>1.5810014844</v>
      </c>
      <c r="J456" s="12">
        <v>1.2931342039486</v>
      </c>
      <c r="K456" s="12">
        <v>0.75152295641959399</v>
      </c>
      <c r="L456" s="12">
        <v>17.846479469664001</v>
      </c>
      <c r="M456" s="16">
        <v>2</v>
      </c>
    </row>
    <row r="457" spans="1:13" x14ac:dyDescent="0.25">
      <c r="A457" s="7">
        <v>40634.000416666669</v>
      </c>
      <c r="B457" s="12">
        <v>55.870248447204951</v>
      </c>
      <c r="C457" s="12">
        <v>11.426137724550895</v>
      </c>
      <c r="D457" s="12">
        <v>60.16</v>
      </c>
      <c r="E457" s="12">
        <v>29.19</v>
      </c>
      <c r="F457" s="12">
        <v>1.1513900000000001</v>
      </c>
      <c r="G457" s="12">
        <v>15.438000000000001</v>
      </c>
      <c r="H457" s="12">
        <v>5.2869999999999804</v>
      </c>
      <c r="I457" s="12">
        <v>17.322340586399999</v>
      </c>
      <c r="J457" s="12">
        <v>2.7081478986241598</v>
      </c>
      <c r="K457" s="12">
        <v>0.85818801401242295</v>
      </c>
      <c r="L457" s="12">
        <v>12.463287832872</v>
      </c>
      <c r="M457" s="16">
        <v>2</v>
      </c>
    </row>
    <row r="458" spans="1:13" x14ac:dyDescent="0.25">
      <c r="A458" s="7">
        <v>40635.000416666669</v>
      </c>
      <c r="B458" s="12">
        <v>55.870248447204951</v>
      </c>
      <c r="C458" s="12">
        <v>11.426137724550895</v>
      </c>
      <c r="D458" s="12">
        <v>28.3</v>
      </c>
      <c r="E458" s="12">
        <v>33.42</v>
      </c>
      <c r="F458" s="12">
        <v>0.48252</v>
      </c>
      <c r="G458" s="12">
        <v>13.534000000000001</v>
      </c>
      <c r="H458" s="12">
        <v>5.9839999999999796</v>
      </c>
      <c r="I458" s="12">
        <v>10.55717136</v>
      </c>
      <c r="J458" s="12">
        <v>3.3366259089860799</v>
      </c>
      <c r="K458" s="12">
        <v>0.89848926349180402</v>
      </c>
      <c r="L458" s="12">
        <v>7.4030685547320001</v>
      </c>
      <c r="M458" s="16">
        <v>2</v>
      </c>
    </row>
    <row r="459" spans="1:13" x14ac:dyDescent="0.25">
      <c r="A459" s="7">
        <v>40636.000416666669</v>
      </c>
      <c r="B459" s="12">
        <v>41.27</v>
      </c>
      <c r="C459" s="12">
        <v>7.49</v>
      </c>
      <c r="D459" s="12">
        <v>26.64</v>
      </c>
      <c r="E459" s="12">
        <v>44.66</v>
      </c>
      <c r="F459" s="12">
        <v>0.20613000000000001</v>
      </c>
      <c r="G459" s="12">
        <v>14.332000000000001</v>
      </c>
      <c r="H459" s="12">
        <v>3.1920000000000099</v>
      </c>
      <c r="I459" s="12">
        <v>4.8099514104000001</v>
      </c>
      <c r="J459" s="12">
        <v>2.7069706213577298</v>
      </c>
      <c r="K459" s="12">
        <v>0.81987856160409101</v>
      </c>
      <c r="L459" s="12">
        <v>23.015252062731602</v>
      </c>
      <c r="M459" s="15">
        <v>1</v>
      </c>
    </row>
    <row r="460" spans="1:13" x14ac:dyDescent="0.25">
      <c r="A460" s="7">
        <v>40637.000416666669</v>
      </c>
      <c r="B460" s="12">
        <v>57.46</v>
      </c>
      <c r="C460" s="12">
        <v>8</v>
      </c>
      <c r="D460" s="12">
        <v>32.630000000000003</v>
      </c>
      <c r="E460" s="12">
        <v>36.520000000000003</v>
      </c>
      <c r="F460" s="12">
        <v>0.49241000000000001</v>
      </c>
      <c r="G460" s="12">
        <v>12.955</v>
      </c>
      <c r="H460" s="12">
        <v>2.11900000000003</v>
      </c>
      <c r="I460" s="12">
        <v>1.9243239264000001</v>
      </c>
      <c r="J460" s="12">
        <v>1.25321191745895</v>
      </c>
      <c r="K460" s="12">
        <v>0.82005333873131003</v>
      </c>
      <c r="L460" s="12">
        <v>16.295965659622802</v>
      </c>
      <c r="M460" s="16">
        <v>2</v>
      </c>
    </row>
    <row r="461" spans="1:13" x14ac:dyDescent="0.25">
      <c r="A461" s="7">
        <v>40638.000416666669</v>
      </c>
      <c r="B461" s="12">
        <v>62.18</v>
      </c>
      <c r="C461" s="12">
        <v>13.3</v>
      </c>
      <c r="D461" s="12">
        <v>29.72</v>
      </c>
      <c r="E461" s="12">
        <v>26.24</v>
      </c>
      <c r="F461" s="12">
        <v>0.28261999999999998</v>
      </c>
      <c r="G461" s="12">
        <v>12.007999999999999</v>
      </c>
      <c r="H461" s="12">
        <v>0.69600000000002604</v>
      </c>
      <c r="I461" s="12">
        <v>1.3458249503999999</v>
      </c>
      <c r="J461" s="12">
        <v>1.9297476214694</v>
      </c>
      <c r="K461" s="12">
        <v>0.835189787632175</v>
      </c>
      <c r="L461" s="12">
        <v>17.8385730761484</v>
      </c>
      <c r="M461" s="16">
        <v>2</v>
      </c>
    </row>
    <row r="462" spans="1:13" x14ac:dyDescent="0.25">
      <c r="A462" s="7">
        <v>40639.000416666669</v>
      </c>
      <c r="B462" s="12">
        <v>75.39</v>
      </c>
      <c r="C462" s="12">
        <v>9.42</v>
      </c>
      <c r="D462" s="12">
        <v>28.14</v>
      </c>
      <c r="E462" s="12">
        <v>28.78</v>
      </c>
      <c r="F462" s="12">
        <v>0.28979000000000005</v>
      </c>
      <c r="G462" s="12">
        <v>9.8500000000000192</v>
      </c>
      <c r="H462" s="12">
        <v>0.58199999999999397</v>
      </c>
      <c r="I462" s="12">
        <v>1.1741638608</v>
      </c>
      <c r="J462" s="12">
        <v>1.94621743165365</v>
      </c>
      <c r="K462" s="12">
        <v>0.85176728365697096</v>
      </c>
      <c r="L462" s="12">
        <v>12.9472705506672</v>
      </c>
      <c r="M462" s="16">
        <v>2</v>
      </c>
    </row>
    <row r="463" spans="1:13" x14ac:dyDescent="0.25">
      <c r="A463" s="7">
        <v>40640.000416666669</v>
      </c>
      <c r="B463" s="12">
        <v>48.22</v>
      </c>
      <c r="C463" s="12">
        <v>4.0999999999999996</v>
      </c>
      <c r="D463" s="12">
        <v>22.35</v>
      </c>
      <c r="E463" s="12">
        <v>48.8</v>
      </c>
      <c r="F463" s="12">
        <v>0.34167999999999998</v>
      </c>
      <c r="G463" s="12">
        <v>10.311999999999999</v>
      </c>
      <c r="H463" s="12">
        <v>-1.10000000000241E-2</v>
      </c>
      <c r="I463" s="12">
        <v>2.7465818400000001E-2</v>
      </c>
      <c r="J463" s="12">
        <v>1.4966138016759201</v>
      </c>
      <c r="K463" s="12">
        <v>0.79250357846723396</v>
      </c>
      <c r="L463" s="12">
        <v>14.698610961228001</v>
      </c>
      <c r="M463" s="15">
        <v>1</v>
      </c>
    </row>
    <row r="464" spans="1:13" x14ac:dyDescent="0.25">
      <c r="A464" s="7">
        <v>40641.000416666669</v>
      </c>
      <c r="B464" s="12">
        <v>54.66</v>
      </c>
      <c r="C464" s="12">
        <v>9.76</v>
      </c>
      <c r="D464" s="12">
        <v>23.51</v>
      </c>
      <c r="E464" s="12">
        <v>39.159999999999997</v>
      </c>
      <c r="F464" s="12">
        <v>0.38535000000000003</v>
      </c>
      <c r="G464" s="12">
        <v>14.79</v>
      </c>
      <c r="H464" s="12">
        <v>1.8220000000000001</v>
      </c>
      <c r="I464" s="12">
        <v>2.1869654904</v>
      </c>
      <c r="J464" s="12">
        <v>4.8030038666821904</v>
      </c>
      <c r="K464" s="12">
        <v>0.75280945783812903</v>
      </c>
      <c r="L464" s="12">
        <v>24.261373261151999</v>
      </c>
      <c r="M464" s="16">
        <v>2</v>
      </c>
    </row>
    <row r="465" spans="1:13" x14ac:dyDescent="0.25">
      <c r="A465" s="7">
        <v>40642.000416666669</v>
      </c>
      <c r="B465" s="12">
        <v>34.64</v>
      </c>
      <c r="C465" s="12">
        <v>8.07</v>
      </c>
      <c r="D465" s="12">
        <v>19.66</v>
      </c>
      <c r="E465" s="12">
        <v>55.74</v>
      </c>
      <c r="F465" s="12">
        <v>0.24323</v>
      </c>
      <c r="G465" s="12">
        <v>14.284000000000001</v>
      </c>
      <c r="H465" s="12">
        <v>5.3539999999999903</v>
      </c>
      <c r="I465" s="12">
        <v>2.7362819591999998</v>
      </c>
      <c r="J465" s="12">
        <v>4.6823488748985502</v>
      </c>
      <c r="K465" s="12">
        <v>0.74890901364915197</v>
      </c>
      <c r="L465" s="12">
        <v>21.0429582780888</v>
      </c>
      <c r="M465" s="15">
        <v>1</v>
      </c>
    </row>
    <row r="466" spans="1:13" x14ac:dyDescent="0.25">
      <c r="A466" s="7">
        <v>40643.000416666669</v>
      </c>
      <c r="B466" s="12">
        <v>27.5</v>
      </c>
      <c r="C466" s="12">
        <v>2.35</v>
      </c>
      <c r="D466" s="12">
        <v>16.46</v>
      </c>
      <c r="E466" s="12">
        <v>65.48</v>
      </c>
      <c r="F466" s="12">
        <v>0.25530999999999998</v>
      </c>
      <c r="G466" s="12">
        <v>9.48599999999999</v>
      </c>
      <c r="H466" s="12">
        <v>-0.125</v>
      </c>
      <c r="I466" s="12">
        <v>0.83084112720000003</v>
      </c>
      <c r="J466" s="12">
        <v>5.2209861894125398</v>
      </c>
      <c r="K466" s="12">
        <v>0.72739262351905898</v>
      </c>
      <c r="L466" s="12">
        <v>21.354982693884001</v>
      </c>
      <c r="M466" s="15">
        <v>1</v>
      </c>
    </row>
    <row r="467" spans="1:13" x14ac:dyDescent="0.25">
      <c r="A467" s="7">
        <v>40644.000416666669</v>
      </c>
      <c r="B467" s="12">
        <v>55.870248447204951</v>
      </c>
      <c r="C467" s="12">
        <v>5.76</v>
      </c>
      <c r="D467" s="12">
        <v>16.46</v>
      </c>
      <c r="E467" s="12">
        <v>61.84</v>
      </c>
      <c r="F467" s="12">
        <v>0.19147</v>
      </c>
      <c r="G467" s="12">
        <v>7.3620000000000196</v>
      </c>
      <c r="H467" s="12">
        <v>-2.5249999999999799</v>
      </c>
      <c r="I467" s="12">
        <v>0.14591221200000001</v>
      </c>
      <c r="J467" s="12">
        <v>3.3840753771648102</v>
      </c>
      <c r="K467" s="12">
        <v>0.63188122484375597</v>
      </c>
      <c r="L467" s="12">
        <v>22.194346785192</v>
      </c>
      <c r="M467" s="16">
        <v>2</v>
      </c>
    </row>
    <row r="468" spans="1:13" x14ac:dyDescent="0.25">
      <c r="A468" s="7">
        <v>40645.000416666669</v>
      </c>
      <c r="B468" s="12">
        <v>27.8</v>
      </c>
      <c r="C468" s="12">
        <v>5.45</v>
      </c>
      <c r="D468" s="12">
        <v>13.27</v>
      </c>
      <c r="E468" s="12">
        <v>65.36</v>
      </c>
      <c r="F468" s="12">
        <v>0.30052000000000001</v>
      </c>
      <c r="G468" s="12">
        <v>4.8570000000000304</v>
      </c>
      <c r="H468" s="12">
        <v>-3.423</v>
      </c>
      <c r="I468" s="12">
        <v>0.35705586239999998</v>
      </c>
      <c r="J468" s="12">
        <v>3.71386319672219</v>
      </c>
      <c r="K468" s="12">
        <v>0.58693313314632301</v>
      </c>
      <c r="L468" s="12">
        <v>19.351123747991998</v>
      </c>
      <c r="M468" s="15">
        <v>1</v>
      </c>
    </row>
    <row r="469" spans="1:13" x14ac:dyDescent="0.25">
      <c r="A469" s="7">
        <v>40646.000416666669</v>
      </c>
      <c r="B469" s="12">
        <v>55.870248447204951</v>
      </c>
      <c r="C469" s="12">
        <v>13.05</v>
      </c>
      <c r="D469" s="12">
        <v>19.18</v>
      </c>
      <c r="E469" s="12">
        <v>49.47</v>
      </c>
      <c r="F469" s="12">
        <v>0.31466000000000005</v>
      </c>
      <c r="G469" s="12">
        <v>11.192</v>
      </c>
      <c r="H469" s="12">
        <v>-1.5579999999999901</v>
      </c>
      <c r="I469" s="12">
        <v>8.5830660000000003E-3</v>
      </c>
      <c r="J469" s="12">
        <v>3.1555206448006698</v>
      </c>
      <c r="K469" s="12">
        <v>0.67549084195642894</v>
      </c>
      <c r="L469" s="12">
        <v>19.7326513272528</v>
      </c>
      <c r="M469" s="16">
        <v>2</v>
      </c>
    </row>
    <row r="470" spans="1:13" x14ac:dyDescent="0.25">
      <c r="A470" s="7">
        <v>40647.000416666669</v>
      </c>
      <c r="B470" s="12">
        <v>55.870248447204951</v>
      </c>
      <c r="C470" s="12">
        <v>5.87</v>
      </c>
      <c r="D470" s="12">
        <v>13.85</v>
      </c>
      <c r="E470" s="12">
        <v>56.53</v>
      </c>
      <c r="F470" s="12">
        <v>0.26393</v>
      </c>
      <c r="G470" s="12">
        <v>15.272</v>
      </c>
      <c r="H470" s="12">
        <v>1.2509999999999799</v>
      </c>
      <c r="I470" s="12">
        <v>4.2331712399999999</v>
      </c>
      <c r="J470" s="12">
        <v>4.8621167281448896</v>
      </c>
      <c r="K470" s="12">
        <v>0.66510601822362503</v>
      </c>
      <c r="L470" s="12">
        <v>24.897725696519998</v>
      </c>
      <c r="M470" s="16">
        <v>2</v>
      </c>
    </row>
    <row r="471" spans="1:13" x14ac:dyDescent="0.25">
      <c r="A471" s="7">
        <v>40648.000416666669</v>
      </c>
      <c r="B471" s="12">
        <v>55.870248447204951</v>
      </c>
      <c r="C471" s="12">
        <v>9.44</v>
      </c>
      <c r="D471" s="12">
        <v>19.170000000000002</v>
      </c>
      <c r="E471" s="12">
        <v>49.48</v>
      </c>
      <c r="F471" s="12">
        <v>0.40401999999999999</v>
      </c>
      <c r="G471" s="12">
        <v>10.798999999999999</v>
      </c>
      <c r="H471" s="12">
        <v>2.1990000000000101</v>
      </c>
      <c r="I471" s="12">
        <v>2.1285986183999999</v>
      </c>
      <c r="J471" s="12">
        <v>2.5807764014374199</v>
      </c>
      <c r="K471" s="12">
        <v>0.71340960505614004</v>
      </c>
      <c r="L471" s="12">
        <v>15.687456140750401</v>
      </c>
      <c r="M471" s="16">
        <v>2</v>
      </c>
    </row>
    <row r="472" spans="1:13" x14ac:dyDescent="0.25">
      <c r="A472" s="7">
        <v>40649.000416666669</v>
      </c>
      <c r="B472" s="12">
        <v>70.28</v>
      </c>
      <c r="C472" s="12">
        <v>13.8</v>
      </c>
      <c r="D472" s="12">
        <v>25.3</v>
      </c>
      <c r="E472" s="12">
        <v>34.32</v>
      </c>
      <c r="F472" s="12">
        <v>0.43351999999999996</v>
      </c>
      <c r="G472" s="12">
        <v>13.58</v>
      </c>
      <c r="H472" s="12">
        <v>3.79000000000002</v>
      </c>
      <c r="I472" s="12">
        <v>4.0409115264000004</v>
      </c>
      <c r="J472" s="12">
        <v>1.5077961548134999</v>
      </c>
      <c r="K472" s="12">
        <v>0.72288176485494304</v>
      </c>
      <c r="L472" s="12">
        <v>14.494266090025199</v>
      </c>
      <c r="M472" s="16">
        <v>2</v>
      </c>
    </row>
    <row r="473" spans="1:13" x14ac:dyDescent="0.25">
      <c r="A473" s="7">
        <v>40650.000416666669</v>
      </c>
      <c r="B473" s="12">
        <v>64.66</v>
      </c>
      <c r="C473" s="12">
        <v>7.31</v>
      </c>
      <c r="D473" s="12">
        <v>23.36</v>
      </c>
      <c r="E473" s="12">
        <v>22.24</v>
      </c>
      <c r="F473" s="12">
        <v>0.70953999999999995</v>
      </c>
      <c r="G473" s="12">
        <v>13.791</v>
      </c>
      <c r="H473" s="12">
        <v>5.5359999999999996</v>
      </c>
      <c r="I473" s="12">
        <v>4.5627590231999999</v>
      </c>
      <c r="J473" s="12">
        <v>1.6188290971477799</v>
      </c>
      <c r="K473" s="12">
        <v>0.85457618755340203</v>
      </c>
      <c r="L473" s="12">
        <v>14.471450109792</v>
      </c>
      <c r="M473" s="16">
        <v>2</v>
      </c>
    </row>
    <row r="474" spans="1:13" x14ac:dyDescent="0.25">
      <c r="A474" s="7">
        <v>40651.000416666669</v>
      </c>
      <c r="B474" s="12">
        <v>46.79</v>
      </c>
      <c r="C474" s="12">
        <v>2.64</v>
      </c>
      <c r="D474" s="12">
        <v>16.579999999999998</v>
      </c>
      <c r="E474" s="12">
        <v>25.35</v>
      </c>
      <c r="F474" s="12">
        <v>0.57620000000000005</v>
      </c>
      <c r="G474" s="12">
        <v>16.782</v>
      </c>
      <c r="H474" s="12">
        <v>6.5830000000000304</v>
      </c>
      <c r="I474" s="12">
        <v>12.011150519999999</v>
      </c>
      <c r="J474" s="12">
        <v>2.8970174806897799</v>
      </c>
      <c r="K474" s="12">
        <v>0.90856956532413502</v>
      </c>
      <c r="L474" s="12">
        <v>11.521611821447999</v>
      </c>
      <c r="M474" s="15">
        <v>1</v>
      </c>
    </row>
    <row r="475" spans="1:13" x14ac:dyDescent="0.25">
      <c r="A475" s="7">
        <v>40652.000416666669</v>
      </c>
      <c r="B475" s="12">
        <v>55.870248447204951</v>
      </c>
      <c r="C475" s="12">
        <v>2.31</v>
      </c>
      <c r="D475" s="12">
        <v>24.02</v>
      </c>
      <c r="E475" s="12">
        <v>24.4</v>
      </c>
      <c r="F475" s="12">
        <v>0.75872000000000006</v>
      </c>
      <c r="G475" s="12">
        <v>13.656000000000001</v>
      </c>
      <c r="H475" s="12">
        <v>4.8600000000000101</v>
      </c>
      <c r="I475" s="12">
        <v>5.3489714688000003</v>
      </c>
      <c r="J475" s="12">
        <v>3.2738905846661099</v>
      </c>
      <c r="K475" s="12">
        <v>0.90871279590596898</v>
      </c>
      <c r="L475" s="12">
        <v>9.1190137905719997</v>
      </c>
      <c r="M475" s="16">
        <v>2</v>
      </c>
    </row>
    <row r="476" spans="1:13" x14ac:dyDescent="0.25">
      <c r="A476" s="7">
        <v>40653.000416666669</v>
      </c>
      <c r="B476" s="12">
        <v>55.870248447204951</v>
      </c>
      <c r="C476" s="12">
        <v>4.83</v>
      </c>
      <c r="D476" s="12">
        <v>16.48</v>
      </c>
      <c r="E476" s="12">
        <v>45.65</v>
      </c>
      <c r="F476" s="12">
        <v>0.33359</v>
      </c>
      <c r="G476" s="12">
        <v>12.1</v>
      </c>
      <c r="H476" s="12">
        <v>2.8210000000000299</v>
      </c>
      <c r="I476" s="12">
        <v>0.48065207040000002</v>
      </c>
      <c r="J476" s="12">
        <v>3.1556371105953001</v>
      </c>
      <c r="K476" s="12">
        <v>0.82412445094474895</v>
      </c>
      <c r="L476" s="12">
        <v>19.885036798007999</v>
      </c>
      <c r="M476" s="16">
        <v>2</v>
      </c>
    </row>
    <row r="477" spans="1:13" x14ac:dyDescent="0.25">
      <c r="A477" s="7">
        <v>40654.000416666669</v>
      </c>
      <c r="B477" s="12">
        <v>30.86</v>
      </c>
      <c r="C477" s="12">
        <v>3.27</v>
      </c>
      <c r="D477" s="12">
        <v>14.23</v>
      </c>
      <c r="E477" s="12">
        <v>50.33</v>
      </c>
      <c r="F477" s="12">
        <v>0.32977999999999996</v>
      </c>
      <c r="G477" s="12">
        <v>8.7409999999999908</v>
      </c>
      <c r="H477" s="12">
        <v>0.28800000000001102</v>
      </c>
      <c r="I477" s="12">
        <v>0.47378574000000001</v>
      </c>
      <c r="J477" s="12">
        <v>4.2735519609100798</v>
      </c>
      <c r="K477" s="12">
        <v>0.80264619417542604</v>
      </c>
      <c r="L477" s="12">
        <v>19.5243069003768</v>
      </c>
      <c r="M477" s="15">
        <v>1</v>
      </c>
    </row>
    <row r="478" spans="1:13" x14ac:dyDescent="0.25">
      <c r="A478" s="7">
        <v>40655.000416666669</v>
      </c>
      <c r="B478" s="12">
        <v>35.17</v>
      </c>
      <c r="C478" s="12">
        <v>2.87</v>
      </c>
      <c r="D478" s="12">
        <v>14.27</v>
      </c>
      <c r="E478" s="12">
        <v>60.71</v>
      </c>
      <c r="F478" s="12">
        <v>0.36620999999999998</v>
      </c>
      <c r="G478" s="12">
        <v>12.097</v>
      </c>
      <c r="H478" s="12">
        <v>-1.75</v>
      </c>
      <c r="I478" s="12">
        <v>0</v>
      </c>
      <c r="J478" s="12">
        <v>2.9269446910094801</v>
      </c>
      <c r="K478" s="12">
        <v>0.66145843181483699</v>
      </c>
      <c r="L478" s="12">
        <v>27.139176118727999</v>
      </c>
      <c r="M478" s="15">
        <v>1</v>
      </c>
    </row>
    <row r="479" spans="1:13" x14ac:dyDescent="0.25">
      <c r="A479" s="7">
        <v>40656.000416666669</v>
      </c>
      <c r="B479" s="12">
        <v>41.65</v>
      </c>
      <c r="C479" s="12">
        <v>6.52</v>
      </c>
      <c r="D479" s="12">
        <v>16.149999999999999</v>
      </c>
      <c r="E479" s="12">
        <v>49.55</v>
      </c>
      <c r="F479" s="12">
        <v>0.47743999999999998</v>
      </c>
      <c r="G479" s="12">
        <v>15.048</v>
      </c>
      <c r="H479" s="12">
        <v>-1.2999999999976799E-2</v>
      </c>
      <c r="I479" s="12">
        <v>1.7166131999999999E-3</v>
      </c>
      <c r="J479" s="12">
        <v>1.3686909915402099</v>
      </c>
      <c r="K479" s="12">
        <v>0.693845422397389</v>
      </c>
      <c r="L479" s="12">
        <v>23.646442953924002</v>
      </c>
      <c r="M479" s="15">
        <v>1</v>
      </c>
    </row>
    <row r="480" spans="1:13" x14ac:dyDescent="0.25">
      <c r="A480" s="7">
        <v>40657.000416666669</v>
      </c>
      <c r="B480" s="12">
        <v>55.870248447204951</v>
      </c>
      <c r="C480" s="12">
        <v>2.82</v>
      </c>
      <c r="D480" s="12">
        <v>18.399999999999999</v>
      </c>
      <c r="E480" s="12">
        <v>28.85</v>
      </c>
      <c r="F480" s="12">
        <v>0.51879999999999993</v>
      </c>
      <c r="G480" s="12">
        <v>10.066000000000001</v>
      </c>
      <c r="H480" s="12">
        <v>3.6809999999999801</v>
      </c>
      <c r="I480" s="12">
        <v>9.5409435600000005</v>
      </c>
      <c r="J480" s="12">
        <v>2.0093594881977901</v>
      </c>
      <c r="K480" s="12">
        <v>0.85105374188649097</v>
      </c>
      <c r="L480" s="12">
        <v>8.3023690965598806</v>
      </c>
      <c r="M480" s="16">
        <v>2</v>
      </c>
    </row>
    <row r="481" spans="1:13" x14ac:dyDescent="0.25">
      <c r="A481" s="7">
        <v>40658.000416666669</v>
      </c>
      <c r="B481" s="12">
        <v>55.870248447204951</v>
      </c>
      <c r="C481" s="12">
        <v>3.59</v>
      </c>
      <c r="D481" s="12">
        <v>13.81</v>
      </c>
      <c r="E481" s="12">
        <v>49.35</v>
      </c>
      <c r="F481" s="12">
        <v>0.32897000000000004</v>
      </c>
      <c r="G481" s="12">
        <v>12.75</v>
      </c>
      <c r="H481" s="12">
        <v>3.4730000000000101</v>
      </c>
      <c r="I481" s="12">
        <v>2.2075672320000002</v>
      </c>
      <c r="J481" s="12">
        <v>2.4958922814775399</v>
      </c>
      <c r="K481" s="12">
        <v>0.79948829816873901</v>
      </c>
      <c r="L481" s="12">
        <v>16.659893401200002</v>
      </c>
      <c r="M481" s="16">
        <v>2</v>
      </c>
    </row>
    <row r="482" spans="1:13" x14ac:dyDescent="0.25">
      <c r="A482" s="7">
        <v>40659.000416666669</v>
      </c>
      <c r="B482" s="12">
        <v>55.870248447204951</v>
      </c>
      <c r="C482" s="12">
        <v>4.91</v>
      </c>
      <c r="D482" s="12">
        <v>19.79</v>
      </c>
      <c r="E482" s="12">
        <v>49.36</v>
      </c>
      <c r="F482" s="12">
        <v>0.62169000000000008</v>
      </c>
      <c r="G482" s="12">
        <v>17.071000000000002</v>
      </c>
      <c r="H482" s="12">
        <v>2.9850000000000101</v>
      </c>
      <c r="I482" s="12">
        <v>3.4332278399999999E-2</v>
      </c>
      <c r="J482" s="12">
        <v>1.6748963532515699</v>
      </c>
      <c r="K482" s="12">
        <v>0.73013396989562096</v>
      </c>
      <c r="L482" s="12">
        <v>23.444891719308</v>
      </c>
      <c r="M482" s="16">
        <v>2</v>
      </c>
    </row>
    <row r="483" spans="1:13" x14ac:dyDescent="0.25">
      <c r="A483" s="7">
        <v>40660.000416666669</v>
      </c>
      <c r="B483" s="12">
        <v>51.89</v>
      </c>
      <c r="C483" s="12">
        <v>4.2699999999999996</v>
      </c>
      <c r="D483" s="12">
        <v>18.3</v>
      </c>
      <c r="E483" s="12">
        <v>40.53</v>
      </c>
      <c r="F483" s="12">
        <v>0.66252</v>
      </c>
      <c r="G483" s="12">
        <v>16.795999999999999</v>
      </c>
      <c r="H483" s="12">
        <v>4.1379999999999804</v>
      </c>
      <c r="I483" s="12">
        <v>4.4631971999999999E-2</v>
      </c>
      <c r="J483" s="12">
        <v>1.84820786381456</v>
      </c>
      <c r="K483" s="12">
        <v>0.66540503120157302</v>
      </c>
      <c r="L483" s="12">
        <v>17.525549189627998</v>
      </c>
      <c r="M483" s="16">
        <v>2</v>
      </c>
    </row>
    <row r="484" spans="1:13" x14ac:dyDescent="0.25">
      <c r="A484" s="7">
        <v>40661.000416666669</v>
      </c>
      <c r="B484" s="12">
        <v>64.650000000000006</v>
      </c>
      <c r="C484" s="12">
        <v>4.6399999999999997</v>
      </c>
      <c r="D484" s="12">
        <v>23.01</v>
      </c>
      <c r="E484" s="12">
        <v>29.96</v>
      </c>
      <c r="F484" s="12">
        <v>0.48113</v>
      </c>
      <c r="G484" s="12">
        <v>16.213999999999999</v>
      </c>
      <c r="H484" s="12">
        <v>4.649</v>
      </c>
      <c r="I484" s="12">
        <v>9.9563626799999999E-2</v>
      </c>
      <c r="J484" s="12">
        <v>1.8477042266455901</v>
      </c>
      <c r="K484" s="12">
        <v>0.65592401316494797</v>
      </c>
      <c r="L484" s="12">
        <v>21.9725159400036</v>
      </c>
      <c r="M484" s="16">
        <v>2</v>
      </c>
    </row>
    <row r="485" spans="1:13" x14ac:dyDescent="0.25">
      <c r="A485" s="7">
        <v>40662.000416666669</v>
      </c>
      <c r="B485" s="12">
        <v>48.44</v>
      </c>
      <c r="C485" s="12">
        <v>3.67</v>
      </c>
      <c r="D485" s="12">
        <v>17.489999999999998</v>
      </c>
      <c r="E485" s="12">
        <v>38.35</v>
      </c>
      <c r="F485" s="12">
        <v>0.55230999999999997</v>
      </c>
      <c r="G485" s="12">
        <v>16.47</v>
      </c>
      <c r="H485" s="12">
        <v>3.0760000000000201</v>
      </c>
      <c r="I485" s="12">
        <v>9.5237675423999999</v>
      </c>
      <c r="J485" s="12">
        <v>1.10994885289407</v>
      </c>
      <c r="K485" s="12">
        <v>0.793462606681413</v>
      </c>
      <c r="L485" s="12">
        <v>14.9997870429592</v>
      </c>
      <c r="M485" s="15">
        <v>1</v>
      </c>
    </row>
    <row r="486" spans="1:13" x14ac:dyDescent="0.25">
      <c r="A486" s="7">
        <v>40663.000416666669</v>
      </c>
      <c r="B486" s="12">
        <v>48.46</v>
      </c>
      <c r="C486" s="12">
        <v>7.02</v>
      </c>
      <c r="D486" s="12">
        <v>17.55</v>
      </c>
      <c r="E486" s="12">
        <v>36.19</v>
      </c>
      <c r="F486" s="12">
        <v>0.37924999999999998</v>
      </c>
      <c r="G486" s="12">
        <v>17.433</v>
      </c>
      <c r="H486" s="12">
        <v>4.5219999999999896</v>
      </c>
      <c r="I486" s="12">
        <v>1.65481758</v>
      </c>
      <c r="J486" s="12">
        <v>1.4238674945532399</v>
      </c>
      <c r="K486" s="12">
        <v>0.77131846900005496</v>
      </c>
      <c r="L486" s="12">
        <v>18.894452323021198</v>
      </c>
      <c r="M486" s="15">
        <v>1</v>
      </c>
    </row>
    <row r="487" spans="1:13" x14ac:dyDescent="0.25">
      <c r="A487" s="7">
        <v>40664.000416666669</v>
      </c>
      <c r="B487" s="12">
        <v>58.44</v>
      </c>
      <c r="C487" s="12">
        <v>7.13</v>
      </c>
      <c r="D487" s="12">
        <v>18.59</v>
      </c>
      <c r="E487" s="12">
        <v>38.729999999999997</v>
      </c>
      <c r="F487" s="12">
        <v>0.29272000000000004</v>
      </c>
      <c r="G487" s="12">
        <v>17.849</v>
      </c>
      <c r="H487" s="12">
        <v>4.101</v>
      </c>
      <c r="I487" s="12">
        <v>1.387022472</v>
      </c>
      <c r="J487" s="12">
        <v>2.244620362924</v>
      </c>
      <c r="K487" s="12">
        <v>0.66266556674742805</v>
      </c>
      <c r="L487" s="12">
        <v>27.410131300140002</v>
      </c>
      <c r="M487" s="16">
        <v>2</v>
      </c>
    </row>
    <row r="488" spans="1:13" x14ac:dyDescent="0.25">
      <c r="A488" s="7">
        <v>40665.000416666669</v>
      </c>
      <c r="B488" s="12">
        <v>83.66</v>
      </c>
      <c r="C488" s="12">
        <v>4.99</v>
      </c>
      <c r="D488" s="12">
        <v>19.2</v>
      </c>
      <c r="E488" s="12">
        <v>30.67</v>
      </c>
      <c r="F488" s="12">
        <v>0.62483</v>
      </c>
      <c r="G488" s="12">
        <v>18.027999999999999</v>
      </c>
      <c r="H488" s="12">
        <v>6.9309999999999796</v>
      </c>
      <c r="I488" s="12">
        <v>12.452323679999999</v>
      </c>
      <c r="J488" s="12">
        <v>2.6576823839147901</v>
      </c>
      <c r="K488" s="12">
        <v>0.78080210761548496</v>
      </c>
      <c r="L488" s="12">
        <v>27.305152259166</v>
      </c>
      <c r="M488" s="16">
        <v>2</v>
      </c>
    </row>
    <row r="489" spans="1:13" x14ac:dyDescent="0.25">
      <c r="A489" s="7">
        <v>40666.000416666669</v>
      </c>
      <c r="B489" s="12">
        <v>55.71</v>
      </c>
      <c r="C489" s="12">
        <v>4.53</v>
      </c>
      <c r="D489" s="12">
        <v>20.010000000000002</v>
      </c>
      <c r="E489" s="12">
        <v>28.89</v>
      </c>
      <c r="F489" s="12">
        <v>0.98382000000000003</v>
      </c>
      <c r="G489" s="12">
        <v>19.268999999999998</v>
      </c>
      <c r="H489" s="12">
        <v>6.56</v>
      </c>
      <c r="I489" s="12">
        <v>1.3200756048</v>
      </c>
      <c r="J489" s="12">
        <v>2.0903199524348701</v>
      </c>
      <c r="K489" s="12">
        <v>0.745021758976804</v>
      </c>
      <c r="L489" s="12">
        <v>25.272215759123998</v>
      </c>
      <c r="M489" s="16">
        <v>2</v>
      </c>
    </row>
    <row r="490" spans="1:13" x14ac:dyDescent="0.25">
      <c r="A490" s="7">
        <v>40667.000416666669</v>
      </c>
      <c r="B490" s="12">
        <v>62.39</v>
      </c>
      <c r="C490" s="12">
        <v>2.13</v>
      </c>
      <c r="D490" s="12">
        <v>30.04</v>
      </c>
      <c r="E490" s="12">
        <v>42.26</v>
      </c>
      <c r="F490" s="12">
        <v>0.62952999999999992</v>
      </c>
      <c r="G490" s="12">
        <v>19.760999999999999</v>
      </c>
      <c r="H490" s="12">
        <v>7.6789999999999701</v>
      </c>
      <c r="I490" s="12">
        <v>6.1248770064000002</v>
      </c>
      <c r="J490" s="12">
        <v>3.37174729024398</v>
      </c>
      <c r="K490" s="12">
        <v>0.73428691793290901</v>
      </c>
      <c r="L490" s="12">
        <v>18.405785073564001</v>
      </c>
      <c r="M490" s="16">
        <v>2</v>
      </c>
    </row>
    <row r="491" spans="1:13" x14ac:dyDescent="0.25">
      <c r="A491" s="7">
        <v>40668.000416666669</v>
      </c>
      <c r="B491" s="12">
        <v>32.58</v>
      </c>
      <c r="C491" s="12">
        <v>11.426137724550895</v>
      </c>
      <c r="D491" s="12">
        <v>37.25</v>
      </c>
      <c r="E491" s="12">
        <v>43.63</v>
      </c>
      <c r="F491" s="12">
        <v>0.60704999999999998</v>
      </c>
      <c r="G491" s="12">
        <v>16.201000000000001</v>
      </c>
      <c r="H491" s="12">
        <v>7.3050000000000104</v>
      </c>
      <c r="I491" s="12">
        <v>5.6407886280000001</v>
      </c>
      <c r="J491" s="12">
        <v>3.2079314690151501</v>
      </c>
      <c r="K491" s="12">
        <v>0.80439107368318097</v>
      </c>
      <c r="L491" s="12">
        <v>19.117683231588</v>
      </c>
      <c r="M491" s="15">
        <v>1</v>
      </c>
    </row>
    <row r="492" spans="1:13" x14ac:dyDescent="0.25">
      <c r="A492" s="7">
        <v>40669.000416666669</v>
      </c>
      <c r="B492" s="12">
        <v>25.41</v>
      </c>
      <c r="C492" s="12">
        <v>1.84</v>
      </c>
      <c r="D492" s="12">
        <v>32.409999999999997</v>
      </c>
      <c r="E492" s="12">
        <v>53.46</v>
      </c>
      <c r="F492" s="12">
        <v>0.64705999999999997</v>
      </c>
      <c r="G492" s="12">
        <v>14.946999999999999</v>
      </c>
      <c r="H492" s="12">
        <v>2.52199999999999</v>
      </c>
      <c r="I492" s="12">
        <v>0.64544687280000002</v>
      </c>
      <c r="J492" s="12">
        <v>3.0157906118648201</v>
      </c>
      <c r="K492" s="12">
        <v>0.76316550321364696</v>
      </c>
      <c r="L492" s="12">
        <v>14.781910794731999</v>
      </c>
      <c r="M492" s="15">
        <v>1</v>
      </c>
    </row>
    <row r="493" spans="1:13" x14ac:dyDescent="0.25">
      <c r="A493" s="7">
        <v>40670.000416666669</v>
      </c>
      <c r="B493" s="12">
        <v>22.72</v>
      </c>
      <c r="C493" s="12">
        <v>1.3</v>
      </c>
      <c r="D493" s="12">
        <v>30.98</v>
      </c>
      <c r="E493" s="12">
        <v>72.87</v>
      </c>
      <c r="F493" s="12">
        <v>0.64012000000000002</v>
      </c>
      <c r="G493" s="12">
        <v>12.866</v>
      </c>
      <c r="H493" s="12">
        <v>2.2649999999999899</v>
      </c>
      <c r="I493" s="12">
        <v>6.5231352000000006E-2</v>
      </c>
      <c r="J493" s="12">
        <v>2.5274129620383499</v>
      </c>
      <c r="K493" s="12">
        <v>0.61431764061865701</v>
      </c>
      <c r="L493" s="12">
        <v>28.291031613575999</v>
      </c>
      <c r="M493" s="15">
        <v>1</v>
      </c>
    </row>
    <row r="494" spans="1:13" x14ac:dyDescent="0.25">
      <c r="A494" s="7">
        <v>40671.000416666669</v>
      </c>
      <c r="B494" s="12">
        <v>37.93</v>
      </c>
      <c r="C494" s="12">
        <v>3.71</v>
      </c>
      <c r="D494" s="12">
        <v>37.200000000000003</v>
      </c>
      <c r="E494" s="12">
        <v>61.89</v>
      </c>
      <c r="F494" s="12">
        <v>0.72374000000000005</v>
      </c>
      <c r="G494" s="12">
        <v>15.079000000000001</v>
      </c>
      <c r="H494" s="12">
        <v>-0.27400000000000102</v>
      </c>
      <c r="I494" s="12">
        <v>0</v>
      </c>
      <c r="J494" s="12">
        <v>1.2824544382976699</v>
      </c>
      <c r="K494" s="12">
        <v>0.59398468893727696</v>
      </c>
      <c r="L494" s="12">
        <v>30.861782384655601</v>
      </c>
      <c r="M494" s="15">
        <v>1</v>
      </c>
    </row>
    <row r="495" spans="1:13" x14ac:dyDescent="0.25">
      <c r="A495" s="7">
        <v>40672.000416666669</v>
      </c>
      <c r="B495" s="12">
        <v>40.409999999999997</v>
      </c>
      <c r="C495" s="12">
        <v>5.01</v>
      </c>
      <c r="D495" s="12">
        <v>44.89</v>
      </c>
      <c r="E495" s="12">
        <v>54.63</v>
      </c>
      <c r="F495" s="12">
        <v>0.78539000000000003</v>
      </c>
      <c r="G495" s="12">
        <v>15.635999999999999</v>
      </c>
      <c r="H495" s="12">
        <v>3.63299999999998</v>
      </c>
      <c r="I495" s="12">
        <v>3.0418383599999999</v>
      </c>
      <c r="J495" s="12">
        <v>1.84367861709041</v>
      </c>
      <c r="K495" s="12">
        <v>0.58774008121868504</v>
      </c>
      <c r="L495" s="12">
        <v>21.722411270843999</v>
      </c>
      <c r="M495" s="15">
        <v>1</v>
      </c>
    </row>
    <row r="496" spans="1:13" x14ac:dyDescent="0.25">
      <c r="A496" s="7">
        <v>40673.000416666669</v>
      </c>
      <c r="B496" s="12">
        <v>37.68</v>
      </c>
      <c r="C496" s="12">
        <v>2.56</v>
      </c>
      <c r="D496" s="12">
        <v>41.3</v>
      </c>
      <c r="E496" s="12">
        <v>64.8</v>
      </c>
      <c r="F496" s="12">
        <v>0.69901999999999997</v>
      </c>
      <c r="G496" s="12">
        <v>18.603999999999999</v>
      </c>
      <c r="H496" s="12">
        <v>3.43799999999999</v>
      </c>
      <c r="I496" s="12">
        <v>0.65574648000000002</v>
      </c>
      <c r="J496" s="12">
        <v>1.5762657706256</v>
      </c>
      <c r="K496" s="12">
        <v>0.69766010092778097</v>
      </c>
      <c r="L496" s="12">
        <v>27.167434340111999</v>
      </c>
      <c r="M496" s="15">
        <v>1</v>
      </c>
    </row>
    <row r="497" spans="1:13" x14ac:dyDescent="0.25">
      <c r="A497" s="7">
        <v>40674.000416666669</v>
      </c>
      <c r="B497" s="12">
        <v>35.119999999999997</v>
      </c>
      <c r="C497" s="12">
        <v>2.13</v>
      </c>
      <c r="D497" s="12">
        <v>47.57</v>
      </c>
      <c r="E497" s="12">
        <v>50.28</v>
      </c>
      <c r="F497" s="12">
        <v>0.81045</v>
      </c>
      <c r="G497" s="12">
        <v>16.469000000000001</v>
      </c>
      <c r="H497" s="12">
        <v>6.8009999999999904</v>
      </c>
      <c r="I497" s="12">
        <v>8.4663398520000008</v>
      </c>
      <c r="J497" s="12">
        <v>2.7460934776938002</v>
      </c>
      <c r="K497" s="12">
        <v>0.79217017257515898</v>
      </c>
      <c r="L497" s="12">
        <v>25.187470683325198</v>
      </c>
      <c r="M497" s="15">
        <v>1</v>
      </c>
    </row>
    <row r="498" spans="1:13" x14ac:dyDescent="0.25">
      <c r="A498" s="7">
        <v>40675.000416666669</v>
      </c>
      <c r="B498" s="12">
        <v>31.65</v>
      </c>
      <c r="C498" s="12">
        <v>1.9</v>
      </c>
      <c r="D498" s="12">
        <v>54.75</v>
      </c>
      <c r="E498" s="12">
        <v>40.47</v>
      </c>
      <c r="F498" s="12">
        <v>1.0372999999999999</v>
      </c>
      <c r="G498" s="12">
        <v>15.289</v>
      </c>
      <c r="H498" s="12">
        <v>5.2769999999999904</v>
      </c>
      <c r="I498" s="12">
        <v>15.137101080000001</v>
      </c>
      <c r="J498" s="12">
        <v>2.2032107264073399</v>
      </c>
      <c r="K498" s="12">
        <v>0.82464116555002598</v>
      </c>
      <c r="L498" s="12">
        <v>24.456141197928002</v>
      </c>
      <c r="M498" s="15">
        <v>1</v>
      </c>
    </row>
    <row r="499" spans="1:13" x14ac:dyDescent="0.25">
      <c r="A499" s="7">
        <v>40676.000416666669</v>
      </c>
      <c r="B499" s="12">
        <v>45.64</v>
      </c>
      <c r="C499" s="12">
        <v>2.5499999999999998</v>
      </c>
      <c r="D499" s="12">
        <v>50.17</v>
      </c>
      <c r="E499" s="12">
        <v>33.57</v>
      </c>
      <c r="F499" s="12">
        <v>0.97038000000000002</v>
      </c>
      <c r="G499" s="12">
        <v>12.948</v>
      </c>
      <c r="H499" s="12">
        <v>5.5860000000000101</v>
      </c>
      <c r="I499" s="12">
        <v>14.11399548</v>
      </c>
      <c r="J499" s="12">
        <v>2.09656381406813</v>
      </c>
      <c r="K499" s="12">
        <v>0.88741327455085295</v>
      </c>
      <c r="L499" s="12">
        <v>9.295486240932</v>
      </c>
      <c r="M499" s="15">
        <v>1</v>
      </c>
    </row>
    <row r="500" spans="1:13" x14ac:dyDescent="0.25">
      <c r="A500" s="7">
        <v>40677.000416666669</v>
      </c>
      <c r="B500" s="12">
        <v>34.36</v>
      </c>
      <c r="C500" s="12">
        <v>1.29</v>
      </c>
      <c r="D500" s="12">
        <v>42.44</v>
      </c>
      <c r="E500" s="12">
        <v>54.34</v>
      </c>
      <c r="F500" s="12">
        <v>0.73226999999999998</v>
      </c>
      <c r="G500" s="12">
        <v>13.481</v>
      </c>
      <c r="H500" s="12">
        <v>3.4200000000000199</v>
      </c>
      <c r="I500" s="12">
        <v>6.6844949040000001</v>
      </c>
      <c r="J500" s="12">
        <v>2.2477183659711</v>
      </c>
      <c r="K500" s="12">
        <v>0.82830272213977396</v>
      </c>
      <c r="L500" s="12">
        <v>22.801202580096</v>
      </c>
      <c r="M500" s="15">
        <v>1</v>
      </c>
    </row>
    <row r="501" spans="1:13" x14ac:dyDescent="0.25">
      <c r="A501" s="7">
        <v>40678.000416666669</v>
      </c>
      <c r="B501" s="12">
        <v>30.5</v>
      </c>
      <c r="C501" s="12">
        <v>1.71</v>
      </c>
      <c r="D501" s="12">
        <v>42.64</v>
      </c>
      <c r="E501" s="12">
        <v>55.4</v>
      </c>
      <c r="F501" s="12">
        <v>0.75126999999999999</v>
      </c>
      <c r="G501" s="12">
        <v>15.885</v>
      </c>
      <c r="H501" s="12">
        <v>2.6929999999999801</v>
      </c>
      <c r="I501" s="12">
        <v>3.3851631599999998</v>
      </c>
      <c r="J501" s="12">
        <v>1.2033646612633899</v>
      </c>
      <c r="K501" s="12">
        <v>0.770766102968512</v>
      </c>
      <c r="L501" s="12">
        <v>21.147745317588001</v>
      </c>
      <c r="M501" s="15">
        <v>1</v>
      </c>
    </row>
    <row r="502" spans="1:13" x14ac:dyDescent="0.25">
      <c r="A502" s="7">
        <v>40679.000416666669</v>
      </c>
      <c r="B502" s="12">
        <v>48.22</v>
      </c>
      <c r="C502" s="12">
        <v>3.01</v>
      </c>
      <c r="D502" s="12">
        <v>42.76</v>
      </c>
      <c r="E502" s="12">
        <v>48.05</v>
      </c>
      <c r="F502" s="12">
        <v>0.88305999999999996</v>
      </c>
      <c r="G502" s="12">
        <v>20.225000000000001</v>
      </c>
      <c r="H502" s="12">
        <v>4.2570000000000103</v>
      </c>
      <c r="I502" s="12">
        <v>0.25405884000000001</v>
      </c>
      <c r="J502" s="12">
        <v>1.3382089897773</v>
      </c>
      <c r="K502" s="12">
        <v>0.65360327091006898</v>
      </c>
      <c r="L502" s="12">
        <v>30.889083692484</v>
      </c>
      <c r="M502" s="15">
        <v>1</v>
      </c>
    </row>
    <row r="503" spans="1:13" x14ac:dyDescent="0.25">
      <c r="A503" s="7">
        <v>40680.000416666669</v>
      </c>
      <c r="B503" s="12">
        <v>61.35</v>
      </c>
      <c r="C503" s="12">
        <v>7.21</v>
      </c>
      <c r="D503" s="12">
        <v>44.87</v>
      </c>
      <c r="E503" s="12">
        <v>46.15</v>
      </c>
      <c r="F503" s="12">
        <v>0.88915999999999995</v>
      </c>
      <c r="G503" s="12">
        <v>21.788</v>
      </c>
      <c r="H503" s="12">
        <v>6.2859999999999996</v>
      </c>
      <c r="I503" s="12">
        <v>0.2162934</v>
      </c>
      <c r="J503" s="12">
        <v>1.8930374858152801</v>
      </c>
      <c r="K503" s="12">
        <v>0.53406118917745304</v>
      </c>
      <c r="L503" s="12">
        <v>30.9413063002428</v>
      </c>
      <c r="M503" s="16">
        <v>2</v>
      </c>
    </row>
    <row r="504" spans="1:13" x14ac:dyDescent="0.25">
      <c r="A504" s="7">
        <v>40681.000416666669</v>
      </c>
      <c r="B504" s="12">
        <v>36.54</v>
      </c>
      <c r="C504" s="12">
        <v>3.59</v>
      </c>
      <c r="D504" s="12">
        <v>44.72</v>
      </c>
      <c r="E504" s="12">
        <v>58.58</v>
      </c>
      <c r="F504" s="12">
        <v>0.60897999999999997</v>
      </c>
      <c r="G504" s="12">
        <v>21.31</v>
      </c>
      <c r="H504" s="12">
        <v>8.1279999999999895</v>
      </c>
      <c r="I504" s="12">
        <v>7.3814400000000002E-2</v>
      </c>
      <c r="J504" s="12">
        <v>2.1324919106570399</v>
      </c>
      <c r="K504" s="12">
        <v>0.59890785073840502</v>
      </c>
      <c r="L504" s="12">
        <v>23.682051131327999</v>
      </c>
      <c r="M504" s="15">
        <v>1</v>
      </c>
    </row>
    <row r="505" spans="1:13" x14ac:dyDescent="0.25">
      <c r="A505" s="7">
        <v>40682.000416666669</v>
      </c>
      <c r="B505" s="12">
        <v>83.33</v>
      </c>
      <c r="C505" s="12">
        <v>2.4300000000000002</v>
      </c>
      <c r="D505" s="12">
        <v>55.21</v>
      </c>
      <c r="E505" s="12">
        <v>42.77</v>
      </c>
      <c r="F505" s="12">
        <v>0.61287999999999998</v>
      </c>
      <c r="G505" s="12">
        <v>19.783000000000001</v>
      </c>
      <c r="H505" s="12">
        <v>9.5029999999999895</v>
      </c>
      <c r="I505" s="12">
        <v>15.5302092</v>
      </c>
      <c r="J505" s="12">
        <v>1.0521863328191099</v>
      </c>
      <c r="K505" s="12">
        <v>0.76913813597676695</v>
      </c>
      <c r="L505" s="12">
        <v>25.753813773011998</v>
      </c>
      <c r="M505" s="16">
        <v>2</v>
      </c>
    </row>
    <row r="506" spans="1:13" x14ac:dyDescent="0.25">
      <c r="A506" s="7">
        <v>40683.000416666669</v>
      </c>
      <c r="B506" s="12">
        <v>42.41</v>
      </c>
      <c r="C506" s="12">
        <v>2.2200000000000002</v>
      </c>
      <c r="D506" s="12">
        <v>48</v>
      </c>
      <c r="E506" s="12">
        <v>43.19</v>
      </c>
      <c r="F506" s="12">
        <v>0.58965000000000001</v>
      </c>
      <c r="G506" s="12">
        <v>15.627000000000001</v>
      </c>
      <c r="H506" s="12">
        <v>8.6969999999999992</v>
      </c>
      <c r="I506" s="12">
        <v>7.1720116236000004</v>
      </c>
      <c r="J506" s="12">
        <v>2.0234372612162401</v>
      </c>
      <c r="K506" s="12">
        <v>0.77943813262418904</v>
      </c>
      <c r="L506" s="12">
        <v>20.980859296967999</v>
      </c>
      <c r="M506" s="15">
        <v>1</v>
      </c>
    </row>
    <row r="507" spans="1:13" x14ac:dyDescent="0.25">
      <c r="A507" s="7">
        <v>40684.000416666669</v>
      </c>
      <c r="B507" s="12">
        <v>47.99</v>
      </c>
      <c r="C507" s="12">
        <v>7.09</v>
      </c>
      <c r="D507" s="12">
        <v>40.4</v>
      </c>
      <c r="E507" s="12">
        <v>41.06</v>
      </c>
      <c r="F507" s="12">
        <v>0.58735000000000004</v>
      </c>
      <c r="G507" s="12">
        <v>18.274000000000001</v>
      </c>
      <c r="H507" s="12">
        <v>5.9870000000000196</v>
      </c>
      <c r="I507" s="12">
        <v>1.3767236928</v>
      </c>
      <c r="J507" s="12">
        <v>2.57861994367939</v>
      </c>
      <c r="K507" s="12">
        <v>0.77415985014015098</v>
      </c>
      <c r="L507" s="12">
        <v>24.10334795736</v>
      </c>
      <c r="M507" s="15">
        <v>1</v>
      </c>
    </row>
    <row r="508" spans="1:13" x14ac:dyDescent="0.25">
      <c r="A508" s="7">
        <v>40685.000416666669</v>
      </c>
      <c r="B508" s="12">
        <v>30.9</v>
      </c>
      <c r="C508" s="12">
        <v>3</v>
      </c>
      <c r="D508" s="12">
        <v>32.42</v>
      </c>
      <c r="E508" s="12">
        <v>61.04</v>
      </c>
      <c r="F508" s="12">
        <v>0.60496000000000005</v>
      </c>
      <c r="G508" s="12">
        <v>17.393000000000001</v>
      </c>
      <c r="H508" s="12">
        <v>6.274</v>
      </c>
      <c r="I508" s="12">
        <v>0.94413754800000005</v>
      </c>
      <c r="J508" s="12">
        <v>2.1345595261838102</v>
      </c>
      <c r="K508" s="12">
        <v>0.74926643804406701</v>
      </c>
      <c r="L508" s="12">
        <v>20.225609884295999</v>
      </c>
      <c r="M508" s="15">
        <v>1</v>
      </c>
    </row>
    <row r="509" spans="1:13" x14ac:dyDescent="0.25">
      <c r="A509" s="7">
        <v>40686.000416666669</v>
      </c>
      <c r="B509" s="12">
        <v>40.61</v>
      </c>
      <c r="C509" s="12">
        <v>3.11</v>
      </c>
      <c r="D509" s="12">
        <v>34.369999999999997</v>
      </c>
      <c r="E509" s="12">
        <v>47.56</v>
      </c>
      <c r="F509" s="12">
        <v>0.99817999999999996</v>
      </c>
      <c r="G509" s="12">
        <v>18.962</v>
      </c>
      <c r="H509" s="12">
        <v>6.3380000000000196</v>
      </c>
      <c r="I509" s="12">
        <v>0</v>
      </c>
      <c r="J509" s="12">
        <v>1.7765699544135001</v>
      </c>
      <c r="K509" s="12">
        <v>0.72923551856726598</v>
      </c>
      <c r="L509" s="12">
        <v>20.313666277192102</v>
      </c>
      <c r="M509" s="15">
        <v>1</v>
      </c>
    </row>
    <row r="510" spans="1:13" x14ac:dyDescent="0.25">
      <c r="A510" s="7">
        <v>40687.000416666669</v>
      </c>
      <c r="B510" s="12">
        <v>41.2</v>
      </c>
      <c r="C510" s="12">
        <v>2.37</v>
      </c>
      <c r="D510" s="12">
        <v>34.04</v>
      </c>
      <c r="E510" s="12">
        <v>44.15</v>
      </c>
      <c r="F510" s="12">
        <v>1.0874999999999999</v>
      </c>
      <c r="G510" s="12">
        <v>22.161999999999999</v>
      </c>
      <c r="H510" s="12">
        <v>8.3709999999999791</v>
      </c>
      <c r="I510" s="12">
        <v>1.02996792E-2</v>
      </c>
      <c r="J510" s="12">
        <v>2.1240249717699902</v>
      </c>
      <c r="K510" s="12">
        <v>0.67302711991665398</v>
      </c>
      <c r="L510" s="12">
        <v>27.842307914628002</v>
      </c>
      <c r="M510" s="15">
        <v>1</v>
      </c>
    </row>
    <row r="511" spans="1:13" x14ac:dyDescent="0.25">
      <c r="A511" s="7">
        <v>40688.000416666669</v>
      </c>
      <c r="B511" s="12">
        <v>55.42</v>
      </c>
      <c r="C511" s="12">
        <v>3.33</v>
      </c>
      <c r="D511" s="12">
        <v>45.98</v>
      </c>
      <c r="E511" s="12">
        <v>36.21</v>
      </c>
      <c r="F511" s="12">
        <v>1.0495099999999999</v>
      </c>
      <c r="G511" s="12">
        <v>21.847000000000001</v>
      </c>
      <c r="H511" s="12">
        <v>9.4850000000000101</v>
      </c>
      <c r="I511" s="12">
        <v>8.905796424</v>
      </c>
      <c r="J511" s="12">
        <v>1.4188587622498501</v>
      </c>
      <c r="K511" s="12">
        <v>0.726973957900929</v>
      </c>
      <c r="L511" s="12">
        <v>26.308169969760002</v>
      </c>
      <c r="M511" s="16">
        <v>2</v>
      </c>
    </row>
    <row r="512" spans="1:13" x14ac:dyDescent="0.25">
      <c r="A512" s="7">
        <v>40689.000416666669</v>
      </c>
      <c r="B512" s="12">
        <v>68.36</v>
      </c>
      <c r="C512" s="12">
        <v>2.21</v>
      </c>
      <c r="D512" s="12">
        <v>48.59</v>
      </c>
      <c r="E512" s="12">
        <v>33.56</v>
      </c>
      <c r="F512" s="12">
        <v>1.2609399999999999</v>
      </c>
      <c r="G512" s="12">
        <v>22.599</v>
      </c>
      <c r="H512" s="12">
        <v>11.491</v>
      </c>
      <c r="I512" s="12">
        <v>9.3006154799999994</v>
      </c>
      <c r="J512" s="12">
        <v>1.93062865595518</v>
      </c>
      <c r="K512" s="12">
        <v>0.69259422920566904</v>
      </c>
      <c r="L512" s="12">
        <v>27.449444109600002</v>
      </c>
      <c r="M512" s="16">
        <v>2</v>
      </c>
    </row>
    <row r="513" spans="1:13" x14ac:dyDescent="0.25">
      <c r="A513" s="7">
        <v>40690.000416666669</v>
      </c>
      <c r="B513" s="12">
        <v>36.92</v>
      </c>
      <c r="C513" s="12">
        <v>2.02</v>
      </c>
      <c r="D513" s="12">
        <v>34.909999999999997</v>
      </c>
      <c r="E513" s="12">
        <v>48.81</v>
      </c>
      <c r="F513" s="12">
        <v>0.94921</v>
      </c>
      <c r="G513" s="12">
        <v>21.713999999999999</v>
      </c>
      <c r="H513" s="12">
        <v>10.593999999999999</v>
      </c>
      <c r="I513" s="12">
        <v>0.32958993599999997</v>
      </c>
      <c r="J513" s="12">
        <v>3.3591159485211901</v>
      </c>
      <c r="K513" s="12">
        <v>0.68913727902927902</v>
      </c>
      <c r="L513" s="12">
        <v>29.922031645055998</v>
      </c>
      <c r="M513" s="15">
        <v>1</v>
      </c>
    </row>
    <row r="514" spans="1:13" x14ac:dyDescent="0.25">
      <c r="A514" s="7">
        <v>40691.000416666669</v>
      </c>
      <c r="B514" s="12">
        <v>34.950000000000003</v>
      </c>
      <c r="C514" s="12">
        <v>2.2400000000000002</v>
      </c>
      <c r="D514" s="12">
        <v>41.14</v>
      </c>
      <c r="E514" s="12">
        <v>42.84</v>
      </c>
      <c r="F514" s="12">
        <v>1.09195</v>
      </c>
      <c r="G514" s="12">
        <v>21.821000000000002</v>
      </c>
      <c r="H514" s="12">
        <v>9.9080000000000208</v>
      </c>
      <c r="I514" s="12">
        <v>10.4610456</v>
      </c>
      <c r="J514" s="12">
        <v>2.17653894842881</v>
      </c>
      <c r="K514" s="12">
        <v>0.75109215567989596</v>
      </c>
      <c r="L514" s="12">
        <v>30.274921042919999</v>
      </c>
      <c r="M514" s="15">
        <v>1</v>
      </c>
    </row>
    <row r="515" spans="1:13" x14ac:dyDescent="0.25">
      <c r="A515" s="7">
        <v>40692.000416666669</v>
      </c>
      <c r="B515" s="12">
        <v>37.51</v>
      </c>
      <c r="C515" s="12">
        <v>1.19</v>
      </c>
      <c r="D515" s="12">
        <v>40.06</v>
      </c>
      <c r="E515" s="12">
        <v>45.41</v>
      </c>
      <c r="F515" s="12">
        <v>1.1708699999999999</v>
      </c>
      <c r="G515" s="12">
        <v>20.657</v>
      </c>
      <c r="H515" s="12">
        <v>11.32</v>
      </c>
      <c r="I515" s="12">
        <v>2.5268553072</v>
      </c>
      <c r="J515" s="12">
        <v>2.06497425061854</v>
      </c>
      <c r="K515" s="12">
        <v>0.69843238733463897</v>
      </c>
      <c r="L515" s="12">
        <v>25.258687903836002</v>
      </c>
      <c r="M515" s="15">
        <v>1</v>
      </c>
    </row>
    <row r="516" spans="1:13" x14ac:dyDescent="0.25">
      <c r="A516" s="7">
        <v>40693.000416666669</v>
      </c>
      <c r="B516" s="12">
        <v>47.35</v>
      </c>
      <c r="C516" s="12">
        <v>1.63</v>
      </c>
      <c r="D516" s="12">
        <v>39.630000000000003</v>
      </c>
      <c r="E516" s="12">
        <v>45.29</v>
      </c>
      <c r="F516" s="12">
        <v>1.1449400000000001</v>
      </c>
      <c r="G516" s="12">
        <v>20.927</v>
      </c>
      <c r="H516" s="12">
        <v>10.106</v>
      </c>
      <c r="I516" s="12">
        <v>10.509113534400001</v>
      </c>
      <c r="J516" s="12">
        <v>1.32475213964106</v>
      </c>
      <c r="K516" s="12">
        <v>0.72350672696566098</v>
      </c>
      <c r="L516" s="12">
        <v>17.569478280852</v>
      </c>
      <c r="M516" s="15">
        <v>1</v>
      </c>
    </row>
    <row r="517" spans="1:13" x14ac:dyDescent="0.25">
      <c r="A517" s="7">
        <v>40694.000416666669</v>
      </c>
      <c r="B517" s="12">
        <v>44.61</v>
      </c>
      <c r="C517" s="12">
        <v>0.87</v>
      </c>
      <c r="D517" s="12">
        <v>45.32</v>
      </c>
      <c r="E517" s="12">
        <v>31.43</v>
      </c>
      <c r="F517" s="12">
        <v>1.0875599999999999</v>
      </c>
      <c r="G517" s="12">
        <v>20.693999999999999</v>
      </c>
      <c r="H517" s="12">
        <v>10.523</v>
      </c>
      <c r="I517" s="12">
        <v>18.769455000000001</v>
      </c>
      <c r="J517" s="12">
        <v>1.4326344066285499</v>
      </c>
      <c r="K517" s="12">
        <v>0.78985018098682502</v>
      </c>
      <c r="L517" s="12">
        <v>25.2486235458252</v>
      </c>
      <c r="M517" s="15">
        <v>1</v>
      </c>
    </row>
    <row r="518" spans="1:13" x14ac:dyDescent="0.25">
      <c r="A518" s="7">
        <v>40695.000416666669</v>
      </c>
      <c r="B518" s="12">
        <v>49.75</v>
      </c>
      <c r="C518" s="12">
        <v>1.75</v>
      </c>
      <c r="D518" s="12">
        <v>52.63</v>
      </c>
      <c r="E518" s="12">
        <v>45.78</v>
      </c>
      <c r="F518" s="12">
        <v>1.0512000000000001</v>
      </c>
      <c r="G518" s="12">
        <v>23.073</v>
      </c>
      <c r="H518" s="12">
        <v>9.9970000000000105</v>
      </c>
      <c r="I518" s="12">
        <v>7.6354989839999998</v>
      </c>
      <c r="J518" s="12">
        <v>1.4870517665049501</v>
      </c>
      <c r="K518" s="12">
        <v>0.70878614295133602</v>
      </c>
      <c r="L518" s="12">
        <v>28.642851408563999</v>
      </c>
      <c r="M518" s="15">
        <v>1</v>
      </c>
    </row>
    <row r="519" spans="1:13" x14ac:dyDescent="0.25">
      <c r="A519" s="7">
        <v>40696.000416666669</v>
      </c>
      <c r="B519" s="12">
        <v>59.07</v>
      </c>
      <c r="C519" s="12">
        <v>1.77</v>
      </c>
      <c r="D519" s="12">
        <v>54.83</v>
      </c>
      <c r="E519" s="12">
        <v>37.46</v>
      </c>
      <c r="F519" s="12">
        <v>1.1725399999999999</v>
      </c>
      <c r="G519" s="12">
        <v>23.131</v>
      </c>
      <c r="H519" s="12">
        <v>9.3870000000000005</v>
      </c>
      <c r="I519" s="12">
        <v>5.8364884800000003E-2</v>
      </c>
      <c r="J519" s="12">
        <v>1.4635961461678</v>
      </c>
      <c r="K519" s="12">
        <v>0.68113445101943404</v>
      </c>
      <c r="L519" s="12">
        <v>21.354305325624001</v>
      </c>
      <c r="M519" s="16">
        <v>2</v>
      </c>
    </row>
    <row r="520" spans="1:13" x14ac:dyDescent="0.25">
      <c r="A520" s="7">
        <v>40697.000416666669</v>
      </c>
      <c r="B520" s="12">
        <v>50.15</v>
      </c>
      <c r="C520" s="12">
        <v>3.09</v>
      </c>
      <c r="D520" s="12">
        <v>39.28</v>
      </c>
      <c r="E520" s="12">
        <v>43.52</v>
      </c>
      <c r="F520" s="12">
        <v>1.20394</v>
      </c>
      <c r="G520" s="12">
        <v>23.547999999999998</v>
      </c>
      <c r="H520" s="12">
        <v>9.0960000000000001</v>
      </c>
      <c r="I520" s="12">
        <v>0</v>
      </c>
      <c r="J520" s="12">
        <v>1.5320080443436399</v>
      </c>
      <c r="K520" s="12">
        <v>0.64547803810528004</v>
      </c>
      <c r="L520" s="12">
        <v>21.3204490431912</v>
      </c>
      <c r="M520" s="16">
        <v>2</v>
      </c>
    </row>
    <row r="521" spans="1:13" x14ac:dyDescent="0.25">
      <c r="A521" s="7">
        <v>40698.000416666669</v>
      </c>
      <c r="B521" s="12">
        <v>34.18</v>
      </c>
      <c r="C521" s="12">
        <v>2.39</v>
      </c>
      <c r="D521" s="12">
        <v>36.81</v>
      </c>
      <c r="E521" s="12">
        <v>49.23</v>
      </c>
      <c r="F521" s="12">
        <v>1.0834699999999999</v>
      </c>
      <c r="G521" s="12">
        <v>21.704999999999998</v>
      </c>
      <c r="H521" s="12">
        <v>8.1789999999999701</v>
      </c>
      <c r="I521" s="12">
        <v>3.4057615464</v>
      </c>
      <c r="J521" s="12">
        <v>1.61334978219667</v>
      </c>
      <c r="K521" s="12">
        <v>0.71535612380673397</v>
      </c>
      <c r="L521" s="12">
        <v>24.819590078280001</v>
      </c>
      <c r="M521" s="15">
        <v>1</v>
      </c>
    </row>
    <row r="522" spans="1:13" x14ac:dyDescent="0.25">
      <c r="A522" s="7">
        <v>40699.000416666669</v>
      </c>
      <c r="B522" s="12">
        <v>38.19</v>
      </c>
      <c r="C522" s="12">
        <v>1.49</v>
      </c>
      <c r="D522" s="12">
        <v>31.73</v>
      </c>
      <c r="E522" s="12">
        <v>50.77</v>
      </c>
      <c r="F522" s="12">
        <v>0.97765999999999997</v>
      </c>
      <c r="G522" s="12">
        <v>21.751000000000001</v>
      </c>
      <c r="H522" s="12">
        <v>10.82</v>
      </c>
      <c r="I522" s="12">
        <v>3.5877248640000001</v>
      </c>
      <c r="J522" s="12">
        <v>2.0463730592957798</v>
      </c>
      <c r="K522" s="12">
        <v>0.70341963269037699</v>
      </c>
      <c r="L522" s="12">
        <v>27.718189071407998</v>
      </c>
      <c r="M522" s="15">
        <v>1</v>
      </c>
    </row>
    <row r="523" spans="1:13" x14ac:dyDescent="0.25">
      <c r="A523" s="7">
        <v>40700.000416666669</v>
      </c>
      <c r="B523" s="12">
        <v>41.94</v>
      </c>
      <c r="C523" s="12">
        <v>2.0499999999999998</v>
      </c>
      <c r="D523" s="12">
        <v>37.340000000000003</v>
      </c>
      <c r="E523" s="12">
        <v>62.02</v>
      </c>
      <c r="F523" s="12">
        <v>1.0747100000000001</v>
      </c>
      <c r="G523" s="12">
        <v>22.402999999999999</v>
      </c>
      <c r="H523" s="12">
        <v>11.042</v>
      </c>
      <c r="I523" s="12">
        <v>4.8065183999999997E-2</v>
      </c>
      <c r="J523" s="12">
        <v>1.7914960719844399</v>
      </c>
      <c r="K523" s="12">
        <v>0.62382447922211903</v>
      </c>
      <c r="L523" s="12">
        <v>20.026725160535999</v>
      </c>
      <c r="M523" s="15">
        <v>1</v>
      </c>
    </row>
    <row r="524" spans="1:13" x14ac:dyDescent="0.25">
      <c r="A524" s="7">
        <v>40701.000416666669</v>
      </c>
      <c r="B524" s="12">
        <v>42.3</v>
      </c>
      <c r="C524" s="12">
        <v>2.25</v>
      </c>
      <c r="D524" s="12">
        <v>38.33</v>
      </c>
      <c r="E524" s="12">
        <v>61.51</v>
      </c>
      <c r="F524" s="12">
        <v>1.0147999999999999</v>
      </c>
      <c r="G524" s="12">
        <v>28.559000000000001</v>
      </c>
      <c r="H524" s="12">
        <v>12.436</v>
      </c>
      <c r="I524" s="12">
        <v>0</v>
      </c>
      <c r="J524" s="12">
        <v>1.4614781325539199</v>
      </c>
      <c r="K524" s="12">
        <v>0.51914711290659099</v>
      </c>
      <c r="L524" s="12">
        <v>24.28323103008</v>
      </c>
      <c r="M524" s="15">
        <v>1</v>
      </c>
    </row>
    <row r="525" spans="1:13" x14ac:dyDescent="0.25">
      <c r="A525" s="7">
        <v>40702.000416666669</v>
      </c>
      <c r="B525" s="12">
        <v>50.79</v>
      </c>
      <c r="C525" s="12">
        <v>10.72</v>
      </c>
      <c r="D525" s="12">
        <v>42.28</v>
      </c>
      <c r="E525" s="12">
        <v>61.08</v>
      </c>
      <c r="F525" s="12">
        <v>1.0407899999999999</v>
      </c>
      <c r="G525" s="12">
        <v>28.145</v>
      </c>
      <c r="H525" s="12">
        <v>12.741</v>
      </c>
      <c r="I525" s="12">
        <v>0</v>
      </c>
      <c r="J525" s="12">
        <v>1.68913521897668</v>
      </c>
      <c r="K525" s="12">
        <v>0.47173725455715798</v>
      </c>
      <c r="L525" s="12">
        <v>30.347622229755601</v>
      </c>
      <c r="M525" s="15">
        <v>2</v>
      </c>
    </row>
    <row r="526" spans="1:13" x14ac:dyDescent="0.25">
      <c r="A526" s="7">
        <v>40703.000416666669</v>
      </c>
      <c r="B526" s="12">
        <v>78.180000000000007</v>
      </c>
      <c r="C526" s="12">
        <v>15.19</v>
      </c>
      <c r="D526" s="12">
        <v>46.68</v>
      </c>
      <c r="E526" s="12">
        <v>38.049999999999997</v>
      </c>
      <c r="F526" s="12">
        <v>0.91818</v>
      </c>
      <c r="G526" s="12">
        <v>29.533999999999999</v>
      </c>
      <c r="H526" s="12">
        <v>11.829000000000001</v>
      </c>
      <c r="I526" s="12">
        <v>0.116729892</v>
      </c>
      <c r="J526" s="12">
        <v>2.7548390417234598</v>
      </c>
      <c r="K526" s="12">
        <v>0.44332628348214798</v>
      </c>
      <c r="L526" s="12">
        <v>31.7733685645176</v>
      </c>
      <c r="M526" s="16">
        <v>2</v>
      </c>
    </row>
    <row r="527" spans="1:13" x14ac:dyDescent="0.25">
      <c r="A527" s="7">
        <v>40704.000416666669</v>
      </c>
      <c r="B527" s="12">
        <v>47.58</v>
      </c>
      <c r="C527" s="12">
        <v>3.72</v>
      </c>
      <c r="D527" s="12">
        <v>47.01</v>
      </c>
      <c r="E527" s="12">
        <v>41.72</v>
      </c>
      <c r="F527" s="12">
        <v>1.21367</v>
      </c>
      <c r="G527" s="12">
        <v>25.49</v>
      </c>
      <c r="H527" s="12">
        <v>12.930999999999999</v>
      </c>
      <c r="I527" s="12">
        <v>3.484725552</v>
      </c>
      <c r="J527" s="12">
        <v>1.8667816614055499</v>
      </c>
      <c r="K527" s="12">
        <v>0.623990917820191</v>
      </c>
      <c r="L527" s="12">
        <v>19.614670290309601</v>
      </c>
      <c r="M527" s="15">
        <v>1</v>
      </c>
    </row>
    <row r="528" spans="1:13" x14ac:dyDescent="0.25">
      <c r="A528" s="7">
        <v>40705.000416666669</v>
      </c>
      <c r="B528" s="12">
        <v>32.01</v>
      </c>
      <c r="C528" s="12">
        <v>4.13</v>
      </c>
      <c r="D528" s="12">
        <v>35.94</v>
      </c>
      <c r="E528" s="12">
        <v>54.91</v>
      </c>
      <c r="F528" s="12">
        <v>1.18781</v>
      </c>
      <c r="G528" s="12">
        <v>20.065999999999999</v>
      </c>
      <c r="H528" s="12">
        <v>10.496</v>
      </c>
      <c r="I528" s="12">
        <v>2.6590349808</v>
      </c>
      <c r="J528" s="12">
        <v>3.0196998083150599</v>
      </c>
      <c r="K528" s="12">
        <v>0.70318084627043498</v>
      </c>
      <c r="L528" s="12">
        <v>21.828131416814401</v>
      </c>
      <c r="M528" s="15">
        <v>1</v>
      </c>
    </row>
    <row r="529" spans="1:13" x14ac:dyDescent="0.25">
      <c r="A529" s="7">
        <v>40706.000416666669</v>
      </c>
      <c r="B529" s="12">
        <v>34.159999999999997</v>
      </c>
      <c r="C529" s="12">
        <v>4.62</v>
      </c>
      <c r="D529" s="12">
        <v>34.71</v>
      </c>
      <c r="E529" s="12">
        <v>49.84</v>
      </c>
      <c r="F529" s="12">
        <v>1.07558</v>
      </c>
      <c r="G529" s="12">
        <v>20.951000000000001</v>
      </c>
      <c r="H529" s="12">
        <v>9.22199999999998</v>
      </c>
      <c r="I529" s="12">
        <v>0.87547276080000003</v>
      </c>
      <c r="J529" s="12">
        <v>1.99861495333463</v>
      </c>
      <c r="K529" s="12">
        <v>0.70972496404456997</v>
      </c>
      <c r="L529" s="12">
        <v>21.581133131807999</v>
      </c>
      <c r="M529" s="15">
        <v>1</v>
      </c>
    </row>
    <row r="530" spans="1:13" x14ac:dyDescent="0.25">
      <c r="A530" s="7">
        <v>40707.000416666669</v>
      </c>
      <c r="B530" s="12">
        <v>40.15</v>
      </c>
      <c r="C530" s="12">
        <v>2.2400000000000002</v>
      </c>
      <c r="D530" s="12">
        <v>44.85</v>
      </c>
      <c r="E530" s="12">
        <v>39.44</v>
      </c>
      <c r="F530" s="12">
        <v>1.13005</v>
      </c>
      <c r="G530" s="12">
        <v>20.591999999999999</v>
      </c>
      <c r="H530" s="12">
        <v>11.103</v>
      </c>
      <c r="I530" s="12">
        <v>5.4794298744000001</v>
      </c>
      <c r="J530" s="12">
        <v>1.94514825442255</v>
      </c>
      <c r="K530" s="12">
        <v>0.733966965503838</v>
      </c>
      <c r="L530" s="12">
        <v>20.096343851634</v>
      </c>
      <c r="M530" s="15">
        <v>1</v>
      </c>
    </row>
    <row r="531" spans="1:13" x14ac:dyDescent="0.25">
      <c r="A531" s="7">
        <v>40708.000416666669</v>
      </c>
      <c r="B531" s="12">
        <v>41.4</v>
      </c>
      <c r="C531" s="12">
        <v>0.55000000000000004</v>
      </c>
      <c r="D531" s="12">
        <v>46.98</v>
      </c>
      <c r="E531" s="12">
        <v>39.880000000000003</v>
      </c>
      <c r="F531" s="12">
        <v>1.2005699999999999</v>
      </c>
      <c r="G531" s="12">
        <v>20.449000000000002</v>
      </c>
      <c r="H531" s="12">
        <v>10.33</v>
      </c>
      <c r="I531" s="12">
        <v>1.0643001912000001</v>
      </c>
      <c r="J531" s="12">
        <v>1.1185023568800301</v>
      </c>
      <c r="K531" s="12">
        <v>0.68460489412320902</v>
      </c>
      <c r="L531" s="12">
        <v>23.866732212372</v>
      </c>
      <c r="M531" s="15">
        <v>1</v>
      </c>
    </row>
    <row r="532" spans="1:13" x14ac:dyDescent="0.25">
      <c r="A532" s="7">
        <v>40709.000416666669</v>
      </c>
      <c r="B532" s="12">
        <v>46.47</v>
      </c>
      <c r="C532" s="12">
        <v>1.63</v>
      </c>
      <c r="D532" s="12">
        <v>47.54</v>
      </c>
      <c r="E532" s="12">
        <v>45.65</v>
      </c>
      <c r="F532" s="12">
        <v>1.13056</v>
      </c>
      <c r="G532" s="12">
        <v>23.744</v>
      </c>
      <c r="H532" s="12">
        <v>8.9109999999999996</v>
      </c>
      <c r="I532" s="12">
        <v>8.5830660000000003E-2</v>
      </c>
      <c r="J532" s="12">
        <v>1.21925245985683</v>
      </c>
      <c r="K532" s="12">
        <v>0.60267741872931202</v>
      </c>
      <c r="L532" s="12">
        <v>25.656770588364001</v>
      </c>
      <c r="M532" s="15">
        <v>1</v>
      </c>
    </row>
    <row r="533" spans="1:13" x14ac:dyDescent="0.25">
      <c r="A533" s="7">
        <v>40710.000416666669</v>
      </c>
      <c r="B533" s="12">
        <v>46.61</v>
      </c>
      <c r="C533" s="12">
        <v>1.1100000000000001</v>
      </c>
      <c r="D533" s="12">
        <v>51.15</v>
      </c>
      <c r="E533" s="12">
        <v>35</v>
      </c>
      <c r="F533" s="12">
        <v>1.19</v>
      </c>
      <c r="G533" s="12">
        <v>23.620999999999999</v>
      </c>
      <c r="H533" s="12">
        <v>12.776</v>
      </c>
      <c r="I533" s="12">
        <v>20.889472644000001</v>
      </c>
      <c r="J533" s="12">
        <v>1.99454300912177</v>
      </c>
      <c r="K533" s="12">
        <v>0.74433919171263796</v>
      </c>
      <c r="L533" s="12">
        <v>29.608853187240001</v>
      </c>
      <c r="M533" s="15">
        <v>1</v>
      </c>
    </row>
    <row r="534" spans="1:13" x14ac:dyDescent="0.25">
      <c r="A534" s="7">
        <v>40711.000416666669</v>
      </c>
      <c r="B534" s="12">
        <v>38.409999999999997</v>
      </c>
      <c r="C534" s="12">
        <v>1.54</v>
      </c>
      <c r="D534" s="12">
        <v>37.32</v>
      </c>
      <c r="E534" s="12">
        <v>45.52</v>
      </c>
      <c r="F534" s="12">
        <v>1.1487400000000001</v>
      </c>
      <c r="G534" s="12">
        <v>24.244</v>
      </c>
      <c r="H534" s="12">
        <v>12.624000000000001</v>
      </c>
      <c r="I534" s="12">
        <v>9.5254847999999992</v>
      </c>
      <c r="J534" s="12">
        <v>1.67131731061596</v>
      </c>
      <c r="K534" s="12">
        <v>0.73882281982608999</v>
      </c>
      <c r="L534" s="12">
        <v>28.893560212943999</v>
      </c>
      <c r="M534" s="15">
        <v>1</v>
      </c>
    </row>
    <row r="535" spans="1:13" x14ac:dyDescent="0.25">
      <c r="A535" s="7">
        <v>40712.000416666669</v>
      </c>
      <c r="B535" s="12">
        <v>32.21</v>
      </c>
      <c r="C535" s="12">
        <v>11.426137724550895</v>
      </c>
      <c r="D535" s="12">
        <v>55.929657142857096</v>
      </c>
      <c r="E535" s="12">
        <v>39.53</v>
      </c>
      <c r="F535" s="12">
        <v>0.98126000000000002</v>
      </c>
      <c r="G535" s="12">
        <v>21.805</v>
      </c>
      <c r="H535" s="12">
        <v>13.375999999999999</v>
      </c>
      <c r="I535" s="12">
        <v>5.853651696</v>
      </c>
      <c r="J535" s="12">
        <v>2.2148157534569202</v>
      </c>
      <c r="K535" s="12">
        <v>0.80824427155018397</v>
      </c>
      <c r="L535" s="12">
        <v>20.661659814456002</v>
      </c>
      <c r="M535" s="15">
        <v>1</v>
      </c>
    </row>
    <row r="536" spans="1:13" x14ac:dyDescent="0.25">
      <c r="A536" s="7">
        <v>40713.000416666669</v>
      </c>
      <c r="B536" s="12">
        <v>44.38</v>
      </c>
      <c r="C536" s="12">
        <v>11.426137724550895</v>
      </c>
      <c r="D536" s="12">
        <v>55.929657142857096</v>
      </c>
      <c r="E536" s="12">
        <v>43.89</v>
      </c>
      <c r="F536" s="12">
        <v>1.32212</v>
      </c>
      <c r="G536" s="12">
        <v>22.247</v>
      </c>
      <c r="H536" s="12">
        <v>11.933999999999999</v>
      </c>
      <c r="I536" s="12">
        <v>8.0972673983999996</v>
      </c>
      <c r="J536" s="12">
        <v>1.5843232356372401</v>
      </c>
      <c r="K536" s="12">
        <v>0.74010996299477805</v>
      </c>
      <c r="L536" s="12">
        <v>25.954098644807999</v>
      </c>
      <c r="M536" s="15">
        <v>1</v>
      </c>
    </row>
    <row r="537" spans="1:13" x14ac:dyDescent="0.25">
      <c r="A537" s="7">
        <v>40714.000416666669</v>
      </c>
      <c r="B537" s="12">
        <v>52.04</v>
      </c>
      <c r="C537" s="12">
        <v>14.31</v>
      </c>
      <c r="D537" s="12">
        <v>55.929657142857096</v>
      </c>
      <c r="E537" s="12">
        <v>50.67</v>
      </c>
      <c r="F537" s="12">
        <v>1.2867500000000001</v>
      </c>
      <c r="G537" s="12">
        <v>26.373999999999999</v>
      </c>
      <c r="H537" s="12">
        <v>10.763999999999999</v>
      </c>
      <c r="I537" s="12">
        <v>0</v>
      </c>
      <c r="J537" s="12">
        <v>1.7275073897548701</v>
      </c>
      <c r="K537" s="12">
        <v>0.58691969529791899</v>
      </c>
      <c r="L537" s="12">
        <v>32.257489271886001</v>
      </c>
      <c r="M537" s="16">
        <v>2</v>
      </c>
    </row>
    <row r="538" spans="1:13" x14ac:dyDescent="0.25">
      <c r="A538" s="7">
        <v>40715.000416666669</v>
      </c>
      <c r="B538" s="12">
        <v>40.89</v>
      </c>
      <c r="C538" s="12">
        <v>11.426137724550895</v>
      </c>
      <c r="D538" s="12">
        <v>55.929657142857096</v>
      </c>
      <c r="E538" s="12">
        <v>56.81</v>
      </c>
      <c r="F538" s="12">
        <v>1.02498</v>
      </c>
      <c r="G538" s="12">
        <v>27.309000000000001</v>
      </c>
      <c r="H538" s="12">
        <v>12.377000000000001</v>
      </c>
      <c r="I538" s="12">
        <v>0</v>
      </c>
      <c r="J538" s="12">
        <v>2.6797114916323999</v>
      </c>
      <c r="K538" s="12">
        <v>0.56691011269534497</v>
      </c>
      <c r="L538" s="12">
        <v>22.329138734063999</v>
      </c>
      <c r="M538" s="15">
        <v>1</v>
      </c>
    </row>
    <row r="539" spans="1:13" x14ac:dyDescent="0.25">
      <c r="A539" s="7">
        <v>40716.000416666669</v>
      </c>
      <c r="B539" s="12">
        <v>31.71</v>
      </c>
      <c r="C539" s="12">
        <v>2.54</v>
      </c>
      <c r="D539" s="12">
        <v>55.929657142857096</v>
      </c>
      <c r="E539" s="12">
        <v>58.23</v>
      </c>
      <c r="F539" s="12">
        <v>0.89034000000000002</v>
      </c>
      <c r="G539" s="12">
        <v>25.129000000000001</v>
      </c>
      <c r="H539" s="12">
        <v>11.699</v>
      </c>
      <c r="I539" s="12">
        <v>0</v>
      </c>
      <c r="J539" s="12">
        <v>3.1865337873828898</v>
      </c>
      <c r="K539" s="12">
        <v>0.57598237606640201</v>
      </c>
      <c r="L539" s="12">
        <v>32.413856855518802</v>
      </c>
      <c r="M539" s="15">
        <v>1</v>
      </c>
    </row>
    <row r="540" spans="1:13" x14ac:dyDescent="0.25">
      <c r="A540" s="7">
        <v>40717.000416666669</v>
      </c>
      <c r="B540" s="12">
        <v>30.13</v>
      </c>
      <c r="C540" s="12">
        <v>2.69</v>
      </c>
      <c r="D540" s="12">
        <v>34.92</v>
      </c>
      <c r="E540" s="12">
        <v>56.65</v>
      </c>
      <c r="F540" s="12">
        <v>0.95723999999999998</v>
      </c>
      <c r="G540" s="12">
        <v>25.649000000000001</v>
      </c>
      <c r="H540" s="12">
        <v>9.8570000000000295</v>
      </c>
      <c r="I540" s="12">
        <v>0</v>
      </c>
      <c r="J540" s="12">
        <v>3.0256682990315702</v>
      </c>
      <c r="K540" s="12">
        <v>0.52527215281267303</v>
      </c>
      <c r="L540" s="12">
        <v>32.607570100068003</v>
      </c>
      <c r="M540" s="15">
        <v>1</v>
      </c>
    </row>
    <row r="541" spans="1:13" x14ac:dyDescent="0.25">
      <c r="A541" s="7">
        <v>40718.000416666669</v>
      </c>
      <c r="B541" s="12">
        <v>32.659999999999997</v>
      </c>
      <c r="C541" s="12">
        <v>3.34</v>
      </c>
      <c r="D541" s="12">
        <v>38.119999999999997</v>
      </c>
      <c r="E541" s="12">
        <v>61.33</v>
      </c>
      <c r="F541" s="12">
        <v>1.1292899999999999</v>
      </c>
      <c r="G541" s="12">
        <v>26.361999999999998</v>
      </c>
      <c r="H541" s="12">
        <v>9.3369999999999909</v>
      </c>
      <c r="I541" s="12">
        <v>3.4332263999999999E-3</v>
      </c>
      <c r="J541" s="12">
        <v>2.5651231769943399</v>
      </c>
      <c r="K541" s="12">
        <v>0.475123112005369</v>
      </c>
      <c r="L541" s="12">
        <v>32.9329611857844</v>
      </c>
      <c r="M541" s="15">
        <v>1</v>
      </c>
    </row>
    <row r="542" spans="1:13" x14ac:dyDescent="0.25">
      <c r="A542" s="7">
        <v>40719.000416666669</v>
      </c>
      <c r="B542" s="12">
        <v>47.72</v>
      </c>
      <c r="C542" s="12">
        <v>10.23</v>
      </c>
      <c r="D542" s="12">
        <v>48.39</v>
      </c>
      <c r="E542" s="12">
        <v>69.19</v>
      </c>
      <c r="F542" s="12">
        <v>1.2441199999999999</v>
      </c>
      <c r="G542" s="12">
        <v>30.26</v>
      </c>
      <c r="H542" s="12">
        <v>10.526</v>
      </c>
      <c r="I542" s="12">
        <v>0</v>
      </c>
      <c r="J542" s="12">
        <v>1.1555269128797301</v>
      </c>
      <c r="K542" s="12">
        <v>0.43271559061495302</v>
      </c>
      <c r="L542" s="12">
        <v>32.458765077359999</v>
      </c>
      <c r="M542" s="15">
        <v>1</v>
      </c>
    </row>
    <row r="543" spans="1:13" x14ac:dyDescent="0.25">
      <c r="A543" s="7">
        <v>40720.000416666669</v>
      </c>
      <c r="B543" s="12">
        <v>40.049999999999997</v>
      </c>
      <c r="C543" s="12">
        <v>1.68</v>
      </c>
      <c r="D543" s="12">
        <v>22.95</v>
      </c>
      <c r="E543" s="12">
        <v>73.83</v>
      </c>
      <c r="F543" s="12">
        <v>0.91370000000000007</v>
      </c>
      <c r="G543" s="12">
        <v>22.478999999999999</v>
      </c>
      <c r="H543" s="12">
        <v>8.6379999999999804</v>
      </c>
      <c r="I543" s="12">
        <v>1.6857145584</v>
      </c>
      <c r="J543" s="12">
        <v>3.34852628286834</v>
      </c>
      <c r="K543" s="12">
        <v>0.65901914337423195</v>
      </c>
      <c r="L543" s="12">
        <v>14.616192920652001</v>
      </c>
      <c r="M543" s="15">
        <v>1</v>
      </c>
    </row>
    <row r="544" spans="1:13" x14ac:dyDescent="0.25">
      <c r="A544" s="7">
        <v>40721.000416666669</v>
      </c>
      <c r="B544" s="12">
        <v>20.72</v>
      </c>
      <c r="C544" s="12">
        <v>11.426137724550895</v>
      </c>
      <c r="D544" s="12">
        <v>20.66</v>
      </c>
      <c r="E544" s="12">
        <v>70.89</v>
      </c>
      <c r="F544" s="12">
        <v>0.9398200000000001</v>
      </c>
      <c r="G544" s="12">
        <v>15.253</v>
      </c>
      <c r="H544" s="12">
        <v>4.9250000000000096</v>
      </c>
      <c r="I544" s="12">
        <v>0.48065209199999998</v>
      </c>
      <c r="J544" s="12">
        <v>2.72707998773231</v>
      </c>
      <c r="K544" s="12">
        <v>0.67976368654684205</v>
      </c>
      <c r="L544" s="12">
        <v>12.914235261864</v>
      </c>
      <c r="M544" s="15">
        <v>1</v>
      </c>
    </row>
    <row r="545" spans="1:13" x14ac:dyDescent="0.25">
      <c r="A545" s="7">
        <v>40722.000416666669</v>
      </c>
      <c r="B545" s="12">
        <v>31.23</v>
      </c>
      <c r="C545" s="12">
        <v>4.01</v>
      </c>
      <c r="D545" s="12">
        <v>35.22</v>
      </c>
      <c r="E545" s="12">
        <v>56.85</v>
      </c>
      <c r="F545" s="12">
        <v>1.0895999999999999</v>
      </c>
      <c r="G545" s="12">
        <v>22.277000000000001</v>
      </c>
      <c r="H545" s="12">
        <v>4.7679999999999696</v>
      </c>
      <c r="I545" s="12">
        <v>0</v>
      </c>
      <c r="J545" s="12">
        <v>1.5615839055609999</v>
      </c>
      <c r="K545" s="12">
        <v>0.55310033427863303</v>
      </c>
      <c r="L545" s="12">
        <v>23.835228248124</v>
      </c>
      <c r="M545" s="15">
        <v>1</v>
      </c>
    </row>
    <row r="546" spans="1:13" x14ac:dyDescent="0.25">
      <c r="A546" s="7">
        <v>40723.000416666669</v>
      </c>
      <c r="B546" s="12">
        <v>33.229999999999997</v>
      </c>
      <c r="C546" s="12">
        <v>5.0199999999999996</v>
      </c>
      <c r="D546" s="12">
        <v>40.56</v>
      </c>
      <c r="E546" s="12">
        <v>59.94</v>
      </c>
      <c r="F546" s="12">
        <v>1.0022899999999999</v>
      </c>
      <c r="G546" s="12">
        <v>21.373000000000001</v>
      </c>
      <c r="H546" s="12">
        <v>9.0679999999999801</v>
      </c>
      <c r="I546" s="12">
        <v>2.3208623064</v>
      </c>
      <c r="J546" s="12">
        <v>1.7529411049332</v>
      </c>
      <c r="K546" s="12">
        <v>0.63073241540399805</v>
      </c>
      <c r="L546" s="12">
        <v>9.1814706493199996</v>
      </c>
      <c r="M546" s="15">
        <v>1</v>
      </c>
    </row>
    <row r="547" spans="1:13" x14ac:dyDescent="0.25">
      <c r="A547" s="7">
        <v>40724.000416666669</v>
      </c>
      <c r="B547" s="12">
        <v>47.28</v>
      </c>
      <c r="C547" s="12">
        <v>15.16</v>
      </c>
      <c r="D547" s="12">
        <v>58.35</v>
      </c>
      <c r="E547" s="12">
        <v>44.17</v>
      </c>
      <c r="F547" s="12">
        <v>1.15062</v>
      </c>
      <c r="G547" s="12">
        <v>23.597000000000001</v>
      </c>
      <c r="H547" s="12">
        <v>8.2230000000000096</v>
      </c>
      <c r="I547" s="12">
        <v>0.58708200239999997</v>
      </c>
      <c r="J547" s="12">
        <v>2.1476875717197901</v>
      </c>
      <c r="K547" s="12">
        <v>0.61579056145989297</v>
      </c>
      <c r="L547" s="12">
        <v>24.405244252020001</v>
      </c>
      <c r="M547" s="15">
        <v>1</v>
      </c>
    </row>
    <row r="548" spans="1:13" x14ac:dyDescent="0.25">
      <c r="A548" s="7">
        <v>40725.000416666669</v>
      </c>
      <c r="B548" s="12">
        <v>42.68</v>
      </c>
      <c r="C548" s="12">
        <v>13.8</v>
      </c>
      <c r="D548" s="12">
        <v>54.95</v>
      </c>
      <c r="E548" s="12">
        <v>51.53</v>
      </c>
      <c r="F548" s="12">
        <v>1.1461400000000002</v>
      </c>
      <c r="G548" s="12">
        <v>23.88</v>
      </c>
      <c r="H548" s="12">
        <v>11.603999999999999</v>
      </c>
      <c r="I548" s="12">
        <v>1.37329128E-2</v>
      </c>
      <c r="J548" s="12">
        <v>1.6193111508832401</v>
      </c>
      <c r="K548" s="12">
        <v>0.50232160257330405</v>
      </c>
      <c r="L548" s="12">
        <v>19.872088540948798</v>
      </c>
      <c r="M548" s="15">
        <v>1</v>
      </c>
    </row>
    <row r="549" spans="1:13" x14ac:dyDescent="0.25">
      <c r="A549" s="7">
        <v>40726.000416666669</v>
      </c>
      <c r="B549" s="12">
        <v>48.15</v>
      </c>
      <c r="C549" s="12">
        <v>9.76</v>
      </c>
      <c r="D549" s="12">
        <v>44.94</v>
      </c>
      <c r="E549" s="12">
        <v>63.72</v>
      </c>
      <c r="F549" s="12">
        <v>0.81855999999999995</v>
      </c>
      <c r="G549" s="12">
        <v>23.704999999999998</v>
      </c>
      <c r="H549" s="12">
        <v>14.775</v>
      </c>
      <c r="I549" s="12">
        <v>4.514692932</v>
      </c>
      <c r="J549" s="12">
        <v>2.56003201937876</v>
      </c>
      <c r="K549" s="12">
        <v>0.55699687660400299</v>
      </c>
      <c r="L549" s="12">
        <v>22.97617393482</v>
      </c>
      <c r="M549" s="15">
        <v>1</v>
      </c>
    </row>
    <row r="550" spans="1:13" x14ac:dyDescent="0.25">
      <c r="A550" s="7">
        <v>40727.000416666669</v>
      </c>
      <c r="B550" s="12">
        <v>30.21</v>
      </c>
      <c r="C550" s="12">
        <v>5.97</v>
      </c>
      <c r="D550" s="12">
        <v>46.41</v>
      </c>
      <c r="E550" s="12">
        <v>61.39</v>
      </c>
      <c r="F550" s="12">
        <v>1.0938299999999999</v>
      </c>
      <c r="G550" s="12">
        <v>27.488</v>
      </c>
      <c r="H550" s="12">
        <v>10.909000000000001</v>
      </c>
      <c r="I550" s="12">
        <v>0</v>
      </c>
      <c r="J550" s="12">
        <v>1.2986674507496101</v>
      </c>
      <c r="K550" s="12">
        <v>0.53123270790159205</v>
      </c>
      <c r="L550" s="12">
        <v>32.026286740823998</v>
      </c>
      <c r="M550" s="15">
        <v>1</v>
      </c>
    </row>
    <row r="551" spans="1:13" x14ac:dyDescent="0.25">
      <c r="A551" s="7">
        <v>40728.000416666669</v>
      </c>
      <c r="B551" s="12">
        <v>50.7</v>
      </c>
      <c r="C551" s="12">
        <v>11.22</v>
      </c>
      <c r="D551" s="12">
        <v>49.87</v>
      </c>
      <c r="E551" s="12">
        <v>68.11</v>
      </c>
      <c r="F551" s="12">
        <v>1.1333800000000001</v>
      </c>
      <c r="G551" s="12">
        <v>28.643999999999998</v>
      </c>
      <c r="H551" s="12">
        <v>14.228999999999999</v>
      </c>
      <c r="I551" s="12">
        <v>5.1498396000000002E-2</v>
      </c>
      <c r="J551" s="12">
        <v>2.3679366880962598</v>
      </c>
      <c r="K551" s="12">
        <v>0.42684621598490702</v>
      </c>
      <c r="L551" s="12">
        <v>27.206028548506801</v>
      </c>
      <c r="M551" s="16">
        <v>2</v>
      </c>
    </row>
    <row r="552" spans="1:13" x14ac:dyDescent="0.25">
      <c r="A552" s="7">
        <v>40729.000416666669</v>
      </c>
      <c r="B552" s="12">
        <v>45.69</v>
      </c>
      <c r="C552" s="12">
        <v>5.28</v>
      </c>
      <c r="D552" s="12">
        <v>54.8</v>
      </c>
      <c r="E552" s="12">
        <v>73.86</v>
      </c>
      <c r="F552" s="12">
        <v>0.95390999999999992</v>
      </c>
      <c r="G552" s="12">
        <v>28.366</v>
      </c>
      <c r="H552" s="12">
        <v>12.291</v>
      </c>
      <c r="I552" s="12">
        <v>0</v>
      </c>
      <c r="J552" s="12">
        <v>1.32740348594157</v>
      </c>
      <c r="K552" s="12">
        <v>0.53972407135745504</v>
      </c>
      <c r="L552" s="12">
        <v>30.403195600067999</v>
      </c>
      <c r="M552" s="15">
        <v>1</v>
      </c>
    </row>
    <row r="553" spans="1:13" x14ac:dyDescent="0.25">
      <c r="A553" s="7">
        <v>40730.000416666669</v>
      </c>
      <c r="B553" s="12">
        <v>38.020000000000003</v>
      </c>
      <c r="C553" s="12">
        <v>5.28</v>
      </c>
      <c r="D553" s="12">
        <v>43.18</v>
      </c>
      <c r="E553" s="12">
        <v>67.12</v>
      </c>
      <c r="F553" s="12">
        <v>1.18228</v>
      </c>
      <c r="G553" s="12">
        <v>29.152999999999999</v>
      </c>
      <c r="H553" s="12">
        <v>13.538</v>
      </c>
      <c r="I553" s="12">
        <v>0.49781808</v>
      </c>
      <c r="J553" s="12">
        <v>1.7607808099301101</v>
      </c>
      <c r="K553" s="12">
        <v>0.52558474619654005</v>
      </c>
      <c r="L553" s="12">
        <v>22.390314312851999</v>
      </c>
      <c r="M553" s="15">
        <v>1</v>
      </c>
    </row>
    <row r="554" spans="1:13" x14ac:dyDescent="0.25">
      <c r="A554" s="7">
        <v>40731.000416666669</v>
      </c>
      <c r="B554" s="12">
        <v>47</v>
      </c>
      <c r="C554" s="12">
        <v>6.88</v>
      </c>
      <c r="D554" s="12">
        <v>48.83</v>
      </c>
      <c r="E554" s="12">
        <v>67.37</v>
      </c>
      <c r="F554" s="12">
        <v>1.3286199999999999</v>
      </c>
      <c r="G554" s="12">
        <v>28.646000000000001</v>
      </c>
      <c r="H554" s="12">
        <v>14.407999999999999</v>
      </c>
      <c r="I554" s="12">
        <v>0.84629052000000005</v>
      </c>
      <c r="J554" s="12">
        <v>2.00778411392908</v>
      </c>
      <c r="K554" s="12">
        <v>0.50741864641508305</v>
      </c>
      <c r="L554" s="12">
        <v>19.424805527699998</v>
      </c>
      <c r="M554" s="15">
        <v>1</v>
      </c>
    </row>
    <row r="555" spans="1:13" x14ac:dyDescent="0.25">
      <c r="A555" s="7">
        <v>40732.000416666669</v>
      </c>
      <c r="B555" s="12">
        <v>39.19</v>
      </c>
      <c r="C555" s="12">
        <v>6.71</v>
      </c>
      <c r="D555" s="12">
        <v>49.81</v>
      </c>
      <c r="E555" s="12">
        <v>67.98</v>
      </c>
      <c r="F555" s="12">
        <v>1.15642</v>
      </c>
      <c r="G555" s="12">
        <v>30.613</v>
      </c>
      <c r="H555" s="12">
        <v>14.319000000000001</v>
      </c>
      <c r="I555" s="12">
        <v>0</v>
      </c>
      <c r="J555" s="12">
        <v>2.2727772461100901</v>
      </c>
      <c r="K555" s="12">
        <v>0.51597196858181205</v>
      </c>
      <c r="L555" s="12">
        <v>31.375792301796</v>
      </c>
      <c r="M555" s="15">
        <v>1</v>
      </c>
    </row>
    <row r="556" spans="1:13" x14ac:dyDescent="0.25">
      <c r="A556" s="7">
        <v>40733.000416666669</v>
      </c>
      <c r="B556" s="12">
        <v>37.22</v>
      </c>
      <c r="C556" s="12">
        <v>6.32</v>
      </c>
      <c r="D556" s="12">
        <v>42.22</v>
      </c>
      <c r="E556" s="12">
        <v>59.42</v>
      </c>
      <c r="F556" s="12">
        <v>0.97484999999999999</v>
      </c>
      <c r="G556" s="12">
        <v>31.157</v>
      </c>
      <c r="H556" s="12">
        <v>15.456</v>
      </c>
      <c r="I556" s="12">
        <v>0</v>
      </c>
      <c r="J556" s="12">
        <v>2.9905093066002402</v>
      </c>
      <c r="K556" s="12">
        <v>0.46650003126300599</v>
      </c>
      <c r="L556" s="12">
        <v>31.4209576130256</v>
      </c>
      <c r="M556" s="15">
        <v>1</v>
      </c>
    </row>
    <row r="557" spans="1:13" x14ac:dyDescent="0.25">
      <c r="A557" s="7">
        <v>40734.000416666669</v>
      </c>
      <c r="B557" s="12">
        <v>22.1</v>
      </c>
      <c r="C557" s="12">
        <v>6.18</v>
      </c>
      <c r="D557" s="12">
        <v>40.79</v>
      </c>
      <c r="E557" s="12">
        <v>62.95</v>
      </c>
      <c r="F557" s="12">
        <v>0.73148000000000002</v>
      </c>
      <c r="G557" s="12">
        <v>29.97</v>
      </c>
      <c r="H557" s="12">
        <v>14.385999999999999</v>
      </c>
      <c r="I557" s="12">
        <v>0</v>
      </c>
      <c r="J557" s="12">
        <v>3.88727173606827</v>
      </c>
      <c r="K557" s="12">
        <v>0.40260197293727701</v>
      </c>
      <c r="L557" s="12">
        <v>32.298297103476003</v>
      </c>
      <c r="M557" s="15">
        <v>1</v>
      </c>
    </row>
    <row r="558" spans="1:13" x14ac:dyDescent="0.25">
      <c r="A558" s="7">
        <v>40735.000416666669</v>
      </c>
      <c r="B558" s="12">
        <v>31.6</v>
      </c>
      <c r="C558" s="12">
        <v>6.07</v>
      </c>
      <c r="D558" s="12">
        <v>44.71</v>
      </c>
      <c r="E558" s="12">
        <v>69.89</v>
      </c>
      <c r="F558" s="12">
        <v>1.0339800000000001</v>
      </c>
      <c r="G558" s="12">
        <v>29.335000000000001</v>
      </c>
      <c r="H558" s="12">
        <v>13.292999999999999</v>
      </c>
      <c r="I558" s="12">
        <v>0</v>
      </c>
      <c r="J558" s="12">
        <v>3.2948910284949902</v>
      </c>
      <c r="K558" s="12">
        <v>0.445322399559275</v>
      </c>
      <c r="L558" s="12">
        <v>32.217787644300003</v>
      </c>
      <c r="M558" s="15">
        <v>1</v>
      </c>
    </row>
    <row r="559" spans="1:13" x14ac:dyDescent="0.25">
      <c r="A559" s="7">
        <v>40736.000416666669</v>
      </c>
      <c r="B559" s="12">
        <v>29.74</v>
      </c>
      <c r="C559" s="12">
        <v>5.21</v>
      </c>
      <c r="D559" s="12">
        <v>36.869999999999997</v>
      </c>
      <c r="E559" s="12">
        <v>66.489999999999995</v>
      </c>
      <c r="F559" s="12">
        <v>1.07301</v>
      </c>
      <c r="G559" s="12">
        <v>28.416</v>
      </c>
      <c r="H559" s="12">
        <v>12.904</v>
      </c>
      <c r="I559" s="12">
        <v>1.7166131999999999E-3</v>
      </c>
      <c r="J559" s="12">
        <v>3.8132893666187599</v>
      </c>
      <c r="K559" s="12">
        <v>0.50080909647296701</v>
      </c>
      <c r="L559" s="12">
        <v>31.6036530362448</v>
      </c>
      <c r="M559" s="15">
        <v>1</v>
      </c>
    </row>
    <row r="560" spans="1:13" x14ac:dyDescent="0.25">
      <c r="A560" s="7">
        <v>40737.000416666669</v>
      </c>
      <c r="B560" s="12">
        <v>29.96</v>
      </c>
      <c r="C560" s="12">
        <v>5.39</v>
      </c>
      <c r="D560" s="12">
        <v>37.11</v>
      </c>
      <c r="E560" s="12">
        <v>64.260000000000005</v>
      </c>
      <c r="F560" s="12">
        <v>1.0238700000000001</v>
      </c>
      <c r="G560" s="12">
        <v>25.895</v>
      </c>
      <c r="H560" s="12">
        <v>12.851000000000001</v>
      </c>
      <c r="I560" s="12">
        <v>1.3320906264000001</v>
      </c>
      <c r="J560" s="12">
        <v>3.0181633549687699</v>
      </c>
      <c r="K560" s="12">
        <v>0.61300979691381297</v>
      </c>
      <c r="L560" s="12">
        <v>17.893800002843999</v>
      </c>
      <c r="M560" s="15">
        <v>1</v>
      </c>
    </row>
    <row r="561" spans="1:13" x14ac:dyDescent="0.25">
      <c r="A561" s="7">
        <v>40738.000416666669</v>
      </c>
      <c r="B561" s="12">
        <v>36.049999999999997</v>
      </c>
      <c r="C561" s="12">
        <v>4.5599999999999996</v>
      </c>
      <c r="D561" s="12">
        <v>33.58</v>
      </c>
      <c r="E561" s="12">
        <v>63.48</v>
      </c>
      <c r="F561" s="12">
        <v>1.0829900000000001</v>
      </c>
      <c r="G561" s="12">
        <v>27.667000000000002</v>
      </c>
      <c r="H561" s="12">
        <v>14.489000000000001</v>
      </c>
      <c r="I561" s="12">
        <v>8.6122483560000003</v>
      </c>
      <c r="J561" s="12">
        <v>2.04079644214697</v>
      </c>
      <c r="K561" s="12">
        <v>0.61868990759112297</v>
      </c>
      <c r="L561" s="12">
        <v>18.225679492476001</v>
      </c>
      <c r="M561" s="15">
        <v>1</v>
      </c>
    </row>
    <row r="562" spans="1:13" x14ac:dyDescent="0.25">
      <c r="A562" s="7">
        <v>40739.000416666669</v>
      </c>
      <c r="B562" s="12">
        <v>32.83</v>
      </c>
      <c r="C562" s="12">
        <v>5.12</v>
      </c>
      <c r="D562" s="12">
        <v>35.74</v>
      </c>
      <c r="E562" s="12">
        <v>71.900000000000006</v>
      </c>
      <c r="F562" s="12">
        <v>1.06749</v>
      </c>
      <c r="G562" s="12">
        <v>27.936</v>
      </c>
      <c r="H562" s="12">
        <v>14.595000000000001</v>
      </c>
      <c r="I562" s="12">
        <v>3.024671508</v>
      </c>
      <c r="J562" s="12">
        <v>2.1494565568413302</v>
      </c>
      <c r="K562" s="12">
        <v>0.62172218122358802</v>
      </c>
      <c r="L562" s="12">
        <v>20.34683204796</v>
      </c>
      <c r="M562" s="15">
        <v>1</v>
      </c>
    </row>
    <row r="563" spans="1:13" x14ac:dyDescent="0.25">
      <c r="A563" s="7">
        <v>40740.000416666669</v>
      </c>
      <c r="B563" s="12">
        <v>28.66</v>
      </c>
      <c r="C563" s="12">
        <v>2.82</v>
      </c>
      <c r="D563" s="12">
        <v>33.340000000000003</v>
      </c>
      <c r="E563" s="12">
        <v>75.680000000000007</v>
      </c>
      <c r="F563" s="12">
        <v>1.0264500000000001</v>
      </c>
      <c r="G563" s="12">
        <v>27.620999999999999</v>
      </c>
      <c r="H563" s="12">
        <v>13.526</v>
      </c>
      <c r="I563" s="12">
        <v>1.5449526E-2</v>
      </c>
      <c r="J563" s="12">
        <v>2.4564855355634401</v>
      </c>
      <c r="K563" s="12">
        <v>0.57236352102443899</v>
      </c>
      <c r="L563" s="12">
        <v>21.6164697858</v>
      </c>
      <c r="M563" s="15">
        <v>1</v>
      </c>
    </row>
    <row r="564" spans="1:13" x14ac:dyDescent="0.25">
      <c r="A564" s="7">
        <v>40741.000416666669</v>
      </c>
      <c r="B564" s="12">
        <v>47.73</v>
      </c>
      <c r="C564" s="12">
        <v>3.19</v>
      </c>
      <c r="D564" s="12">
        <v>49.87</v>
      </c>
      <c r="E564" s="12">
        <v>63.69</v>
      </c>
      <c r="F564" s="12">
        <v>1.1287100000000001</v>
      </c>
      <c r="G564" s="12">
        <v>27.863</v>
      </c>
      <c r="H564" s="12">
        <v>12.712999999999999</v>
      </c>
      <c r="I564" s="12">
        <v>0</v>
      </c>
      <c r="J564" s="12">
        <v>1.7917648143086</v>
      </c>
      <c r="K564" s="12">
        <v>0.54489322000223195</v>
      </c>
      <c r="L564" s="12">
        <v>20.152341628416</v>
      </c>
      <c r="M564" s="15">
        <v>1</v>
      </c>
    </row>
    <row r="565" spans="1:13" x14ac:dyDescent="0.25">
      <c r="A565" s="7">
        <v>40742.000416666669</v>
      </c>
      <c r="B565" s="12">
        <v>41.17</v>
      </c>
      <c r="C565" s="12">
        <v>6.23</v>
      </c>
      <c r="D565" s="12">
        <v>42.21</v>
      </c>
      <c r="E565" s="12">
        <v>67.23</v>
      </c>
      <c r="F565" s="12">
        <v>1.16984</v>
      </c>
      <c r="G565" s="12">
        <v>30.99</v>
      </c>
      <c r="H565" s="12">
        <v>14.701000000000001</v>
      </c>
      <c r="I565" s="12">
        <v>0</v>
      </c>
      <c r="J565" s="12">
        <v>2.20744444236179</v>
      </c>
      <c r="K565" s="12">
        <v>0.50142799014081796</v>
      </c>
      <c r="L565" s="12">
        <v>21.450648312396002</v>
      </c>
      <c r="M565" s="15">
        <v>1</v>
      </c>
    </row>
    <row r="566" spans="1:13" x14ac:dyDescent="0.25">
      <c r="A566" s="7">
        <v>40743.000416666669</v>
      </c>
      <c r="B566" s="12">
        <v>51.66</v>
      </c>
      <c r="C566" s="12">
        <v>6.61</v>
      </c>
      <c r="D566" s="12">
        <v>50.86</v>
      </c>
      <c r="E566" s="12">
        <v>54.11</v>
      </c>
      <c r="F566" s="12">
        <v>1.10561</v>
      </c>
      <c r="G566" s="12">
        <v>28.64</v>
      </c>
      <c r="H566" s="12">
        <v>14.064</v>
      </c>
      <c r="I566" s="12">
        <v>0</v>
      </c>
      <c r="J566" s="12">
        <v>2.2279454108615</v>
      </c>
      <c r="K566" s="12">
        <v>0.51857011666140296</v>
      </c>
      <c r="L566" s="12">
        <v>20.3733569603592</v>
      </c>
      <c r="M566" s="16">
        <v>2</v>
      </c>
    </row>
    <row r="567" spans="1:13" x14ac:dyDescent="0.25">
      <c r="A567" s="7">
        <v>40744.000416666669</v>
      </c>
      <c r="B567" s="12">
        <v>47.87</v>
      </c>
      <c r="C567" s="12">
        <v>5.21</v>
      </c>
      <c r="D567" s="12">
        <v>56.33</v>
      </c>
      <c r="E567" s="12">
        <v>72.040000000000006</v>
      </c>
      <c r="F567" s="12">
        <v>1.16374</v>
      </c>
      <c r="G567" s="12">
        <v>34.110999999999997</v>
      </c>
      <c r="H567" s="12">
        <v>14.885</v>
      </c>
      <c r="I567" s="12">
        <v>0</v>
      </c>
      <c r="J567" s="12">
        <v>1.18254488741332</v>
      </c>
      <c r="K567" s="12">
        <v>0.469650370181392</v>
      </c>
      <c r="L567" s="12">
        <v>26.1781385185872</v>
      </c>
      <c r="M567" s="15">
        <v>1</v>
      </c>
    </row>
    <row r="568" spans="1:13" x14ac:dyDescent="0.25">
      <c r="A568" s="7">
        <v>40745.000416666669</v>
      </c>
      <c r="B568" s="12">
        <v>85.86</v>
      </c>
      <c r="C568" s="12">
        <v>9.6999999999999993</v>
      </c>
      <c r="D568" s="12">
        <v>51.78</v>
      </c>
      <c r="E568" s="12">
        <v>69.099999999999994</v>
      </c>
      <c r="F568" s="12">
        <v>1.1457899999999999</v>
      </c>
      <c r="G568" s="12">
        <v>34.368000000000002</v>
      </c>
      <c r="H568" s="12">
        <v>16.911999999999999</v>
      </c>
      <c r="I568" s="12">
        <v>6.5231315999999998E-2</v>
      </c>
      <c r="J568" s="12">
        <v>2.3382954002092098</v>
      </c>
      <c r="K568" s="12">
        <v>0.33121137694474301</v>
      </c>
      <c r="L568" s="12">
        <v>25.327883977740001</v>
      </c>
      <c r="M568" s="16">
        <v>2</v>
      </c>
    </row>
    <row r="569" spans="1:13" x14ac:dyDescent="0.25">
      <c r="A569" s="7">
        <v>40746.000416666669</v>
      </c>
      <c r="B569" s="12">
        <v>59.78</v>
      </c>
      <c r="C569" s="12">
        <v>6.77</v>
      </c>
      <c r="D569" s="12">
        <v>46.39</v>
      </c>
      <c r="E569" s="12">
        <v>95.07</v>
      </c>
      <c r="F569" s="12">
        <v>1.09243</v>
      </c>
      <c r="G569" s="12">
        <v>30.896999999999998</v>
      </c>
      <c r="H569" s="12">
        <v>17.042999999999999</v>
      </c>
      <c r="I569" s="12">
        <v>1.7166146399999999E-2</v>
      </c>
      <c r="J569" s="12">
        <v>2.97104758525423</v>
      </c>
      <c r="K569" s="12">
        <v>0.45300515708352002</v>
      </c>
      <c r="L569" s="12">
        <v>29.317132218960001</v>
      </c>
      <c r="M569" s="16">
        <v>2</v>
      </c>
    </row>
    <row r="570" spans="1:13" x14ac:dyDescent="0.25">
      <c r="A570" s="7">
        <v>40747.000416666669</v>
      </c>
      <c r="B570" s="12">
        <v>37.64</v>
      </c>
      <c r="C570" s="12">
        <v>4.9000000000000004</v>
      </c>
      <c r="D570" s="12">
        <v>42.35</v>
      </c>
      <c r="E570" s="12">
        <v>66.260000000000005</v>
      </c>
      <c r="F570" s="12">
        <v>1.077</v>
      </c>
      <c r="G570" s="12">
        <v>28.015000000000001</v>
      </c>
      <c r="H570" s="12">
        <v>16.472000000000001</v>
      </c>
      <c r="I570" s="12">
        <v>3.4332263999999999E-3</v>
      </c>
      <c r="J570" s="12">
        <v>3.2766959350716198</v>
      </c>
      <c r="K570" s="12">
        <v>0.471840746103458</v>
      </c>
      <c r="L570" s="12">
        <v>21.514689321479999</v>
      </c>
      <c r="M570" s="15">
        <v>1</v>
      </c>
    </row>
    <row r="571" spans="1:13" x14ac:dyDescent="0.25">
      <c r="A571" s="7">
        <v>40748.000416666669</v>
      </c>
      <c r="B571" s="12">
        <v>32.770000000000003</v>
      </c>
      <c r="C571" s="12">
        <v>7.3</v>
      </c>
      <c r="D571" s="12">
        <v>46.61</v>
      </c>
      <c r="E571" s="12">
        <v>80.39</v>
      </c>
      <c r="F571" s="12">
        <v>1.0934000000000001</v>
      </c>
      <c r="G571" s="12">
        <v>32.698</v>
      </c>
      <c r="H571" s="12">
        <v>13.131</v>
      </c>
      <c r="I571" s="12">
        <v>0</v>
      </c>
      <c r="J571" s="12">
        <v>1.79391300131559</v>
      </c>
      <c r="K571" s="12">
        <v>0.43132156993758197</v>
      </c>
      <c r="L571" s="12">
        <v>30.470104844388</v>
      </c>
      <c r="M571" s="15">
        <v>1</v>
      </c>
    </row>
    <row r="572" spans="1:13" x14ac:dyDescent="0.25">
      <c r="A572" s="7">
        <v>40749.000416666669</v>
      </c>
      <c r="B572" s="12">
        <v>56.13</v>
      </c>
      <c r="C572" s="12">
        <v>5.55</v>
      </c>
      <c r="D572" s="12">
        <v>55.01</v>
      </c>
      <c r="E572" s="12">
        <v>58.23</v>
      </c>
      <c r="F572" s="12">
        <v>1.19794</v>
      </c>
      <c r="G572" s="12">
        <v>33.113</v>
      </c>
      <c r="H572" s="12">
        <v>18.611999999999998</v>
      </c>
      <c r="I572" s="12">
        <v>3.7765497600000003E-2</v>
      </c>
      <c r="J572" s="12">
        <v>2.8440659668382802</v>
      </c>
      <c r="K572" s="12">
        <v>0.26481055759239402</v>
      </c>
      <c r="L572" s="12">
        <v>25.387476369407999</v>
      </c>
      <c r="M572" s="16">
        <v>2</v>
      </c>
    </row>
    <row r="573" spans="1:13" x14ac:dyDescent="0.25">
      <c r="A573" s="7">
        <v>40750.000416666669</v>
      </c>
      <c r="B573" s="12">
        <v>54.91</v>
      </c>
      <c r="C573" s="12">
        <v>5.91</v>
      </c>
      <c r="D573" s="12">
        <v>62.73</v>
      </c>
      <c r="E573" s="12">
        <v>69.19</v>
      </c>
      <c r="F573" s="12">
        <v>1.29355</v>
      </c>
      <c r="G573" s="12">
        <v>34.093000000000004</v>
      </c>
      <c r="H573" s="12">
        <v>15.615</v>
      </c>
      <c r="I573" s="12">
        <v>0</v>
      </c>
      <c r="J573" s="12">
        <v>2.0085555040601299</v>
      </c>
      <c r="K573" s="12">
        <v>0.27410156793456703</v>
      </c>
      <c r="L573" s="12">
        <v>30.777987848534099</v>
      </c>
      <c r="M573" s="16">
        <v>2</v>
      </c>
    </row>
    <row r="574" spans="1:13" x14ac:dyDescent="0.25">
      <c r="A574" s="7">
        <v>40751.000416666669</v>
      </c>
      <c r="B574" s="12">
        <v>79.75</v>
      </c>
      <c r="C574" s="12">
        <v>8.39</v>
      </c>
      <c r="D574" s="12">
        <v>73.03</v>
      </c>
      <c r="E574" s="12">
        <v>68.34</v>
      </c>
      <c r="F574" s="12">
        <v>1.03287</v>
      </c>
      <c r="G574" s="12">
        <v>37.332000000000001</v>
      </c>
      <c r="H574" s="12">
        <v>16.367000000000001</v>
      </c>
      <c r="I574" s="12">
        <v>0</v>
      </c>
      <c r="J574" s="12">
        <v>1.4621949735497599</v>
      </c>
      <c r="K574" s="12">
        <v>0.32675926799725602</v>
      </c>
      <c r="L574" s="12">
        <v>30.329875485576</v>
      </c>
      <c r="M574" s="16">
        <v>2</v>
      </c>
    </row>
    <row r="575" spans="1:13" x14ac:dyDescent="0.25">
      <c r="A575" s="7">
        <v>40752.000416666669</v>
      </c>
      <c r="B575" s="12">
        <v>54.01</v>
      </c>
      <c r="C575" s="12">
        <v>5.44</v>
      </c>
      <c r="D575" s="12">
        <v>53.71</v>
      </c>
      <c r="E575" s="12">
        <v>63.16</v>
      </c>
      <c r="F575" s="12">
        <v>1.0991099999999998</v>
      </c>
      <c r="G575" s="12">
        <v>33.936</v>
      </c>
      <c r="H575" s="12">
        <v>17.605</v>
      </c>
      <c r="I575" s="12">
        <v>0</v>
      </c>
      <c r="J575" s="12">
        <v>4.0982130157619103</v>
      </c>
      <c r="K575" s="12">
        <v>0.41203506885369601</v>
      </c>
      <c r="L575" s="12">
        <v>30.4533855661176</v>
      </c>
      <c r="M575" s="16">
        <v>2</v>
      </c>
    </row>
    <row r="576" spans="1:13" x14ac:dyDescent="0.25">
      <c r="A576" s="7">
        <v>40753.000416666669</v>
      </c>
      <c r="B576" s="12">
        <v>56.33</v>
      </c>
      <c r="C576" s="12">
        <v>6.79</v>
      </c>
      <c r="D576" s="12">
        <v>56.91</v>
      </c>
      <c r="E576" s="12">
        <v>89.72</v>
      </c>
      <c r="F576" s="12">
        <v>1.428260637583892</v>
      </c>
      <c r="G576" s="12">
        <v>35.823</v>
      </c>
      <c r="H576" s="12">
        <v>17.254999999999999</v>
      </c>
      <c r="I576" s="12">
        <v>0</v>
      </c>
      <c r="J576" s="12">
        <v>2.52084101876435</v>
      </c>
      <c r="K576" s="12">
        <v>0.41642012711524401</v>
      </c>
      <c r="L576" s="12">
        <v>29.904448889682001</v>
      </c>
      <c r="M576" s="16">
        <v>2</v>
      </c>
    </row>
    <row r="577" spans="1:13" x14ac:dyDescent="0.25">
      <c r="A577" s="7">
        <v>40754.000416666669</v>
      </c>
      <c r="B577" s="12">
        <v>76.73</v>
      </c>
      <c r="C577" s="12">
        <v>19.350000000000001</v>
      </c>
      <c r="D577" s="12">
        <v>64.14</v>
      </c>
      <c r="E577" s="12">
        <v>69.77</v>
      </c>
      <c r="F577" s="12">
        <v>2.0024000000000002</v>
      </c>
      <c r="G577" s="12">
        <v>37.267000000000003</v>
      </c>
      <c r="H577" s="12">
        <v>17.585999999999999</v>
      </c>
      <c r="I577" s="12">
        <v>0</v>
      </c>
      <c r="J577" s="12">
        <v>2.1525559086451498</v>
      </c>
      <c r="K577" s="12">
        <v>0.323285724759316</v>
      </c>
      <c r="L577" s="12">
        <v>30.014931754746002</v>
      </c>
      <c r="M577" s="16">
        <v>2</v>
      </c>
    </row>
    <row r="578" spans="1:13" x14ac:dyDescent="0.25">
      <c r="A578" s="7">
        <v>40755.000416666669</v>
      </c>
      <c r="B578" s="12">
        <v>51.87</v>
      </c>
      <c r="C578" s="12">
        <v>7.15</v>
      </c>
      <c r="D578" s="12">
        <v>50.64</v>
      </c>
      <c r="E578" s="12">
        <v>85.73</v>
      </c>
      <c r="F578" s="12">
        <v>0.9986799999999999</v>
      </c>
      <c r="G578" s="12">
        <v>35.343000000000004</v>
      </c>
      <c r="H578" s="12">
        <v>17.437999999999999</v>
      </c>
      <c r="I578" s="12">
        <v>0</v>
      </c>
      <c r="J578" s="12">
        <v>1.72521996580834</v>
      </c>
      <c r="K578" s="12">
        <v>0.42113774480659799</v>
      </c>
      <c r="L578" s="12">
        <v>29.872291993664401</v>
      </c>
      <c r="M578" s="16">
        <v>2</v>
      </c>
    </row>
    <row r="579" spans="1:13" x14ac:dyDescent="0.25">
      <c r="A579" s="7">
        <v>40756.000416666669</v>
      </c>
      <c r="B579" s="12">
        <v>59.65</v>
      </c>
      <c r="C579" s="12">
        <v>4.78</v>
      </c>
      <c r="D579" s="12">
        <v>41.47</v>
      </c>
      <c r="E579" s="12">
        <v>82.34</v>
      </c>
      <c r="F579" s="12">
        <v>1.428260637583892</v>
      </c>
      <c r="G579" s="12">
        <v>37.469000000000001</v>
      </c>
      <c r="H579" s="12">
        <v>18.431999999999999</v>
      </c>
      <c r="I579" s="12">
        <v>0</v>
      </c>
      <c r="J579" s="12">
        <v>2.5201600240569402</v>
      </c>
      <c r="K579" s="12">
        <v>0.43400799270193002</v>
      </c>
      <c r="L579" s="12">
        <v>29.285975515499999</v>
      </c>
      <c r="M579" s="16">
        <v>2</v>
      </c>
    </row>
    <row r="580" spans="1:13" x14ac:dyDescent="0.25">
      <c r="A580" s="7">
        <v>40757.000416666669</v>
      </c>
      <c r="B580" s="12">
        <v>43.34</v>
      </c>
      <c r="C580" s="12">
        <v>4.7</v>
      </c>
      <c r="D580" s="12">
        <v>33.32</v>
      </c>
      <c r="E580" s="12">
        <v>62.9</v>
      </c>
      <c r="F580" s="12">
        <v>1.428260637583892</v>
      </c>
      <c r="G580" s="12">
        <v>29.274000000000001</v>
      </c>
      <c r="H580" s="12">
        <v>18.673999999999999</v>
      </c>
      <c r="I580" s="12">
        <v>3.5739898343999998</v>
      </c>
      <c r="J580" s="12">
        <v>3.1583345860800902</v>
      </c>
      <c r="K580" s="12">
        <v>0.60047242142260504</v>
      </c>
      <c r="L580" s="12">
        <v>12.453535733940001</v>
      </c>
      <c r="M580" s="15">
        <v>1</v>
      </c>
    </row>
    <row r="581" spans="1:13" x14ac:dyDescent="0.25">
      <c r="A581" s="7">
        <v>40758.000416666669</v>
      </c>
      <c r="B581" s="12">
        <v>26.55</v>
      </c>
      <c r="C581" s="12">
        <v>3.75</v>
      </c>
      <c r="D581" s="12">
        <v>35.06</v>
      </c>
      <c r="E581" s="12">
        <v>74</v>
      </c>
      <c r="F581" s="12">
        <v>1.3260399999999999</v>
      </c>
      <c r="G581" s="12">
        <v>26.718</v>
      </c>
      <c r="H581" s="12">
        <v>16.782</v>
      </c>
      <c r="I581" s="12">
        <v>3.1414044240000001</v>
      </c>
      <c r="J581" s="12">
        <v>3.2131827512198901</v>
      </c>
      <c r="K581" s="12">
        <v>0.60806715319332405</v>
      </c>
      <c r="L581" s="12">
        <v>17.777826127411199</v>
      </c>
      <c r="M581" s="15">
        <v>1</v>
      </c>
    </row>
    <row r="582" spans="1:13" x14ac:dyDescent="0.25">
      <c r="A582" s="7">
        <v>40759.000416666669</v>
      </c>
      <c r="B582" s="12">
        <v>26.09</v>
      </c>
      <c r="C582" s="12">
        <v>11.426137724550895</v>
      </c>
      <c r="D582" s="12">
        <v>34.89</v>
      </c>
      <c r="E582" s="12">
        <v>66.75</v>
      </c>
      <c r="F582" s="12">
        <v>1.2332400000000001</v>
      </c>
      <c r="G582" s="12">
        <v>28.428999999999998</v>
      </c>
      <c r="H582" s="12">
        <v>13.282999999999999</v>
      </c>
      <c r="I582" s="12">
        <v>0</v>
      </c>
      <c r="J582" s="12">
        <v>3.29768657862203</v>
      </c>
      <c r="K582" s="12">
        <v>0.51529269346022299</v>
      </c>
      <c r="L582" s="12">
        <v>29.4246789363972</v>
      </c>
      <c r="M582" s="15">
        <v>1</v>
      </c>
    </row>
    <row r="583" spans="1:13" x14ac:dyDescent="0.25">
      <c r="A583" s="7">
        <v>40760.000416666669</v>
      </c>
      <c r="B583" s="12">
        <v>32.99</v>
      </c>
      <c r="C583" s="12">
        <v>4.3499999999999996</v>
      </c>
      <c r="D583" s="12">
        <v>36.86</v>
      </c>
      <c r="E583" s="12">
        <v>68.78</v>
      </c>
      <c r="F583" s="12">
        <v>1.1652199999999999</v>
      </c>
      <c r="G583" s="12">
        <v>27.986000000000001</v>
      </c>
      <c r="H583" s="12">
        <v>14.164999999999999</v>
      </c>
      <c r="I583" s="12">
        <v>0</v>
      </c>
      <c r="J583" s="12">
        <v>2.8615888849031101</v>
      </c>
      <c r="K583" s="12">
        <v>0.51639313488626204</v>
      </c>
      <c r="L583" s="12">
        <v>29.246276229296399</v>
      </c>
      <c r="M583" s="15">
        <v>1</v>
      </c>
    </row>
    <row r="584" spans="1:13" x14ac:dyDescent="0.25">
      <c r="A584" s="7">
        <v>40761.000416666669</v>
      </c>
      <c r="B584" s="12">
        <v>33.72</v>
      </c>
      <c r="C584" s="12">
        <v>3.68</v>
      </c>
      <c r="D584" s="12">
        <v>40.200000000000003</v>
      </c>
      <c r="E584" s="12">
        <v>64</v>
      </c>
      <c r="F584" s="12">
        <v>1.28396</v>
      </c>
      <c r="G584" s="12">
        <v>29.408000000000001</v>
      </c>
      <c r="H584" s="12">
        <v>13.648999999999999</v>
      </c>
      <c r="I584" s="12">
        <v>0</v>
      </c>
      <c r="J584" s="12">
        <v>3.0813721596358601</v>
      </c>
      <c r="K584" s="12">
        <v>0.44320883157395702</v>
      </c>
      <c r="L584" s="12">
        <v>29.166500409840001</v>
      </c>
      <c r="M584" s="15">
        <v>1</v>
      </c>
    </row>
    <row r="585" spans="1:13" x14ac:dyDescent="0.25">
      <c r="A585" s="7">
        <v>40762.000416666669</v>
      </c>
      <c r="B585" s="12">
        <v>30.02</v>
      </c>
      <c r="C585" s="12">
        <v>4.4000000000000004</v>
      </c>
      <c r="D585" s="12">
        <v>35.92</v>
      </c>
      <c r="E585" s="12">
        <v>65.33</v>
      </c>
      <c r="F585" s="12">
        <v>1.3163499999999999</v>
      </c>
      <c r="G585" s="12">
        <v>29.657</v>
      </c>
      <c r="H585" s="12">
        <v>12.765000000000001</v>
      </c>
      <c r="I585" s="12">
        <v>0</v>
      </c>
      <c r="J585" s="12">
        <v>2.4626491951249601</v>
      </c>
      <c r="K585" s="12">
        <v>0.44230293321980702</v>
      </c>
      <c r="L585" s="12">
        <v>29.306562316343999</v>
      </c>
      <c r="M585" s="15">
        <v>1</v>
      </c>
    </row>
    <row r="586" spans="1:13" x14ac:dyDescent="0.25">
      <c r="A586" s="7">
        <v>40763.000416666669</v>
      </c>
      <c r="B586" s="12">
        <v>44.81</v>
      </c>
      <c r="C586" s="12">
        <v>5.7</v>
      </c>
      <c r="D586" s="12">
        <v>61.31</v>
      </c>
      <c r="E586" s="12">
        <v>66.56</v>
      </c>
      <c r="F586" s="12">
        <v>1.0266600000000001</v>
      </c>
      <c r="G586" s="12">
        <v>31.939</v>
      </c>
      <c r="H586" s="12">
        <v>14.25</v>
      </c>
      <c r="I586" s="12">
        <v>0</v>
      </c>
      <c r="J586" s="12">
        <v>2.2131130816234599</v>
      </c>
      <c r="K586" s="12">
        <v>0.40348068842083201</v>
      </c>
      <c r="L586" s="12">
        <v>29.322681304644</v>
      </c>
      <c r="M586" s="15">
        <v>1</v>
      </c>
    </row>
    <row r="587" spans="1:13" x14ac:dyDescent="0.25">
      <c r="A587" s="7">
        <v>40764.000416666669</v>
      </c>
      <c r="B587" s="12">
        <v>40.369999999999997</v>
      </c>
      <c r="C587" s="12">
        <v>7.17</v>
      </c>
      <c r="D587" s="12">
        <v>56.28</v>
      </c>
      <c r="E587" s="12">
        <v>79.13</v>
      </c>
      <c r="F587" s="12">
        <v>1.428260637583892</v>
      </c>
      <c r="G587" s="12">
        <v>34.106000000000002</v>
      </c>
      <c r="H587" s="12">
        <v>14.519</v>
      </c>
      <c r="I587" s="12">
        <v>0</v>
      </c>
      <c r="J587" s="12">
        <v>1.9320186586010799</v>
      </c>
      <c r="K587" s="12">
        <v>0.278616528442029</v>
      </c>
      <c r="L587" s="12">
        <v>29.705328360849599</v>
      </c>
      <c r="M587" s="15">
        <v>1</v>
      </c>
    </row>
    <row r="588" spans="1:13" x14ac:dyDescent="0.25">
      <c r="A588" s="7">
        <v>40765.000416666669</v>
      </c>
      <c r="B588" s="12">
        <v>40.26</v>
      </c>
      <c r="C588" s="12">
        <v>4.5</v>
      </c>
      <c r="D588" s="12">
        <v>54.11</v>
      </c>
      <c r="E588" s="12">
        <v>67.319999999999993</v>
      </c>
      <c r="F588" s="12">
        <v>1.41473</v>
      </c>
      <c r="G588" s="12">
        <v>33.658000000000001</v>
      </c>
      <c r="H588" s="12">
        <v>14.959</v>
      </c>
      <c r="I588" s="12">
        <v>0</v>
      </c>
      <c r="J588" s="12">
        <v>2.3595765330952201</v>
      </c>
      <c r="K588" s="12">
        <v>0.288156450917742</v>
      </c>
      <c r="L588" s="12">
        <v>29.615707548395999</v>
      </c>
      <c r="M588" s="15">
        <v>1</v>
      </c>
    </row>
    <row r="589" spans="1:13" x14ac:dyDescent="0.25">
      <c r="A589" s="7">
        <v>40766.000416666669</v>
      </c>
      <c r="B589" s="12">
        <v>43.55</v>
      </c>
      <c r="C589" s="12">
        <v>9.49</v>
      </c>
      <c r="D589" s="12">
        <v>38.4</v>
      </c>
      <c r="E589" s="12">
        <v>73.13</v>
      </c>
      <c r="F589" s="12">
        <v>1.0557300000000001</v>
      </c>
      <c r="G589" s="12">
        <v>32.531999999999996</v>
      </c>
      <c r="H589" s="12">
        <v>15.089</v>
      </c>
      <c r="I589" s="12">
        <v>1.9294739999999999</v>
      </c>
      <c r="J589" s="12">
        <v>2.6260847875968998</v>
      </c>
      <c r="K589" s="12">
        <v>0.40480391045334901</v>
      </c>
      <c r="L589" s="12">
        <v>25.553936634271199</v>
      </c>
      <c r="M589" s="15">
        <v>1</v>
      </c>
    </row>
    <row r="590" spans="1:13" x14ac:dyDescent="0.25">
      <c r="A590" s="7">
        <v>40767.000416666669</v>
      </c>
      <c r="B590" s="12">
        <v>33.07</v>
      </c>
      <c r="C590" s="12">
        <v>6.02</v>
      </c>
      <c r="D590" s="12">
        <v>37.39</v>
      </c>
      <c r="E590" s="12">
        <v>59.91</v>
      </c>
      <c r="F590" s="12">
        <v>1.0831300000000001</v>
      </c>
      <c r="G590" s="12">
        <v>23.683</v>
      </c>
      <c r="H590" s="12">
        <v>14.385</v>
      </c>
      <c r="I590" s="12">
        <v>9.5237720423999992</v>
      </c>
      <c r="J590" s="12">
        <v>3.2976350185625001</v>
      </c>
      <c r="K590" s="12">
        <v>0.58894970538285596</v>
      </c>
      <c r="L590" s="12">
        <v>19.5975269094046</v>
      </c>
      <c r="M590" s="15">
        <v>1</v>
      </c>
    </row>
    <row r="591" spans="1:13" x14ac:dyDescent="0.25">
      <c r="A591" s="7">
        <v>40768.000416666669</v>
      </c>
      <c r="B591" s="12">
        <v>26.88</v>
      </c>
      <c r="C591" s="12">
        <v>4.28</v>
      </c>
      <c r="D591" s="12">
        <v>38.96</v>
      </c>
      <c r="E591" s="12">
        <v>71.17</v>
      </c>
      <c r="F591" s="12">
        <v>1.0926199999999999</v>
      </c>
      <c r="G591" s="12">
        <v>24.155999999999999</v>
      </c>
      <c r="H591" s="12">
        <v>11.348000000000001</v>
      </c>
      <c r="I591" s="12">
        <v>2.7465804E-2</v>
      </c>
      <c r="J591" s="12">
        <v>1.68838512494182</v>
      </c>
      <c r="K591" s="12">
        <v>0.60683061359794099</v>
      </c>
      <c r="L591" s="12">
        <v>14.426196997629599</v>
      </c>
      <c r="M591" s="15">
        <v>1</v>
      </c>
    </row>
    <row r="592" spans="1:13" x14ac:dyDescent="0.25">
      <c r="A592" s="7">
        <v>40769.000416666669</v>
      </c>
      <c r="B592" s="12">
        <v>54.05</v>
      </c>
      <c r="C592" s="12">
        <v>5.52</v>
      </c>
      <c r="D592" s="12">
        <v>49.72</v>
      </c>
      <c r="E592" s="12">
        <v>66.28</v>
      </c>
      <c r="F592" s="12">
        <v>1.17235</v>
      </c>
      <c r="G592" s="12">
        <v>29.206</v>
      </c>
      <c r="H592" s="12">
        <v>12.74</v>
      </c>
      <c r="I592" s="12">
        <v>0</v>
      </c>
      <c r="J592" s="12">
        <v>1.7713170939168199</v>
      </c>
      <c r="K592" s="12">
        <v>0.51368702517536902</v>
      </c>
      <c r="L592" s="12">
        <v>22.1045988406932</v>
      </c>
      <c r="M592" s="16">
        <v>2</v>
      </c>
    </row>
    <row r="593" spans="1:13" x14ac:dyDescent="0.25">
      <c r="A593" s="7">
        <v>40770.000416666669</v>
      </c>
      <c r="B593" s="12">
        <v>55.870248447204951</v>
      </c>
      <c r="C593" s="12">
        <v>11.426137724550895</v>
      </c>
      <c r="D593" s="12">
        <v>55.929657142857096</v>
      </c>
      <c r="E593" s="12">
        <v>39.643820224719043</v>
      </c>
      <c r="F593" s="12">
        <v>1.1937</v>
      </c>
      <c r="G593" s="12">
        <v>28.565999999999999</v>
      </c>
      <c r="H593" s="12">
        <v>15.092000000000001</v>
      </c>
      <c r="I593" s="12">
        <v>0</v>
      </c>
      <c r="J593" s="12">
        <v>2.5217710157472699</v>
      </c>
      <c r="K593" s="12">
        <v>0.46973801403911197</v>
      </c>
      <c r="L593" s="12">
        <v>21.133390805891999</v>
      </c>
      <c r="M593" s="16">
        <v>2</v>
      </c>
    </row>
    <row r="594" spans="1:13" x14ac:dyDescent="0.25">
      <c r="A594" s="7">
        <v>40771.000416666669</v>
      </c>
      <c r="B594" s="12">
        <v>55.870248447204951</v>
      </c>
      <c r="C594" s="12">
        <v>11.426137724550895</v>
      </c>
      <c r="D594" s="12">
        <v>55.929657142857096</v>
      </c>
      <c r="E594" s="12">
        <v>39.643820224719043</v>
      </c>
      <c r="F594" s="12">
        <v>1.15832</v>
      </c>
      <c r="G594" s="12">
        <v>30.681000000000001</v>
      </c>
      <c r="H594" s="12">
        <v>16.37</v>
      </c>
      <c r="I594" s="12">
        <v>0</v>
      </c>
      <c r="J594" s="12">
        <v>2.4442554403904602</v>
      </c>
      <c r="K594" s="12">
        <v>0.41241461826648701</v>
      </c>
      <c r="L594" s="12">
        <v>27.64117941228</v>
      </c>
      <c r="M594" s="16">
        <v>2</v>
      </c>
    </row>
    <row r="595" spans="1:13" x14ac:dyDescent="0.25">
      <c r="A595" s="7">
        <v>40772.000416666669</v>
      </c>
      <c r="B595" s="12">
        <v>55.870248447204951</v>
      </c>
      <c r="C595" s="12">
        <v>6.47</v>
      </c>
      <c r="D595" s="12">
        <v>15.04</v>
      </c>
      <c r="E595" s="12">
        <v>62.07</v>
      </c>
      <c r="F595" s="12">
        <v>0.75165999999999999</v>
      </c>
      <c r="G595" s="12">
        <v>29.129000000000001</v>
      </c>
      <c r="H595" s="12">
        <v>14.446</v>
      </c>
      <c r="I595" s="12">
        <v>0</v>
      </c>
      <c r="J595" s="12">
        <v>2.9689831301998701</v>
      </c>
      <c r="K595" s="12">
        <v>0.41911207235493197</v>
      </c>
      <c r="L595" s="12">
        <v>28.141011994427998</v>
      </c>
      <c r="M595" s="16">
        <v>2</v>
      </c>
    </row>
    <row r="596" spans="1:13" x14ac:dyDescent="0.25">
      <c r="A596" s="7">
        <v>40773.000416666669</v>
      </c>
      <c r="B596" s="12">
        <v>55.870248447204951</v>
      </c>
      <c r="C596" s="12">
        <v>4.66</v>
      </c>
      <c r="D596" s="12">
        <v>18.48</v>
      </c>
      <c r="E596" s="12">
        <v>66.239999999999995</v>
      </c>
      <c r="F596" s="12">
        <v>1.2060000000000001E-2</v>
      </c>
      <c r="G596" s="12">
        <v>28.655000000000001</v>
      </c>
      <c r="H596" s="12">
        <v>13.558999999999999</v>
      </c>
      <c r="I596" s="12">
        <v>0</v>
      </c>
      <c r="J596" s="12">
        <v>2.8574978975979799</v>
      </c>
      <c r="K596" s="12">
        <v>0.479659132100348</v>
      </c>
      <c r="L596" s="12">
        <v>27.843738415488001</v>
      </c>
      <c r="M596" s="16">
        <v>2</v>
      </c>
    </row>
    <row r="597" spans="1:13" x14ac:dyDescent="0.25">
      <c r="A597" s="7">
        <v>40774.000416666669</v>
      </c>
      <c r="B597" s="12">
        <v>26.44</v>
      </c>
      <c r="C597" s="12">
        <v>3.53</v>
      </c>
      <c r="D597" s="12">
        <v>24.06</v>
      </c>
      <c r="E597" s="12">
        <v>60.32</v>
      </c>
      <c r="F597" s="12">
        <v>1.221E-2</v>
      </c>
      <c r="G597" s="12">
        <v>26.596</v>
      </c>
      <c r="H597" s="12">
        <v>14.903</v>
      </c>
      <c r="I597" s="12">
        <v>7.5531009600000004E-2</v>
      </c>
      <c r="J597" s="12">
        <v>3.10817848852854</v>
      </c>
      <c r="K597" s="12">
        <v>0.53288476461617396</v>
      </c>
      <c r="L597" s="12">
        <v>22.584542469494401</v>
      </c>
      <c r="M597" s="15">
        <v>1</v>
      </c>
    </row>
    <row r="598" spans="1:13" x14ac:dyDescent="0.25">
      <c r="A598" s="7">
        <v>40775.000416666669</v>
      </c>
      <c r="B598" s="12">
        <v>31.92</v>
      </c>
      <c r="C598" s="12">
        <v>4.38</v>
      </c>
      <c r="D598" s="12">
        <v>27.41</v>
      </c>
      <c r="E598" s="12">
        <v>60.53</v>
      </c>
      <c r="F598" s="12">
        <v>1.1390000000000001E-2</v>
      </c>
      <c r="G598" s="12">
        <v>27.687000000000001</v>
      </c>
      <c r="H598" s="12">
        <v>11.978</v>
      </c>
      <c r="I598" s="12">
        <v>0</v>
      </c>
      <c r="J598" s="12">
        <v>3.3094933925926799</v>
      </c>
      <c r="K598" s="12">
        <v>0.52979187196825495</v>
      </c>
      <c r="L598" s="12">
        <v>27.972443049336</v>
      </c>
      <c r="M598" s="15">
        <v>1</v>
      </c>
    </row>
    <row r="599" spans="1:13" x14ac:dyDescent="0.25">
      <c r="A599" s="7">
        <v>40776.000416666669</v>
      </c>
      <c r="B599" s="12">
        <v>35.950000000000003</v>
      </c>
      <c r="C599" s="12">
        <v>4.32</v>
      </c>
      <c r="D599" s="12">
        <v>26.16</v>
      </c>
      <c r="E599" s="12">
        <v>57.47</v>
      </c>
      <c r="F599" s="12">
        <v>1.107E-2</v>
      </c>
      <c r="G599" s="12">
        <v>27.802</v>
      </c>
      <c r="H599" s="12">
        <v>11.217000000000001</v>
      </c>
      <c r="I599" s="12">
        <v>0</v>
      </c>
      <c r="J599" s="12">
        <v>2.8347086847157099</v>
      </c>
      <c r="K599" s="12">
        <v>0.48268334887608999</v>
      </c>
      <c r="L599" s="12">
        <v>28.094317424820002</v>
      </c>
      <c r="M599" s="15">
        <v>1</v>
      </c>
    </row>
    <row r="600" spans="1:13" x14ac:dyDescent="0.25">
      <c r="A600" s="7">
        <v>40777.000416666669</v>
      </c>
      <c r="B600" s="12">
        <v>30.37</v>
      </c>
      <c r="C600" s="12">
        <v>5.62</v>
      </c>
      <c r="D600" s="12">
        <v>25.14</v>
      </c>
      <c r="E600" s="12">
        <v>59.16</v>
      </c>
      <c r="F600" s="12">
        <v>1.3820000000000001E-2</v>
      </c>
      <c r="G600" s="12">
        <v>28.606999999999999</v>
      </c>
      <c r="H600" s="12">
        <v>11.754</v>
      </c>
      <c r="I600" s="12">
        <v>0</v>
      </c>
      <c r="J600" s="12">
        <v>2.35260469563804</v>
      </c>
      <c r="K600" s="12">
        <v>0.449093080309724</v>
      </c>
      <c r="L600" s="12">
        <v>27.643834993752002</v>
      </c>
      <c r="M600" s="15">
        <v>1</v>
      </c>
    </row>
    <row r="601" spans="1:13" x14ac:dyDescent="0.25">
      <c r="A601" s="7">
        <v>40778.000416666669</v>
      </c>
      <c r="B601" s="12">
        <v>30.8</v>
      </c>
      <c r="C601" s="12">
        <v>6.09</v>
      </c>
      <c r="D601" s="12">
        <v>27.06</v>
      </c>
      <c r="E601" s="12">
        <v>56.24</v>
      </c>
      <c r="F601" s="12">
        <v>1.498E-2</v>
      </c>
      <c r="G601" s="12">
        <v>28.498999999999999</v>
      </c>
      <c r="H601" s="12">
        <v>12.526999999999999</v>
      </c>
      <c r="I601" s="12">
        <v>0</v>
      </c>
      <c r="J601" s="12">
        <v>2.7358583261953</v>
      </c>
      <c r="K601" s="12">
        <v>0.45848844779970099</v>
      </c>
      <c r="L601" s="12">
        <v>27.297856636052401</v>
      </c>
      <c r="M601" s="15">
        <v>1</v>
      </c>
    </row>
    <row r="602" spans="1:13" x14ac:dyDescent="0.25">
      <c r="A602" s="7">
        <v>40779.000416666669</v>
      </c>
      <c r="B602" s="12">
        <v>28.24</v>
      </c>
      <c r="C602" s="12">
        <v>4.71</v>
      </c>
      <c r="D602" s="12">
        <v>25.81</v>
      </c>
      <c r="E602" s="12">
        <v>56.66</v>
      </c>
      <c r="F602" s="12">
        <v>2.5749999999999999E-2</v>
      </c>
      <c r="G602" s="12">
        <v>28.26</v>
      </c>
      <c r="H602" s="12">
        <v>11.852</v>
      </c>
      <c r="I602" s="12">
        <v>0</v>
      </c>
      <c r="J602" s="12">
        <v>3.05903908247616</v>
      </c>
      <c r="K602" s="12">
        <v>0.47865951391848399</v>
      </c>
      <c r="L602" s="12">
        <v>27.469485447029999</v>
      </c>
      <c r="M602" s="15">
        <v>1</v>
      </c>
    </row>
    <row r="603" spans="1:13" x14ac:dyDescent="0.25">
      <c r="A603" s="7">
        <v>40780.000416666669</v>
      </c>
      <c r="B603" s="12">
        <v>29.88</v>
      </c>
      <c r="C603" s="12">
        <v>6.68</v>
      </c>
      <c r="D603" s="12">
        <v>28.72</v>
      </c>
      <c r="E603" s="12">
        <v>56.38</v>
      </c>
      <c r="F603" s="12">
        <v>3.7749999999999999E-2</v>
      </c>
      <c r="G603" s="12">
        <v>28.523</v>
      </c>
      <c r="H603" s="12">
        <v>10.936999999999999</v>
      </c>
      <c r="I603" s="12">
        <v>0</v>
      </c>
      <c r="J603" s="12">
        <v>2.7021227429952202</v>
      </c>
      <c r="K603" s="12">
        <v>0.39848192082260703</v>
      </c>
      <c r="L603" s="12">
        <v>27.506459610827999</v>
      </c>
      <c r="M603" s="15">
        <v>1</v>
      </c>
    </row>
    <row r="604" spans="1:13" x14ac:dyDescent="0.25">
      <c r="A604" s="7">
        <v>40781.000416666669</v>
      </c>
      <c r="B604" s="12">
        <v>29.86</v>
      </c>
      <c r="C604" s="12">
        <v>6.96</v>
      </c>
      <c r="D604" s="12">
        <v>29.18</v>
      </c>
      <c r="E604" s="12">
        <v>60.64</v>
      </c>
      <c r="F604" s="12">
        <v>3.2869999999999996E-2</v>
      </c>
      <c r="G604" s="12">
        <v>26.734000000000002</v>
      </c>
      <c r="H604" s="12">
        <v>11.446999999999999</v>
      </c>
      <c r="I604" s="12">
        <v>0</v>
      </c>
      <c r="J604" s="12">
        <v>3.5051374729767599</v>
      </c>
      <c r="K604" s="12">
        <v>0.47610881298286001</v>
      </c>
      <c r="L604" s="12">
        <v>27.343135407063599</v>
      </c>
      <c r="M604" s="15">
        <v>1</v>
      </c>
    </row>
    <row r="605" spans="1:13" x14ac:dyDescent="0.25">
      <c r="A605" s="7">
        <v>40782.000416666669</v>
      </c>
      <c r="B605" s="12">
        <v>28.48</v>
      </c>
      <c r="C605" s="12">
        <v>6.44</v>
      </c>
      <c r="D605" s="12">
        <v>30.97</v>
      </c>
      <c r="E605" s="12">
        <v>64.08</v>
      </c>
      <c r="F605" s="12">
        <v>3.3119999999999997E-2</v>
      </c>
      <c r="G605" s="12">
        <v>26.827999999999999</v>
      </c>
      <c r="H605" s="12">
        <v>10.83</v>
      </c>
      <c r="I605" s="12">
        <v>0</v>
      </c>
      <c r="J605" s="12">
        <v>2.8584635075268099</v>
      </c>
      <c r="K605" s="12">
        <v>0.46983139061087797</v>
      </c>
      <c r="L605" s="12">
        <v>27.525799800611999</v>
      </c>
      <c r="M605" s="15">
        <v>1</v>
      </c>
    </row>
    <row r="606" spans="1:13" x14ac:dyDescent="0.25">
      <c r="A606" s="7">
        <v>40783.000416666669</v>
      </c>
      <c r="B606" s="12">
        <v>29.24</v>
      </c>
      <c r="C606" s="12">
        <v>6.48</v>
      </c>
      <c r="D606" s="12">
        <v>27.94</v>
      </c>
      <c r="E606" s="12">
        <v>65.41</v>
      </c>
      <c r="F606" s="12">
        <v>3.116E-2</v>
      </c>
      <c r="G606" s="12">
        <v>28.273</v>
      </c>
      <c r="H606" s="12">
        <v>10.089</v>
      </c>
      <c r="I606" s="12">
        <v>0</v>
      </c>
      <c r="J606" s="12">
        <v>3.17891313313695</v>
      </c>
      <c r="K606" s="12">
        <v>0.446477706184364</v>
      </c>
      <c r="L606" s="12">
        <v>27.364196894115601</v>
      </c>
      <c r="M606" s="15">
        <v>1</v>
      </c>
    </row>
    <row r="607" spans="1:13" x14ac:dyDescent="0.25">
      <c r="A607" s="7">
        <v>40784.000416666669</v>
      </c>
      <c r="B607" s="12">
        <v>26.02</v>
      </c>
      <c r="C607" s="12">
        <v>4.72</v>
      </c>
      <c r="D607" s="12">
        <v>28.5</v>
      </c>
      <c r="E607" s="12">
        <v>69.010000000000005</v>
      </c>
      <c r="F607" s="12">
        <v>3.8090000000000006E-2</v>
      </c>
      <c r="G607" s="12">
        <v>29.016999999999999</v>
      </c>
      <c r="H607" s="12">
        <v>10.544</v>
      </c>
      <c r="I607" s="12">
        <v>0</v>
      </c>
      <c r="J607" s="12">
        <v>2.7353104976125802</v>
      </c>
      <c r="K607" s="12">
        <v>0.48534480917680101</v>
      </c>
      <c r="L607" s="12">
        <v>26.8196197308264</v>
      </c>
      <c r="M607" s="15">
        <v>1</v>
      </c>
    </row>
    <row r="608" spans="1:13" x14ac:dyDescent="0.25">
      <c r="A608" s="7">
        <v>40785.000416666669</v>
      </c>
      <c r="B608" s="12">
        <v>34.17</v>
      </c>
      <c r="C608" s="12">
        <v>6.17</v>
      </c>
      <c r="D608" s="12">
        <v>29.02</v>
      </c>
      <c r="E608" s="12">
        <v>71.73</v>
      </c>
      <c r="F608" s="12">
        <v>4.8219999999999999E-2</v>
      </c>
      <c r="G608" s="12">
        <v>30.898</v>
      </c>
      <c r="H608" s="12">
        <v>14.643000000000001</v>
      </c>
      <c r="I608" s="12">
        <v>0</v>
      </c>
      <c r="J608" s="12">
        <v>2.2781140318847899</v>
      </c>
      <c r="K608" s="12">
        <v>0.34998405256399101</v>
      </c>
      <c r="L608" s="12">
        <v>24.880364681220001</v>
      </c>
      <c r="M608" s="15">
        <v>1</v>
      </c>
    </row>
    <row r="609" spans="1:13" x14ac:dyDescent="0.25">
      <c r="A609" s="7">
        <v>40786.000416666669</v>
      </c>
      <c r="B609" s="12">
        <v>27.11</v>
      </c>
      <c r="C609" s="12">
        <v>12.2</v>
      </c>
      <c r="D609" s="12">
        <v>27.65</v>
      </c>
      <c r="E609" s="12">
        <v>68.73</v>
      </c>
      <c r="F609" s="12">
        <v>3.805E-2</v>
      </c>
      <c r="G609" s="12">
        <v>28.077999999999999</v>
      </c>
      <c r="H609" s="12">
        <v>12.635</v>
      </c>
      <c r="I609" s="12">
        <v>0</v>
      </c>
      <c r="J609" s="12">
        <v>2.6602124101787399</v>
      </c>
      <c r="K609" s="12">
        <v>0.444748862743645</v>
      </c>
      <c r="L609" s="12">
        <v>26.7226295823972</v>
      </c>
      <c r="M609" s="15">
        <v>1</v>
      </c>
    </row>
    <row r="610" spans="1:13" x14ac:dyDescent="0.25">
      <c r="A610" s="7">
        <v>40787.000416666669</v>
      </c>
      <c r="B610" s="12">
        <v>32.21</v>
      </c>
      <c r="C610" s="12">
        <v>6.27</v>
      </c>
      <c r="D610" s="12">
        <v>35.380000000000003</v>
      </c>
      <c r="E610" s="12">
        <v>64.760000000000005</v>
      </c>
      <c r="F610" s="12">
        <v>1.428260637583892</v>
      </c>
      <c r="G610" s="12">
        <v>27.411999999999999</v>
      </c>
      <c r="H610" s="12">
        <v>10.228999999999999</v>
      </c>
      <c r="I610" s="12">
        <v>0</v>
      </c>
      <c r="J610" s="12">
        <v>2.3045477066114901</v>
      </c>
      <c r="K610" s="12">
        <v>0.39897507380505898</v>
      </c>
      <c r="L610" s="12">
        <v>25.308195218186398</v>
      </c>
      <c r="M610" s="15">
        <v>1</v>
      </c>
    </row>
    <row r="611" spans="1:13" x14ac:dyDescent="0.25">
      <c r="A611" s="7">
        <v>40788.000416666669</v>
      </c>
      <c r="B611" s="12">
        <v>29.83</v>
      </c>
      <c r="C611" s="12">
        <v>5.62</v>
      </c>
      <c r="D611" s="12">
        <v>32.450000000000003</v>
      </c>
      <c r="E611" s="12">
        <v>70.739999999999995</v>
      </c>
      <c r="F611" s="12">
        <v>1.428260637583892</v>
      </c>
      <c r="G611" s="12">
        <v>27.265999999999998</v>
      </c>
      <c r="H611" s="12">
        <v>12.173</v>
      </c>
      <c r="I611" s="12">
        <v>0</v>
      </c>
      <c r="J611" s="12">
        <v>3.0659086530207702</v>
      </c>
      <c r="K611" s="12">
        <v>0.42346108805285698</v>
      </c>
      <c r="L611" s="12">
        <v>25.876311006456</v>
      </c>
      <c r="M611" s="15">
        <v>1</v>
      </c>
    </row>
    <row r="612" spans="1:13" x14ac:dyDescent="0.25">
      <c r="A612" s="7">
        <v>40789.000416666669</v>
      </c>
      <c r="B612" s="12">
        <v>40.44</v>
      </c>
      <c r="C612" s="12">
        <v>5.22</v>
      </c>
      <c r="D612" s="12">
        <v>29.38</v>
      </c>
      <c r="E612" s="12">
        <v>74.37</v>
      </c>
      <c r="F612" s="12">
        <v>1.428260637583892</v>
      </c>
      <c r="G612" s="12">
        <v>26.209</v>
      </c>
      <c r="H612" s="12">
        <v>11.645</v>
      </c>
      <c r="I612" s="12">
        <v>0</v>
      </c>
      <c r="J612" s="12">
        <v>2.8490747981342901</v>
      </c>
      <c r="K612" s="12">
        <v>0.47338798280926098</v>
      </c>
      <c r="L612" s="12">
        <v>25.4711567917692</v>
      </c>
      <c r="M612" s="15">
        <v>1</v>
      </c>
    </row>
    <row r="613" spans="1:13" x14ac:dyDescent="0.25">
      <c r="A613" s="7">
        <v>40790.000416666669</v>
      </c>
      <c r="B613" s="12">
        <v>28.39</v>
      </c>
      <c r="C613" s="12">
        <v>4.51</v>
      </c>
      <c r="D613" s="12">
        <v>26.67</v>
      </c>
      <c r="E613" s="12">
        <v>61.32</v>
      </c>
      <c r="F613" s="12">
        <v>1.428260637583892</v>
      </c>
      <c r="G613" s="12">
        <v>25.812999999999999</v>
      </c>
      <c r="H613" s="12">
        <v>11.282999999999999</v>
      </c>
      <c r="I613" s="12">
        <v>3.4332263999999999E-3</v>
      </c>
      <c r="J613" s="12">
        <v>2.8846534245465398</v>
      </c>
      <c r="K613" s="12">
        <v>0.48387614166307402</v>
      </c>
      <c r="L613" s="12">
        <v>25.407477330606</v>
      </c>
      <c r="M613" s="15">
        <v>1</v>
      </c>
    </row>
    <row r="614" spans="1:13" x14ac:dyDescent="0.25">
      <c r="A614" s="7">
        <v>40791.000416666669</v>
      </c>
      <c r="B614" s="12">
        <v>29.45</v>
      </c>
      <c r="C614" s="12">
        <v>5.79</v>
      </c>
      <c r="D614" s="12">
        <v>31.5</v>
      </c>
      <c r="E614" s="12">
        <v>62.91</v>
      </c>
      <c r="F614" s="12">
        <v>1.428260637583892</v>
      </c>
      <c r="G614" s="12">
        <v>27.902000000000001</v>
      </c>
      <c r="H614" s="12">
        <v>10.227</v>
      </c>
      <c r="I614" s="12">
        <v>0</v>
      </c>
      <c r="J614" s="12">
        <v>1.80081663620196</v>
      </c>
      <c r="K614" s="12">
        <v>0.47650110869002299</v>
      </c>
      <c r="L614" s="12">
        <v>25.294323016841801</v>
      </c>
      <c r="M614" s="15">
        <v>1</v>
      </c>
    </row>
    <row r="615" spans="1:13" x14ac:dyDescent="0.25">
      <c r="A615" s="7">
        <v>40792.000416666669</v>
      </c>
      <c r="B615" s="12">
        <v>35.340000000000003</v>
      </c>
      <c r="C615" s="12">
        <v>7</v>
      </c>
      <c r="D615" s="12">
        <v>33.770000000000003</v>
      </c>
      <c r="E615" s="12">
        <v>65.47</v>
      </c>
      <c r="F615" s="12">
        <v>1.428260637583892</v>
      </c>
      <c r="G615" s="12">
        <v>27.623000000000001</v>
      </c>
      <c r="H615" s="12">
        <v>11.103</v>
      </c>
      <c r="I615" s="12">
        <v>0</v>
      </c>
      <c r="J615" s="12">
        <v>2.2788148849155698</v>
      </c>
      <c r="K615" s="12">
        <v>0.41155984999169898</v>
      </c>
      <c r="L615" s="12">
        <v>25.082648801604002</v>
      </c>
      <c r="M615" s="15">
        <v>1</v>
      </c>
    </row>
    <row r="616" spans="1:13" x14ac:dyDescent="0.25">
      <c r="A616" s="7">
        <v>40793.000416666669</v>
      </c>
      <c r="B616" s="12">
        <v>35.159999999999997</v>
      </c>
      <c r="C616" s="12">
        <v>6.03</v>
      </c>
      <c r="D616" s="12">
        <v>35.76</v>
      </c>
      <c r="E616" s="12">
        <v>62.49</v>
      </c>
      <c r="F616" s="12">
        <v>1.428260637583892</v>
      </c>
      <c r="G616" s="12">
        <v>27.739000000000001</v>
      </c>
      <c r="H616" s="12">
        <v>11.077999999999999</v>
      </c>
      <c r="I616" s="12">
        <v>0</v>
      </c>
      <c r="J616" s="12">
        <v>2.07706657583942</v>
      </c>
      <c r="K616" s="12">
        <v>0.448675023926843</v>
      </c>
      <c r="L616" s="12">
        <v>24.768933956405601</v>
      </c>
      <c r="M616" s="15">
        <v>1</v>
      </c>
    </row>
    <row r="617" spans="1:13" x14ac:dyDescent="0.25">
      <c r="A617" s="7">
        <v>40794.000416666669</v>
      </c>
      <c r="B617" s="12">
        <v>55.15</v>
      </c>
      <c r="C617" s="12">
        <v>8.65</v>
      </c>
      <c r="D617" s="12">
        <v>41.71</v>
      </c>
      <c r="E617" s="12">
        <v>56.33</v>
      </c>
      <c r="F617" s="12">
        <v>1.428260637583892</v>
      </c>
      <c r="G617" s="12">
        <v>29.135999999999999</v>
      </c>
      <c r="H617" s="12">
        <v>10.988</v>
      </c>
      <c r="I617" s="12">
        <v>0</v>
      </c>
      <c r="J617" s="12">
        <v>1.5295395655247701</v>
      </c>
      <c r="K617" s="12">
        <v>0.293181360536164</v>
      </c>
      <c r="L617" s="12">
        <v>24.971465658204</v>
      </c>
      <c r="M617" s="16">
        <v>2</v>
      </c>
    </row>
    <row r="618" spans="1:13" x14ac:dyDescent="0.25">
      <c r="A618" s="7">
        <v>40795.000416666669</v>
      </c>
      <c r="B618" s="12">
        <v>51.86</v>
      </c>
      <c r="C618" s="12">
        <v>20.79</v>
      </c>
      <c r="D618" s="12">
        <v>39.28</v>
      </c>
      <c r="E618" s="12">
        <v>52.51</v>
      </c>
      <c r="F618" s="12">
        <v>1.428260637583892</v>
      </c>
      <c r="G618" s="12">
        <v>28.882000000000001</v>
      </c>
      <c r="H618" s="12">
        <v>10.930999999999999</v>
      </c>
      <c r="I618" s="12">
        <v>0</v>
      </c>
      <c r="J618" s="12">
        <v>3.04878281964048</v>
      </c>
      <c r="K618" s="12">
        <v>0.37470413802123997</v>
      </c>
      <c r="L618" s="12">
        <v>24.536361399048001</v>
      </c>
      <c r="M618" s="16">
        <v>2</v>
      </c>
    </row>
    <row r="619" spans="1:13" x14ac:dyDescent="0.25">
      <c r="A619" s="7">
        <v>40796.000416666669</v>
      </c>
      <c r="B619" s="12">
        <v>42.16</v>
      </c>
      <c r="C619" s="12">
        <v>15.46</v>
      </c>
      <c r="D619" s="12">
        <v>35.369999999999997</v>
      </c>
      <c r="E619" s="12">
        <v>58.3</v>
      </c>
      <c r="F619" s="12">
        <v>1.428260637583892</v>
      </c>
      <c r="G619" s="12">
        <v>26.9</v>
      </c>
      <c r="H619" s="12">
        <v>11.263</v>
      </c>
      <c r="I619" s="12">
        <v>1.7166131999999999E-3</v>
      </c>
      <c r="J619" s="12">
        <v>2.1327356036382499</v>
      </c>
      <c r="K619" s="12">
        <v>0.45875798685525798</v>
      </c>
      <c r="L619" s="12">
        <v>23.895862540631999</v>
      </c>
      <c r="M619" s="15">
        <v>1</v>
      </c>
    </row>
    <row r="620" spans="1:13" x14ac:dyDescent="0.25">
      <c r="A620" s="7">
        <v>40797.000416666669</v>
      </c>
      <c r="B620" s="12">
        <v>61.2</v>
      </c>
      <c r="C620" s="12">
        <v>8.5500000000000007</v>
      </c>
      <c r="D620" s="12">
        <v>29.98</v>
      </c>
      <c r="E620" s="12">
        <v>59.72</v>
      </c>
      <c r="F620" s="12">
        <v>1.428260637583892</v>
      </c>
      <c r="G620" s="12">
        <v>25.838999999999999</v>
      </c>
      <c r="H620" s="12">
        <v>10.879</v>
      </c>
      <c r="I620" s="12">
        <v>0</v>
      </c>
      <c r="J620" s="12">
        <v>2.43557923139862</v>
      </c>
      <c r="K620" s="12">
        <v>0.47758488797355098</v>
      </c>
      <c r="L620" s="12">
        <v>24.030773737992</v>
      </c>
      <c r="M620" s="16">
        <v>2</v>
      </c>
    </row>
    <row r="621" spans="1:13" x14ac:dyDescent="0.25">
      <c r="A621" s="7">
        <v>40798.000416666669</v>
      </c>
      <c r="B621" s="12">
        <v>46.62</v>
      </c>
      <c r="C621" s="12">
        <v>6.22</v>
      </c>
      <c r="D621" s="12">
        <v>29.72</v>
      </c>
      <c r="E621" s="12">
        <v>46.64</v>
      </c>
      <c r="F621" s="12">
        <v>1.428260637583892</v>
      </c>
      <c r="G621" s="12">
        <v>27.244</v>
      </c>
      <c r="H621" s="12">
        <v>10.37</v>
      </c>
      <c r="I621" s="12">
        <v>0</v>
      </c>
      <c r="J621" s="12">
        <v>2.54548482739682</v>
      </c>
      <c r="K621" s="12">
        <v>0.410232112603231</v>
      </c>
      <c r="L621" s="12">
        <v>24.310545457500002</v>
      </c>
      <c r="M621" s="15">
        <v>1</v>
      </c>
    </row>
    <row r="622" spans="1:13" x14ac:dyDescent="0.25">
      <c r="A622" s="7">
        <v>40799.000416666669</v>
      </c>
      <c r="B622" s="12">
        <v>49.88</v>
      </c>
      <c r="C622" s="12">
        <v>7.82</v>
      </c>
      <c r="D622" s="12">
        <v>31.24</v>
      </c>
      <c r="E622" s="12">
        <v>39.58</v>
      </c>
      <c r="F622" s="12">
        <v>1.428260637583892</v>
      </c>
      <c r="G622" s="12">
        <v>27.756</v>
      </c>
      <c r="H622" s="12">
        <v>10.342000000000001</v>
      </c>
      <c r="I622" s="12">
        <v>0</v>
      </c>
      <c r="J622" s="12">
        <v>2.3286767773823298</v>
      </c>
      <c r="K622" s="12">
        <v>0.35667177829300201</v>
      </c>
      <c r="L622" s="12">
        <v>24.087936793661999</v>
      </c>
      <c r="M622" s="15">
        <v>1</v>
      </c>
    </row>
    <row r="623" spans="1:13" x14ac:dyDescent="0.25">
      <c r="A623" s="7">
        <v>40800.000416666669</v>
      </c>
      <c r="B623" s="12">
        <v>56.16</v>
      </c>
      <c r="C623" s="12">
        <v>8.82</v>
      </c>
      <c r="D623" s="12">
        <v>31.31</v>
      </c>
      <c r="E623" s="12">
        <v>38.049999999999997</v>
      </c>
      <c r="F623" s="12">
        <v>1.428260637583892</v>
      </c>
      <c r="G623" s="12">
        <v>28.344000000000001</v>
      </c>
      <c r="H623" s="12">
        <v>11.401</v>
      </c>
      <c r="I623" s="12">
        <v>0</v>
      </c>
      <c r="J623" s="12">
        <v>2.4995292131235698</v>
      </c>
      <c r="K623" s="12">
        <v>0.31569740177990402</v>
      </c>
      <c r="L623" s="12">
        <v>24.202573027092001</v>
      </c>
      <c r="M623" s="16">
        <v>2</v>
      </c>
    </row>
    <row r="624" spans="1:13" x14ac:dyDescent="0.25">
      <c r="A624" s="7">
        <v>40801.000416666669</v>
      </c>
      <c r="B624" s="12">
        <v>80.739999999999995</v>
      </c>
      <c r="C624" s="12">
        <v>9.7899999999999991</v>
      </c>
      <c r="D624" s="12">
        <v>40.65</v>
      </c>
      <c r="E624" s="12">
        <v>51.73</v>
      </c>
      <c r="F624" s="12">
        <v>1.428260637583892</v>
      </c>
      <c r="G624" s="12">
        <v>29.166</v>
      </c>
      <c r="H624" s="12">
        <v>9.9350000000000005</v>
      </c>
      <c r="I624" s="12">
        <v>0</v>
      </c>
      <c r="J624" s="12">
        <v>1.5732668288174001</v>
      </c>
      <c r="K624" s="12">
        <v>0.314406203911271</v>
      </c>
      <c r="L624" s="12">
        <v>23.904688283117999</v>
      </c>
      <c r="M624" s="16">
        <v>2</v>
      </c>
    </row>
    <row r="625" spans="1:13" x14ac:dyDescent="0.25">
      <c r="A625" s="7">
        <v>40802.000416666669</v>
      </c>
      <c r="B625" s="12">
        <v>55.92</v>
      </c>
      <c r="C625" s="12">
        <v>7.59</v>
      </c>
      <c r="D625" s="12">
        <v>33.99</v>
      </c>
      <c r="E625" s="12">
        <v>48.22</v>
      </c>
      <c r="F625" s="12">
        <v>1.428260637583892</v>
      </c>
      <c r="G625" s="12">
        <v>27.446999999999999</v>
      </c>
      <c r="H625" s="12">
        <v>12.010999999999999</v>
      </c>
      <c r="I625" s="12">
        <v>0</v>
      </c>
      <c r="J625" s="12">
        <v>2.70787773604299</v>
      </c>
      <c r="K625" s="12">
        <v>0.423790585221477</v>
      </c>
      <c r="L625" s="12">
        <v>23.260502172528</v>
      </c>
      <c r="M625" s="16">
        <v>2</v>
      </c>
    </row>
    <row r="626" spans="1:13" x14ac:dyDescent="0.25">
      <c r="A626" s="7">
        <v>40803.000416666669</v>
      </c>
      <c r="B626" s="12">
        <v>47.56</v>
      </c>
      <c r="C626" s="12">
        <v>6.97</v>
      </c>
      <c r="D626" s="12">
        <v>33.909999999999997</v>
      </c>
      <c r="E626" s="12">
        <v>51.97</v>
      </c>
      <c r="F626" s="12">
        <v>1.428260637583892</v>
      </c>
      <c r="G626" s="12">
        <v>26.757999999999999</v>
      </c>
      <c r="H626" s="12">
        <v>11.352</v>
      </c>
      <c r="I626" s="12">
        <v>0</v>
      </c>
      <c r="J626" s="12">
        <v>2.9335589816687202</v>
      </c>
      <c r="K626" s="12">
        <v>0.42122963880157599</v>
      </c>
      <c r="L626" s="12">
        <v>23.21179885818</v>
      </c>
      <c r="M626" s="15">
        <v>1</v>
      </c>
    </row>
    <row r="627" spans="1:13" x14ac:dyDescent="0.25">
      <c r="A627" s="7">
        <v>40804.000416666669</v>
      </c>
      <c r="B627" s="12">
        <v>76.67</v>
      </c>
      <c r="C627" s="12">
        <v>5.94</v>
      </c>
      <c r="D627" s="12">
        <v>30.91</v>
      </c>
      <c r="E627" s="12">
        <v>53.4</v>
      </c>
      <c r="F627" s="12">
        <v>1.428260637583892</v>
      </c>
      <c r="G627" s="12">
        <v>23.427</v>
      </c>
      <c r="H627" s="12">
        <v>10.951000000000001</v>
      </c>
      <c r="I627" s="12">
        <v>0</v>
      </c>
      <c r="J627" s="12">
        <v>3.3035947024830499</v>
      </c>
      <c r="K627" s="12">
        <v>0.60927198771486402</v>
      </c>
      <c r="L627" s="12">
        <v>22.858680987187199</v>
      </c>
      <c r="M627" s="16">
        <v>2</v>
      </c>
    </row>
    <row r="628" spans="1:13" x14ac:dyDescent="0.25">
      <c r="A628" s="7">
        <v>40805.000416666669</v>
      </c>
      <c r="B628" s="12">
        <v>84.31</v>
      </c>
      <c r="C628" s="12">
        <v>5.83</v>
      </c>
      <c r="D628" s="12">
        <v>31.06</v>
      </c>
      <c r="E628" s="12">
        <v>65.83</v>
      </c>
      <c r="F628" s="12">
        <v>1.428260637583892</v>
      </c>
      <c r="G628" s="12">
        <v>27.266999999999999</v>
      </c>
      <c r="H628" s="12">
        <v>9.73000000000002</v>
      </c>
      <c r="I628" s="12">
        <v>0</v>
      </c>
      <c r="J628" s="12">
        <v>2.1194249775671401</v>
      </c>
      <c r="K628" s="12">
        <v>0.52373777026628998</v>
      </c>
      <c r="L628" s="12">
        <v>21.357710748612</v>
      </c>
      <c r="M628" s="16">
        <v>2</v>
      </c>
    </row>
    <row r="629" spans="1:13" x14ac:dyDescent="0.25">
      <c r="A629" s="7">
        <v>40806.000416666669</v>
      </c>
      <c r="B629" s="12">
        <v>62.19</v>
      </c>
      <c r="C629" s="12">
        <v>11.93</v>
      </c>
      <c r="D629" s="12">
        <v>50.24</v>
      </c>
      <c r="E629" s="12">
        <v>43.9</v>
      </c>
      <c r="F629" s="12">
        <v>1.428260637583892</v>
      </c>
      <c r="G629" s="12">
        <v>28.472000000000001</v>
      </c>
      <c r="H629" s="12">
        <v>9.9010000000000105</v>
      </c>
      <c r="I629" s="12">
        <v>0</v>
      </c>
      <c r="J629" s="12">
        <v>1.1061786184962901</v>
      </c>
      <c r="K629" s="12">
        <v>0.31438637129658797</v>
      </c>
      <c r="L629" s="12">
        <v>22.919617238238001</v>
      </c>
      <c r="M629" s="16">
        <v>2</v>
      </c>
    </row>
    <row r="630" spans="1:13" x14ac:dyDescent="0.25">
      <c r="A630" s="7">
        <v>40807.000416666669</v>
      </c>
      <c r="B630" s="12">
        <v>57.81</v>
      </c>
      <c r="C630" s="12">
        <v>14.97</v>
      </c>
      <c r="D630" s="12">
        <v>43.3</v>
      </c>
      <c r="E630" s="12">
        <v>54.95</v>
      </c>
      <c r="F630" s="12">
        <v>1.428260637583892</v>
      </c>
      <c r="G630" s="12">
        <v>28.748000000000001</v>
      </c>
      <c r="H630" s="12">
        <v>10.417999999999999</v>
      </c>
      <c r="I630" s="12">
        <v>1.7166131999999999E-3</v>
      </c>
      <c r="J630" s="12">
        <v>1.9023161861586899</v>
      </c>
      <c r="K630" s="12">
        <v>0.284665754343222</v>
      </c>
      <c r="L630" s="12">
        <v>22.3249249494</v>
      </c>
      <c r="M630" s="16">
        <v>2</v>
      </c>
    </row>
    <row r="631" spans="1:13" x14ac:dyDescent="0.25">
      <c r="A631" s="7">
        <v>40808.000416666669</v>
      </c>
      <c r="B631" s="12">
        <v>79.98</v>
      </c>
      <c r="C631" s="12">
        <v>9.25</v>
      </c>
      <c r="D631" s="12">
        <v>43.21</v>
      </c>
      <c r="E631" s="12">
        <v>42.46</v>
      </c>
      <c r="F631" s="12">
        <v>1.428260637583892</v>
      </c>
      <c r="G631" s="12">
        <v>27.302</v>
      </c>
      <c r="H631" s="12">
        <v>13.523</v>
      </c>
      <c r="I631" s="12">
        <v>1.4179234608</v>
      </c>
      <c r="J631" s="12">
        <v>2.60199888264505</v>
      </c>
      <c r="K631" s="12">
        <v>0.36449989228931301</v>
      </c>
      <c r="L631" s="12">
        <v>16.927732610964</v>
      </c>
      <c r="M631" s="16">
        <v>2</v>
      </c>
    </row>
    <row r="632" spans="1:13" x14ac:dyDescent="0.25">
      <c r="A632" s="7">
        <v>40809.000416666669</v>
      </c>
      <c r="B632" s="12">
        <v>42.19</v>
      </c>
      <c r="C632" s="12">
        <v>6.21</v>
      </c>
      <c r="D632" s="12">
        <v>36.01</v>
      </c>
      <c r="E632" s="12">
        <v>37.11</v>
      </c>
      <c r="F632" s="12">
        <v>1.428260637583892</v>
      </c>
      <c r="G632" s="12">
        <v>21.97</v>
      </c>
      <c r="H632" s="12">
        <v>12.536</v>
      </c>
      <c r="I632" s="12">
        <v>0.59738158799999996</v>
      </c>
      <c r="J632" s="12">
        <v>1.95065968321814</v>
      </c>
      <c r="K632" s="12">
        <v>0.55383384299275495</v>
      </c>
      <c r="L632" s="12">
        <v>7.3880707365719998</v>
      </c>
      <c r="M632" s="15">
        <v>1</v>
      </c>
    </row>
    <row r="633" spans="1:13" x14ac:dyDescent="0.25">
      <c r="A633" s="7">
        <v>40810.000416666669</v>
      </c>
      <c r="B633" s="12">
        <v>25.74</v>
      </c>
      <c r="C633" s="12">
        <v>5.45</v>
      </c>
      <c r="D633" s="12">
        <v>31.24</v>
      </c>
      <c r="E633" s="12">
        <v>50.71</v>
      </c>
      <c r="F633" s="12">
        <v>1.428260637583892</v>
      </c>
      <c r="G633" s="12">
        <v>23.206</v>
      </c>
      <c r="H633" s="12">
        <v>8.46600000000001</v>
      </c>
      <c r="I633" s="12">
        <v>6.8664563999999997E-2</v>
      </c>
      <c r="J633" s="12">
        <v>2.26208793455331</v>
      </c>
      <c r="K633" s="12">
        <v>0.53064498760087297</v>
      </c>
      <c r="L633" s="12">
        <v>22.161174803967199</v>
      </c>
      <c r="M633" s="15">
        <v>1</v>
      </c>
    </row>
    <row r="634" spans="1:13" x14ac:dyDescent="0.25">
      <c r="A634" s="7">
        <v>40811.000416666669</v>
      </c>
      <c r="B634" s="12">
        <v>40.32</v>
      </c>
      <c r="C634" s="12">
        <v>7.23</v>
      </c>
      <c r="D634" s="12">
        <v>33.409999999999997</v>
      </c>
      <c r="E634" s="12">
        <v>56.18</v>
      </c>
      <c r="F634" s="12">
        <v>1.428260637583892</v>
      </c>
      <c r="G634" s="12">
        <v>22.765000000000001</v>
      </c>
      <c r="H634" s="12">
        <v>7.5930000000000204</v>
      </c>
      <c r="I634" s="12">
        <v>0</v>
      </c>
      <c r="J634" s="12">
        <v>3.0196379925552601</v>
      </c>
      <c r="K634" s="12">
        <v>0.53709102074675397</v>
      </c>
      <c r="L634" s="12">
        <v>21.5809148023387</v>
      </c>
      <c r="M634" s="15">
        <v>1</v>
      </c>
    </row>
    <row r="635" spans="1:13" x14ac:dyDescent="0.25">
      <c r="A635" s="7">
        <v>40812.000416666669</v>
      </c>
      <c r="B635" s="12">
        <v>38.68</v>
      </c>
      <c r="C635" s="12">
        <v>5.49</v>
      </c>
      <c r="D635" s="12">
        <v>30.13</v>
      </c>
      <c r="E635" s="12">
        <v>51.4</v>
      </c>
      <c r="F635" s="12">
        <v>1.428260637583892</v>
      </c>
      <c r="G635" s="12">
        <v>20.420000000000002</v>
      </c>
      <c r="H635" s="12">
        <v>8.5749999999999904</v>
      </c>
      <c r="I635" s="12">
        <v>1.02996792E-2</v>
      </c>
      <c r="J635" s="12">
        <v>3.0166272401754299</v>
      </c>
      <c r="K635" s="12">
        <v>0.61752299018962997</v>
      </c>
      <c r="L635" s="12">
        <v>20.032948489715999</v>
      </c>
      <c r="M635" s="15">
        <v>1</v>
      </c>
    </row>
    <row r="636" spans="1:13" x14ac:dyDescent="0.25">
      <c r="A636" s="7">
        <v>40813.000416666669</v>
      </c>
      <c r="B636" s="12">
        <v>29.29</v>
      </c>
      <c r="C636" s="12">
        <v>6.07</v>
      </c>
      <c r="D636" s="12">
        <v>27.98</v>
      </c>
      <c r="E636" s="12">
        <v>50.88</v>
      </c>
      <c r="F636" s="12">
        <v>1.428260637583892</v>
      </c>
      <c r="G636" s="12">
        <v>18.841999999999999</v>
      </c>
      <c r="H636" s="12">
        <v>5.4730000000000096</v>
      </c>
      <c r="I636" s="12">
        <v>0</v>
      </c>
      <c r="J636" s="12">
        <v>3.04411333182196</v>
      </c>
      <c r="K636" s="12">
        <v>0.64824851556811602</v>
      </c>
      <c r="L636" s="12">
        <v>21.26727391851</v>
      </c>
      <c r="M636" s="15">
        <v>1</v>
      </c>
    </row>
    <row r="637" spans="1:13" x14ac:dyDescent="0.25">
      <c r="A637" s="7">
        <v>40814.000416666669</v>
      </c>
      <c r="B637" s="12">
        <v>32.61</v>
      </c>
      <c r="C637" s="12">
        <v>7</v>
      </c>
      <c r="D637" s="12">
        <v>32.43</v>
      </c>
      <c r="E637" s="12">
        <v>51.77</v>
      </c>
      <c r="F637" s="12">
        <v>1.428260637583892</v>
      </c>
      <c r="G637" s="12">
        <v>20.204999999999998</v>
      </c>
      <c r="H637" s="12">
        <v>6.3339999999999996</v>
      </c>
      <c r="I637" s="12">
        <v>1.02996792E-2</v>
      </c>
      <c r="J637" s="12">
        <v>2.9470765913033601</v>
      </c>
      <c r="K637" s="12">
        <v>0.64453200938216504</v>
      </c>
      <c r="L637" s="12">
        <v>20.931365444151599</v>
      </c>
      <c r="M637" s="15">
        <v>1</v>
      </c>
    </row>
    <row r="638" spans="1:13" x14ac:dyDescent="0.25">
      <c r="A638" s="7">
        <v>40815.000416666669</v>
      </c>
      <c r="B638" s="12">
        <v>34.24</v>
      </c>
      <c r="C638" s="12">
        <v>6.45</v>
      </c>
      <c r="D638" s="12">
        <v>33.549999999999997</v>
      </c>
      <c r="E638" s="12">
        <v>47.52</v>
      </c>
      <c r="F638" s="12">
        <v>1.428260637583892</v>
      </c>
      <c r="G638" s="12">
        <v>22.527000000000001</v>
      </c>
      <c r="H638" s="12">
        <v>6.8980000000000201</v>
      </c>
      <c r="I638" s="12">
        <v>0</v>
      </c>
      <c r="J638" s="12">
        <v>2.1795499669057201</v>
      </c>
      <c r="K638" s="12">
        <v>0.474079688940237</v>
      </c>
      <c r="L638" s="12">
        <v>21.123929972664001</v>
      </c>
      <c r="M638" s="15">
        <v>1</v>
      </c>
    </row>
    <row r="639" spans="1:13" x14ac:dyDescent="0.25">
      <c r="A639" s="7">
        <v>40816.000416666669</v>
      </c>
      <c r="B639" s="12">
        <v>24.76</v>
      </c>
      <c r="C639" s="12">
        <v>5.38</v>
      </c>
      <c r="D639" s="12">
        <v>26.69</v>
      </c>
      <c r="E639" s="12">
        <v>50.8</v>
      </c>
      <c r="F639" s="12">
        <v>1.428260637583892</v>
      </c>
      <c r="G639" s="12">
        <v>17.035</v>
      </c>
      <c r="H639" s="12">
        <v>7.0720000000000001</v>
      </c>
      <c r="I639" s="12">
        <v>0.70724527199999998</v>
      </c>
      <c r="J639" s="12">
        <v>2.8707882019588902</v>
      </c>
      <c r="K639" s="12">
        <v>0.54088240740457205</v>
      </c>
      <c r="L639" s="12">
        <v>13.6662175952784</v>
      </c>
      <c r="M639" s="15">
        <v>1</v>
      </c>
    </row>
    <row r="640" spans="1:13" x14ac:dyDescent="0.25">
      <c r="A640" s="7">
        <v>40817.000416666669</v>
      </c>
      <c r="B640" s="12">
        <v>39.9</v>
      </c>
      <c r="C640" s="12">
        <v>6.74</v>
      </c>
      <c r="D640" s="12">
        <v>36.020000000000003</v>
      </c>
      <c r="E640" s="12">
        <v>36.68</v>
      </c>
      <c r="F640" s="12">
        <v>1.428260637583892</v>
      </c>
      <c r="G640" s="12">
        <v>17.966999999999999</v>
      </c>
      <c r="H640" s="12">
        <v>1.98599999999999</v>
      </c>
      <c r="I640" s="12">
        <v>1.7166131999999999E-3</v>
      </c>
      <c r="J640" s="12">
        <v>1.23640501569322</v>
      </c>
      <c r="K640" s="12">
        <v>0.52440897734872505</v>
      </c>
      <c r="L640" s="12">
        <v>20.804597204507999</v>
      </c>
      <c r="M640" s="15">
        <v>1</v>
      </c>
    </row>
    <row r="641" spans="1:13" x14ac:dyDescent="0.25">
      <c r="A641" s="7">
        <v>40818.000416666669</v>
      </c>
      <c r="B641" s="12">
        <v>52.15</v>
      </c>
      <c r="C641" s="12">
        <v>15.23</v>
      </c>
      <c r="D641" s="12">
        <v>39.57</v>
      </c>
      <c r="E641" s="12">
        <v>31.59</v>
      </c>
      <c r="F641" s="12">
        <v>1.428260637583892</v>
      </c>
      <c r="G641" s="12">
        <v>20.318999999999999</v>
      </c>
      <c r="H641" s="12">
        <v>1.64499999999998</v>
      </c>
      <c r="I641" s="12">
        <v>0</v>
      </c>
      <c r="J641" s="12">
        <v>1.5320704064672499</v>
      </c>
      <c r="K641" s="12">
        <v>0.47299248431822399</v>
      </c>
      <c r="L641" s="12">
        <v>20.581395068555999</v>
      </c>
      <c r="M641" s="16">
        <v>2</v>
      </c>
    </row>
    <row r="642" spans="1:13" x14ac:dyDescent="0.25">
      <c r="A642" s="7">
        <v>40819.000416666669</v>
      </c>
      <c r="B642" s="12">
        <v>37.49</v>
      </c>
      <c r="C642" s="12">
        <v>7.74</v>
      </c>
      <c r="D642" s="12">
        <v>37.47</v>
      </c>
      <c r="E642" s="12">
        <v>33.299999999999997</v>
      </c>
      <c r="F642" s="12">
        <v>1.428260637583892</v>
      </c>
      <c r="G642" s="12">
        <v>19.603000000000002</v>
      </c>
      <c r="H642" s="12">
        <v>5.1429999999999696</v>
      </c>
      <c r="I642" s="12">
        <v>1.7166131999999999E-3</v>
      </c>
      <c r="J642" s="12">
        <v>2.02619458728944</v>
      </c>
      <c r="K642" s="12">
        <v>0.50498565021731401</v>
      </c>
      <c r="L642" s="12">
        <v>20.384206060557599</v>
      </c>
      <c r="M642" s="15">
        <v>1</v>
      </c>
    </row>
    <row r="643" spans="1:13" x14ac:dyDescent="0.25">
      <c r="A643" s="7">
        <v>40820.000416666669</v>
      </c>
      <c r="B643" s="12">
        <v>66.209999999999994</v>
      </c>
      <c r="C643" s="12">
        <v>11.74</v>
      </c>
      <c r="D643" s="12">
        <v>41.43</v>
      </c>
      <c r="E643" s="12">
        <v>37.78</v>
      </c>
      <c r="F643" s="12">
        <v>1.428260637583892</v>
      </c>
      <c r="G643" s="12">
        <v>21.125</v>
      </c>
      <c r="H643" s="12">
        <v>2.57499999999999</v>
      </c>
      <c r="I643" s="12">
        <v>0</v>
      </c>
      <c r="J643" s="12">
        <v>1.2314622948806699</v>
      </c>
      <c r="K643" s="12">
        <v>0.43511643709683201</v>
      </c>
      <c r="L643" s="12">
        <v>20.196976848803999</v>
      </c>
      <c r="M643" s="16">
        <v>2</v>
      </c>
    </row>
    <row r="644" spans="1:13" x14ac:dyDescent="0.25">
      <c r="A644" s="7">
        <v>40821.000416666669</v>
      </c>
      <c r="B644" s="12">
        <v>92.08</v>
      </c>
      <c r="C644" s="12">
        <v>22.19</v>
      </c>
      <c r="D644" s="12">
        <v>54.82</v>
      </c>
      <c r="E644" s="12">
        <v>27.21</v>
      </c>
      <c r="F644" s="12">
        <v>1.428260637583892</v>
      </c>
      <c r="G644" s="12">
        <v>23.166</v>
      </c>
      <c r="H644" s="12">
        <v>3.9929999999999999</v>
      </c>
      <c r="I644" s="12">
        <v>0</v>
      </c>
      <c r="J644" s="12">
        <v>1.17559218188319</v>
      </c>
      <c r="K644" s="12">
        <v>0.31462940707511899</v>
      </c>
      <c r="L644" s="12">
        <v>19.159110460476001</v>
      </c>
      <c r="M644" s="16">
        <v>2</v>
      </c>
    </row>
    <row r="645" spans="1:13" x14ac:dyDescent="0.25">
      <c r="A645" s="7">
        <v>40822.000416666669</v>
      </c>
      <c r="B645" s="12">
        <v>87.74</v>
      </c>
      <c r="C645" s="12">
        <v>17.260000000000002</v>
      </c>
      <c r="D645" s="12">
        <v>55.15</v>
      </c>
      <c r="E645" s="12">
        <v>33.409999999999997</v>
      </c>
      <c r="F645" s="12">
        <v>1.428260637583892</v>
      </c>
      <c r="G645" s="12">
        <v>23.495999999999999</v>
      </c>
      <c r="H645" s="12">
        <v>6.15899999999999</v>
      </c>
      <c r="I645" s="12">
        <v>0</v>
      </c>
      <c r="J645" s="12">
        <v>1.19996870374584</v>
      </c>
      <c r="K645" s="12">
        <v>0.25927125927974498</v>
      </c>
      <c r="L645" s="12">
        <v>19.057864262317199</v>
      </c>
      <c r="M645" s="16">
        <v>2</v>
      </c>
    </row>
    <row r="646" spans="1:13" x14ac:dyDescent="0.25">
      <c r="A646" s="7">
        <v>40823.000416666669</v>
      </c>
      <c r="B646" s="12">
        <v>100.58</v>
      </c>
      <c r="C646" s="12">
        <v>23.26</v>
      </c>
      <c r="D646" s="12">
        <v>60.2</v>
      </c>
      <c r="E646" s="12">
        <v>34.200000000000003</v>
      </c>
      <c r="F646" s="12">
        <v>1.428260637583892</v>
      </c>
      <c r="G646" s="12">
        <v>24.125</v>
      </c>
      <c r="H646" s="12">
        <v>4.8070000000000199</v>
      </c>
      <c r="I646" s="12">
        <v>0</v>
      </c>
      <c r="J646" s="12">
        <v>1.3667330031209901</v>
      </c>
      <c r="K646" s="12">
        <v>0.32725410567214003</v>
      </c>
      <c r="L646" s="12">
        <v>19.316724361632001</v>
      </c>
      <c r="M646" s="16">
        <v>3</v>
      </c>
    </row>
    <row r="647" spans="1:13" x14ac:dyDescent="0.25">
      <c r="A647" s="7">
        <v>40824.000416666669</v>
      </c>
      <c r="B647" s="12">
        <v>105.39</v>
      </c>
      <c r="C647" s="12">
        <v>19.37</v>
      </c>
      <c r="D647" s="12">
        <v>54.74</v>
      </c>
      <c r="E647" s="12">
        <v>32.47</v>
      </c>
      <c r="F647" s="12">
        <v>1.428260637583892</v>
      </c>
      <c r="G647" s="12">
        <v>22.234999999999999</v>
      </c>
      <c r="H647" s="12">
        <v>11.247999999999999</v>
      </c>
      <c r="I647" s="12">
        <v>0</v>
      </c>
      <c r="J647" s="12">
        <v>2.1434463245257001</v>
      </c>
      <c r="K647" s="12">
        <v>0.36879401058697597</v>
      </c>
      <c r="L647" s="12">
        <v>16.580265405372</v>
      </c>
      <c r="M647" s="16">
        <v>3</v>
      </c>
    </row>
    <row r="648" spans="1:13" x14ac:dyDescent="0.25">
      <c r="A648" s="7">
        <v>40825.000416666669</v>
      </c>
      <c r="B648" s="12">
        <v>83.5</v>
      </c>
      <c r="C648" s="12">
        <v>17.32</v>
      </c>
      <c r="D648" s="12">
        <v>41.78</v>
      </c>
      <c r="E648" s="12">
        <v>15.38</v>
      </c>
      <c r="F648" s="12">
        <v>1.428260637583892</v>
      </c>
      <c r="G648" s="12">
        <v>21.774000000000001</v>
      </c>
      <c r="H648" s="12">
        <v>9.1270000000000095</v>
      </c>
      <c r="I648" s="12">
        <v>4.7618843399999999</v>
      </c>
      <c r="J648" s="12">
        <v>3.8803902265524499</v>
      </c>
      <c r="K648" s="12">
        <v>0.54899620303721597</v>
      </c>
      <c r="L648" s="12">
        <v>5.3231629495139998</v>
      </c>
      <c r="M648" s="16">
        <v>2</v>
      </c>
    </row>
    <row r="649" spans="1:13" x14ac:dyDescent="0.25">
      <c r="A649" s="7">
        <v>40826.000416666669</v>
      </c>
      <c r="B649" s="12">
        <v>20.5</v>
      </c>
      <c r="C649" s="12">
        <v>5.97</v>
      </c>
      <c r="D649" s="12">
        <v>22.62</v>
      </c>
      <c r="E649" s="12">
        <v>33.75</v>
      </c>
      <c r="F649" s="12">
        <v>1.428260637583892</v>
      </c>
      <c r="G649" s="12">
        <v>19.114999999999998</v>
      </c>
      <c r="H649" s="12">
        <v>12.532999999999999</v>
      </c>
      <c r="I649" s="12">
        <v>15.34652532</v>
      </c>
      <c r="J649" s="12">
        <v>4.2257791247040304</v>
      </c>
      <c r="K649" s="12">
        <v>0.724832540364308</v>
      </c>
      <c r="L649" s="12">
        <v>11.271449831169599</v>
      </c>
      <c r="M649" s="15">
        <v>1</v>
      </c>
    </row>
    <row r="650" spans="1:13" x14ac:dyDescent="0.25">
      <c r="A650" s="7">
        <v>40827.000416666669</v>
      </c>
      <c r="B650" s="12">
        <v>50.22</v>
      </c>
      <c r="C650" s="12">
        <v>6.6</v>
      </c>
      <c r="D650" s="12">
        <v>34.19</v>
      </c>
      <c r="E650" s="12">
        <v>26.36</v>
      </c>
      <c r="F650" s="12">
        <v>1.428260637583892</v>
      </c>
      <c r="G650" s="12">
        <v>19.827000000000002</v>
      </c>
      <c r="H650" s="12">
        <v>11.098000000000001</v>
      </c>
      <c r="I650" s="12">
        <v>9.3177799199999995</v>
      </c>
      <c r="J650" s="12">
        <v>2.1208754756274999</v>
      </c>
      <c r="K650" s="12">
        <v>0.83164458870623903</v>
      </c>
      <c r="L650" s="12">
        <v>5.0408148916151996</v>
      </c>
      <c r="M650" s="16">
        <v>2</v>
      </c>
    </row>
    <row r="651" spans="1:13" x14ac:dyDescent="0.25">
      <c r="A651" s="7">
        <v>40828.000416666669</v>
      </c>
      <c r="B651" s="12">
        <v>34.47</v>
      </c>
      <c r="C651" s="12">
        <v>4.8</v>
      </c>
      <c r="D651" s="12">
        <v>38.14</v>
      </c>
      <c r="E651" s="12">
        <v>25.3</v>
      </c>
      <c r="F651" s="12">
        <v>1.428260637583892</v>
      </c>
      <c r="G651" s="12">
        <v>15.606999999999999</v>
      </c>
      <c r="H651" s="12">
        <v>9.3059999999999796</v>
      </c>
      <c r="I651" s="12">
        <v>5.0262443640000001</v>
      </c>
      <c r="J651" s="12">
        <v>2.5889337710906002</v>
      </c>
      <c r="K651" s="12">
        <v>0.83793930153463403</v>
      </c>
      <c r="L651" s="12">
        <v>8.1941986340639996</v>
      </c>
      <c r="M651" s="15">
        <v>1</v>
      </c>
    </row>
    <row r="652" spans="1:13" x14ac:dyDescent="0.25">
      <c r="A652" s="7">
        <v>40829.000416666669</v>
      </c>
      <c r="B652" s="12">
        <v>74.290000000000006</v>
      </c>
      <c r="C652" s="12">
        <v>19.27</v>
      </c>
      <c r="D652" s="12">
        <v>36.67</v>
      </c>
      <c r="E652" s="12">
        <v>20.98</v>
      </c>
      <c r="F652" s="12">
        <v>1.428260637583892</v>
      </c>
      <c r="G652" s="12">
        <v>15.260999999999999</v>
      </c>
      <c r="H652" s="12">
        <v>7.4049999999999701</v>
      </c>
      <c r="I652" s="12">
        <v>6.8664535200000001E-2</v>
      </c>
      <c r="J652" s="12">
        <v>1.8817828665873</v>
      </c>
      <c r="K652" s="12">
        <v>0.80655299356857202</v>
      </c>
      <c r="L652" s="12">
        <v>14.313269552724</v>
      </c>
      <c r="M652" s="16">
        <v>2</v>
      </c>
    </row>
    <row r="653" spans="1:13" x14ac:dyDescent="0.25">
      <c r="A653" s="7">
        <v>40830.000416666669</v>
      </c>
      <c r="B653" s="12">
        <v>57.2</v>
      </c>
      <c r="C653" s="12">
        <v>11.15</v>
      </c>
      <c r="D653" s="12">
        <v>32.729999999999997</v>
      </c>
      <c r="E653" s="12">
        <v>21.05</v>
      </c>
      <c r="F653" s="12">
        <v>1.428260637583892</v>
      </c>
      <c r="G653" s="12">
        <v>16.559999999999999</v>
      </c>
      <c r="H653" s="12">
        <v>5.1680000000000099</v>
      </c>
      <c r="I653" s="12">
        <v>0.14762877839999999</v>
      </c>
      <c r="J653" s="12">
        <v>2.16286328381991</v>
      </c>
      <c r="K653" s="12">
        <v>0.73776754773039099</v>
      </c>
      <c r="L653" s="12">
        <v>16.931507229647998</v>
      </c>
      <c r="M653" s="16">
        <v>2</v>
      </c>
    </row>
    <row r="654" spans="1:13" x14ac:dyDescent="0.25">
      <c r="A654" s="7">
        <v>40831.000416666669</v>
      </c>
      <c r="B654" s="12">
        <v>38.92</v>
      </c>
      <c r="C654" s="12">
        <v>12.45</v>
      </c>
      <c r="D654" s="12">
        <v>33.64</v>
      </c>
      <c r="E654" s="12">
        <v>23.68</v>
      </c>
      <c r="F654" s="12">
        <v>1.428260637583892</v>
      </c>
      <c r="G654" s="12">
        <v>17.541</v>
      </c>
      <c r="H654" s="12">
        <v>5.28399999999999</v>
      </c>
      <c r="I654" s="12">
        <v>3.4332263999999999E-3</v>
      </c>
      <c r="J654" s="12">
        <v>1.9322105188700101</v>
      </c>
      <c r="K654" s="12">
        <v>0.735256295276705</v>
      </c>
      <c r="L654" s="12">
        <v>17.03962166022</v>
      </c>
      <c r="M654" s="15">
        <v>1</v>
      </c>
    </row>
    <row r="655" spans="1:13" x14ac:dyDescent="0.25">
      <c r="A655" s="7">
        <v>40832.000416666669</v>
      </c>
      <c r="B655" s="12">
        <v>33.72</v>
      </c>
      <c r="C655" s="12">
        <v>11.69</v>
      </c>
      <c r="D655" s="12">
        <v>25.54</v>
      </c>
      <c r="E655" s="12">
        <v>10.36</v>
      </c>
      <c r="F655" s="12">
        <v>1.428260637583892</v>
      </c>
      <c r="G655" s="12">
        <v>11.253</v>
      </c>
      <c r="H655" s="12">
        <v>7.8199999999999896</v>
      </c>
      <c r="I655" s="12">
        <v>1.8453587903999999</v>
      </c>
      <c r="J655" s="12">
        <v>1.3460667441629901</v>
      </c>
      <c r="K655" s="12">
        <v>0.81788032444418601</v>
      </c>
      <c r="L655" s="12">
        <v>4.2047175168360003</v>
      </c>
      <c r="M655" s="15">
        <v>1</v>
      </c>
    </row>
    <row r="656" spans="1:13" x14ac:dyDescent="0.25">
      <c r="A656" s="7">
        <v>40833.000416666669</v>
      </c>
      <c r="B656" s="12">
        <v>41.76</v>
      </c>
      <c r="C656" s="12">
        <v>12.95</v>
      </c>
      <c r="D656" s="12">
        <v>35.94</v>
      </c>
      <c r="E656" s="12">
        <v>11.37</v>
      </c>
      <c r="F656" s="12">
        <v>1.428260637583892</v>
      </c>
      <c r="G656" s="12">
        <v>12.805</v>
      </c>
      <c r="H656" s="12">
        <v>6.4850000000000101</v>
      </c>
      <c r="I656" s="12">
        <v>9.6336413568000001</v>
      </c>
      <c r="J656" s="12">
        <v>1.5110991616365499</v>
      </c>
      <c r="K656" s="12">
        <v>0.83421776681892401</v>
      </c>
      <c r="L656" s="12">
        <v>7.4876301379800001</v>
      </c>
      <c r="M656" s="15">
        <v>1</v>
      </c>
    </row>
    <row r="657" spans="1:13" x14ac:dyDescent="0.25">
      <c r="A657" s="7">
        <v>40834.000416666669</v>
      </c>
      <c r="B657" s="12">
        <v>55.870248447204951</v>
      </c>
      <c r="C657" s="12">
        <v>14.65</v>
      </c>
      <c r="D657" s="12">
        <v>21.29</v>
      </c>
      <c r="E657" s="12">
        <v>34.130000000000003</v>
      </c>
      <c r="F657" s="12">
        <v>1.428260637583892</v>
      </c>
      <c r="G657" s="12">
        <v>8.0989999999999895</v>
      </c>
      <c r="H657" s="12">
        <v>-0.48599999999999</v>
      </c>
      <c r="I657" s="12">
        <v>4.7344262400000003</v>
      </c>
      <c r="J657" s="12">
        <v>4.40469253965151</v>
      </c>
      <c r="K657" s="12">
        <v>0.74656163639252204</v>
      </c>
      <c r="L657" s="12">
        <v>17.247296775239999</v>
      </c>
      <c r="M657" s="16">
        <v>2</v>
      </c>
    </row>
    <row r="658" spans="1:13" x14ac:dyDescent="0.25">
      <c r="A658" s="7">
        <v>40835.000416666669</v>
      </c>
      <c r="B658" s="12">
        <v>55.870248447204951</v>
      </c>
      <c r="C658" s="12">
        <v>12.18</v>
      </c>
      <c r="D658" s="12">
        <v>31.3</v>
      </c>
      <c r="E658" s="12">
        <v>35.43</v>
      </c>
      <c r="F658" s="12">
        <v>1.428260637583892</v>
      </c>
      <c r="G658" s="12">
        <v>7.15899999999999</v>
      </c>
      <c r="H658" s="12">
        <v>-1.5129999999999799</v>
      </c>
      <c r="I658" s="12">
        <v>0</v>
      </c>
      <c r="J658" s="12">
        <v>2.82293617117065</v>
      </c>
      <c r="K658" s="12">
        <v>0.70170435313158797</v>
      </c>
      <c r="L658" s="12">
        <v>17.132506150824</v>
      </c>
      <c r="M658" s="16">
        <v>2</v>
      </c>
    </row>
    <row r="659" spans="1:13" x14ac:dyDescent="0.25">
      <c r="A659" s="7">
        <v>40836.000416666669</v>
      </c>
      <c r="B659" s="12">
        <v>111.19</v>
      </c>
      <c r="C659" s="12">
        <v>20.91</v>
      </c>
      <c r="D659" s="12">
        <v>50.13</v>
      </c>
      <c r="E659" s="12">
        <v>19.91</v>
      </c>
      <c r="F659" s="12">
        <v>1.428260637583892</v>
      </c>
      <c r="G659" s="12">
        <v>12.125999999999999</v>
      </c>
      <c r="H659" s="12">
        <v>-0.80500000000000704</v>
      </c>
      <c r="I659" s="12">
        <v>0</v>
      </c>
      <c r="J659" s="12">
        <v>0.71840106831894701</v>
      </c>
      <c r="K659" s="12">
        <v>0.55984223964593205</v>
      </c>
      <c r="L659" s="12">
        <v>16.924706006004001</v>
      </c>
      <c r="M659" s="16">
        <v>3</v>
      </c>
    </row>
    <row r="660" spans="1:13" x14ac:dyDescent="0.25">
      <c r="A660" s="7">
        <v>40837.000416666669</v>
      </c>
      <c r="B660" s="12">
        <v>101.52</v>
      </c>
      <c r="C660" s="12">
        <v>18.96</v>
      </c>
      <c r="D660" s="12">
        <v>52.96</v>
      </c>
      <c r="E660" s="12">
        <v>19.47</v>
      </c>
      <c r="F660" s="12">
        <v>1.428260637583892</v>
      </c>
      <c r="G660" s="12">
        <v>14.802</v>
      </c>
      <c r="H660" s="12">
        <v>0.56499999999999795</v>
      </c>
      <c r="I660" s="12">
        <v>0</v>
      </c>
      <c r="J660" s="12">
        <v>0.80841768690827498</v>
      </c>
      <c r="K660" s="12">
        <v>0.51636760500100898</v>
      </c>
      <c r="L660" s="12">
        <v>16.7762369937528</v>
      </c>
      <c r="M660" s="16">
        <v>3</v>
      </c>
    </row>
    <row r="661" spans="1:13" x14ac:dyDescent="0.25">
      <c r="A661" s="7">
        <v>40838.000416666669</v>
      </c>
      <c r="B661" s="12">
        <v>79.83</v>
      </c>
      <c r="C661" s="12">
        <v>17.16</v>
      </c>
      <c r="D661" s="12">
        <v>49.85</v>
      </c>
      <c r="E661" s="12">
        <v>22.12</v>
      </c>
      <c r="F661" s="12">
        <v>1.428260637583892</v>
      </c>
      <c r="G661" s="12">
        <v>14.808999999999999</v>
      </c>
      <c r="H661" s="12">
        <v>2.63099999999997</v>
      </c>
      <c r="I661" s="12">
        <v>0</v>
      </c>
      <c r="J661" s="12">
        <v>2.3001417552577501</v>
      </c>
      <c r="K661" s="12">
        <v>0.591461132390115</v>
      </c>
      <c r="L661" s="12">
        <v>13.441126366296</v>
      </c>
      <c r="M661" s="16">
        <v>2</v>
      </c>
    </row>
    <row r="662" spans="1:13" x14ac:dyDescent="0.25">
      <c r="A662" s="7">
        <v>40839.000416666669</v>
      </c>
      <c r="B662" s="12">
        <v>49.34</v>
      </c>
      <c r="C662" s="12">
        <v>14.07</v>
      </c>
      <c r="D662" s="12">
        <v>33.71</v>
      </c>
      <c r="E662" s="12">
        <v>30.44</v>
      </c>
      <c r="F662" s="12">
        <v>1.428260637583892</v>
      </c>
      <c r="G662" s="12">
        <v>12.311</v>
      </c>
      <c r="H662" s="12">
        <v>3.41300000000001</v>
      </c>
      <c r="I662" s="12">
        <v>7.5531016800000003E-2</v>
      </c>
      <c r="J662" s="12">
        <v>2.4580430934648101</v>
      </c>
      <c r="K662" s="12">
        <v>0.80353869018069501</v>
      </c>
      <c r="L662" s="12">
        <v>11.0510101422799</v>
      </c>
      <c r="M662" s="15">
        <v>1</v>
      </c>
    </row>
    <row r="663" spans="1:13" x14ac:dyDescent="0.25">
      <c r="A663" s="7">
        <v>40840.000416666669</v>
      </c>
      <c r="B663" s="12">
        <v>41.32</v>
      </c>
      <c r="C663" s="12">
        <v>11.25</v>
      </c>
      <c r="D663" s="12">
        <v>35.76</v>
      </c>
      <c r="E663" s="12">
        <v>25.8</v>
      </c>
      <c r="F663" s="12">
        <v>1.428260637583892</v>
      </c>
      <c r="G663" s="12">
        <v>10.699</v>
      </c>
      <c r="H663" s="12">
        <v>2.173</v>
      </c>
      <c r="I663" s="12">
        <v>3.4332285599999998E-2</v>
      </c>
      <c r="J663" s="12">
        <v>1.8547922500479199</v>
      </c>
      <c r="K663" s="12">
        <v>0.78011991698007899</v>
      </c>
      <c r="L663" s="12">
        <v>9.3822832139399992</v>
      </c>
      <c r="M663" s="15">
        <v>1</v>
      </c>
    </row>
    <row r="664" spans="1:13" x14ac:dyDescent="0.25">
      <c r="A664" s="7">
        <v>40841.000416666669</v>
      </c>
      <c r="B664" s="12">
        <v>55.75</v>
      </c>
      <c r="C664" s="12">
        <v>11.42</v>
      </c>
      <c r="D664" s="12">
        <v>34.96</v>
      </c>
      <c r="E664" s="12">
        <v>27.05</v>
      </c>
      <c r="F664" s="12">
        <v>1.428260637583892</v>
      </c>
      <c r="G664" s="12">
        <v>13.926</v>
      </c>
      <c r="H664" s="12">
        <v>3.113</v>
      </c>
      <c r="I664" s="12">
        <v>1.02996792E-2</v>
      </c>
      <c r="J664" s="12">
        <v>1.4099124292175</v>
      </c>
      <c r="K664" s="12">
        <v>0.67047050709674405</v>
      </c>
      <c r="L664" s="12">
        <v>15.467048271288</v>
      </c>
      <c r="M664" s="16">
        <v>2</v>
      </c>
    </row>
    <row r="665" spans="1:13" x14ac:dyDescent="0.25">
      <c r="A665" s="7">
        <v>40842.000416666669</v>
      </c>
      <c r="B665" s="12">
        <v>41.39</v>
      </c>
      <c r="C665" s="12">
        <v>10.23</v>
      </c>
      <c r="D665" s="12">
        <v>31.57</v>
      </c>
      <c r="E665" s="12">
        <v>26.79</v>
      </c>
      <c r="F665" s="12">
        <v>1.428260637583892</v>
      </c>
      <c r="G665" s="12">
        <v>11.488</v>
      </c>
      <c r="H665" s="12">
        <v>3.4630000000000201</v>
      </c>
      <c r="I665" s="12">
        <v>0.18539423999999999</v>
      </c>
      <c r="J665" s="12">
        <v>2.1061392883974701</v>
      </c>
      <c r="K665" s="12">
        <v>0.82330946854435605</v>
      </c>
      <c r="L665" s="12">
        <v>7.6396258865700002</v>
      </c>
      <c r="M665" s="15">
        <v>1</v>
      </c>
    </row>
    <row r="666" spans="1:13" x14ac:dyDescent="0.25">
      <c r="A666" s="7">
        <v>40843.000416666669</v>
      </c>
      <c r="B666" s="12">
        <v>35.86</v>
      </c>
      <c r="C666" s="12">
        <v>6.5</v>
      </c>
      <c r="D666" s="12">
        <v>29.37</v>
      </c>
      <c r="E666" s="12">
        <v>31.48</v>
      </c>
      <c r="F666" s="12">
        <v>1.428260637583892</v>
      </c>
      <c r="G666" s="12">
        <v>8.3820000000000103</v>
      </c>
      <c r="H666" s="12">
        <v>-0.33699999999998898</v>
      </c>
      <c r="I666" s="12">
        <v>0</v>
      </c>
      <c r="J666" s="12">
        <v>2.4345592741778099</v>
      </c>
      <c r="K666" s="12">
        <v>0.64347202766326705</v>
      </c>
      <c r="L666" s="12">
        <v>15.623154049405301</v>
      </c>
      <c r="M666" s="15">
        <v>1</v>
      </c>
    </row>
    <row r="667" spans="1:13" x14ac:dyDescent="0.25">
      <c r="A667" s="7">
        <v>40844.000416666669</v>
      </c>
      <c r="B667" s="12">
        <v>43.5</v>
      </c>
      <c r="C667" s="12">
        <v>10.28</v>
      </c>
      <c r="D667" s="12">
        <v>32.15</v>
      </c>
      <c r="E667" s="12">
        <v>26.09</v>
      </c>
      <c r="F667" s="12">
        <v>1.428260637583892</v>
      </c>
      <c r="G667" s="12">
        <v>10.468</v>
      </c>
      <c r="H667" s="12">
        <v>-1.1320000000000101</v>
      </c>
      <c r="I667" s="12">
        <v>0</v>
      </c>
      <c r="J667" s="12">
        <v>2.0163415357842398</v>
      </c>
      <c r="K667" s="12">
        <v>0.78380863239766996</v>
      </c>
      <c r="L667" s="12">
        <v>15.073685337060001</v>
      </c>
      <c r="M667" s="15">
        <v>1</v>
      </c>
    </row>
    <row r="668" spans="1:13" x14ac:dyDescent="0.25">
      <c r="A668" s="7">
        <v>40845.000416666669</v>
      </c>
      <c r="B668" s="12">
        <v>46.28</v>
      </c>
      <c r="C668" s="12">
        <v>8.36</v>
      </c>
      <c r="D668" s="12">
        <v>32.04</v>
      </c>
      <c r="E668" s="12">
        <v>25.17</v>
      </c>
      <c r="F668" s="12">
        <v>1.428260637583892</v>
      </c>
      <c r="G668" s="12">
        <v>9.6969999999999992</v>
      </c>
      <c r="H668" s="12">
        <v>0.45100000000002199</v>
      </c>
      <c r="I668" s="12">
        <v>5.6648257200000003E-2</v>
      </c>
      <c r="J668" s="12">
        <v>1.9702199188190299</v>
      </c>
      <c r="K668" s="12">
        <v>0.70575797402412599</v>
      </c>
      <c r="L668" s="12">
        <v>13.350009486599999</v>
      </c>
      <c r="M668" s="15">
        <v>1</v>
      </c>
    </row>
    <row r="669" spans="1:13" x14ac:dyDescent="0.25">
      <c r="A669" s="7">
        <v>40846.000416666669</v>
      </c>
      <c r="B669" s="12">
        <v>53.65</v>
      </c>
      <c r="C669" s="12">
        <v>8.49</v>
      </c>
      <c r="D669" s="12">
        <v>32.11</v>
      </c>
      <c r="E669" s="12">
        <v>24.36</v>
      </c>
      <c r="F669" s="12">
        <v>1.428260637583892</v>
      </c>
      <c r="G669" s="12">
        <v>9.0239999999999991</v>
      </c>
      <c r="H669" s="12">
        <v>-1.4169999999999701</v>
      </c>
      <c r="I669" s="12">
        <v>0</v>
      </c>
      <c r="J669" s="12">
        <v>2.0500215270467201</v>
      </c>
      <c r="K669" s="12">
        <v>0.734375410974896</v>
      </c>
      <c r="L669" s="12">
        <v>14.56713636786</v>
      </c>
      <c r="M669" s="16">
        <v>2</v>
      </c>
    </row>
    <row r="670" spans="1:13" x14ac:dyDescent="0.25">
      <c r="A670" s="7">
        <v>40847.000416666669</v>
      </c>
      <c r="B670" s="12">
        <v>100.95</v>
      </c>
      <c r="C670" s="12">
        <v>13.19</v>
      </c>
      <c r="D670" s="12">
        <v>39.47</v>
      </c>
      <c r="E670" s="12">
        <v>19.239999999999998</v>
      </c>
      <c r="F670" s="12">
        <v>1.428260637583892</v>
      </c>
      <c r="G670" s="12">
        <v>7.8009999999999904</v>
      </c>
      <c r="H670" s="12">
        <v>-1.28199999999998</v>
      </c>
      <c r="I670" s="12">
        <v>6.5231330399999995E-2</v>
      </c>
      <c r="J670" s="12">
        <v>1.56881635576185</v>
      </c>
      <c r="K670" s="12">
        <v>0.81667870102284301</v>
      </c>
      <c r="L670" s="12">
        <v>11.425954996350001</v>
      </c>
      <c r="M670" s="16">
        <v>3</v>
      </c>
    </row>
    <row r="671" spans="1:13" x14ac:dyDescent="0.25">
      <c r="A671" s="7">
        <v>40848.000416666669</v>
      </c>
      <c r="B671" s="12">
        <v>109.5</v>
      </c>
      <c r="C671" s="12">
        <v>15.18</v>
      </c>
      <c r="D671" s="12">
        <v>49.16</v>
      </c>
      <c r="E671" s="12">
        <v>13.92</v>
      </c>
      <c r="F671" s="12">
        <v>2.0936900000000001</v>
      </c>
      <c r="G671" s="12">
        <v>10.814</v>
      </c>
      <c r="H671" s="12">
        <v>-1.4889999999999799</v>
      </c>
      <c r="I671" s="12">
        <v>0</v>
      </c>
      <c r="J671" s="12">
        <v>0.76854999504071297</v>
      </c>
      <c r="K671" s="12">
        <v>0.67252228036930595</v>
      </c>
      <c r="L671" s="12">
        <v>13.5630973926</v>
      </c>
      <c r="M671" s="16">
        <v>3</v>
      </c>
    </row>
    <row r="672" spans="1:13" x14ac:dyDescent="0.25">
      <c r="A672" s="7">
        <v>40849.000416666669</v>
      </c>
      <c r="B672" s="12">
        <v>84.63</v>
      </c>
      <c r="C672" s="12">
        <v>17.54</v>
      </c>
      <c r="D672" s="12">
        <v>49.07</v>
      </c>
      <c r="E672" s="12">
        <v>20.14</v>
      </c>
      <c r="F672" s="12">
        <v>1.5894900000000001</v>
      </c>
      <c r="G672" s="12">
        <v>11.396000000000001</v>
      </c>
      <c r="H672" s="12">
        <v>-0.58600000000001295</v>
      </c>
      <c r="I672" s="12">
        <v>1.7166131999999999E-3</v>
      </c>
      <c r="J672" s="12">
        <v>1.0703780972494501</v>
      </c>
      <c r="K672" s="12">
        <v>0.60081115664398499</v>
      </c>
      <c r="L672" s="12">
        <v>14.371755970968</v>
      </c>
      <c r="M672" s="16">
        <v>2</v>
      </c>
    </row>
    <row r="673" spans="1:13" x14ac:dyDescent="0.25">
      <c r="A673" s="7">
        <v>40850.000416666669</v>
      </c>
      <c r="B673" s="12">
        <v>33.799999999999997</v>
      </c>
      <c r="C673" s="12">
        <v>5.54</v>
      </c>
      <c r="D673" s="12">
        <v>36.71</v>
      </c>
      <c r="E673" s="12">
        <v>22.38</v>
      </c>
      <c r="F673" s="12">
        <v>0.91158000000000006</v>
      </c>
      <c r="G673" s="12">
        <v>6.0079999999999796</v>
      </c>
      <c r="H673" s="12">
        <v>2.0699999999999901</v>
      </c>
      <c r="I673" s="12">
        <v>2.8839103704000002</v>
      </c>
      <c r="J673" s="12">
        <v>2.1579759206281701</v>
      </c>
      <c r="K673" s="12">
        <v>0.77710927287156095</v>
      </c>
      <c r="L673" s="12">
        <v>4.01949063018</v>
      </c>
      <c r="M673" s="15">
        <v>1</v>
      </c>
    </row>
    <row r="674" spans="1:13" x14ac:dyDescent="0.25">
      <c r="A674" s="7">
        <v>40851.000416666669</v>
      </c>
      <c r="B674" s="12">
        <v>55.83</v>
      </c>
      <c r="C674" s="12">
        <v>9.41</v>
      </c>
      <c r="D674" s="12">
        <v>41.16</v>
      </c>
      <c r="E674" s="12">
        <v>20.66</v>
      </c>
      <c r="F674" s="12">
        <v>0.98346</v>
      </c>
      <c r="G674" s="12">
        <v>9.2819999999999805</v>
      </c>
      <c r="H674" s="12">
        <v>-0.13499999999999099</v>
      </c>
      <c r="I674" s="12">
        <v>0.61111443600000004</v>
      </c>
      <c r="J674" s="12">
        <v>2.46597838288606</v>
      </c>
      <c r="K674" s="12">
        <v>0.75653391542041803</v>
      </c>
      <c r="L674" s="12">
        <v>13.545426463271999</v>
      </c>
      <c r="M674" s="16">
        <v>2</v>
      </c>
    </row>
    <row r="675" spans="1:13" x14ac:dyDescent="0.25">
      <c r="A675" s="7">
        <v>40852.000416666669</v>
      </c>
      <c r="B675" s="12">
        <v>76.22</v>
      </c>
      <c r="C675" s="12">
        <v>8.5500000000000007</v>
      </c>
      <c r="D675" s="12">
        <v>39.479999999999997</v>
      </c>
      <c r="E675" s="12">
        <v>20.37</v>
      </c>
      <c r="F675" s="12">
        <v>1.79149</v>
      </c>
      <c r="G675" s="12">
        <v>9.9820000000000295</v>
      </c>
      <c r="H675" s="12">
        <v>-1.2250000000000201</v>
      </c>
      <c r="I675" s="12">
        <v>0.11329652160000001</v>
      </c>
      <c r="J675" s="12">
        <v>1.3357928307092899</v>
      </c>
      <c r="K675" s="12">
        <v>0.75520310851587402</v>
      </c>
      <c r="L675" s="12">
        <v>10.960644122424</v>
      </c>
      <c r="M675" s="16">
        <v>2</v>
      </c>
    </row>
    <row r="676" spans="1:13" x14ac:dyDescent="0.25">
      <c r="A676" s="7">
        <v>40853.000416666669</v>
      </c>
      <c r="B676" s="12">
        <v>70.95</v>
      </c>
      <c r="C676" s="12">
        <v>16.05</v>
      </c>
      <c r="D676" s="12">
        <v>43.25</v>
      </c>
      <c r="E676" s="12">
        <v>12.49</v>
      </c>
      <c r="F676" s="12">
        <v>1.6604000000000001</v>
      </c>
      <c r="G676" s="12">
        <v>11.276</v>
      </c>
      <c r="H676" s="12">
        <v>-0.74500000000000499</v>
      </c>
      <c r="I676" s="12">
        <v>0</v>
      </c>
      <c r="J676" s="12">
        <v>1.02702247777733</v>
      </c>
      <c r="K676" s="12">
        <v>0.72381664335130702</v>
      </c>
      <c r="L676" s="12">
        <v>13.365746846027999</v>
      </c>
      <c r="M676" s="16">
        <v>2</v>
      </c>
    </row>
    <row r="677" spans="1:13" x14ac:dyDescent="0.25">
      <c r="A677" s="7">
        <v>40854.000416666669</v>
      </c>
      <c r="B677" s="12">
        <v>41.12</v>
      </c>
      <c r="C677" s="12">
        <v>9.08</v>
      </c>
      <c r="D677" s="12">
        <v>30.54</v>
      </c>
      <c r="E677" s="12">
        <v>21.96</v>
      </c>
      <c r="F677" s="12">
        <v>1.2723900000000001</v>
      </c>
      <c r="G677" s="12">
        <v>7.5860000000000101</v>
      </c>
      <c r="H677" s="12">
        <v>-0.773000000000025</v>
      </c>
      <c r="I677" s="12">
        <v>0</v>
      </c>
      <c r="J677" s="12">
        <v>2.0326424463125199</v>
      </c>
      <c r="K677" s="12">
        <v>0.84282772385098303</v>
      </c>
      <c r="L677" s="12">
        <v>11.526543291787201</v>
      </c>
      <c r="M677" s="15">
        <v>1</v>
      </c>
    </row>
    <row r="678" spans="1:13" x14ac:dyDescent="0.25">
      <c r="A678" s="7">
        <v>40855.000416666669</v>
      </c>
      <c r="B678" s="12">
        <v>65.989999999999995</v>
      </c>
      <c r="C678" s="12">
        <v>11.42</v>
      </c>
      <c r="D678" s="12">
        <v>36.700000000000003</v>
      </c>
      <c r="E678" s="12">
        <v>24.69</v>
      </c>
      <c r="F678" s="12">
        <v>1.6338900000000001</v>
      </c>
      <c r="G678" s="12">
        <v>9.0530000000000008</v>
      </c>
      <c r="H678" s="12">
        <v>-2.03199999999998</v>
      </c>
      <c r="I678" s="12">
        <v>0</v>
      </c>
      <c r="J678" s="12">
        <v>1.30779249327976</v>
      </c>
      <c r="K678" s="12">
        <v>0.75347076199358898</v>
      </c>
      <c r="L678" s="12">
        <v>12.363314700744001</v>
      </c>
      <c r="M678" s="16">
        <v>2</v>
      </c>
    </row>
    <row r="679" spans="1:13" x14ac:dyDescent="0.25">
      <c r="A679" s="7">
        <v>40856.000416666669</v>
      </c>
      <c r="B679" s="12">
        <v>120.95</v>
      </c>
      <c r="C679" s="12">
        <v>20.38</v>
      </c>
      <c r="D679" s="12">
        <v>49.85</v>
      </c>
      <c r="E679" s="12">
        <v>16.579999999999998</v>
      </c>
      <c r="F679" s="12">
        <v>1.6422399999999999</v>
      </c>
      <c r="G679" s="12">
        <v>10.477</v>
      </c>
      <c r="H679" s="12">
        <v>-0.317000000000007</v>
      </c>
      <c r="I679" s="12">
        <v>0</v>
      </c>
      <c r="J679" s="12">
        <v>2.6614795265626601</v>
      </c>
      <c r="K679" s="12">
        <v>0.55802115987371304</v>
      </c>
      <c r="L679" s="12">
        <v>13.169652247461601</v>
      </c>
      <c r="M679" s="16">
        <v>3</v>
      </c>
    </row>
    <row r="680" spans="1:13" x14ac:dyDescent="0.25">
      <c r="A680" s="7">
        <v>40857.000416666669</v>
      </c>
      <c r="B680" s="12">
        <v>97.75</v>
      </c>
      <c r="C680" s="12">
        <v>33.81</v>
      </c>
      <c r="D680" s="12">
        <v>46.49</v>
      </c>
      <c r="E680" s="12">
        <v>15.64</v>
      </c>
      <c r="F680" s="12">
        <v>1.0257700000000001</v>
      </c>
      <c r="G680" s="12">
        <v>9.8829999999999796</v>
      </c>
      <c r="H680" s="12">
        <v>-0.100000000000023</v>
      </c>
      <c r="I680" s="12">
        <v>0</v>
      </c>
      <c r="J680" s="12">
        <v>2.2395825397850002</v>
      </c>
      <c r="K680" s="12">
        <v>0.667400760151172</v>
      </c>
      <c r="L680" s="12">
        <v>12.280914264736801</v>
      </c>
      <c r="M680" s="16">
        <v>2</v>
      </c>
    </row>
    <row r="681" spans="1:13" x14ac:dyDescent="0.25">
      <c r="A681" s="7">
        <v>40858.000416666669</v>
      </c>
      <c r="B681" s="12">
        <v>40.74</v>
      </c>
      <c r="C681" s="12">
        <v>15.1</v>
      </c>
      <c r="D681" s="12">
        <v>33.799999999999997</v>
      </c>
      <c r="E681" s="12">
        <v>20.45</v>
      </c>
      <c r="F681" s="12">
        <v>1.05166</v>
      </c>
      <c r="G681" s="12">
        <v>5.9329999999999901</v>
      </c>
      <c r="H681" s="12">
        <v>-1.375</v>
      </c>
      <c r="I681" s="12">
        <v>0.43258654800000002</v>
      </c>
      <c r="J681" s="12">
        <v>1.7454041735016701</v>
      </c>
      <c r="K681" s="12">
        <v>0.80465596977974196</v>
      </c>
      <c r="L681" s="12">
        <v>5.8049586559800002</v>
      </c>
      <c r="M681" s="15">
        <v>1</v>
      </c>
    </row>
    <row r="682" spans="1:13" x14ac:dyDescent="0.25">
      <c r="A682" s="7">
        <v>40859.000416666669</v>
      </c>
      <c r="B682" s="12">
        <v>26.64</v>
      </c>
      <c r="C682" s="12">
        <v>7.92</v>
      </c>
      <c r="D682" s="12">
        <v>25.68</v>
      </c>
      <c r="E682" s="12">
        <v>26.49</v>
      </c>
      <c r="F682" s="12">
        <v>1.0479700000000001</v>
      </c>
      <c r="G682" s="12">
        <v>3.464</v>
      </c>
      <c r="H682" s="12">
        <v>-3.23200000000003</v>
      </c>
      <c r="I682" s="12">
        <v>0</v>
      </c>
      <c r="J682" s="12">
        <v>2.5626028651931199</v>
      </c>
      <c r="K682" s="12">
        <v>0.61523037677870596</v>
      </c>
      <c r="L682" s="12">
        <v>12.866053937796</v>
      </c>
      <c r="M682" s="15">
        <v>1</v>
      </c>
    </row>
    <row r="683" spans="1:13" x14ac:dyDescent="0.25">
      <c r="A683" s="7">
        <v>40860.000416666669</v>
      </c>
      <c r="B683" s="12">
        <v>32.49</v>
      </c>
      <c r="C683" s="12">
        <v>8.2799999999999994</v>
      </c>
      <c r="D683" s="12">
        <v>27.74</v>
      </c>
      <c r="E683" s="12">
        <v>24.73</v>
      </c>
      <c r="F683" s="12">
        <v>1.01416</v>
      </c>
      <c r="G683" s="12">
        <v>3.0710000000000299</v>
      </c>
      <c r="H683" s="12">
        <v>-5.2869999999999804</v>
      </c>
      <c r="I683" s="12">
        <v>0</v>
      </c>
      <c r="J683" s="12">
        <v>3.7550445918554698</v>
      </c>
      <c r="K683" s="12">
        <v>0.676429251766133</v>
      </c>
      <c r="L683" s="12">
        <v>12.6915116776308</v>
      </c>
      <c r="M683" s="15">
        <v>1</v>
      </c>
    </row>
    <row r="684" spans="1:13" x14ac:dyDescent="0.25">
      <c r="A684" s="7">
        <v>40861.000416666669</v>
      </c>
      <c r="B684" s="12">
        <v>25.16</v>
      </c>
      <c r="C684" s="12">
        <v>8.98</v>
      </c>
      <c r="D684" s="12">
        <v>27.88</v>
      </c>
      <c r="E684" s="12">
        <v>35.93</v>
      </c>
      <c r="F684" s="12">
        <v>0.98174000000000006</v>
      </c>
      <c r="G684" s="12">
        <v>3.48000000000002</v>
      </c>
      <c r="H684" s="12">
        <v>-5.14499999999998</v>
      </c>
      <c r="I684" s="12">
        <v>0</v>
      </c>
      <c r="J684" s="12">
        <v>4.2380059588903203</v>
      </c>
      <c r="K684" s="12">
        <v>0.72624443959012697</v>
      </c>
      <c r="L684" s="12">
        <v>11.95750088928</v>
      </c>
      <c r="M684" s="15">
        <v>1</v>
      </c>
    </row>
    <row r="685" spans="1:13" x14ac:dyDescent="0.25">
      <c r="A685" s="7">
        <v>40862.000416666669</v>
      </c>
      <c r="B685" s="12">
        <v>31.61</v>
      </c>
      <c r="C685" s="12">
        <v>7.83</v>
      </c>
      <c r="D685" s="12">
        <v>32.94</v>
      </c>
      <c r="E685" s="12">
        <v>30.16</v>
      </c>
      <c r="F685" s="12">
        <v>1.06734</v>
      </c>
      <c r="G685" s="12">
        <v>1.9060000000000099</v>
      </c>
      <c r="H685" s="12">
        <v>-4.36900000000003</v>
      </c>
      <c r="I685" s="12">
        <v>3.0693053520000002</v>
      </c>
      <c r="J685" s="12">
        <v>2.86241145927365</v>
      </c>
      <c r="K685" s="12">
        <v>0.84997420478387398</v>
      </c>
      <c r="L685" s="12">
        <v>5.8050979479720004</v>
      </c>
      <c r="M685" s="15">
        <v>1</v>
      </c>
    </row>
    <row r="686" spans="1:13" x14ac:dyDescent="0.25">
      <c r="A686" s="7">
        <v>40863.000416666669</v>
      </c>
      <c r="B686" s="12">
        <v>72.16</v>
      </c>
      <c r="C686" s="12">
        <v>14.78</v>
      </c>
      <c r="D686" s="12">
        <v>42.78</v>
      </c>
      <c r="E686" s="12">
        <v>7.23</v>
      </c>
      <c r="F686" s="12">
        <v>1.1211800000000001</v>
      </c>
      <c r="G686" s="12">
        <v>6.9139999999999899</v>
      </c>
      <c r="H686" s="12">
        <v>-3.6999999999977697E-2</v>
      </c>
      <c r="I686" s="12">
        <v>1.536369372</v>
      </c>
      <c r="J686" s="12">
        <v>1.21204877768965</v>
      </c>
      <c r="K686" s="12">
        <v>0.81887779199113298</v>
      </c>
      <c r="L686" s="12">
        <v>6.4275664709880003</v>
      </c>
      <c r="M686" s="16">
        <v>2</v>
      </c>
    </row>
    <row r="687" spans="1:13" x14ac:dyDescent="0.25">
      <c r="A687" s="7">
        <v>40864.000416666669</v>
      </c>
      <c r="B687" s="12">
        <v>55.870248447204951</v>
      </c>
      <c r="C687" s="12">
        <v>6.45</v>
      </c>
      <c r="D687" s="12">
        <v>33.9</v>
      </c>
      <c r="E687" s="12">
        <v>21.53</v>
      </c>
      <c r="F687" s="12">
        <v>0.94437000000000004</v>
      </c>
      <c r="G687" s="12">
        <v>3.0350000000000299</v>
      </c>
      <c r="H687" s="12">
        <v>1.6000000000019599E-2</v>
      </c>
      <c r="I687" s="12">
        <v>3.450393</v>
      </c>
      <c r="J687" s="12">
        <v>2.2352954141332599</v>
      </c>
      <c r="K687" s="12">
        <v>0.855403133381055</v>
      </c>
      <c r="L687" s="12">
        <v>3.7776664016639998</v>
      </c>
      <c r="M687" s="16">
        <v>2</v>
      </c>
    </row>
    <row r="688" spans="1:13" x14ac:dyDescent="0.25">
      <c r="A688" s="7">
        <v>40865.000416666669</v>
      </c>
      <c r="B688" s="12">
        <v>55.870248447204951</v>
      </c>
      <c r="C688" s="12">
        <v>8.11</v>
      </c>
      <c r="D688" s="12">
        <v>28.8</v>
      </c>
      <c r="E688" s="12">
        <v>20.45</v>
      </c>
      <c r="F688" s="12">
        <v>1.1286099999999999</v>
      </c>
      <c r="G688" s="12">
        <v>3.9320000000000199</v>
      </c>
      <c r="H688" s="12">
        <v>-2.76799999999997</v>
      </c>
      <c r="I688" s="12">
        <v>0.13217927039999999</v>
      </c>
      <c r="J688" s="12">
        <v>2.8438266117950102</v>
      </c>
      <c r="K688" s="12">
        <v>0.83061988055852298</v>
      </c>
      <c r="L688" s="12">
        <v>7.2138937381919996</v>
      </c>
      <c r="M688" s="16">
        <v>2</v>
      </c>
    </row>
    <row r="689" spans="1:13" x14ac:dyDescent="0.25">
      <c r="A689" s="7">
        <v>40866.000416666669</v>
      </c>
      <c r="B689" s="12">
        <v>55.870248447204951</v>
      </c>
      <c r="C689" s="12">
        <v>7.99</v>
      </c>
      <c r="D689" s="12">
        <v>29.69</v>
      </c>
      <c r="E689" s="12">
        <v>22.13</v>
      </c>
      <c r="F689" s="12">
        <v>1.2205299999999999</v>
      </c>
      <c r="G689" s="12">
        <v>4.3519999999999799</v>
      </c>
      <c r="H689" s="12">
        <v>-2.1720000000000299</v>
      </c>
      <c r="I689" s="12">
        <v>7.2097804799999998E-2</v>
      </c>
      <c r="J689" s="12">
        <v>2.37149593315984</v>
      </c>
      <c r="K689" s="12">
        <v>0.85235477703371398</v>
      </c>
      <c r="L689" s="12">
        <v>7.992537011964</v>
      </c>
      <c r="M689" s="16">
        <v>2</v>
      </c>
    </row>
    <row r="690" spans="1:13" x14ac:dyDescent="0.25">
      <c r="A690" s="7">
        <v>40867.000416666669</v>
      </c>
      <c r="B690" s="12">
        <v>69.97</v>
      </c>
      <c r="C690" s="12">
        <v>8.23</v>
      </c>
      <c r="D690" s="12">
        <v>31.99</v>
      </c>
      <c r="E690" s="12">
        <v>27.3</v>
      </c>
      <c r="F690" s="12">
        <v>1.3181099999999999</v>
      </c>
      <c r="G690" s="12">
        <v>4.8659999999999899</v>
      </c>
      <c r="H690" s="12">
        <v>-2.56</v>
      </c>
      <c r="I690" s="12">
        <v>1.7166132000000001E-2</v>
      </c>
      <c r="J690" s="12">
        <v>1.3007440337345999</v>
      </c>
      <c r="K690" s="12">
        <v>0.81498315408734201</v>
      </c>
      <c r="L690" s="12">
        <v>9.4774662272160004</v>
      </c>
      <c r="M690" s="16">
        <v>2</v>
      </c>
    </row>
    <row r="691" spans="1:13" x14ac:dyDescent="0.25">
      <c r="A691" s="7">
        <v>40868.000416666669</v>
      </c>
      <c r="B691" s="12">
        <v>109.75</v>
      </c>
      <c r="C691" s="12">
        <v>13.49</v>
      </c>
      <c r="D691" s="12">
        <v>46</v>
      </c>
      <c r="E691" s="12">
        <v>39.643820224719043</v>
      </c>
      <c r="F691" s="12">
        <v>1.9197899999999999</v>
      </c>
      <c r="G691" s="12">
        <v>5.4870000000000196</v>
      </c>
      <c r="H691" s="12">
        <v>-3.56</v>
      </c>
      <c r="I691" s="12">
        <v>0</v>
      </c>
      <c r="J691" s="12">
        <v>0.73784788133412804</v>
      </c>
      <c r="K691" s="12">
        <v>0.71801518402394604</v>
      </c>
      <c r="L691" s="12">
        <v>11.4934332738816</v>
      </c>
      <c r="M691" s="16">
        <v>3</v>
      </c>
    </row>
    <row r="692" spans="1:13" x14ac:dyDescent="0.25">
      <c r="A692" s="7">
        <v>40869.000416666669</v>
      </c>
      <c r="B692" s="12">
        <v>137.21</v>
      </c>
      <c r="C692" s="12">
        <v>16.5</v>
      </c>
      <c r="D692" s="12">
        <v>50.17</v>
      </c>
      <c r="E692" s="12">
        <v>9.7100000000000009</v>
      </c>
      <c r="F692" s="12">
        <v>2.887</v>
      </c>
      <c r="G692" s="12">
        <v>6.298</v>
      </c>
      <c r="H692" s="12">
        <v>-3.4279999999999999</v>
      </c>
      <c r="I692" s="12">
        <v>0</v>
      </c>
      <c r="J692" s="12">
        <v>1.3295277679984701</v>
      </c>
      <c r="K692" s="12">
        <v>0.68899689792489005</v>
      </c>
      <c r="L692" s="12">
        <v>11.3726697401484</v>
      </c>
      <c r="M692" s="16">
        <v>3</v>
      </c>
    </row>
    <row r="693" spans="1:13" x14ac:dyDescent="0.25">
      <c r="A693" s="7">
        <v>40870.000416666669</v>
      </c>
      <c r="B693" s="12">
        <v>102.86</v>
      </c>
      <c r="C693" s="12">
        <v>12.68</v>
      </c>
      <c r="D693" s="12">
        <v>117.95</v>
      </c>
      <c r="E693" s="12">
        <v>14.97</v>
      </c>
      <c r="F693" s="12">
        <v>1.61307</v>
      </c>
      <c r="G693" s="12">
        <v>6.5960000000000001</v>
      </c>
      <c r="H693" s="12">
        <v>-3.4309999999999801</v>
      </c>
      <c r="I693" s="12">
        <v>0</v>
      </c>
      <c r="J693" s="12">
        <v>1.3499082960245199</v>
      </c>
      <c r="K693" s="12">
        <v>0.64146971314917101</v>
      </c>
      <c r="L693" s="12">
        <v>11.089930814564401</v>
      </c>
      <c r="M693" s="16">
        <v>3</v>
      </c>
    </row>
    <row r="694" spans="1:13" x14ac:dyDescent="0.25">
      <c r="A694" s="7">
        <v>40871.000416666669</v>
      </c>
      <c r="B694" s="12">
        <v>81.819999999999993</v>
      </c>
      <c r="C694" s="12">
        <v>16.010000000000002</v>
      </c>
      <c r="D694" s="12">
        <v>91.64</v>
      </c>
      <c r="E694" s="12">
        <v>15.22</v>
      </c>
      <c r="F694" s="12">
        <v>1.04583</v>
      </c>
      <c r="G694" s="12">
        <v>5.50999999999999</v>
      </c>
      <c r="H694" s="12">
        <v>-3.3439999999999901</v>
      </c>
      <c r="I694" s="12">
        <v>0</v>
      </c>
      <c r="J694" s="12">
        <v>1.6961835505248699</v>
      </c>
      <c r="K694" s="12">
        <v>0.72631063534212403</v>
      </c>
      <c r="L694" s="12">
        <v>10.988003870028001</v>
      </c>
      <c r="M694" s="16">
        <v>2</v>
      </c>
    </row>
    <row r="695" spans="1:13" x14ac:dyDescent="0.25">
      <c r="A695" s="7">
        <v>40872.000416666669</v>
      </c>
      <c r="B695" s="12">
        <v>78.819999999999993</v>
      </c>
      <c r="C695" s="12">
        <v>13.63</v>
      </c>
      <c r="D695" s="12">
        <v>59.44</v>
      </c>
      <c r="E695" s="12">
        <v>14.12</v>
      </c>
      <c r="F695" s="12">
        <v>1.0513399999999999</v>
      </c>
      <c r="G695" s="12">
        <v>3.5070000000000099</v>
      </c>
      <c r="H695" s="12">
        <v>-4.3059999999999796</v>
      </c>
      <c r="I695" s="12">
        <v>0.1476288144</v>
      </c>
      <c r="J695" s="12">
        <v>1.7201442690427899</v>
      </c>
      <c r="K695" s="12">
        <v>0.65376601332649198</v>
      </c>
      <c r="L695" s="12">
        <v>11.002272509196001</v>
      </c>
      <c r="M695" s="16">
        <v>2</v>
      </c>
    </row>
    <row r="696" spans="1:13" x14ac:dyDescent="0.25">
      <c r="A696" s="7">
        <v>40873.000416666669</v>
      </c>
      <c r="B696" s="12">
        <v>134.51</v>
      </c>
      <c r="C696" s="12">
        <v>16.579999999999998</v>
      </c>
      <c r="D696" s="12">
        <v>74.11</v>
      </c>
      <c r="E696" s="12">
        <v>9.64</v>
      </c>
      <c r="F696" s="12">
        <v>1.4710799999999999</v>
      </c>
      <c r="G696" s="12">
        <v>4.99599999999998</v>
      </c>
      <c r="H696" s="12">
        <v>-6.3829999999999796</v>
      </c>
      <c r="I696" s="12">
        <v>1.7166131999999999E-3</v>
      </c>
      <c r="J696" s="12">
        <v>0.827472384400745</v>
      </c>
      <c r="K696" s="12">
        <v>0.33805265991355299</v>
      </c>
      <c r="L696" s="12">
        <v>11.306757245508001</v>
      </c>
      <c r="M696" s="16">
        <v>3</v>
      </c>
    </row>
    <row r="697" spans="1:13" x14ac:dyDescent="0.25">
      <c r="A697" s="7">
        <v>40874.000416666669</v>
      </c>
      <c r="B697" s="12">
        <v>147.54</v>
      </c>
      <c r="C697" s="12">
        <v>34.46</v>
      </c>
      <c r="D697" s="12">
        <v>74.150000000000006</v>
      </c>
      <c r="E697" s="12">
        <v>7.21</v>
      </c>
      <c r="F697" s="12">
        <v>1.27399</v>
      </c>
      <c r="G697" s="12">
        <v>5.2670000000000003</v>
      </c>
      <c r="H697" s="12">
        <v>-6.2769999999999904</v>
      </c>
      <c r="I697" s="12">
        <v>0</v>
      </c>
      <c r="J697" s="12">
        <v>0.81379575671789595</v>
      </c>
      <c r="K697" s="12">
        <v>0.382703963686302</v>
      </c>
      <c r="L697" s="12">
        <v>10.985929937082</v>
      </c>
      <c r="M697" s="16">
        <v>3</v>
      </c>
    </row>
    <row r="698" spans="1:13" x14ac:dyDescent="0.25">
      <c r="A698" s="7">
        <v>40875.000416666669</v>
      </c>
      <c r="B698" s="12">
        <v>143.03</v>
      </c>
      <c r="C698" s="12">
        <v>22.03</v>
      </c>
      <c r="D698" s="12">
        <v>75.7</v>
      </c>
      <c r="E698" s="12">
        <v>9.11</v>
      </c>
      <c r="F698" s="12">
        <v>1.2203599999999999</v>
      </c>
      <c r="G698" s="12">
        <v>4.9470000000000001</v>
      </c>
      <c r="H698" s="12">
        <v>-5.7549999999999999</v>
      </c>
      <c r="I698" s="12">
        <v>0</v>
      </c>
      <c r="J698" s="12">
        <v>1.50018472076264</v>
      </c>
      <c r="K698" s="12">
        <v>0.51446600090401795</v>
      </c>
      <c r="L698" s="12">
        <v>10.389110113296001</v>
      </c>
      <c r="M698" s="16">
        <v>3</v>
      </c>
    </row>
    <row r="699" spans="1:13" x14ac:dyDescent="0.25">
      <c r="A699" s="7">
        <v>40876.000416666669</v>
      </c>
      <c r="B699" s="12">
        <v>55.870248447204951</v>
      </c>
      <c r="C699" s="12">
        <v>20.79</v>
      </c>
      <c r="D699" s="12">
        <v>72.97</v>
      </c>
      <c r="E699" s="12">
        <v>13.51</v>
      </c>
      <c r="F699" s="12">
        <v>1.58647</v>
      </c>
      <c r="G699" s="12">
        <v>5.9809999999999901</v>
      </c>
      <c r="H699" s="12">
        <v>-3.79000000000002</v>
      </c>
      <c r="I699" s="12">
        <v>0</v>
      </c>
      <c r="J699" s="12">
        <v>1.6980144357445</v>
      </c>
      <c r="K699" s="12">
        <v>0.55639346268183598</v>
      </c>
      <c r="L699" s="12">
        <v>10.850610443543999</v>
      </c>
      <c r="M699" s="16">
        <v>2</v>
      </c>
    </row>
    <row r="700" spans="1:13" x14ac:dyDescent="0.25">
      <c r="A700" s="7">
        <v>40877.000416666669</v>
      </c>
      <c r="B700" s="12">
        <v>55.870248447204951</v>
      </c>
      <c r="C700" s="12">
        <v>24.24</v>
      </c>
      <c r="D700" s="12">
        <v>80.48</v>
      </c>
      <c r="E700" s="12">
        <v>8.5</v>
      </c>
      <c r="F700" s="12">
        <v>1.4100899999999998</v>
      </c>
      <c r="G700" s="12">
        <v>6.4750000000000201</v>
      </c>
      <c r="H700" s="12">
        <v>-5.5310000000000104</v>
      </c>
      <c r="I700" s="12">
        <v>0</v>
      </c>
      <c r="J700" s="12">
        <v>1.4762520437219</v>
      </c>
      <c r="K700" s="12">
        <v>0.42000856837624401</v>
      </c>
      <c r="L700" s="12">
        <v>10.553704264727999</v>
      </c>
      <c r="M700" s="16">
        <v>2</v>
      </c>
    </row>
    <row r="701" spans="1:13" x14ac:dyDescent="0.25">
      <c r="A701" s="7">
        <v>40878.000416666669</v>
      </c>
      <c r="B701" s="12">
        <v>119.55</v>
      </c>
      <c r="C701" s="12">
        <v>36.54</v>
      </c>
      <c r="D701" s="12">
        <v>90.3</v>
      </c>
      <c r="E701" s="12">
        <v>6.7</v>
      </c>
      <c r="F701" s="12">
        <v>1.5285299999999999</v>
      </c>
      <c r="G701" s="12">
        <v>6.4109999999999996</v>
      </c>
      <c r="H701" s="12">
        <v>-4.9250000000000096</v>
      </c>
      <c r="I701" s="12">
        <v>0</v>
      </c>
      <c r="J701" s="12">
        <v>1.46036572231742</v>
      </c>
      <c r="K701" s="12">
        <v>0.33243171370764002</v>
      </c>
      <c r="L701" s="12">
        <v>10.532617346952</v>
      </c>
      <c r="M701" s="16">
        <v>3</v>
      </c>
    </row>
    <row r="702" spans="1:13" x14ac:dyDescent="0.25">
      <c r="A702" s="7">
        <v>40879.000416666669</v>
      </c>
      <c r="B702" s="12">
        <v>55.870248447204951</v>
      </c>
      <c r="C702" s="12">
        <v>36.299999999999997</v>
      </c>
      <c r="D702" s="12">
        <v>93.61</v>
      </c>
      <c r="E702" s="12">
        <v>5.63</v>
      </c>
      <c r="F702" s="12">
        <v>1.2946600000000001</v>
      </c>
      <c r="G702" s="12">
        <v>5.952</v>
      </c>
      <c r="H702" s="12">
        <v>-3.46800000000002</v>
      </c>
      <c r="I702" s="12">
        <v>0</v>
      </c>
      <c r="J702" s="12">
        <v>1.1614927429605999</v>
      </c>
      <c r="K702" s="12">
        <v>0.48816525244625802</v>
      </c>
      <c r="L702" s="12">
        <v>10.095060028860001</v>
      </c>
      <c r="M702" s="16">
        <v>2</v>
      </c>
    </row>
    <row r="703" spans="1:13" x14ac:dyDescent="0.25">
      <c r="A703" s="7">
        <v>40880.000416666669</v>
      </c>
      <c r="B703" s="12">
        <v>93.13</v>
      </c>
      <c r="C703" s="12">
        <v>28.68</v>
      </c>
      <c r="D703" s="12">
        <v>83.19</v>
      </c>
      <c r="E703" s="12">
        <v>7.35</v>
      </c>
      <c r="F703" s="12">
        <v>1.38629</v>
      </c>
      <c r="G703" s="12">
        <v>6.36500000000001</v>
      </c>
      <c r="H703" s="12">
        <v>-5.1720000000000299</v>
      </c>
      <c r="I703" s="12">
        <v>0</v>
      </c>
      <c r="J703" s="12">
        <v>1.4661301484526501</v>
      </c>
      <c r="K703" s="12">
        <v>0.50162566309955603</v>
      </c>
      <c r="L703" s="12">
        <v>10.4222796042312</v>
      </c>
      <c r="M703" s="16">
        <v>2</v>
      </c>
    </row>
    <row r="704" spans="1:13" x14ac:dyDescent="0.25">
      <c r="A704" s="7">
        <v>40881.000416666669</v>
      </c>
      <c r="B704" s="12">
        <v>90.92</v>
      </c>
      <c r="C704" s="12">
        <v>31.79</v>
      </c>
      <c r="D704" s="12">
        <v>82.99</v>
      </c>
      <c r="E704" s="12">
        <v>8.2100000000000009</v>
      </c>
      <c r="F704" s="12">
        <v>1.4345300000000001</v>
      </c>
      <c r="G704" s="12">
        <v>8.3489999999999895</v>
      </c>
      <c r="H704" s="12">
        <v>-3.1340000000000101</v>
      </c>
      <c r="I704" s="12">
        <v>0</v>
      </c>
      <c r="J704" s="12">
        <v>1.72672758139843</v>
      </c>
      <c r="K704" s="12">
        <v>0.480860084955605</v>
      </c>
      <c r="L704" s="12">
        <v>10.167159525372</v>
      </c>
      <c r="M704" s="16">
        <v>2</v>
      </c>
    </row>
    <row r="705" spans="1:13" x14ac:dyDescent="0.25">
      <c r="A705" s="7">
        <v>40882.000416666669</v>
      </c>
      <c r="B705" s="12">
        <v>99.23</v>
      </c>
      <c r="C705" s="12">
        <v>31.12</v>
      </c>
      <c r="D705" s="12">
        <v>86.1</v>
      </c>
      <c r="E705" s="12">
        <v>7.8</v>
      </c>
      <c r="F705" s="12">
        <v>1.4877199999999999</v>
      </c>
      <c r="G705" s="12">
        <v>8.6229999999999905</v>
      </c>
      <c r="H705" s="12">
        <v>-1.81200000000001</v>
      </c>
      <c r="I705" s="12">
        <v>0</v>
      </c>
      <c r="J705" s="12">
        <v>1.96118115994803</v>
      </c>
      <c r="K705" s="12">
        <v>0.53790552813324399</v>
      </c>
      <c r="L705" s="12">
        <v>10.163684123784</v>
      </c>
      <c r="M705" s="16">
        <v>2</v>
      </c>
    </row>
    <row r="706" spans="1:13" x14ac:dyDescent="0.25">
      <c r="A706" s="7">
        <v>40883.000416666669</v>
      </c>
      <c r="B706" s="12">
        <v>97.84</v>
      </c>
      <c r="C706" s="12">
        <v>39.81</v>
      </c>
      <c r="D706" s="12">
        <v>91.41</v>
      </c>
      <c r="E706" s="12">
        <v>5.58</v>
      </c>
      <c r="F706" s="12">
        <v>1.0508599999999999</v>
      </c>
      <c r="G706" s="12">
        <v>9.06200000000001</v>
      </c>
      <c r="H706" s="12">
        <v>-1.2250000000000201</v>
      </c>
      <c r="I706" s="12">
        <v>0</v>
      </c>
      <c r="J706" s="12">
        <v>2.3538568955722798</v>
      </c>
      <c r="K706" s="12">
        <v>0.62076948745220495</v>
      </c>
      <c r="L706" s="12">
        <v>8.6230433558519994</v>
      </c>
      <c r="M706" s="16">
        <v>2</v>
      </c>
    </row>
    <row r="707" spans="1:13" x14ac:dyDescent="0.25">
      <c r="A707" s="7">
        <v>40884.000416666669</v>
      </c>
      <c r="B707" s="12">
        <v>58.69</v>
      </c>
      <c r="C707" s="12">
        <v>22.21</v>
      </c>
      <c r="D707" s="12">
        <v>67.209999999999994</v>
      </c>
      <c r="E707" s="12">
        <v>5.82</v>
      </c>
      <c r="F707" s="12">
        <v>0.69077999999999995</v>
      </c>
      <c r="G707" s="12">
        <v>6.3820000000000103</v>
      </c>
      <c r="H707" s="12">
        <v>2.67099999999999</v>
      </c>
      <c r="I707" s="12">
        <v>6.1180125264000003</v>
      </c>
      <c r="J707" s="12">
        <v>2.20824111684139</v>
      </c>
      <c r="K707" s="12">
        <v>0.80383427402382601</v>
      </c>
      <c r="L707" s="12">
        <v>3.2047445300400001</v>
      </c>
      <c r="M707" s="16">
        <v>2</v>
      </c>
    </row>
    <row r="708" spans="1:13" x14ac:dyDescent="0.25">
      <c r="A708" s="7">
        <v>40885.000416666669</v>
      </c>
      <c r="B708" s="12">
        <v>14.25</v>
      </c>
      <c r="C708" s="12">
        <v>6.83</v>
      </c>
      <c r="D708" s="12">
        <v>46.58</v>
      </c>
      <c r="E708" s="12">
        <v>13.81</v>
      </c>
      <c r="F708" s="12">
        <v>0.48266000000000003</v>
      </c>
      <c r="G708" s="12">
        <v>5.12</v>
      </c>
      <c r="H708" s="12">
        <v>-0.648000000000025</v>
      </c>
      <c r="I708" s="12">
        <v>24.509814120000001</v>
      </c>
      <c r="J708" s="12">
        <v>1.6725883324227799</v>
      </c>
      <c r="K708" s="12">
        <v>0.94823269562464796</v>
      </c>
      <c r="L708" s="12">
        <v>1.8971754696000001</v>
      </c>
      <c r="M708" s="15">
        <v>1</v>
      </c>
    </row>
    <row r="709" spans="1:13" x14ac:dyDescent="0.25">
      <c r="A709" s="7">
        <v>40886.000416666669</v>
      </c>
      <c r="B709" s="12">
        <v>28.91</v>
      </c>
      <c r="C709" s="12">
        <v>15.41</v>
      </c>
      <c r="D709" s="12">
        <v>52.08</v>
      </c>
      <c r="E709" s="12">
        <v>14.17</v>
      </c>
      <c r="F709" s="12">
        <v>0.46592</v>
      </c>
      <c r="G709" s="12">
        <v>2.0509999999999899</v>
      </c>
      <c r="H709" s="12">
        <v>-3.4039999999999999</v>
      </c>
      <c r="I709" s="12">
        <v>1.0231014383999999</v>
      </c>
      <c r="J709" s="12">
        <v>2.4733600634218602</v>
      </c>
      <c r="K709" s="12">
        <v>0.85706857548943505</v>
      </c>
      <c r="L709" s="12">
        <v>4.7036744600400002</v>
      </c>
      <c r="M709" s="15">
        <v>1</v>
      </c>
    </row>
    <row r="710" spans="1:13" x14ac:dyDescent="0.25">
      <c r="A710" s="7">
        <v>40887.000416666669</v>
      </c>
      <c r="B710" s="12">
        <v>68.11</v>
      </c>
      <c r="C710" s="12">
        <v>21.3</v>
      </c>
      <c r="D710" s="12">
        <v>64.17</v>
      </c>
      <c r="E710" s="12">
        <v>9.14</v>
      </c>
      <c r="F710" s="12">
        <v>0.73238000000000003</v>
      </c>
      <c r="G710" s="12">
        <v>2.65100000000001</v>
      </c>
      <c r="H710" s="12">
        <v>-3.82499999999999</v>
      </c>
      <c r="I710" s="12">
        <v>4.1198745600000003E-2</v>
      </c>
      <c r="J710" s="12">
        <v>1.7699304387313799</v>
      </c>
      <c r="K710" s="12">
        <v>0.75584673470328501</v>
      </c>
      <c r="L710" s="12">
        <v>8.6778068392800005</v>
      </c>
      <c r="M710" s="16">
        <v>2</v>
      </c>
    </row>
    <row r="711" spans="1:13" x14ac:dyDescent="0.25">
      <c r="A711" s="7">
        <v>40888.000416666669</v>
      </c>
      <c r="B711" s="12">
        <v>68.180000000000007</v>
      </c>
      <c r="C711" s="12">
        <v>22.29</v>
      </c>
      <c r="D711" s="12">
        <v>65.59</v>
      </c>
      <c r="E711" s="12">
        <v>7.03</v>
      </c>
      <c r="F711" s="12">
        <v>0.64202999999999999</v>
      </c>
      <c r="G711" s="12">
        <v>4.8500000000000201</v>
      </c>
      <c r="H711" s="12">
        <v>-3.96800000000002</v>
      </c>
      <c r="I711" s="12">
        <v>0</v>
      </c>
      <c r="J711" s="12">
        <v>1.64259277659658</v>
      </c>
      <c r="K711" s="12">
        <v>0.67793760443267304</v>
      </c>
      <c r="L711" s="12">
        <v>8.3803255563916803</v>
      </c>
      <c r="M711" s="16">
        <v>2</v>
      </c>
    </row>
    <row r="712" spans="1:13" x14ac:dyDescent="0.25">
      <c r="A712" s="7">
        <v>40889.000416666669</v>
      </c>
      <c r="B712" s="12">
        <v>120.73</v>
      </c>
      <c r="C712" s="12">
        <v>30.62</v>
      </c>
      <c r="D712" s="12">
        <v>88.46</v>
      </c>
      <c r="E712" s="12">
        <v>5.55</v>
      </c>
      <c r="F712" s="12">
        <v>1.13534</v>
      </c>
      <c r="G712" s="12">
        <v>6.4789999999999903</v>
      </c>
      <c r="H712" s="12">
        <v>-2.81299999999999</v>
      </c>
      <c r="I712" s="12">
        <v>0</v>
      </c>
      <c r="J712" s="12">
        <v>0.94521122995372597</v>
      </c>
      <c r="K712" s="12">
        <v>0.69482396878896802</v>
      </c>
      <c r="L712" s="12">
        <v>8.9791739849160006</v>
      </c>
      <c r="M712" s="16">
        <v>3</v>
      </c>
    </row>
    <row r="713" spans="1:13" x14ac:dyDescent="0.25">
      <c r="A713" s="7">
        <v>40890.000416666669</v>
      </c>
      <c r="B713" s="12">
        <v>78.180000000000007</v>
      </c>
      <c r="C713" s="12">
        <v>23.6</v>
      </c>
      <c r="D713" s="12">
        <v>61.95</v>
      </c>
      <c r="E713" s="12">
        <v>8.07</v>
      </c>
      <c r="F713" s="12">
        <v>0.90827000000000002</v>
      </c>
      <c r="G713" s="12">
        <v>7.5839999999999996</v>
      </c>
      <c r="H713" s="12">
        <v>-2.1669999999999701</v>
      </c>
      <c r="I713" s="12">
        <v>1.02996792E-2</v>
      </c>
      <c r="J713" s="12">
        <v>0.57344875640638504</v>
      </c>
      <c r="K713" s="12">
        <v>0.792114105465617</v>
      </c>
      <c r="L713" s="12">
        <v>9.1514372951160006</v>
      </c>
      <c r="M713" s="16">
        <v>2</v>
      </c>
    </row>
    <row r="714" spans="1:13" x14ac:dyDescent="0.25">
      <c r="A714" s="7">
        <v>40891.000416666669</v>
      </c>
      <c r="B714" s="12">
        <v>101.33</v>
      </c>
      <c r="C714" s="12">
        <v>26.92</v>
      </c>
      <c r="D714" s="12">
        <v>73.2</v>
      </c>
      <c r="E714" s="12">
        <v>6.96</v>
      </c>
      <c r="F714" s="12">
        <v>1.1567700000000001</v>
      </c>
      <c r="G714" s="12">
        <v>7.6440000000000099</v>
      </c>
      <c r="H714" s="12">
        <v>-1.15300000000002</v>
      </c>
      <c r="I714" s="12">
        <v>6.5231323199999997E-2</v>
      </c>
      <c r="J714" s="12">
        <v>0.656212570330311</v>
      </c>
      <c r="K714" s="12">
        <v>0.78285597756442005</v>
      </c>
      <c r="L714" s="12">
        <v>9.1885992101639999</v>
      </c>
      <c r="M714" s="16">
        <v>3</v>
      </c>
    </row>
    <row r="715" spans="1:13" x14ac:dyDescent="0.25">
      <c r="A715" s="7">
        <v>40892.000416666669</v>
      </c>
      <c r="B715" s="12">
        <v>98.13</v>
      </c>
      <c r="C715" s="12">
        <v>23.41</v>
      </c>
      <c r="D715" s="12">
        <v>71.02</v>
      </c>
      <c r="E715" s="12">
        <v>7.51</v>
      </c>
      <c r="F715" s="12">
        <v>1.2824500000000001</v>
      </c>
      <c r="G715" s="12">
        <v>8.1429999999999705</v>
      </c>
      <c r="H715" s="12">
        <v>-0.81200000000001205</v>
      </c>
      <c r="I715" s="12">
        <v>0</v>
      </c>
      <c r="J715" s="12">
        <v>0.69888708677245603</v>
      </c>
      <c r="K715" s="12">
        <v>0.84855639878729905</v>
      </c>
      <c r="L715" s="12">
        <v>9.237433235328</v>
      </c>
      <c r="M715" s="16">
        <v>2</v>
      </c>
    </row>
    <row r="716" spans="1:13" x14ac:dyDescent="0.25">
      <c r="A716" s="7">
        <v>40893.000416666669</v>
      </c>
      <c r="B716" s="12">
        <v>66.709999999999994</v>
      </c>
      <c r="C716" s="12">
        <v>9.32</v>
      </c>
      <c r="D716" s="12">
        <v>59.44</v>
      </c>
      <c r="E716" s="12">
        <v>7.71</v>
      </c>
      <c r="F716" s="12">
        <v>0.72585</v>
      </c>
      <c r="G716" s="12">
        <v>6.2579999999999796</v>
      </c>
      <c r="H716" s="12">
        <v>-1.24599999999998</v>
      </c>
      <c r="I716" s="12">
        <v>5.8811210999999997</v>
      </c>
      <c r="J716" s="12">
        <v>1.9677826665579099</v>
      </c>
      <c r="K716" s="12">
        <v>0.84576923856271002</v>
      </c>
      <c r="L716" s="12">
        <v>6.9463829341079997</v>
      </c>
      <c r="M716" s="16">
        <v>2</v>
      </c>
    </row>
    <row r="717" spans="1:13" x14ac:dyDescent="0.25">
      <c r="A717" s="7">
        <v>40894.000416666669</v>
      </c>
      <c r="B717" s="12">
        <v>17.399999999999999</v>
      </c>
      <c r="C717" s="12">
        <v>17.47</v>
      </c>
      <c r="D717" s="12">
        <v>52.5</v>
      </c>
      <c r="E717" s="12">
        <v>17.010000000000002</v>
      </c>
      <c r="F717" s="12">
        <v>0.34399999999999997</v>
      </c>
      <c r="G717" s="12">
        <v>6.548</v>
      </c>
      <c r="H717" s="12">
        <v>-0.42200000000002502</v>
      </c>
      <c r="I717" s="12">
        <v>3.6048909240000002</v>
      </c>
      <c r="J717" s="12">
        <v>3.1978915667385199</v>
      </c>
      <c r="K717" s="12">
        <v>0.875004620145173</v>
      </c>
      <c r="L717" s="12">
        <v>8.9133276414240008</v>
      </c>
      <c r="M717" s="15">
        <v>1</v>
      </c>
    </row>
    <row r="718" spans="1:13" x14ac:dyDescent="0.25">
      <c r="A718" s="7">
        <v>40895.000416666669</v>
      </c>
      <c r="B718" s="12">
        <v>13.84</v>
      </c>
      <c r="C718" s="12">
        <v>28.08</v>
      </c>
      <c r="D718" s="12">
        <v>43</v>
      </c>
      <c r="E718" s="12">
        <v>23.72</v>
      </c>
      <c r="F718" s="12">
        <v>0.32633999999999996</v>
      </c>
      <c r="G718" s="12">
        <v>10.039</v>
      </c>
      <c r="H718" s="12">
        <v>0.273000000000025</v>
      </c>
      <c r="I718" s="12">
        <v>0.96473694239999996</v>
      </c>
      <c r="J718" s="12">
        <v>3.2064311607578402</v>
      </c>
      <c r="K718" s="12">
        <v>0.90774566137771695</v>
      </c>
      <c r="L718" s="12">
        <v>4.1760728853840003</v>
      </c>
      <c r="M718" s="15">
        <v>1</v>
      </c>
    </row>
    <row r="719" spans="1:13" x14ac:dyDescent="0.25">
      <c r="A719" s="7">
        <v>40896.000416666669</v>
      </c>
      <c r="B719" s="12">
        <v>32.130000000000003</v>
      </c>
      <c r="C719" s="12">
        <v>24.28</v>
      </c>
      <c r="D719" s="12">
        <v>54.12</v>
      </c>
      <c r="E719" s="12">
        <v>15.11</v>
      </c>
      <c r="F719" s="12">
        <v>0.50558000000000003</v>
      </c>
      <c r="G719" s="12">
        <v>7.36099999999999</v>
      </c>
      <c r="H719" s="12">
        <v>2.1949999999999901</v>
      </c>
      <c r="I719" s="12">
        <v>0.27122491440000002</v>
      </c>
      <c r="J719" s="12">
        <v>2.15368904798181</v>
      </c>
      <c r="K719" s="12">
        <v>0.94886608668132499</v>
      </c>
      <c r="L719" s="12">
        <v>3.7837897770528</v>
      </c>
      <c r="M719" s="15">
        <v>1</v>
      </c>
    </row>
    <row r="720" spans="1:13" x14ac:dyDescent="0.25">
      <c r="A720" s="7">
        <v>40897.000416666669</v>
      </c>
      <c r="B720" s="12">
        <v>30.46</v>
      </c>
      <c r="C720" s="12">
        <v>17.809999999999999</v>
      </c>
      <c r="D720" s="12">
        <v>57.08</v>
      </c>
      <c r="E720" s="12">
        <v>12.93</v>
      </c>
      <c r="F720" s="12">
        <v>0.42769999999999997</v>
      </c>
      <c r="G720" s="12">
        <v>10.8</v>
      </c>
      <c r="H720" s="12">
        <v>1.36099999999999</v>
      </c>
      <c r="I720" s="12">
        <v>0.61626441600000004</v>
      </c>
      <c r="J720" s="12">
        <v>2.3269289421474002</v>
      </c>
      <c r="K720" s="12">
        <v>0.80567121740747305</v>
      </c>
      <c r="L720" s="12">
        <v>7.7654700431496</v>
      </c>
      <c r="M720" s="15">
        <v>1</v>
      </c>
    </row>
    <row r="721" spans="1:13" x14ac:dyDescent="0.25">
      <c r="A721" s="7">
        <v>40898.000416666669</v>
      </c>
      <c r="B721" s="12">
        <v>34.04</v>
      </c>
      <c r="C721" s="12">
        <v>13.49</v>
      </c>
      <c r="D721" s="12">
        <v>54.2</v>
      </c>
      <c r="E721" s="12">
        <v>21.49</v>
      </c>
      <c r="F721" s="12">
        <v>0.49439</v>
      </c>
      <c r="G721" s="12">
        <v>6.09699999999998</v>
      </c>
      <c r="H721" s="12">
        <v>0.65300000000002001</v>
      </c>
      <c r="I721" s="12">
        <v>6.2055572400000001</v>
      </c>
      <c r="J721" s="12">
        <v>2.20608174300268</v>
      </c>
      <c r="K721" s="12">
        <v>0.92181681294414697</v>
      </c>
      <c r="L721" s="12">
        <v>1.605465702324</v>
      </c>
      <c r="M721" s="15">
        <v>1</v>
      </c>
    </row>
    <row r="722" spans="1:13" x14ac:dyDescent="0.25">
      <c r="A722" s="7">
        <v>40899.000416666669</v>
      </c>
      <c r="B722" s="12">
        <v>40.1</v>
      </c>
      <c r="C722" s="12">
        <v>13.71</v>
      </c>
      <c r="D722" s="12">
        <v>56.46</v>
      </c>
      <c r="E722" s="12">
        <v>10.57</v>
      </c>
      <c r="F722" s="12">
        <v>1.428260637583892</v>
      </c>
      <c r="G722" s="12">
        <v>6.74400000000003</v>
      </c>
      <c r="H722" s="12">
        <v>2.9999999999858998E-3</v>
      </c>
      <c r="I722" s="12">
        <v>1.0162353959999999</v>
      </c>
      <c r="J722" s="12">
        <v>2.4572089236743602</v>
      </c>
      <c r="K722" s="12">
        <v>0.94556398427392296</v>
      </c>
      <c r="L722" s="12">
        <v>4.3481383142760004</v>
      </c>
      <c r="M722" s="15">
        <v>1</v>
      </c>
    </row>
    <row r="723" spans="1:13" x14ac:dyDescent="0.25">
      <c r="A723" s="7">
        <v>40900.000416666669</v>
      </c>
      <c r="B723" s="12">
        <v>17.989999999999998</v>
      </c>
      <c r="C723" s="12">
        <v>7.18</v>
      </c>
      <c r="D723" s="12">
        <v>48.6</v>
      </c>
      <c r="E723" s="12">
        <v>12.48</v>
      </c>
      <c r="F723" s="12">
        <v>1.428260637583892</v>
      </c>
      <c r="G723" s="12">
        <v>5.5950000000000299</v>
      </c>
      <c r="H723" s="12">
        <v>1.536</v>
      </c>
      <c r="I723" s="12">
        <v>18.429562548</v>
      </c>
      <c r="J723" s="12">
        <v>2.9762641044089801</v>
      </c>
      <c r="K723" s="12">
        <v>0.95397134462340205</v>
      </c>
      <c r="L723" s="12">
        <v>2.6387098072200001</v>
      </c>
      <c r="M723" s="15">
        <v>1</v>
      </c>
    </row>
    <row r="724" spans="1:13" x14ac:dyDescent="0.25">
      <c r="A724" s="7">
        <v>40901.000416666669</v>
      </c>
      <c r="B724" s="12">
        <v>9.9</v>
      </c>
      <c r="C724" s="12">
        <v>4.46</v>
      </c>
      <c r="D724" s="12">
        <v>38.630000000000003</v>
      </c>
      <c r="E724" s="12">
        <v>15.19</v>
      </c>
      <c r="F724" s="12">
        <v>1.83538</v>
      </c>
      <c r="G724" s="12">
        <v>2.2509999999999799</v>
      </c>
      <c r="H724" s="12">
        <v>-2.08699999999999</v>
      </c>
      <c r="I724" s="12">
        <v>14.678767548</v>
      </c>
      <c r="J724" s="12">
        <v>2.6056219988029898</v>
      </c>
      <c r="K724" s="12">
        <v>0.93138611288718598</v>
      </c>
      <c r="L724" s="12">
        <v>2.4561718741440002</v>
      </c>
      <c r="M724" s="15">
        <v>1</v>
      </c>
    </row>
    <row r="725" spans="1:13" x14ac:dyDescent="0.25">
      <c r="A725" s="7">
        <v>40902.000416666669</v>
      </c>
      <c r="B725" s="12">
        <v>11.48</v>
      </c>
      <c r="C725" s="12">
        <v>5.04</v>
      </c>
      <c r="D725" s="12">
        <v>32.409999999999997</v>
      </c>
      <c r="E725" s="12">
        <v>29.43</v>
      </c>
      <c r="F725" s="12">
        <v>1.6861900000000001</v>
      </c>
      <c r="G725" s="12">
        <v>1.7869999999999799</v>
      </c>
      <c r="H725" s="12">
        <v>-3.25999999999999</v>
      </c>
      <c r="I725" s="12">
        <v>2.7191167919999999</v>
      </c>
      <c r="J725" s="12">
        <v>3.0104771616436499</v>
      </c>
      <c r="K725" s="12">
        <v>0.77072546386128604</v>
      </c>
      <c r="L725" s="12">
        <v>7.4794814492399997</v>
      </c>
      <c r="M725" s="15">
        <v>1</v>
      </c>
    </row>
    <row r="726" spans="1:13" x14ac:dyDescent="0.25">
      <c r="A726" s="7">
        <v>40903.000416666669</v>
      </c>
      <c r="B726" s="12">
        <v>19.61</v>
      </c>
      <c r="C726" s="12">
        <v>6.34</v>
      </c>
      <c r="D726" s="12">
        <v>39.630000000000003</v>
      </c>
      <c r="E726" s="12">
        <v>25.25</v>
      </c>
      <c r="F726" s="12">
        <v>1.7608499999999998</v>
      </c>
      <c r="G726" s="12">
        <v>0.96399999999999897</v>
      </c>
      <c r="H726" s="12">
        <v>-4.9499999999999904</v>
      </c>
      <c r="I726" s="12">
        <v>0</v>
      </c>
      <c r="J726" s="12">
        <v>1.97323076961472</v>
      </c>
      <c r="K726" s="12">
        <v>0.81582354629226705</v>
      </c>
      <c r="L726" s="12">
        <v>9.3866578552439996</v>
      </c>
      <c r="M726" s="15">
        <v>1</v>
      </c>
    </row>
    <row r="727" spans="1:13" x14ac:dyDescent="0.25">
      <c r="A727" s="7">
        <v>40904.000416666669</v>
      </c>
      <c r="B727" s="12">
        <v>43.37</v>
      </c>
      <c r="C727" s="12">
        <v>8.14</v>
      </c>
      <c r="D727" s="12">
        <v>51.02</v>
      </c>
      <c r="E727" s="12">
        <v>19.670000000000002</v>
      </c>
      <c r="F727" s="12">
        <v>1.8559000000000001</v>
      </c>
      <c r="G727" s="12">
        <v>1.399</v>
      </c>
      <c r="H727" s="12">
        <v>-6.6970000000000001</v>
      </c>
      <c r="I727" s="12">
        <v>0</v>
      </c>
      <c r="J727" s="12">
        <v>0.89069066454059698</v>
      </c>
      <c r="K727" s="12">
        <v>0.86519682506468698</v>
      </c>
      <c r="L727" s="12">
        <v>9.6525005150880006</v>
      </c>
      <c r="M727" s="15">
        <v>1</v>
      </c>
    </row>
    <row r="728" spans="1:13" x14ac:dyDescent="0.25">
      <c r="A728" s="7">
        <v>40905.000416666669</v>
      </c>
      <c r="B728" s="12">
        <v>54.02</v>
      </c>
      <c r="C728" s="12">
        <v>3.87</v>
      </c>
      <c r="D728" s="12">
        <v>60.25</v>
      </c>
      <c r="E728" s="12">
        <v>8.98</v>
      </c>
      <c r="F728" s="12">
        <v>1.9192499999999999</v>
      </c>
      <c r="G728" s="12">
        <v>1.2080000000000299</v>
      </c>
      <c r="H728" s="12">
        <v>-8.1010000000000009</v>
      </c>
      <c r="I728" s="12">
        <v>0</v>
      </c>
      <c r="J728" s="12">
        <v>0.89552618723218202</v>
      </c>
      <c r="K728" s="12">
        <v>0.78078024213098496</v>
      </c>
      <c r="L728" s="12">
        <v>9.8825742571319992</v>
      </c>
      <c r="M728" s="16">
        <v>2</v>
      </c>
    </row>
    <row r="729" spans="1:13" x14ac:dyDescent="0.25">
      <c r="A729" s="7">
        <v>40906.000416666669</v>
      </c>
      <c r="B729" s="12">
        <v>61.69</v>
      </c>
      <c r="C729" s="12">
        <v>3.69</v>
      </c>
      <c r="D729" s="12">
        <v>62.39</v>
      </c>
      <c r="E729" s="12">
        <v>8.17</v>
      </c>
      <c r="F729" s="12">
        <v>1.8217099999999999</v>
      </c>
      <c r="G729" s="12">
        <v>1.1700000000000199</v>
      </c>
      <c r="H729" s="12">
        <v>-7.2579999999999796</v>
      </c>
      <c r="I729" s="12">
        <v>0</v>
      </c>
      <c r="J729" s="12">
        <v>0.99507127836781095</v>
      </c>
      <c r="K729" s="12">
        <v>0.71130119865520303</v>
      </c>
      <c r="L729" s="12">
        <v>9.6474950930880006</v>
      </c>
      <c r="M729" s="16">
        <v>2</v>
      </c>
    </row>
    <row r="730" spans="1:13" x14ac:dyDescent="0.25">
      <c r="A730" s="7">
        <v>40907.000416666669</v>
      </c>
      <c r="B730" s="12">
        <v>35.81</v>
      </c>
      <c r="C730" s="12">
        <v>5.8</v>
      </c>
      <c r="D730" s="12">
        <v>48.56</v>
      </c>
      <c r="E730" s="12">
        <v>15.43</v>
      </c>
      <c r="F730" s="12">
        <v>1.7744000000000002</v>
      </c>
      <c r="G730" s="12">
        <v>1.88</v>
      </c>
      <c r="H730" s="12">
        <v>-8.4700000000000308</v>
      </c>
      <c r="I730" s="12">
        <v>0</v>
      </c>
      <c r="J730" s="12">
        <v>1.12477262905415</v>
      </c>
      <c r="K730" s="12">
        <v>0.82419648228513598</v>
      </c>
      <c r="L730" s="12">
        <v>8.8777905917939997</v>
      </c>
      <c r="M730" s="15">
        <v>1</v>
      </c>
    </row>
    <row r="731" spans="1:13" x14ac:dyDescent="0.25">
      <c r="A731" s="7">
        <v>40908.000416666669</v>
      </c>
      <c r="B731" s="12">
        <v>55.870248447204951</v>
      </c>
      <c r="C731" s="12">
        <v>4.04</v>
      </c>
      <c r="D731" s="12">
        <v>55.05</v>
      </c>
      <c r="E731" s="12">
        <v>9.4499999999999993</v>
      </c>
      <c r="F731" s="12">
        <v>2.5274899999999998</v>
      </c>
      <c r="G731" s="12">
        <v>2.512</v>
      </c>
      <c r="H731" s="12">
        <v>-4.6549999999999701</v>
      </c>
      <c r="I731" s="12">
        <v>0.83770745040000005</v>
      </c>
      <c r="J731" s="12">
        <v>2.0132986075831698</v>
      </c>
      <c r="K731" s="12">
        <v>0.83435483798477705</v>
      </c>
      <c r="L731" s="12">
        <v>5.3244023311440003</v>
      </c>
      <c r="M731" s="16">
        <v>2</v>
      </c>
    </row>
    <row r="732" spans="1:13" x14ac:dyDescent="0.25">
      <c r="A732" s="7">
        <v>40909.000416666669</v>
      </c>
      <c r="B732" s="12">
        <v>20.29</v>
      </c>
      <c r="C732" s="12">
        <v>33.520000000000003</v>
      </c>
      <c r="D732" s="12">
        <v>33.64</v>
      </c>
      <c r="E732" s="12">
        <v>9.44</v>
      </c>
      <c r="F732" s="12">
        <v>2.6329600000000002</v>
      </c>
      <c r="G732" s="12">
        <v>-0.113</v>
      </c>
      <c r="H732" s="12">
        <v>-2.16500000000002</v>
      </c>
      <c r="I732" s="12">
        <v>17.739493718399999</v>
      </c>
      <c r="J732" s="12">
        <v>2.5904076153914399</v>
      </c>
      <c r="K732" s="12">
        <v>0.97454463127552804</v>
      </c>
      <c r="L732" s="12">
        <v>1.128577093596</v>
      </c>
      <c r="M732" s="15">
        <v>1</v>
      </c>
    </row>
    <row r="733" spans="1:13" x14ac:dyDescent="0.25">
      <c r="A733" s="7">
        <v>40910.000416666669</v>
      </c>
      <c r="B733" s="12">
        <v>32.89</v>
      </c>
      <c r="C733" s="12">
        <v>29.85</v>
      </c>
      <c r="D733" s="12">
        <v>43.66</v>
      </c>
      <c r="E733" s="12">
        <v>33.61</v>
      </c>
      <c r="F733" s="12">
        <v>2.47601</v>
      </c>
      <c r="G733" s="12">
        <v>1.7610000000000201</v>
      </c>
      <c r="H733" s="12">
        <v>-6.4119999999999804</v>
      </c>
      <c r="I733" s="12">
        <v>1.02996792E-2</v>
      </c>
      <c r="J733" s="12">
        <v>1.4686609464754199</v>
      </c>
      <c r="K733" s="12">
        <v>0.88538349035209396</v>
      </c>
      <c r="L733" s="12">
        <v>8.7506232688080008</v>
      </c>
      <c r="M733" s="15">
        <v>1</v>
      </c>
    </row>
    <row r="734" spans="1:13" x14ac:dyDescent="0.25">
      <c r="A734" s="7">
        <v>40911.000416666669</v>
      </c>
      <c r="B734" s="12">
        <v>71.099999999999994</v>
      </c>
      <c r="C734" s="12">
        <v>29.89</v>
      </c>
      <c r="D734" s="12">
        <v>47.47</v>
      </c>
      <c r="E734" s="12">
        <v>33.61</v>
      </c>
      <c r="F734" s="12">
        <v>3.0165799999999998</v>
      </c>
      <c r="G734" s="12">
        <v>3.4909999999999899</v>
      </c>
      <c r="H734" s="12">
        <v>-5.6460000000000203</v>
      </c>
      <c r="I734" s="12">
        <v>0</v>
      </c>
      <c r="J734" s="12">
        <v>1.2383543793791301</v>
      </c>
      <c r="K734" s="12">
        <v>0.77006244044869099</v>
      </c>
      <c r="L734" s="12">
        <v>9.7251280940519997</v>
      </c>
      <c r="M734" s="16">
        <v>2</v>
      </c>
    </row>
    <row r="735" spans="1:13" x14ac:dyDescent="0.25">
      <c r="A735" s="7">
        <v>40912.000416666669</v>
      </c>
      <c r="B735" s="12">
        <v>70.3</v>
      </c>
      <c r="C735" s="12">
        <v>30.59</v>
      </c>
      <c r="D735" s="12">
        <v>52.5</v>
      </c>
      <c r="E735" s="12">
        <v>33.61</v>
      </c>
      <c r="F735" s="12">
        <v>3.2440600000000002</v>
      </c>
      <c r="G735" s="12">
        <v>4.7010000000000201</v>
      </c>
      <c r="H735" s="12">
        <v>-5.7430000000000003</v>
      </c>
      <c r="I735" s="12">
        <v>0</v>
      </c>
      <c r="J735" s="12">
        <v>0.634924096017488</v>
      </c>
      <c r="K735" s="12">
        <v>0.79744679779476701</v>
      </c>
      <c r="L735" s="12">
        <v>9.8663411711879991</v>
      </c>
      <c r="M735" s="16">
        <v>2</v>
      </c>
    </row>
    <row r="736" spans="1:13" x14ac:dyDescent="0.25">
      <c r="A736" s="7">
        <v>40913.000416666669</v>
      </c>
      <c r="B736" s="12">
        <v>43.48</v>
      </c>
      <c r="C736" s="12">
        <v>24.64</v>
      </c>
      <c r="D736" s="12">
        <v>42.12</v>
      </c>
      <c r="E736" s="12">
        <v>33.61</v>
      </c>
      <c r="F736" s="12">
        <v>2.4587800000000004</v>
      </c>
      <c r="G736" s="12">
        <v>4.3910000000000204</v>
      </c>
      <c r="H736" s="12">
        <v>-4.32299999999998</v>
      </c>
      <c r="I736" s="12">
        <v>0</v>
      </c>
      <c r="J736" s="12">
        <v>1.16633015260036</v>
      </c>
      <c r="K736" s="12">
        <v>0.79864574469967498</v>
      </c>
      <c r="L736" s="12">
        <v>9.0097183843991999</v>
      </c>
      <c r="M736" s="15">
        <v>1</v>
      </c>
    </row>
    <row r="737" spans="1:13" x14ac:dyDescent="0.25">
      <c r="A737" s="7">
        <v>40914.000416666669</v>
      </c>
      <c r="B737" s="12">
        <v>37.72</v>
      </c>
      <c r="C737" s="12">
        <v>27.46</v>
      </c>
      <c r="D737" s="12">
        <v>42.66</v>
      </c>
      <c r="E737" s="12">
        <v>5.6</v>
      </c>
      <c r="F737" s="12">
        <v>2.0420799999999999</v>
      </c>
      <c r="G737" s="12">
        <v>4.024</v>
      </c>
      <c r="H737" s="12">
        <v>-3.2189999999999901</v>
      </c>
      <c r="I737" s="12">
        <v>2.05993584E-2</v>
      </c>
      <c r="J737" s="12">
        <v>2.4577245104874099</v>
      </c>
      <c r="K737" s="12">
        <v>0.922639809433072</v>
      </c>
      <c r="L737" s="12">
        <v>7.2064427474880004</v>
      </c>
      <c r="M737" s="15">
        <v>1</v>
      </c>
    </row>
    <row r="738" spans="1:13" x14ac:dyDescent="0.25">
      <c r="A738" s="7">
        <v>40915.000416666669</v>
      </c>
      <c r="B738" s="12">
        <v>15.32</v>
      </c>
      <c r="C738" s="12">
        <v>28.92</v>
      </c>
      <c r="D738" s="12">
        <v>21.22</v>
      </c>
      <c r="E738" s="12">
        <v>5.34</v>
      </c>
      <c r="F738" s="12">
        <v>1.4001400000000002</v>
      </c>
      <c r="G738" s="12">
        <v>5.88</v>
      </c>
      <c r="H738" s="12">
        <v>-0.70199999999999796</v>
      </c>
      <c r="I738" s="12">
        <v>4.0718051064000003</v>
      </c>
      <c r="J738" s="12">
        <v>3.44499994552947</v>
      </c>
      <c r="K738" s="12">
        <v>0.92926531391637002</v>
      </c>
      <c r="L738" s="12">
        <v>4.1565889525320001</v>
      </c>
      <c r="M738" s="15">
        <v>1</v>
      </c>
    </row>
    <row r="739" spans="1:13" x14ac:dyDescent="0.25">
      <c r="A739" s="7">
        <v>40916.000416666669</v>
      </c>
      <c r="B739" s="12">
        <v>9.8699999999999992</v>
      </c>
      <c r="C739" s="12">
        <v>24.49</v>
      </c>
      <c r="D739" s="12">
        <v>24.69</v>
      </c>
      <c r="E739" s="12">
        <v>5.32</v>
      </c>
      <c r="F739" s="12">
        <v>2.0228000000000002</v>
      </c>
      <c r="G739" s="12">
        <v>2.8079999999999901</v>
      </c>
      <c r="H739" s="12">
        <v>-0.211999999999989</v>
      </c>
      <c r="I739" s="12">
        <v>9.0173757527999996</v>
      </c>
      <c r="J739" s="12">
        <v>1.9573882270127401</v>
      </c>
      <c r="K739" s="12">
        <v>0.97105758524550001</v>
      </c>
      <c r="L739" s="12">
        <v>2.3464439406108002</v>
      </c>
      <c r="M739" s="15">
        <v>1</v>
      </c>
    </row>
    <row r="740" spans="1:13" x14ac:dyDescent="0.25">
      <c r="A740" s="7">
        <v>40917.000416666669</v>
      </c>
      <c r="B740" s="12">
        <v>17.95</v>
      </c>
      <c r="C740" s="12">
        <v>19.07</v>
      </c>
      <c r="D740" s="12">
        <v>29.15</v>
      </c>
      <c r="E740" s="12">
        <v>6.16</v>
      </c>
      <c r="F740" s="12">
        <v>2.4866299999999999</v>
      </c>
      <c r="G740" s="12">
        <v>1.6990000000000101</v>
      </c>
      <c r="H740" s="12">
        <v>-4.173</v>
      </c>
      <c r="I740" s="12">
        <v>9.2285227043999996</v>
      </c>
      <c r="J740" s="12">
        <v>2.7029271858775701</v>
      </c>
      <c r="K740" s="12">
        <v>0.97364372803263399</v>
      </c>
      <c r="L740" s="12">
        <v>3.3651504067319999</v>
      </c>
      <c r="M740" s="15">
        <v>1</v>
      </c>
    </row>
    <row r="741" spans="1:13" x14ac:dyDescent="0.25">
      <c r="A741" s="7">
        <v>40918.000416666669</v>
      </c>
      <c r="B741" s="12">
        <v>16.489999999999998</v>
      </c>
      <c r="C741" s="12">
        <v>15.98</v>
      </c>
      <c r="D741" s="12">
        <v>33.44</v>
      </c>
      <c r="E741" s="12">
        <v>4.8499999999999996</v>
      </c>
      <c r="F741" s="12">
        <v>1.9357</v>
      </c>
      <c r="G741" s="12">
        <v>5.7000000000016399E-2</v>
      </c>
      <c r="H741" s="12">
        <v>-3.7830000000000199</v>
      </c>
      <c r="I741" s="12">
        <v>14.011002878399999</v>
      </c>
      <c r="J741" s="12">
        <v>3.1262305609073602</v>
      </c>
      <c r="K741" s="12">
        <v>0.96038981577643501</v>
      </c>
      <c r="L741" s="12">
        <v>2.5371614259576001</v>
      </c>
      <c r="M741" s="15">
        <v>1</v>
      </c>
    </row>
    <row r="742" spans="1:13" x14ac:dyDescent="0.25">
      <c r="A742" s="7">
        <v>40919.000416666669</v>
      </c>
      <c r="B742" s="12">
        <v>16.72</v>
      </c>
      <c r="C742" s="12">
        <v>16.38</v>
      </c>
      <c r="D742" s="12">
        <v>40.119999999999997</v>
      </c>
      <c r="E742" s="12">
        <v>5.38</v>
      </c>
      <c r="F742" s="12">
        <v>1.8775299999999999</v>
      </c>
      <c r="G742" s="12">
        <v>1.40699999999998</v>
      </c>
      <c r="H742" s="12">
        <v>-2.3310000000000199</v>
      </c>
      <c r="I742" s="12">
        <v>2.5337206800000001</v>
      </c>
      <c r="J742" s="12">
        <v>3.3502979444625698</v>
      </c>
      <c r="K742" s="12">
        <v>0.99039078118801804</v>
      </c>
      <c r="L742" s="12">
        <v>3.6596840851080001</v>
      </c>
      <c r="M742" s="15">
        <v>1</v>
      </c>
    </row>
    <row r="743" spans="1:13" x14ac:dyDescent="0.25">
      <c r="A743" s="7">
        <v>40920.000416666669</v>
      </c>
      <c r="B743" s="12">
        <v>12.85</v>
      </c>
      <c r="C743" s="12">
        <v>13.62</v>
      </c>
      <c r="D743" s="12">
        <v>30.21</v>
      </c>
      <c r="E743" s="12">
        <v>4.6900000000000004</v>
      </c>
      <c r="F743" s="12">
        <v>1.72949</v>
      </c>
      <c r="G743" s="12">
        <v>1.29000000000002</v>
      </c>
      <c r="H743" s="12">
        <v>-2.3720000000000101</v>
      </c>
      <c r="I743" s="12">
        <v>5.194473876</v>
      </c>
      <c r="J743" s="12">
        <v>2.4902411911206301</v>
      </c>
      <c r="K743" s="12">
        <v>0.97838900568059295</v>
      </c>
      <c r="L743" s="12">
        <v>5.0436844645932002</v>
      </c>
      <c r="M743" s="15">
        <v>1</v>
      </c>
    </row>
    <row r="744" spans="1:13" x14ac:dyDescent="0.25">
      <c r="A744" s="7">
        <v>40921.000416666669</v>
      </c>
      <c r="B744" s="12">
        <v>16.03</v>
      </c>
      <c r="C744" s="12">
        <v>13.93</v>
      </c>
      <c r="D744" s="12">
        <v>33.54</v>
      </c>
      <c r="E744" s="12">
        <v>4.43</v>
      </c>
      <c r="F744" s="12">
        <v>1.5875999999999999</v>
      </c>
      <c r="G744" s="12">
        <v>1.01400000000001</v>
      </c>
      <c r="H744" s="12">
        <v>-6.2679999999999696</v>
      </c>
      <c r="I744" s="12">
        <v>0.34503922079999999</v>
      </c>
      <c r="J744" s="12">
        <v>1.9358152184469799</v>
      </c>
      <c r="K744" s="12">
        <v>0.94197074452973195</v>
      </c>
      <c r="L744" s="12">
        <v>6.5890344541320003</v>
      </c>
      <c r="M744" s="15">
        <v>1</v>
      </c>
    </row>
    <row r="745" spans="1:13" x14ac:dyDescent="0.25">
      <c r="A745" s="7">
        <v>40922.000416666669</v>
      </c>
      <c r="B745" s="12">
        <v>16.850000000000001</v>
      </c>
      <c r="C745" s="12">
        <v>13.66</v>
      </c>
      <c r="D745" s="12">
        <v>35.44</v>
      </c>
      <c r="E745" s="12">
        <v>4.12</v>
      </c>
      <c r="F745" s="12">
        <v>1.62408</v>
      </c>
      <c r="G745" s="12">
        <v>1.25999999999999</v>
      </c>
      <c r="H745" s="12">
        <v>-4.4180000000000099</v>
      </c>
      <c r="I745" s="12">
        <v>0.73127728079999998</v>
      </c>
      <c r="J745" s="12">
        <v>3.0188481428623501</v>
      </c>
      <c r="K745" s="12">
        <v>0.90566034522148897</v>
      </c>
      <c r="L745" s="12">
        <v>8.8600569565320004</v>
      </c>
      <c r="M745" s="15">
        <v>1</v>
      </c>
    </row>
    <row r="746" spans="1:13" x14ac:dyDescent="0.25">
      <c r="A746" s="7">
        <v>40923.000416666669</v>
      </c>
      <c r="B746" s="12">
        <v>9.67</v>
      </c>
      <c r="C746" s="12">
        <v>15.8</v>
      </c>
      <c r="D746" s="12">
        <v>29.76</v>
      </c>
      <c r="E746" s="12">
        <v>4.6399999999999997</v>
      </c>
      <c r="F746" s="12">
        <v>1.28078</v>
      </c>
      <c r="G746" s="12">
        <v>0.435000000000002</v>
      </c>
      <c r="H746" s="12">
        <v>-3.80000000000001</v>
      </c>
      <c r="I746" s="12">
        <v>5.1858897839999996</v>
      </c>
      <c r="J746" s="12">
        <v>2.1456448744683101</v>
      </c>
      <c r="K746" s="12">
        <v>0.92399252010353705</v>
      </c>
      <c r="L746" s="12">
        <v>5.9033011273452001</v>
      </c>
      <c r="M746" s="15">
        <v>1</v>
      </c>
    </row>
    <row r="747" spans="1:13" x14ac:dyDescent="0.25">
      <c r="A747" s="7">
        <v>40924.000416666669</v>
      </c>
      <c r="B747" s="12">
        <v>16.55</v>
      </c>
      <c r="C747" s="12">
        <v>17.989999999999998</v>
      </c>
      <c r="D747" s="12">
        <v>38.51</v>
      </c>
      <c r="E747" s="12">
        <v>5.5</v>
      </c>
      <c r="F747" s="12">
        <v>1.03626</v>
      </c>
      <c r="G747" s="12">
        <v>-3.4730000000000101</v>
      </c>
      <c r="H747" s="12">
        <v>-11.454000000000001</v>
      </c>
      <c r="I747" s="12">
        <v>2.9371295592000002</v>
      </c>
      <c r="J747" s="12">
        <v>2.18049190584787</v>
      </c>
      <c r="K747" s="12">
        <v>0.89517682453539305</v>
      </c>
      <c r="L747" s="12">
        <v>10.428474504204001</v>
      </c>
      <c r="M747" s="15">
        <v>1</v>
      </c>
    </row>
    <row r="748" spans="1:13" x14ac:dyDescent="0.25">
      <c r="A748" s="7">
        <v>40925.000416666669</v>
      </c>
      <c r="B748" s="12">
        <v>38.61</v>
      </c>
      <c r="C748" s="12">
        <v>12.86</v>
      </c>
      <c r="D748" s="12">
        <v>46.46</v>
      </c>
      <c r="E748" s="12">
        <v>4.1500000000000004</v>
      </c>
      <c r="F748" s="12">
        <v>0.91957</v>
      </c>
      <c r="G748" s="12">
        <v>-5.2010000000000201</v>
      </c>
      <c r="H748" s="12">
        <v>-14.231</v>
      </c>
      <c r="I748" s="12">
        <v>6.1798140000000001E-2</v>
      </c>
      <c r="J748" s="12">
        <v>1.38755870575919</v>
      </c>
      <c r="K748" s="12">
        <v>0.88434782235100995</v>
      </c>
      <c r="L748" s="12">
        <v>9.8022100868279995</v>
      </c>
      <c r="M748" s="15">
        <v>1</v>
      </c>
    </row>
    <row r="749" spans="1:13" x14ac:dyDescent="0.25">
      <c r="A749" s="7">
        <v>40926.000416666669</v>
      </c>
      <c r="B749" s="12">
        <v>61.08</v>
      </c>
      <c r="C749" s="12">
        <v>14.1</v>
      </c>
      <c r="D749" s="12">
        <v>36.1</v>
      </c>
      <c r="E749" s="12">
        <v>3.11</v>
      </c>
      <c r="F749" s="12">
        <v>1.02518</v>
      </c>
      <c r="G749" s="12">
        <v>-6.0260000000000096</v>
      </c>
      <c r="H749" s="12">
        <v>-16.039000000000001</v>
      </c>
      <c r="I749" s="12">
        <v>0.12702935160000001</v>
      </c>
      <c r="J749" s="12">
        <v>1.39221956620816</v>
      </c>
      <c r="K749" s="12">
        <v>0.87367846776718905</v>
      </c>
      <c r="L749" s="12">
        <v>9.8231489808479999</v>
      </c>
      <c r="M749" s="16">
        <v>2</v>
      </c>
    </row>
    <row r="750" spans="1:13" x14ac:dyDescent="0.25">
      <c r="A750" s="7">
        <v>40927.000416666669</v>
      </c>
      <c r="B750" s="12">
        <v>33.43</v>
      </c>
      <c r="C750" s="12">
        <v>20.29</v>
      </c>
      <c r="D750" s="12">
        <v>24.35</v>
      </c>
      <c r="E750" s="12">
        <v>5.64</v>
      </c>
      <c r="F750" s="12">
        <v>0.56035000000000001</v>
      </c>
      <c r="G750" s="12">
        <v>-6.7089999999999996</v>
      </c>
      <c r="H750" s="12">
        <v>-15.91</v>
      </c>
      <c r="I750" s="12">
        <v>0.12874598640000001</v>
      </c>
      <c r="J750" s="12">
        <v>1.9158959331799701</v>
      </c>
      <c r="K750" s="12">
        <v>0.87239388707524801</v>
      </c>
      <c r="L750" s="12">
        <v>9.8888506475759996</v>
      </c>
      <c r="M750" s="15">
        <v>1</v>
      </c>
    </row>
    <row r="751" spans="1:13" x14ac:dyDescent="0.25">
      <c r="A751" s="7">
        <v>40928.000416666669</v>
      </c>
      <c r="B751" s="12">
        <v>40.909999999999997</v>
      </c>
      <c r="C751" s="12">
        <v>15.62</v>
      </c>
      <c r="D751" s="12">
        <v>27.81</v>
      </c>
      <c r="E751" s="12">
        <v>4.29</v>
      </c>
      <c r="F751" s="12">
        <v>0.73577000000000004</v>
      </c>
      <c r="G751" s="12">
        <v>-5.2479999999999896</v>
      </c>
      <c r="H751" s="12">
        <v>-15.055</v>
      </c>
      <c r="I751" s="12">
        <v>0.21629314080000001</v>
      </c>
      <c r="J751" s="12">
        <v>1.7475694408784599</v>
      </c>
      <c r="K751" s="12">
        <v>0.88982659658615804</v>
      </c>
      <c r="L751" s="12">
        <v>8.5400138262599992</v>
      </c>
      <c r="M751" s="15">
        <v>1</v>
      </c>
    </row>
    <row r="752" spans="1:13" x14ac:dyDescent="0.25">
      <c r="A752" s="7">
        <v>40929.000416666669</v>
      </c>
      <c r="B752" s="12">
        <v>33.19</v>
      </c>
      <c r="C752" s="12">
        <v>12.35</v>
      </c>
      <c r="D752" s="12">
        <v>25.22</v>
      </c>
      <c r="E752" s="12">
        <v>7.16</v>
      </c>
      <c r="F752" s="12">
        <v>0.82950000000000002</v>
      </c>
      <c r="G752" s="12">
        <v>-0.365999999999985</v>
      </c>
      <c r="H752" s="12">
        <v>-10.292999999999999</v>
      </c>
      <c r="I752" s="12">
        <v>6.9385589999999997</v>
      </c>
      <c r="J752" s="12">
        <v>1.8333815080947999</v>
      </c>
      <c r="K752" s="12">
        <v>0.95777368425278597</v>
      </c>
      <c r="L752" s="12">
        <v>3.328064137368</v>
      </c>
      <c r="M752" s="15">
        <v>1</v>
      </c>
    </row>
    <row r="753" spans="1:13" x14ac:dyDescent="0.25">
      <c r="A753" s="7">
        <v>40930.000416666669</v>
      </c>
      <c r="B753" s="12">
        <v>15.91</v>
      </c>
      <c r="C753" s="12">
        <v>12.94</v>
      </c>
      <c r="D753" s="12">
        <v>21.18</v>
      </c>
      <c r="E753" s="12">
        <v>8.98</v>
      </c>
      <c r="F753" s="12">
        <v>0.71340999999999999</v>
      </c>
      <c r="G753" s="12">
        <v>5.0000000000011403E-2</v>
      </c>
      <c r="H753" s="12">
        <v>-8.2869999999999795</v>
      </c>
      <c r="I753" s="12">
        <v>14.931112730400001</v>
      </c>
      <c r="J753" s="12">
        <v>2.2125781275237602</v>
      </c>
      <c r="K753" s="12">
        <v>0.97945830424295999</v>
      </c>
      <c r="L753" s="12">
        <v>5.2916995523520001</v>
      </c>
      <c r="M753" s="15">
        <v>1</v>
      </c>
    </row>
    <row r="754" spans="1:13" x14ac:dyDescent="0.25">
      <c r="A754" s="7">
        <v>40931.000416666669</v>
      </c>
      <c r="B754" s="12">
        <v>18.21</v>
      </c>
      <c r="C754" s="12">
        <v>12.4</v>
      </c>
      <c r="D754" s="12">
        <v>23.6</v>
      </c>
      <c r="E754" s="12">
        <v>9.08</v>
      </c>
      <c r="F754" s="12">
        <v>0.62648999999999999</v>
      </c>
      <c r="G754" s="12">
        <v>0.120999999999981</v>
      </c>
      <c r="H754" s="12">
        <v>-10.202999999999999</v>
      </c>
      <c r="I754" s="12">
        <v>6.8664527999999997E-3</v>
      </c>
      <c r="J754" s="12">
        <v>2.6416568130558602</v>
      </c>
      <c r="K754" s="12">
        <v>0.93813227249472797</v>
      </c>
      <c r="L754" s="12">
        <v>11.990485946015999</v>
      </c>
      <c r="M754" s="15">
        <v>1</v>
      </c>
    </row>
    <row r="755" spans="1:13" x14ac:dyDescent="0.25">
      <c r="A755" s="7">
        <v>40932.000416666669</v>
      </c>
      <c r="B755" s="12">
        <v>55</v>
      </c>
      <c r="C755" s="12">
        <v>12.38</v>
      </c>
      <c r="D755" s="12">
        <v>32.619999999999997</v>
      </c>
      <c r="E755" s="12">
        <v>15.41</v>
      </c>
      <c r="F755" s="12">
        <v>0.89432</v>
      </c>
      <c r="G755" s="12">
        <v>6.2999999999988204E-2</v>
      </c>
      <c r="H755" s="12">
        <v>-12.516</v>
      </c>
      <c r="I755" s="12">
        <v>1.7560976796000001</v>
      </c>
      <c r="J755" s="12">
        <v>1.59474524020964</v>
      </c>
      <c r="K755" s="12">
        <v>0.96625605661495095</v>
      </c>
      <c r="L755" s="12">
        <v>8.2860980458320004</v>
      </c>
      <c r="M755" s="16">
        <v>2</v>
      </c>
    </row>
    <row r="756" spans="1:13" x14ac:dyDescent="0.25">
      <c r="A756" s="7">
        <v>40933.000416666669</v>
      </c>
      <c r="B756" s="12">
        <v>64.319999999999993</v>
      </c>
      <c r="C756" s="12">
        <v>12.94</v>
      </c>
      <c r="D756" s="12">
        <v>24.47</v>
      </c>
      <c r="E756" s="12">
        <v>42.33</v>
      </c>
      <c r="F756" s="12">
        <v>0.95091999999999999</v>
      </c>
      <c r="G756" s="12">
        <v>0.425999999999988</v>
      </c>
      <c r="H756" s="12">
        <v>-2.85300000000001</v>
      </c>
      <c r="I756" s="12">
        <v>17.62619544</v>
      </c>
      <c r="J756" s="12">
        <v>1.8325994505612599</v>
      </c>
      <c r="K756" s="12">
        <v>0.99574458157941703</v>
      </c>
      <c r="L756" s="12">
        <v>2.5311813631560001</v>
      </c>
      <c r="M756" s="16">
        <v>2</v>
      </c>
    </row>
    <row r="757" spans="1:13" x14ac:dyDescent="0.25">
      <c r="A757" s="7">
        <v>40934.000416666669</v>
      </c>
      <c r="B757" s="12">
        <v>21.51</v>
      </c>
      <c r="C757" s="12">
        <v>5.48</v>
      </c>
      <c r="D757" s="12">
        <v>21.05</v>
      </c>
      <c r="E757" s="12">
        <v>60.69</v>
      </c>
      <c r="F757" s="12">
        <v>0.95308000000000004</v>
      </c>
      <c r="G757" s="12">
        <v>0.58800000000002195</v>
      </c>
      <c r="H757" s="12">
        <v>-0.71899999999999398</v>
      </c>
      <c r="I757" s="12">
        <v>8.806233744</v>
      </c>
      <c r="J757" s="12">
        <v>1.77754566721508</v>
      </c>
      <c r="K757" s="12">
        <v>0.99669593138304702</v>
      </c>
      <c r="L757" s="12">
        <v>3.8920708864439999</v>
      </c>
      <c r="M757" s="15">
        <v>1</v>
      </c>
    </row>
    <row r="758" spans="1:13" x14ac:dyDescent="0.25">
      <c r="A758" s="7">
        <v>40935.000416666669</v>
      </c>
      <c r="B758" s="12">
        <v>9.8699999999999992</v>
      </c>
      <c r="C758" s="12">
        <v>4.7699999999999996</v>
      </c>
      <c r="D758" s="12">
        <v>18.23</v>
      </c>
      <c r="E758" s="12">
        <v>21.74</v>
      </c>
      <c r="F758" s="12">
        <v>0.58011000000000001</v>
      </c>
      <c r="G758" s="12">
        <v>-4.7000000000025501E-2</v>
      </c>
      <c r="H758" s="12">
        <v>-6.2850000000000303</v>
      </c>
      <c r="I758" s="12">
        <v>8.2328814791999996</v>
      </c>
      <c r="J758" s="12">
        <v>2.8314352406734402</v>
      </c>
      <c r="K758" s="12">
        <v>0.98730625796088201</v>
      </c>
      <c r="L758" s="12">
        <v>3.594218533452</v>
      </c>
      <c r="M758" s="15">
        <v>1</v>
      </c>
    </row>
    <row r="759" spans="1:13" x14ac:dyDescent="0.25">
      <c r="A759" s="7">
        <v>40936.000416666669</v>
      </c>
      <c r="B759" s="12">
        <v>20.170000000000002</v>
      </c>
      <c r="C759" s="12">
        <v>10.77</v>
      </c>
      <c r="D759" s="12">
        <v>23.05</v>
      </c>
      <c r="E759" s="12">
        <v>25.9</v>
      </c>
      <c r="F759" s="12">
        <v>0.56011999999999995</v>
      </c>
      <c r="G759" s="12">
        <v>-0.76100000000002399</v>
      </c>
      <c r="H759" s="12">
        <v>-8.3210000000000299</v>
      </c>
      <c r="I759" s="12">
        <v>0.97160327280000003</v>
      </c>
      <c r="J759" s="12">
        <v>1.7152551726463701</v>
      </c>
      <c r="K759" s="12">
        <v>0.96353289995023395</v>
      </c>
      <c r="L759" s="12">
        <v>8.0716136275080004</v>
      </c>
      <c r="M759" s="15">
        <v>1</v>
      </c>
    </row>
    <row r="760" spans="1:13" x14ac:dyDescent="0.25">
      <c r="A760" s="7">
        <v>40937.000416666669</v>
      </c>
      <c r="B760" s="12">
        <v>22.23</v>
      </c>
      <c r="C760" s="12">
        <v>12.06</v>
      </c>
      <c r="D760" s="12">
        <v>23.58</v>
      </c>
      <c r="E760" s="12">
        <v>38.58</v>
      </c>
      <c r="F760" s="12">
        <v>0.57701000000000002</v>
      </c>
      <c r="G760" s="12">
        <v>-3.07499999999999</v>
      </c>
      <c r="H760" s="12">
        <v>-17.398</v>
      </c>
      <c r="I760" s="12">
        <v>0.33645635280000002</v>
      </c>
      <c r="J760" s="12">
        <v>1.36534230497332</v>
      </c>
      <c r="K760" s="12">
        <v>0.92888426537234803</v>
      </c>
      <c r="L760" s="12">
        <v>9.2749479234479999</v>
      </c>
      <c r="M760" s="15">
        <v>1</v>
      </c>
    </row>
    <row r="761" spans="1:13" x14ac:dyDescent="0.25">
      <c r="A761" s="7">
        <v>40938.000416666669</v>
      </c>
      <c r="B761" s="12">
        <v>26.64</v>
      </c>
      <c r="C761" s="12">
        <v>14.24</v>
      </c>
      <c r="D761" s="12">
        <v>23.23</v>
      </c>
      <c r="E761" s="12">
        <v>24.54</v>
      </c>
      <c r="F761" s="12">
        <v>0.64185000000000003</v>
      </c>
      <c r="G761" s="12">
        <v>-4.9769999999999799</v>
      </c>
      <c r="H761" s="12">
        <v>-16.398</v>
      </c>
      <c r="I761" s="12">
        <v>0</v>
      </c>
      <c r="J761" s="12">
        <v>2.0215410827979801</v>
      </c>
      <c r="K761" s="12">
        <v>0.89151371279580105</v>
      </c>
      <c r="L761" s="12">
        <v>12.839729268708</v>
      </c>
      <c r="M761" s="15">
        <v>1</v>
      </c>
    </row>
    <row r="762" spans="1:13" x14ac:dyDescent="0.25">
      <c r="A762" s="7">
        <v>40939.000416666669</v>
      </c>
      <c r="B762" s="12">
        <v>16.649999999999999</v>
      </c>
      <c r="C762" s="12">
        <v>14.35</v>
      </c>
      <c r="D762" s="12">
        <v>15.9</v>
      </c>
      <c r="E762" s="12">
        <v>13.16</v>
      </c>
      <c r="F762" s="12">
        <v>0.62414000000000003</v>
      </c>
      <c r="G762" s="12">
        <v>-6.798</v>
      </c>
      <c r="H762" s="12">
        <v>-15.412000000000001</v>
      </c>
      <c r="I762" s="12">
        <v>0.140762412</v>
      </c>
      <c r="J762" s="12">
        <v>2.2744039805953502</v>
      </c>
      <c r="K762" s="12">
        <v>0.87958917724947705</v>
      </c>
      <c r="L762" s="12">
        <v>11.737752337728001</v>
      </c>
      <c r="M762" s="15">
        <v>1</v>
      </c>
    </row>
    <row r="763" spans="1:13" x14ac:dyDescent="0.25">
      <c r="A763" s="7">
        <v>40940.000416666669</v>
      </c>
      <c r="B763" s="12">
        <v>40.44</v>
      </c>
      <c r="C763" s="12">
        <v>28.1</v>
      </c>
      <c r="D763" s="12">
        <v>22.52</v>
      </c>
      <c r="E763" s="12">
        <v>8.2100000000000009</v>
      </c>
      <c r="F763" s="12">
        <v>0.69361000000000006</v>
      </c>
      <c r="G763" s="12">
        <v>-6.6920000000000099</v>
      </c>
      <c r="H763" s="12">
        <v>-18.129000000000001</v>
      </c>
      <c r="I763" s="12">
        <v>0.28495787039999998</v>
      </c>
      <c r="J763" s="12">
        <v>1.75834977942862</v>
      </c>
      <c r="K763" s="12">
        <v>0.88266315612774604</v>
      </c>
      <c r="L763" s="12">
        <v>11.785684944142799</v>
      </c>
      <c r="M763" s="15">
        <v>1</v>
      </c>
    </row>
    <row r="764" spans="1:13" x14ac:dyDescent="0.25">
      <c r="A764" s="7">
        <v>40941.000416666669</v>
      </c>
      <c r="B764" s="12">
        <v>64.47</v>
      </c>
      <c r="C764" s="12">
        <v>30.76</v>
      </c>
      <c r="D764" s="12">
        <v>31.35</v>
      </c>
      <c r="E764" s="12">
        <v>7.7</v>
      </c>
      <c r="F764" s="12">
        <v>0.92208000000000001</v>
      </c>
      <c r="G764" s="12">
        <v>-6.4789999999999903</v>
      </c>
      <c r="H764" s="12">
        <v>-22.483000000000001</v>
      </c>
      <c r="I764" s="12">
        <v>0.2059936704</v>
      </c>
      <c r="J764" s="12">
        <v>1.4034278163685201</v>
      </c>
      <c r="K764" s="12">
        <v>0.90095288580201505</v>
      </c>
      <c r="L764" s="12">
        <v>11.176561822464</v>
      </c>
      <c r="M764" s="16">
        <v>2</v>
      </c>
    </row>
    <row r="765" spans="1:13" x14ac:dyDescent="0.25">
      <c r="A765" s="7">
        <v>40942.000416666669</v>
      </c>
      <c r="B765" s="12">
        <v>56.6</v>
      </c>
      <c r="C765" s="12">
        <v>20.88</v>
      </c>
      <c r="D765" s="12">
        <v>32.21</v>
      </c>
      <c r="E765" s="12">
        <v>8.77</v>
      </c>
      <c r="F765" s="12">
        <v>0.84350000000000003</v>
      </c>
      <c r="G765" s="12">
        <v>-4.89999999999782E-2</v>
      </c>
      <c r="H765" s="12">
        <v>-13.122</v>
      </c>
      <c r="I765" s="12">
        <v>2.3294435687999999</v>
      </c>
      <c r="J765" s="12">
        <v>1.3164993347237099</v>
      </c>
      <c r="K765" s="12">
        <v>0.97289063905480899</v>
      </c>
      <c r="L765" s="12">
        <v>8.7566785386120003</v>
      </c>
      <c r="M765" s="16">
        <v>2</v>
      </c>
    </row>
    <row r="766" spans="1:13" x14ac:dyDescent="0.25">
      <c r="A766" s="7">
        <v>40943.000416666669</v>
      </c>
      <c r="B766" s="12">
        <v>55.75</v>
      </c>
      <c r="C766" s="12">
        <v>20.170000000000002</v>
      </c>
      <c r="D766" s="12">
        <v>36.44</v>
      </c>
      <c r="E766" s="12">
        <v>27.04</v>
      </c>
      <c r="F766" s="12">
        <v>0.89399000000000006</v>
      </c>
      <c r="G766" s="12">
        <v>0.57400000000001195</v>
      </c>
      <c r="H766" s="12">
        <v>-4.4909999999999899</v>
      </c>
      <c r="I766" s="12">
        <v>0.763893504</v>
      </c>
      <c r="J766" s="12">
        <v>1.23155864271203</v>
      </c>
      <c r="K766" s="12">
        <v>0.99069387060599801</v>
      </c>
      <c r="L766" s="12">
        <v>5.5551585022200003</v>
      </c>
      <c r="M766" s="16">
        <v>2</v>
      </c>
    </row>
    <row r="767" spans="1:13" x14ac:dyDescent="0.25">
      <c r="A767" s="7">
        <v>40944.000416666669</v>
      </c>
      <c r="B767" s="12">
        <v>51.05</v>
      </c>
      <c r="C767" s="12">
        <v>16.12</v>
      </c>
      <c r="D767" s="12">
        <v>36.630000000000003</v>
      </c>
      <c r="E767" s="12">
        <v>29.35</v>
      </c>
      <c r="F767" s="12">
        <v>1.02762</v>
      </c>
      <c r="G767" s="12">
        <v>0.230000000000018</v>
      </c>
      <c r="H767" s="12">
        <v>-4.9529999999999701</v>
      </c>
      <c r="I767" s="12">
        <v>0.82397404799999996</v>
      </c>
      <c r="J767" s="12">
        <v>0.77067228992454895</v>
      </c>
      <c r="K767" s="12">
        <v>0.98706102147030705</v>
      </c>
      <c r="L767" s="12">
        <v>5.4502567437599998</v>
      </c>
      <c r="M767" s="16">
        <v>2</v>
      </c>
    </row>
    <row r="768" spans="1:13" x14ac:dyDescent="0.25">
      <c r="A768" s="7">
        <v>40945.000416666669</v>
      </c>
      <c r="B768" s="12">
        <v>60.4</v>
      </c>
      <c r="C768" s="12">
        <v>18.43</v>
      </c>
      <c r="D768" s="12">
        <v>37.619999999999997</v>
      </c>
      <c r="E768" s="12">
        <v>11.67</v>
      </c>
      <c r="F768" s="12">
        <v>0.88670000000000004</v>
      </c>
      <c r="G768" s="12">
        <v>-0.197999999999979</v>
      </c>
      <c r="H768" s="12">
        <v>-5.1220000000000097</v>
      </c>
      <c r="I768" s="12">
        <v>0.2712249504</v>
      </c>
      <c r="J768" s="12">
        <v>1.6797996668239701</v>
      </c>
      <c r="K768" s="12">
        <v>0.98867574644217804</v>
      </c>
      <c r="L768" s="12">
        <v>8.2407823870680001</v>
      </c>
      <c r="M768" s="16">
        <v>2</v>
      </c>
    </row>
    <row r="769" spans="1:13" x14ac:dyDescent="0.25">
      <c r="A769" s="7">
        <v>40946.000416666669</v>
      </c>
      <c r="B769" s="12">
        <v>31.12</v>
      </c>
      <c r="C769" s="12">
        <v>12.81</v>
      </c>
      <c r="D769" s="12">
        <v>28.01</v>
      </c>
      <c r="E769" s="12">
        <v>23.69</v>
      </c>
      <c r="F769" s="12">
        <v>0.73841000000000001</v>
      </c>
      <c r="G769" s="12">
        <v>-0.20199999999999799</v>
      </c>
      <c r="H769" s="12">
        <v>-5.4189999999999801</v>
      </c>
      <c r="I769" s="12">
        <v>12.445446276</v>
      </c>
      <c r="J769" s="12">
        <v>3.5144176452290101</v>
      </c>
      <c r="K769" s="12">
        <v>0.98303516566724902</v>
      </c>
      <c r="L769" s="12">
        <v>1.9943650200959999</v>
      </c>
      <c r="M769" s="15">
        <v>1</v>
      </c>
    </row>
    <row r="770" spans="1:13" x14ac:dyDescent="0.25">
      <c r="A770" s="7">
        <v>40947.000416666669</v>
      </c>
      <c r="B770" s="12">
        <v>22.14</v>
      </c>
      <c r="C770" s="12">
        <v>11.69</v>
      </c>
      <c r="D770" s="12">
        <v>23.85</v>
      </c>
      <c r="E770" s="12">
        <v>14.38</v>
      </c>
      <c r="F770" s="12">
        <v>0.57671000000000006</v>
      </c>
      <c r="G770" s="12">
        <v>0.45400000000000801</v>
      </c>
      <c r="H770" s="12">
        <v>-3.827</v>
      </c>
      <c r="I770" s="12">
        <v>2.52685548</v>
      </c>
      <c r="J770" s="12">
        <v>1.8930668703037701</v>
      </c>
      <c r="K770" s="12">
        <v>0.99230881702678997</v>
      </c>
      <c r="L770" s="12">
        <v>5.3211487943484004</v>
      </c>
      <c r="M770" s="15">
        <v>1</v>
      </c>
    </row>
    <row r="771" spans="1:13" x14ac:dyDescent="0.25">
      <c r="A771" s="7">
        <v>40948.000416666669</v>
      </c>
      <c r="B771" s="12">
        <v>64.319999999999993</v>
      </c>
      <c r="C771" s="12">
        <v>7.49</v>
      </c>
      <c r="D771" s="12">
        <v>21.04</v>
      </c>
      <c r="E771" s="12">
        <v>19.71</v>
      </c>
      <c r="F771" s="12">
        <v>0.70455999999999996</v>
      </c>
      <c r="G771" s="12">
        <v>-3.5310000000000099</v>
      </c>
      <c r="H771" s="12">
        <v>-7.3980000000000201</v>
      </c>
      <c r="I771" s="12">
        <v>6.4819351440000004</v>
      </c>
      <c r="J771" s="12">
        <v>2.8541423720668999</v>
      </c>
      <c r="K771" s="12">
        <v>0.97800932515550998</v>
      </c>
      <c r="L771" s="12">
        <v>5.3526548786327997</v>
      </c>
      <c r="M771" s="16">
        <v>2</v>
      </c>
    </row>
    <row r="772" spans="1:13" x14ac:dyDescent="0.25">
      <c r="A772" s="7">
        <v>40949.000416666669</v>
      </c>
      <c r="B772" s="12">
        <v>21.54</v>
      </c>
      <c r="C772" s="12">
        <v>7.18</v>
      </c>
      <c r="D772" s="12">
        <v>19.32</v>
      </c>
      <c r="E772" s="12">
        <v>38.28</v>
      </c>
      <c r="F772" s="12">
        <v>0.64948000000000006</v>
      </c>
      <c r="G772" s="12">
        <v>-2.399</v>
      </c>
      <c r="H772" s="12">
        <v>-12.699</v>
      </c>
      <c r="I772" s="12">
        <v>0.87375610800000003</v>
      </c>
      <c r="J772" s="12">
        <v>1.2109697738117899</v>
      </c>
      <c r="K772" s="12">
        <v>0.965152856200022</v>
      </c>
      <c r="L772" s="12">
        <v>8.9485604618759993</v>
      </c>
      <c r="M772" s="15">
        <v>1</v>
      </c>
    </row>
    <row r="773" spans="1:13" x14ac:dyDescent="0.25">
      <c r="A773" s="7">
        <v>40950.000416666669</v>
      </c>
      <c r="B773" s="12">
        <v>22.04</v>
      </c>
      <c r="C773" s="12">
        <v>10.87</v>
      </c>
      <c r="D773" s="12">
        <v>19.940000000000001</v>
      </c>
      <c r="E773" s="12">
        <v>24.87</v>
      </c>
      <c r="F773" s="12">
        <v>0.63197000000000003</v>
      </c>
      <c r="G773" s="12">
        <v>-2.6990000000000101</v>
      </c>
      <c r="H773" s="12">
        <v>-18.821000000000002</v>
      </c>
      <c r="I773" s="12">
        <v>0.43258669199999999</v>
      </c>
      <c r="J773" s="12">
        <v>0.79569306399736806</v>
      </c>
      <c r="K773" s="12">
        <v>0.93235010167143995</v>
      </c>
      <c r="L773" s="12">
        <v>10.687054380804</v>
      </c>
      <c r="M773" s="15">
        <v>1</v>
      </c>
    </row>
    <row r="774" spans="1:13" x14ac:dyDescent="0.25">
      <c r="A774" s="7">
        <v>40951.000416666669</v>
      </c>
      <c r="B774" s="12">
        <v>54.06</v>
      </c>
      <c r="C774" s="12">
        <v>17.91</v>
      </c>
      <c r="D774" s="12">
        <v>29.97</v>
      </c>
      <c r="E774" s="12">
        <v>8.39</v>
      </c>
      <c r="F774" s="12">
        <v>0.80862999999999996</v>
      </c>
      <c r="G774" s="12">
        <v>-0.35899999999998</v>
      </c>
      <c r="H774" s="12">
        <v>-19.603999999999999</v>
      </c>
      <c r="I774" s="12">
        <v>0</v>
      </c>
      <c r="J774" s="12">
        <v>1.8163319334375401</v>
      </c>
      <c r="K774" s="12">
        <v>0.92166155422093199</v>
      </c>
      <c r="L774" s="12">
        <v>13.942287202907201</v>
      </c>
      <c r="M774" s="16">
        <v>2</v>
      </c>
    </row>
    <row r="775" spans="1:13" x14ac:dyDescent="0.25">
      <c r="A775" s="7">
        <v>40952.000416666669</v>
      </c>
      <c r="B775" s="12">
        <v>53.12</v>
      </c>
      <c r="C775" s="12">
        <v>22.82</v>
      </c>
      <c r="D775" s="12">
        <v>38.159999999999997</v>
      </c>
      <c r="E775" s="12">
        <v>21.23</v>
      </c>
      <c r="F775" s="12">
        <v>0.92062999999999995</v>
      </c>
      <c r="G775" s="12">
        <v>-1.10000000000241E-2</v>
      </c>
      <c r="H775" s="12">
        <v>-19.372</v>
      </c>
      <c r="I775" s="12">
        <v>9.9563615999999994E-2</v>
      </c>
      <c r="J775" s="12">
        <v>1.38034701794824</v>
      </c>
      <c r="K775" s="12">
        <v>0.93101558261110495</v>
      </c>
      <c r="L775" s="12">
        <v>14.074973934552</v>
      </c>
      <c r="M775" s="16">
        <v>2</v>
      </c>
    </row>
    <row r="776" spans="1:13" x14ac:dyDescent="0.25">
      <c r="A776" s="7">
        <v>40953.000416666669</v>
      </c>
      <c r="B776" s="12">
        <v>48.73</v>
      </c>
      <c r="C776" s="12">
        <v>15.19</v>
      </c>
      <c r="D776" s="12">
        <v>31.67</v>
      </c>
      <c r="E776" s="12">
        <v>33.61</v>
      </c>
      <c r="F776" s="12">
        <v>0.86170000000000002</v>
      </c>
      <c r="G776" s="12">
        <v>0.44400000000001699</v>
      </c>
      <c r="H776" s="12">
        <v>-12.897</v>
      </c>
      <c r="I776" s="12">
        <v>8.0800987824000003</v>
      </c>
      <c r="J776" s="12">
        <v>1.4290141530721501</v>
      </c>
      <c r="K776" s="12">
        <v>0.97818993696962597</v>
      </c>
      <c r="L776" s="12">
        <v>3.5316974740679998</v>
      </c>
      <c r="M776" s="15">
        <v>1</v>
      </c>
    </row>
    <row r="777" spans="1:13" x14ac:dyDescent="0.25">
      <c r="A777" s="7">
        <v>40954.000416666669</v>
      </c>
      <c r="B777" s="12">
        <v>13.07</v>
      </c>
      <c r="C777" s="12">
        <v>10.63</v>
      </c>
      <c r="D777" s="12">
        <v>18.38</v>
      </c>
      <c r="E777" s="12">
        <v>33.61</v>
      </c>
      <c r="F777" s="12">
        <v>0.51339000000000001</v>
      </c>
      <c r="G777" s="12">
        <v>0.509000000000015</v>
      </c>
      <c r="H777" s="12">
        <v>-9.6800000000000104</v>
      </c>
      <c r="I777" s="12">
        <v>6.7205432519999997</v>
      </c>
      <c r="J777" s="12">
        <v>3.0463339483996998</v>
      </c>
      <c r="K777" s="12">
        <v>0.98552190329726796</v>
      </c>
      <c r="L777" s="12">
        <v>6.53866287534</v>
      </c>
      <c r="M777" s="15">
        <v>1</v>
      </c>
    </row>
    <row r="778" spans="1:13" x14ac:dyDescent="0.25">
      <c r="A778" s="7">
        <v>40955.000416666669</v>
      </c>
      <c r="B778" s="12">
        <v>11.46</v>
      </c>
      <c r="C778" s="12">
        <v>6</v>
      </c>
      <c r="D778" s="12">
        <v>18.36</v>
      </c>
      <c r="E778" s="12">
        <v>12.94</v>
      </c>
      <c r="F778" s="12">
        <v>0.60050000000000003</v>
      </c>
      <c r="G778" s="12">
        <v>-0.32100000000002599</v>
      </c>
      <c r="H778" s="12">
        <v>-11.824</v>
      </c>
      <c r="I778" s="12">
        <v>3.8125974384000001</v>
      </c>
      <c r="J778" s="12">
        <v>2.1409229216152301</v>
      </c>
      <c r="K778" s="12">
        <v>0.97337217091004702</v>
      </c>
      <c r="L778" s="12">
        <v>8.9037251754119993</v>
      </c>
      <c r="M778" s="15">
        <v>1</v>
      </c>
    </row>
    <row r="779" spans="1:13" x14ac:dyDescent="0.25">
      <c r="A779" s="7">
        <v>40956.000416666669</v>
      </c>
      <c r="B779" s="12">
        <v>10.79</v>
      </c>
      <c r="C779" s="12">
        <v>9.56</v>
      </c>
      <c r="D779" s="12">
        <v>11.76</v>
      </c>
      <c r="E779" s="12">
        <v>25.92</v>
      </c>
      <c r="F779" s="12">
        <v>0.66576999999999997</v>
      </c>
      <c r="G779" s="12">
        <v>-2.7429999999999999</v>
      </c>
      <c r="H779" s="12">
        <v>-8.01999999999998</v>
      </c>
      <c r="I779" s="12">
        <v>12.17937564</v>
      </c>
      <c r="J779" s="12">
        <v>4.5303307332881397</v>
      </c>
      <c r="K779" s="12">
        <v>0.96053656107915897</v>
      </c>
      <c r="L779" s="12">
        <v>6.868807540812</v>
      </c>
      <c r="M779" s="15">
        <v>1</v>
      </c>
    </row>
    <row r="780" spans="1:13" x14ac:dyDescent="0.25">
      <c r="A780" s="7">
        <v>40957.000416666669</v>
      </c>
      <c r="B780" s="12">
        <v>17.579999999999998</v>
      </c>
      <c r="C780" s="12">
        <v>11.07</v>
      </c>
      <c r="D780" s="12">
        <v>16.43</v>
      </c>
      <c r="E780" s="12">
        <v>6.98</v>
      </c>
      <c r="F780" s="12">
        <v>0.5973099999999999</v>
      </c>
      <c r="G780" s="12">
        <v>-2.9990000000000201</v>
      </c>
      <c r="H780" s="12">
        <v>-17.908000000000001</v>
      </c>
      <c r="I780" s="12">
        <v>0.77934218399999999</v>
      </c>
      <c r="J780" s="12">
        <v>3.2328409421598701</v>
      </c>
      <c r="K780" s="12">
        <v>0.92723725550719405</v>
      </c>
      <c r="L780" s="12">
        <v>12.683022692508001</v>
      </c>
      <c r="M780" s="15">
        <v>1</v>
      </c>
    </row>
    <row r="781" spans="1:13" x14ac:dyDescent="0.25">
      <c r="A781" s="7">
        <v>40958.000416666669</v>
      </c>
      <c r="B781" s="12">
        <v>27.21</v>
      </c>
      <c r="C781" s="12">
        <v>18.760000000000002</v>
      </c>
      <c r="D781" s="12">
        <v>20.27</v>
      </c>
      <c r="E781" s="12">
        <v>11.21</v>
      </c>
      <c r="F781" s="12">
        <v>0.54083000000000003</v>
      </c>
      <c r="G781" s="12">
        <v>-3.6809999999999801</v>
      </c>
      <c r="H781" s="12">
        <v>-21.847000000000001</v>
      </c>
      <c r="I781" s="12">
        <v>0.1716614424</v>
      </c>
      <c r="J781" s="12">
        <v>1.3838917074324899</v>
      </c>
      <c r="K781" s="12">
        <v>0.89862885110353097</v>
      </c>
      <c r="L781" s="12">
        <v>15.274346162112</v>
      </c>
      <c r="M781" s="15">
        <v>1</v>
      </c>
    </row>
    <row r="782" spans="1:13" x14ac:dyDescent="0.25">
      <c r="A782" s="7">
        <v>40959.000416666669</v>
      </c>
      <c r="B782" s="12">
        <v>62.24</v>
      </c>
      <c r="C782" s="12">
        <v>20.43</v>
      </c>
      <c r="D782" s="12">
        <v>32.92</v>
      </c>
      <c r="E782" s="12">
        <v>14.38</v>
      </c>
      <c r="F782" s="12">
        <v>0.85675000000000001</v>
      </c>
      <c r="G782" s="12">
        <v>-4.1499999999999799</v>
      </c>
      <c r="H782" s="12">
        <v>-25.466999999999999</v>
      </c>
      <c r="I782" s="12">
        <v>0.24719239439999999</v>
      </c>
      <c r="J782" s="12">
        <v>1.2302330336629299</v>
      </c>
      <c r="K782" s="12">
        <v>0.87893077848683199</v>
      </c>
      <c r="L782" s="12">
        <v>14.135137135776001</v>
      </c>
      <c r="M782" s="16">
        <v>2</v>
      </c>
    </row>
    <row r="783" spans="1:13" x14ac:dyDescent="0.25">
      <c r="A783" s="7">
        <v>40960.000416666669</v>
      </c>
      <c r="B783" s="12">
        <v>75.38</v>
      </c>
      <c r="C783" s="12">
        <v>26.1</v>
      </c>
      <c r="D783" s="12">
        <v>35.270000000000003</v>
      </c>
      <c r="E783" s="12">
        <v>16.63</v>
      </c>
      <c r="F783" s="12">
        <v>0.76178999999999997</v>
      </c>
      <c r="G783" s="12">
        <v>-1.9340000000000299</v>
      </c>
      <c r="H783" s="12">
        <v>-23.847000000000001</v>
      </c>
      <c r="I783" s="12">
        <v>0.15106201920000001</v>
      </c>
      <c r="J783" s="12">
        <v>0.95442408624630803</v>
      </c>
      <c r="K783" s="12">
        <v>0.92225629272766496</v>
      </c>
      <c r="L783" s="12">
        <v>16.681179474899999</v>
      </c>
      <c r="M783" s="16">
        <v>2</v>
      </c>
    </row>
    <row r="784" spans="1:13" x14ac:dyDescent="0.25">
      <c r="A784" s="7">
        <v>40961.000416666669</v>
      </c>
      <c r="B784" s="12">
        <v>101.81</v>
      </c>
      <c r="C784" s="12">
        <v>22.03</v>
      </c>
      <c r="D784" s="12">
        <v>50.04</v>
      </c>
      <c r="E784" s="12">
        <v>23.29</v>
      </c>
      <c r="F784" s="12">
        <v>0.98307</v>
      </c>
      <c r="G784" s="12">
        <v>-0.42899999999997401</v>
      </c>
      <c r="H784" s="12">
        <v>-7.2549999999999999</v>
      </c>
      <c r="I784" s="12">
        <v>0.52185052799999998</v>
      </c>
      <c r="J784" s="12">
        <v>0.86077530099653199</v>
      </c>
      <c r="K784" s="12">
        <v>0.98484506077574296</v>
      </c>
      <c r="L784" s="12">
        <v>9.6042981691799998</v>
      </c>
      <c r="M784" s="16">
        <v>3</v>
      </c>
    </row>
    <row r="785" spans="1:13" x14ac:dyDescent="0.25">
      <c r="A785" s="7">
        <v>40962.000416666669</v>
      </c>
      <c r="B785" s="12">
        <v>70</v>
      </c>
      <c r="C785" s="12">
        <v>14.75</v>
      </c>
      <c r="D785" s="12">
        <v>47.87</v>
      </c>
      <c r="E785" s="12">
        <v>21.72</v>
      </c>
      <c r="F785" s="12">
        <v>0.96199000000000001</v>
      </c>
      <c r="G785" s="12">
        <v>-0.71899999999999398</v>
      </c>
      <c r="H785" s="12">
        <v>-11.045999999999999</v>
      </c>
      <c r="I785" s="12">
        <v>0.48065181839999999</v>
      </c>
      <c r="J785" s="12">
        <v>1.09675756413229</v>
      </c>
      <c r="K785" s="12">
        <v>0.98405581326078195</v>
      </c>
      <c r="L785" s="12">
        <v>10.944226177272</v>
      </c>
      <c r="M785" s="16">
        <v>2</v>
      </c>
    </row>
    <row r="786" spans="1:13" x14ac:dyDescent="0.25">
      <c r="A786" s="7">
        <v>40963.000416666669</v>
      </c>
      <c r="B786" s="12">
        <v>40.29</v>
      </c>
      <c r="C786" s="12">
        <v>9.48</v>
      </c>
      <c r="D786" s="12">
        <v>35.75</v>
      </c>
      <c r="E786" s="12">
        <v>10.37</v>
      </c>
      <c r="F786" s="12">
        <v>0.88179999999999992</v>
      </c>
      <c r="G786" s="12">
        <v>-0.85899999999998</v>
      </c>
      <c r="H786" s="12">
        <v>-9.7540000000000209</v>
      </c>
      <c r="I786" s="12">
        <v>0.4446030024</v>
      </c>
      <c r="J786" s="12">
        <v>1.79492966497553</v>
      </c>
      <c r="K786" s="12">
        <v>0.97219156124739703</v>
      </c>
      <c r="L786" s="12">
        <v>13.403546480484</v>
      </c>
      <c r="M786" s="15">
        <v>1</v>
      </c>
    </row>
    <row r="787" spans="1:13" x14ac:dyDescent="0.25">
      <c r="A787" s="7">
        <v>40964.000416666669</v>
      </c>
      <c r="B787" s="12">
        <v>19.71</v>
      </c>
      <c r="C787" s="12">
        <v>5.66</v>
      </c>
      <c r="D787" s="12">
        <v>24.53</v>
      </c>
      <c r="E787" s="12">
        <v>11.88</v>
      </c>
      <c r="F787" s="12">
        <v>0.62080999999999997</v>
      </c>
      <c r="G787" s="12">
        <v>0.12999999999999501</v>
      </c>
      <c r="H787" s="12">
        <v>-7.8360000000000101</v>
      </c>
      <c r="I787" s="12">
        <v>1.999854756</v>
      </c>
      <c r="J787" s="12">
        <v>3.0579418036532799</v>
      </c>
      <c r="K787" s="12">
        <v>0.98454062395511599</v>
      </c>
      <c r="L787" s="12">
        <v>8.6386782496319992</v>
      </c>
      <c r="M787" s="15">
        <v>1</v>
      </c>
    </row>
    <row r="788" spans="1:13" x14ac:dyDescent="0.25">
      <c r="A788" s="7">
        <v>40965.000416666669</v>
      </c>
      <c r="B788" s="12">
        <v>12.51</v>
      </c>
      <c r="C788" s="12">
        <v>6.1</v>
      </c>
      <c r="D788" s="12">
        <v>18.14</v>
      </c>
      <c r="E788" s="12">
        <v>12.86</v>
      </c>
      <c r="F788" s="12">
        <v>0.37313999999999997</v>
      </c>
      <c r="G788" s="12">
        <v>0.96399999999999897</v>
      </c>
      <c r="H788" s="12">
        <v>-0.83699999999998898</v>
      </c>
      <c r="I788" s="12">
        <v>0.597381516</v>
      </c>
      <c r="J788" s="12">
        <v>2.0788842948348001</v>
      </c>
      <c r="K788" s="12">
        <v>0.99626161083999198</v>
      </c>
      <c r="L788" s="12">
        <v>7.6103794765800004</v>
      </c>
      <c r="M788" s="15">
        <v>1</v>
      </c>
    </row>
    <row r="789" spans="1:13" x14ac:dyDescent="0.25">
      <c r="A789" s="7">
        <v>40966.000416666669</v>
      </c>
      <c r="B789" s="12">
        <v>10.29</v>
      </c>
      <c r="C789" s="12">
        <v>8.58</v>
      </c>
      <c r="D789" s="12">
        <v>18.18</v>
      </c>
      <c r="E789" s="12">
        <v>25.72</v>
      </c>
      <c r="F789" s="12">
        <v>0.51727000000000001</v>
      </c>
      <c r="G789" s="12">
        <v>2.8199999999999901</v>
      </c>
      <c r="H789" s="12">
        <v>-1.0529999999999999</v>
      </c>
      <c r="I789" s="12">
        <v>6.0802484039999998</v>
      </c>
      <c r="J789" s="12">
        <v>1.5333787342937799</v>
      </c>
      <c r="K789" s="12">
        <v>0.99002406174006596</v>
      </c>
      <c r="L789" s="12">
        <v>4.0354890591780004</v>
      </c>
      <c r="M789" s="15">
        <v>1</v>
      </c>
    </row>
    <row r="790" spans="1:13" x14ac:dyDescent="0.25">
      <c r="A790" s="7">
        <v>40967.000416666669</v>
      </c>
      <c r="B790" s="12">
        <v>4.42</v>
      </c>
      <c r="C790" s="12">
        <v>4</v>
      </c>
      <c r="D790" s="12">
        <v>14.57</v>
      </c>
      <c r="E790" s="12">
        <v>18.350000000000001</v>
      </c>
      <c r="F790" s="12">
        <v>0.38395000000000001</v>
      </c>
      <c r="G790" s="12">
        <v>0.84899999999998998</v>
      </c>
      <c r="H790" s="12">
        <v>-6.41300000000001</v>
      </c>
      <c r="I790" s="12">
        <v>17.782397280000001</v>
      </c>
      <c r="J790" s="12">
        <v>2.9450919257669899</v>
      </c>
      <c r="K790" s="12">
        <v>0.97556690315486805</v>
      </c>
      <c r="L790" s="12">
        <v>2.1387777235200001</v>
      </c>
      <c r="M790" s="15">
        <v>1</v>
      </c>
    </row>
    <row r="791" spans="1:13" x14ac:dyDescent="0.25">
      <c r="A791" s="7">
        <v>40968.000416666669</v>
      </c>
      <c r="B791" s="12">
        <v>4.55</v>
      </c>
      <c r="C791" s="12">
        <v>4.9000000000000004</v>
      </c>
      <c r="D791" s="12">
        <v>12.77</v>
      </c>
      <c r="E791" s="12">
        <v>33.07</v>
      </c>
      <c r="F791" s="12">
        <v>0.39391000000000004</v>
      </c>
      <c r="G791" s="12">
        <v>-5.0880000000000196</v>
      </c>
      <c r="H791" s="12">
        <v>-11.247999999999999</v>
      </c>
      <c r="I791" s="12">
        <v>12.584495916</v>
      </c>
      <c r="J791" s="12">
        <v>3.5736426258319001</v>
      </c>
      <c r="K791" s="12">
        <v>0.94246192454299704</v>
      </c>
      <c r="L791" s="12">
        <v>6.2577920818079997</v>
      </c>
      <c r="M791" s="15">
        <v>1</v>
      </c>
    </row>
    <row r="792" spans="1:13" x14ac:dyDescent="0.25">
      <c r="A792" s="7">
        <v>40969.000416666669</v>
      </c>
      <c r="B792" s="12">
        <v>6.36</v>
      </c>
      <c r="C792" s="12">
        <v>5.0999999999999996</v>
      </c>
      <c r="D792" s="12">
        <v>12.98</v>
      </c>
      <c r="E792" s="12">
        <v>35.68</v>
      </c>
      <c r="F792" s="12">
        <v>0.61233000000000004</v>
      </c>
      <c r="G792" s="12">
        <v>-2.5310000000000099</v>
      </c>
      <c r="H792" s="12">
        <v>-10.205</v>
      </c>
      <c r="I792" s="12">
        <v>2.0942682119999998</v>
      </c>
      <c r="J792" s="12">
        <v>2.29856042385819</v>
      </c>
      <c r="K792" s="12">
        <v>0.93223243135783795</v>
      </c>
      <c r="L792" s="12">
        <v>14.256476943299999</v>
      </c>
      <c r="M792" s="15">
        <v>1</v>
      </c>
    </row>
    <row r="793" spans="1:13" x14ac:dyDescent="0.25">
      <c r="A793" s="7">
        <v>40970.000416666669</v>
      </c>
      <c r="B793" s="12">
        <v>4.95</v>
      </c>
      <c r="C793" s="12">
        <v>7.31</v>
      </c>
      <c r="D793" s="12">
        <v>15.63</v>
      </c>
      <c r="E793" s="12">
        <v>23</v>
      </c>
      <c r="F793" s="12">
        <v>0.39788000000000001</v>
      </c>
      <c r="G793" s="12">
        <v>-1.55000000000001</v>
      </c>
      <c r="H793" s="12">
        <v>-7.8299999999999796</v>
      </c>
      <c r="I793" s="12">
        <v>1.9449231624000001</v>
      </c>
      <c r="J793" s="12">
        <v>3.1941903972796899</v>
      </c>
      <c r="K793" s="12">
        <v>0.94999229465092205</v>
      </c>
      <c r="L793" s="12">
        <v>14.8970935940508</v>
      </c>
      <c r="M793" s="15">
        <v>1</v>
      </c>
    </row>
    <row r="794" spans="1:13" x14ac:dyDescent="0.25">
      <c r="A794" s="7">
        <v>40971.000416666669</v>
      </c>
      <c r="B794" s="12">
        <v>6.89</v>
      </c>
      <c r="C794" s="12">
        <v>4.88</v>
      </c>
      <c r="D794" s="12">
        <v>14.47</v>
      </c>
      <c r="E794" s="12">
        <v>20.28</v>
      </c>
      <c r="F794" s="12">
        <v>0.55915999999999999</v>
      </c>
      <c r="G794" s="12">
        <v>0.273000000000025</v>
      </c>
      <c r="H794" s="12">
        <v>-10.144</v>
      </c>
      <c r="I794" s="12">
        <v>2.9079408240000002</v>
      </c>
      <c r="J794" s="12">
        <v>5.0817909503946597</v>
      </c>
      <c r="K794" s="12">
        <v>0.96531250297708504</v>
      </c>
      <c r="L794" s="12">
        <v>7.2115599250080002</v>
      </c>
      <c r="M794" s="15">
        <v>1</v>
      </c>
    </row>
    <row r="795" spans="1:13" x14ac:dyDescent="0.25">
      <c r="A795" s="7">
        <v>40972.000416666669</v>
      </c>
      <c r="B795" s="12">
        <v>3.18</v>
      </c>
      <c r="C795" s="12">
        <v>4.97</v>
      </c>
      <c r="D795" s="12">
        <v>12.46</v>
      </c>
      <c r="E795" s="12">
        <v>13.02</v>
      </c>
      <c r="F795" s="12">
        <v>0.31697000000000003</v>
      </c>
      <c r="G795" s="12">
        <v>-1.38900000000001</v>
      </c>
      <c r="H795" s="12">
        <v>-11.023999999999999</v>
      </c>
      <c r="I795" s="12">
        <v>1.301193432</v>
      </c>
      <c r="J795" s="12">
        <v>4.1794006372545596</v>
      </c>
      <c r="K795" s="12">
        <v>0.94764431424795703</v>
      </c>
      <c r="L795" s="12">
        <v>12.7160819317512</v>
      </c>
      <c r="M795" s="15">
        <v>1</v>
      </c>
    </row>
    <row r="796" spans="1:13" x14ac:dyDescent="0.25">
      <c r="A796" s="7">
        <v>40973.000416666669</v>
      </c>
      <c r="B796" s="12">
        <v>13.78</v>
      </c>
      <c r="C796" s="12">
        <v>8.09</v>
      </c>
      <c r="D796" s="12">
        <v>20.89</v>
      </c>
      <c r="E796" s="12">
        <v>20.92</v>
      </c>
      <c r="F796" s="12">
        <v>0.73897999999999997</v>
      </c>
      <c r="G796" s="12">
        <v>-0.14400000000000501</v>
      </c>
      <c r="H796" s="12">
        <v>-13.401999999999999</v>
      </c>
      <c r="I796" s="12">
        <v>0.13732902</v>
      </c>
      <c r="J796" s="12">
        <v>2.2894773660504599</v>
      </c>
      <c r="K796" s="12">
        <v>0.93486717914761497</v>
      </c>
      <c r="L796" s="12">
        <v>20.4123553266888</v>
      </c>
      <c r="M796" s="15">
        <v>1</v>
      </c>
    </row>
    <row r="797" spans="1:13" x14ac:dyDescent="0.25">
      <c r="A797" s="7">
        <v>40974.000416666669</v>
      </c>
      <c r="B797" s="12">
        <v>25.18</v>
      </c>
      <c r="C797" s="12">
        <v>13.04</v>
      </c>
      <c r="D797" s="12">
        <v>27.87</v>
      </c>
      <c r="E797" s="12">
        <v>28.08</v>
      </c>
      <c r="F797" s="12">
        <v>0.67335999999999996</v>
      </c>
      <c r="G797" s="12">
        <v>0.76699999999999602</v>
      </c>
      <c r="H797" s="12">
        <v>-7.4669999999999801</v>
      </c>
      <c r="I797" s="12">
        <v>1.2943266840000001</v>
      </c>
      <c r="J797" s="12">
        <v>0.76782856713121705</v>
      </c>
      <c r="K797" s="12">
        <v>0.98414512000691201</v>
      </c>
      <c r="L797" s="12">
        <v>10.981731258619201</v>
      </c>
      <c r="M797" s="15">
        <v>1</v>
      </c>
    </row>
    <row r="798" spans="1:13" x14ac:dyDescent="0.25">
      <c r="A798" s="7">
        <v>40975.000416666669</v>
      </c>
      <c r="B798" s="12">
        <v>24.5</v>
      </c>
      <c r="C798" s="12">
        <v>7.51</v>
      </c>
      <c r="D798" s="12">
        <v>28.95</v>
      </c>
      <c r="E798" s="12">
        <v>28.89</v>
      </c>
      <c r="F798" s="12">
        <v>0.72882000000000002</v>
      </c>
      <c r="G798" s="12">
        <v>1.0539999999999701</v>
      </c>
      <c r="H798" s="12">
        <v>-8.76999999999998</v>
      </c>
      <c r="I798" s="12">
        <v>0.72612692280000002</v>
      </c>
      <c r="J798" s="12">
        <v>0.94202908432779398</v>
      </c>
      <c r="K798" s="12">
        <v>0.98179272455809496</v>
      </c>
      <c r="L798" s="12">
        <v>10.6655668736544</v>
      </c>
      <c r="M798" s="15">
        <v>1</v>
      </c>
    </row>
    <row r="799" spans="1:13" x14ac:dyDescent="0.25">
      <c r="A799" s="7">
        <v>40976.000416666669</v>
      </c>
      <c r="B799" s="12">
        <v>32.159999999999997</v>
      </c>
      <c r="C799" s="12">
        <v>7.86</v>
      </c>
      <c r="D799" s="12">
        <v>32.520000000000003</v>
      </c>
      <c r="E799" s="12">
        <v>32.840000000000003</v>
      </c>
      <c r="F799" s="12">
        <v>0.62063999999999997</v>
      </c>
      <c r="G799" s="12">
        <v>1.3740000000000201</v>
      </c>
      <c r="H799" s="12">
        <v>-13.504</v>
      </c>
      <c r="I799" s="12">
        <v>0.49610160720000002</v>
      </c>
      <c r="J799" s="12">
        <v>1.10836761208433</v>
      </c>
      <c r="K799" s="12">
        <v>0.98023457099741695</v>
      </c>
      <c r="L799" s="12">
        <v>9.6204714095484007</v>
      </c>
      <c r="M799" s="15">
        <v>1</v>
      </c>
    </row>
    <row r="800" spans="1:13" x14ac:dyDescent="0.25">
      <c r="A800" s="7">
        <v>40977.000416666669</v>
      </c>
      <c r="B800" s="12">
        <v>19.14</v>
      </c>
      <c r="C800" s="12">
        <v>10.35</v>
      </c>
      <c r="D800" s="12">
        <v>22.49</v>
      </c>
      <c r="E800" s="12">
        <v>33.61</v>
      </c>
      <c r="F800" s="12">
        <v>0.64249000000000001</v>
      </c>
      <c r="G800" s="12">
        <v>3.0149999999999899</v>
      </c>
      <c r="H800" s="12">
        <v>-5.452</v>
      </c>
      <c r="I800" s="12">
        <v>0.67291217999999997</v>
      </c>
      <c r="J800" s="12">
        <v>1.48572966486008</v>
      </c>
      <c r="K800" s="12">
        <v>0.990844738173563</v>
      </c>
      <c r="L800" s="12">
        <v>7.948739135736</v>
      </c>
      <c r="M800" s="15">
        <v>1</v>
      </c>
    </row>
    <row r="801" spans="1:13" x14ac:dyDescent="0.25">
      <c r="A801" s="7">
        <v>40978.000416666669</v>
      </c>
      <c r="B801" s="12">
        <v>25.73</v>
      </c>
      <c r="C801" s="12">
        <v>8.34</v>
      </c>
      <c r="D801" s="12">
        <v>22.99</v>
      </c>
      <c r="E801" s="12">
        <v>33.61</v>
      </c>
      <c r="F801" s="12">
        <v>0.64388999999999996</v>
      </c>
      <c r="G801" s="12">
        <v>3.0470000000000299</v>
      </c>
      <c r="H801" s="12">
        <v>-7.8399999999999803</v>
      </c>
      <c r="I801" s="12">
        <v>0</v>
      </c>
      <c r="J801" s="12">
        <v>1.6302429553992701</v>
      </c>
      <c r="K801" s="12">
        <v>0.902097840498571</v>
      </c>
      <c r="L801" s="12">
        <v>20.658433870609201</v>
      </c>
      <c r="M801" s="15">
        <v>1</v>
      </c>
    </row>
    <row r="802" spans="1:13" x14ac:dyDescent="0.25">
      <c r="A802" s="7">
        <v>40979.000416666669</v>
      </c>
      <c r="B802" s="12">
        <v>23.91</v>
      </c>
      <c r="C802" s="12">
        <v>8.99</v>
      </c>
      <c r="D802" s="12">
        <v>22.12</v>
      </c>
      <c r="E802" s="12">
        <v>33.61</v>
      </c>
      <c r="F802" s="12">
        <v>0.72232000000000007</v>
      </c>
      <c r="G802" s="12">
        <v>1.7490000000000201</v>
      </c>
      <c r="H802" s="12">
        <v>-10.413</v>
      </c>
      <c r="I802" s="12">
        <v>0.86517331919999996</v>
      </c>
      <c r="J802" s="12">
        <v>1.9794907314987</v>
      </c>
      <c r="K802" s="12">
        <v>0.940232907971572</v>
      </c>
      <c r="L802" s="12">
        <v>17.847436256712001</v>
      </c>
      <c r="M802" s="15">
        <v>1</v>
      </c>
    </row>
    <row r="803" spans="1:13" x14ac:dyDescent="0.25">
      <c r="A803" s="7">
        <v>40980.000416666669</v>
      </c>
      <c r="B803" s="12">
        <v>17.579999999999998</v>
      </c>
      <c r="C803" s="12">
        <v>38.380000000000003</v>
      </c>
      <c r="D803" s="12">
        <v>26.31</v>
      </c>
      <c r="E803" s="12">
        <v>33.61</v>
      </c>
      <c r="F803" s="12">
        <v>0.61023000000000005</v>
      </c>
      <c r="G803" s="12">
        <v>2.26999999999998</v>
      </c>
      <c r="H803" s="12">
        <v>-1.7830000000000199</v>
      </c>
      <c r="I803" s="12">
        <v>4.0718062799999997</v>
      </c>
      <c r="J803" s="12">
        <v>2.0528343634619901</v>
      </c>
      <c r="K803" s="12">
        <v>0.99373452138593299</v>
      </c>
      <c r="L803" s="12">
        <v>8.1876007626696001</v>
      </c>
      <c r="M803" s="15">
        <v>1</v>
      </c>
    </row>
    <row r="804" spans="1:13" x14ac:dyDescent="0.25">
      <c r="A804" s="7">
        <v>40981.000416666669</v>
      </c>
      <c r="B804" s="12">
        <v>11.56</v>
      </c>
      <c r="C804" s="12">
        <v>38.380000000000003</v>
      </c>
      <c r="D804" s="12">
        <v>21.77</v>
      </c>
      <c r="E804" s="12">
        <v>15.09</v>
      </c>
      <c r="F804" s="12">
        <v>0.74850000000000005</v>
      </c>
      <c r="G804" s="12">
        <v>1.7210000000000001</v>
      </c>
      <c r="H804" s="12">
        <v>-0.382000000000005</v>
      </c>
      <c r="I804" s="12">
        <v>6.04934496</v>
      </c>
      <c r="J804" s="12">
        <v>3.2648444496885101</v>
      </c>
      <c r="K804" s="12">
        <v>0.99600986199782504</v>
      </c>
      <c r="L804" s="12">
        <v>5.7072859224984001</v>
      </c>
      <c r="M804" s="15">
        <v>1</v>
      </c>
    </row>
    <row r="805" spans="1:13" x14ac:dyDescent="0.25">
      <c r="A805" s="7">
        <v>40982.000416666669</v>
      </c>
      <c r="B805" s="12">
        <v>4.75</v>
      </c>
      <c r="C805" s="12">
        <v>38.380000000000003</v>
      </c>
      <c r="D805" s="12">
        <v>18.309999999999999</v>
      </c>
      <c r="E805" s="12">
        <v>31.02</v>
      </c>
      <c r="F805" s="12">
        <v>0.61157000000000006</v>
      </c>
      <c r="G805" s="12">
        <v>1.1019999999999801</v>
      </c>
      <c r="H805" s="12">
        <v>-5.8519999999999799</v>
      </c>
      <c r="I805" s="12">
        <v>22.336580519999998</v>
      </c>
      <c r="J805" s="12">
        <v>2.0522626273140099</v>
      </c>
      <c r="K805" s="12">
        <v>0.98843905195773296</v>
      </c>
      <c r="L805" s="12">
        <v>7.2321494128668</v>
      </c>
      <c r="M805" s="15">
        <v>1</v>
      </c>
    </row>
    <row r="806" spans="1:13" x14ac:dyDescent="0.25">
      <c r="A806" s="7">
        <v>40983.000416666669</v>
      </c>
      <c r="B806" s="12">
        <v>5.46</v>
      </c>
      <c r="C806" s="12">
        <v>38.380000000000003</v>
      </c>
      <c r="D806" s="12">
        <v>14.35</v>
      </c>
      <c r="E806" s="12">
        <v>7.93</v>
      </c>
      <c r="F806" s="12">
        <v>0.40245999999999998</v>
      </c>
      <c r="G806" s="12">
        <v>2.18700000000001</v>
      </c>
      <c r="H806" s="12">
        <v>-7.8029999999999999</v>
      </c>
      <c r="I806" s="12">
        <v>1.1999132892</v>
      </c>
      <c r="J806" s="12">
        <v>3.1566718736715398</v>
      </c>
      <c r="K806" s="12">
        <v>0.92980955411753896</v>
      </c>
      <c r="L806" s="12">
        <v>15.5733185308176</v>
      </c>
      <c r="M806" s="15">
        <v>1</v>
      </c>
    </row>
    <row r="807" spans="1:13" x14ac:dyDescent="0.25">
      <c r="A807" s="7">
        <v>40984.000416666669</v>
      </c>
      <c r="B807" s="12">
        <v>6.55</v>
      </c>
      <c r="C807" s="12">
        <v>38.380000000000003</v>
      </c>
      <c r="D807" s="12">
        <v>9.68</v>
      </c>
      <c r="E807" s="12">
        <v>10.39</v>
      </c>
      <c r="F807" s="12">
        <v>0.45838000000000001</v>
      </c>
      <c r="G807" s="12">
        <v>-1.90100000000001</v>
      </c>
      <c r="H807" s="12">
        <v>-15.814</v>
      </c>
      <c r="I807" s="12">
        <v>0.44116950240000002</v>
      </c>
      <c r="J807" s="12">
        <v>3.30037389151145</v>
      </c>
      <c r="K807" s="12">
        <v>0.87166051848660797</v>
      </c>
      <c r="L807" s="12">
        <v>20.876035651847999</v>
      </c>
      <c r="M807" s="15">
        <v>1</v>
      </c>
    </row>
    <row r="808" spans="1:13" x14ac:dyDescent="0.25">
      <c r="A808" s="7">
        <v>40985.000416666669</v>
      </c>
      <c r="B808" s="12">
        <v>13.85</v>
      </c>
      <c r="C808" s="12">
        <v>38.380000000000003</v>
      </c>
      <c r="D808" s="12">
        <v>19.77</v>
      </c>
      <c r="E808" s="12">
        <v>16.47</v>
      </c>
      <c r="F808" s="12">
        <v>0.45224000000000003</v>
      </c>
      <c r="G808" s="12">
        <v>1.11099999999999</v>
      </c>
      <c r="H808" s="12">
        <v>-14.529</v>
      </c>
      <c r="I808" s="12">
        <v>1.20162924E-2</v>
      </c>
      <c r="J808" s="12">
        <v>1.6941347390541299</v>
      </c>
      <c r="K808" s="12">
        <v>0.900856271878126</v>
      </c>
      <c r="L808" s="12">
        <v>22.8978110632392</v>
      </c>
      <c r="M808" s="15">
        <v>1</v>
      </c>
    </row>
    <row r="809" spans="1:13" x14ac:dyDescent="0.25">
      <c r="A809" s="7">
        <v>40986.000416666669</v>
      </c>
      <c r="B809" s="12">
        <v>22.71</v>
      </c>
      <c r="C809" s="12">
        <v>38.380000000000003</v>
      </c>
      <c r="D809" s="12">
        <v>22.93</v>
      </c>
      <c r="E809" s="12">
        <v>24.45</v>
      </c>
      <c r="F809" s="12">
        <v>0.79759999999999998</v>
      </c>
      <c r="G809" s="12">
        <v>6.2610000000000197</v>
      </c>
      <c r="H809" s="12">
        <v>-8.9930000000000003</v>
      </c>
      <c r="I809" s="12">
        <v>0</v>
      </c>
      <c r="J809" s="12">
        <v>1.55667094018145</v>
      </c>
      <c r="K809" s="12">
        <v>0.87931072998513804</v>
      </c>
      <c r="L809" s="12">
        <v>23.016428394652799</v>
      </c>
      <c r="M809" s="15">
        <v>1</v>
      </c>
    </row>
    <row r="810" spans="1:13" x14ac:dyDescent="0.25">
      <c r="A810" s="7">
        <v>40987.000416666669</v>
      </c>
      <c r="B810" s="12">
        <v>27.79</v>
      </c>
      <c r="C810" s="12">
        <v>38.380000000000003</v>
      </c>
      <c r="D810" s="12">
        <v>28.4</v>
      </c>
      <c r="E810" s="12">
        <v>40.33</v>
      </c>
      <c r="F810" s="12">
        <v>0.77427000000000001</v>
      </c>
      <c r="G810" s="12">
        <v>9.3310000000000208</v>
      </c>
      <c r="H810" s="12">
        <v>-6.6159999999999899</v>
      </c>
      <c r="I810" s="12">
        <v>6.8664527999999997E-3</v>
      </c>
      <c r="J810" s="12">
        <v>0.96281053383422999</v>
      </c>
      <c r="K810" s="12">
        <v>0.84580869467882802</v>
      </c>
      <c r="L810" s="12">
        <v>23.184406405044001</v>
      </c>
      <c r="M810" s="15">
        <v>1</v>
      </c>
    </row>
    <row r="811" spans="1:13" x14ac:dyDescent="0.25">
      <c r="A811" s="7">
        <v>40988.000416666669</v>
      </c>
      <c r="B811" s="12">
        <v>31.18</v>
      </c>
      <c r="C811" s="12">
        <v>38.380000000000003</v>
      </c>
      <c r="D811" s="12">
        <v>29.85</v>
      </c>
      <c r="E811" s="12">
        <v>60.65</v>
      </c>
      <c r="F811" s="12">
        <v>0.81032999999999999</v>
      </c>
      <c r="G811" s="12">
        <v>9.9490000000000105</v>
      </c>
      <c r="H811" s="12">
        <v>-4.2749999999999799</v>
      </c>
      <c r="I811" s="12">
        <v>0.13732910279999999</v>
      </c>
      <c r="J811" s="12">
        <v>1.2355417973103799</v>
      </c>
      <c r="K811" s="12">
        <v>0.93531961482075998</v>
      </c>
      <c r="L811" s="12">
        <v>15.911787028356001</v>
      </c>
      <c r="M811" s="15">
        <v>1</v>
      </c>
    </row>
    <row r="812" spans="1:13" x14ac:dyDescent="0.25">
      <c r="A812" s="7">
        <v>40989.000416666669</v>
      </c>
      <c r="B812" s="12">
        <v>28.22</v>
      </c>
      <c r="C812" s="12">
        <v>38.380000000000003</v>
      </c>
      <c r="D812" s="12">
        <v>26.07</v>
      </c>
      <c r="E812" s="12">
        <v>53.22</v>
      </c>
      <c r="F812" s="12">
        <v>0.78576999999999997</v>
      </c>
      <c r="G812" s="12">
        <v>10.102</v>
      </c>
      <c r="H812" s="12">
        <v>-2.0070000000000099</v>
      </c>
      <c r="I812" s="12">
        <v>5.1498396E-3</v>
      </c>
      <c r="J812" s="12">
        <v>2.31771684641217</v>
      </c>
      <c r="K812" s="12">
        <v>0.82700517094326398</v>
      </c>
      <c r="L812" s="12">
        <v>23.201521608790799</v>
      </c>
      <c r="M812" s="15">
        <v>1</v>
      </c>
    </row>
    <row r="813" spans="1:13" x14ac:dyDescent="0.25">
      <c r="A813" s="7">
        <v>40990.000416666669</v>
      </c>
      <c r="B813" s="12">
        <v>18.43</v>
      </c>
      <c r="C813" s="12">
        <v>38.380000000000003</v>
      </c>
      <c r="D813" s="12">
        <v>19.64</v>
      </c>
      <c r="E813" s="12">
        <v>43.46</v>
      </c>
      <c r="F813" s="12">
        <v>0.66088000000000002</v>
      </c>
      <c r="G813" s="12">
        <v>9.7389999999999795</v>
      </c>
      <c r="H813" s="12">
        <v>-2.9119999999999799</v>
      </c>
      <c r="I813" s="12">
        <v>0</v>
      </c>
      <c r="J813" s="12">
        <v>2.0679373863312498</v>
      </c>
      <c r="K813" s="12">
        <v>0.78680678421842398</v>
      </c>
      <c r="L813" s="12">
        <v>23.2570359385812</v>
      </c>
      <c r="M813" s="15">
        <v>1</v>
      </c>
    </row>
    <row r="814" spans="1:13" x14ac:dyDescent="0.25">
      <c r="A814" s="7">
        <v>40991.000416666669</v>
      </c>
      <c r="B814" s="12">
        <v>17.79</v>
      </c>
      <c r="C814" s="12">
        <v>38.380000000000003</v>
      </c>
      <c r="D814" s="12">
        <v>20.73</v>
      </c>
      <c r="E814" s="12">
        <v>47.99</v>
      </c>
      <c r="F814" s="12">
        <v>0.60957000000000006</v>
      </c>
      <c r="G814" s="12">
        <v>10.130000000000001</v>
      </c>
      <c r="H814" s="12">
        <v>-2.4549999999999801</v>
      </c>
      <c r="I814" s="12">
        <v>0</v>
      </c>
      <c r="J814" s="12">
        <v>1.33428644495808</v>
      </c>
      <c r="K814" s="12">
        <v>0.77968008242001696</v>
      </c>
      <c r="L814" s="12">
        <v>23.534877799900801</v>
      </c>
      <c r="M814" s="15">
        <v>1</v>
      </c>
    </row>
    <row r="815" spans="1:13" x14ac:dyDescent="0.25">
      <c r="A815" s="7">
        <v>40992.000416666669</v>
      </c>
      <c r="B815" s="12">
        <v>30.03</v>
      </c>
      <c r="C815" s="12">
        <v>11.39</v>
      </c>
      <c r="D815" s="12">
        <v>23.53</v>
      </c>
      <c r="E815" s="12">
        <v>67.56</v>
      </c>
      <c r="F815" s="12">
        <v>0.77246000000000004</v>
      </c>
      <c r="G815" s="12">
        <v>13.377000000000001</v>
      </c>
      <c r="H815" s="12">
        <v>-0.62599999999997602</v>
      </c>
      <c r="I815" s="12">
        <v>0</v>
      </c>
      <c r="J815" s="12">
        <v>1.24398147574257</v>
      </c>
      <c r="K815" s="12">
        <v>0.68537513918551995</v>
      </c>
      <c r="L815" s="12">
        <v>23.955287669766001</v>
      </c>
      <c r="M815" s="15">
        <v>1</v>
      </c>
    </row>
    <row r="816" spans="1:13" x14ac:dyDescent="0.25">
      <c r="A816" s="7">
        <v>40993.000416666669</v>
      </c>
      <c r="B816" s="12">
        <v>35.630000000000003</v>
      </c>
      <c r="C816" s="12">
        <v>11.64</v>
      </c>
      <c r="D816" s="12">
        <v>21.05</v>
      </c>
      <c r="E816" s="12">
        <v>48.34</v>
      </c>
      <c r="F816" s="12">
        <v>0.71074000000000004</v>
      </c>
      <c r="G816" s="12">
        <v>15.124000000000001</v>
      </c>
      <c r="H816" s="12">
        <v>0.69400000000001705</v>
      </c>
      <c r="I816" s="12">
        <v>0</v>
      </c>
      <c r="J816" s="12">
        <v>1.06791004996006</v>
      </c>
      <c r="K816" s="12">
        <v>0.60988814507377198</v>
      </c>
      <c r="L816" s="12">
        <v>22.247947411614</v>
      </c>
      <c r="M816" s="15">
        <v>1</v>
      </c>
    </row>
    <row r="817" spans="1:13" x14ac:dyDescent="0.25">
      <c r="A817" s="7">
        <v>40994.000416666669</v>
      </c>
      <c r="B817" s="12">
        <v>26.07</v>
      </c>
      <c r="C817" s="12">
        <v>11.1</v>
      </c>
      <c r="D817" s="12">
        <v>16.850000000000001</v>
      </c>
      <c r="E817" s="12">
        <v>41.91</v>
      </c>
      <c r="F817" s="12">
        <v>0.57758000000000009</v>
      </c>
      <c r="G817" s="12">
        <v>13.974</v>
      </c>
      <c r="H817" s="12">
        <v>1.1480000000000199</v>
      </c>
      <c r="I817" s="12">
        <v>1.02996792E-2</v>
      </c>
      <c r="J817" s="12">
        <v>2.29638218523134</v>
      </c>
      <c r="K817" s="12">
        <v>0.629539437361057</v>
      </c>
      <c r="L817" s="12">
        <v>22.6135220918238</v>
      </c>
      <c r="M817" s="15">
        <v>1</v>
      </c>
    </row>
    <row r="818" spans="1:13" x14ac:dyDescent="0.25">
      <c r="A818" s="7">
        <v>40995.000416666669</v>
      </c>
      <c r="B818" s="12">
        <v>6.3</v>
      </c>
      <c r="C818" s="12">
        <v>4.2300000000000004</v>
      </c>
      <c r="D818" s="12">
        <v>10.35</v>
      </c>
      <c r="E818" s="12">
        <v>33.53</v>
      </c>
      <c r="F818" s="12">
        <v>0.37476999999999999</v>
      </c>
      <c r="G818" s="12">
        <v>6.3729999999999896</v>
      </c>
      <c r="H818" s="12">
        <v>-2.90899999999999</v>
      </c>
      <c r="I818" s="12">
        <v>0</v>
      </c>
      <c r="J818" s="12">
        <v>2.8260845793616198</v>
      </c>
      <c r="K818" s="12">
        <v>0.59136427881668696</v>
      </c>
      <c r="L818" s="12">
        <v>25.090154581463999</v>
      </c>
      <c r="M818" s="15">
        <v>1</v>
      </c>
    </row>
    <row r="819" spans="1:13" x14ac:dyDescent="0.25">
      <c r="A819" s="7">
        <v>40996.000416666669</v>
      </c>
      <c r="B819" s="12">
        <v>10.08</v>
      </c>
      <c r="C819" s="12">
        <v>9.83</v>
      </c>
      <c r="D819" s="12">
        <v>17.22</v>
      </c>
      <c r="E819" s="12">
        <v>9.1300000000000008</v>
      </c>
      <c r="F819" s="12">
        <v>0.54940999999999995</v>
      </c>
      <c r="G819" s="12">
        <v>5.2970000000000299</v>
      </c>
      <c r="H819" s="12">
        <v>-3.68700000000001</v>
      </c>
      <c r="I819" s="12">
        <v>0.53558320319999997</v>
      </c>
      <c r="J819" s="12">
        <v>2.1352843211237902</v>
      </c>
      <c r="K819" s="12">
        <v>0.64120924785304201</v>
      </c>
      <c r="L819" s="12">
        <v>15.2822563447032</v>
      </c>
      <c r="M819" s="15">
        <v>1</v>
      </c>
    </row>
    <row r="820" spans="1:13" x14ac:dyDescent="0.25">
      <c r="A820" s="7">
        <v>40997.000416666669</v>
      </c>
      <c r="B820" s="12">
        <v>9.2899999999999991</v>
      </c>
      <c r="C820" s="12">
        <v>6.21</v>
      </c>
      <c r="D820" s="12">
        <v>19.09</v>
      </c>
      <c r="E820" s="12">
        <v>11.11</v>
      </c>
      <c r="F820" s="12">
        <v>0.47411000000000003</v>
      </c>
      <c r="G820" s="12">
        <v>8.81299999999999</v>
      </c>
      <c r="H820" s="12">
        <v>-4.0670000000000099</v>
      </c>
      <c r="I820" s="12">
        <v>0</v>
      </c>
      <c r="J820" s="12">
        <v>2.2671304902143601</v>
      </c>
      <c r="K820" s="12">
        <v>0.63646481318750803</v>
      </c>
      <c r="L820" s="12">
        <v>24.820632180712799</v>
      </c>
      <c r="M820" s="15">
        <v>1</v>
      </c>
    </row>
    <row r="821" spans="1:13" x14ac:dyDescent="0.25">
      <c r="A821" s="7">
        <v>40998.000416666669</v>
      </c>
      <c r="B821" s="12">
        <v>8.9600000000000009</v>
      </c>
      <c r="C821" s="12">
        <v>5.76</v>
      </c>
      <c r="D821" s="12">
        <v>14.61</v>
      </c>
      <c r="E821" s="12">
        <v>9.1999999999999993</v>
      </c>
      <c r="F821" s="12">
        <v>0.39735000000000004</v>
      </c>
      <c r="G821" s="12">
        <v>12.398999999999999</v>
      </c>
      <c r="H821" s="12">
        <v>-1.1809999999999801</v>
      </c>
      <c r="I821" s="12">
        <v>1.0986339024</v>
      </c>
      <c r="J821" s="12">
        <v>4.3788180395337397</v>
      </c>
      <c r="K821" s="12">
        <v>0.60602867704615004</v>
      </c>
      <c r="L821" s="12">
        <v>21.738876721452002</v>
      </c>
      <c r="M821" s="15">
        <v>1</v>
      </c>
    </row>
    <row r="822" spans="1:13" x14ac:dyDescent="0.25">
      <c r="A822" s="7">
        <v>40999.000416666669</v>
      </c>
      <c r="B822" s="12">
        <v>5.87</v>
      </c>
      <c r="C822" s="12">
        <v>5.95</v>
      </c>
      <c r="D822" s="12">
        <v>12.6</v>
      </c>
      <c r="E822" s="12">
        <v>4.88</v>
      </c>
      <c r="F822" s="12">
        <v>0.63627999999999996</v>
      </c>
      <c r="G822" s="12">
        <v>9.4049999999999692</v>
      </c>
      <c r="H822" s="12">
        <v>0.17799999999999699</v>
      </c>
      <c r="I822" s="12">
        <v>1.40075712</v>
      </c>
      <c r="J822" s="12">
        <v>4.75993823248466</v>
      </c>
      <c r="K822" s="12">
        <v>0.70554332469016001</v>
      </c>
      <c r="L822" s="12">
        <v>23.070647622311999</v>
      </c>
      <c r="M822" s="15">
        <v>1</v>
      </c>
    </row>
    <row r="823" spans="1:13" x14ac:dyDescent="0.25">
      <c r="A823" s="7">
        <v>41000.000416666669</v>
      </c>
      <c r="B823" s="12">
        <v>15.83</v>
      </c>
      <c r="C823" s="12">
        <v>4.84</v>
      </c>
      <c r="D823" s="12">
        <v>16.29</v>
      </c>
      <c r="E823" s="12">
        <v>10.17</v>
      </c>
      <c r="F823" s="12">
        <v>0.62867999999999991</v>
      </c>
      <c r="G823" s="12">
        <v>11.61</v>
      </c>
      <c r="H823" s="12">
        <v>0.51100000000002399</v>
      </c>
      <c r="I823" s="12">
        <v>2.8495787039999998</v>
      </c>
      <c r="J823" s="12">
        <v>3.5876282035933502</v>
      </c>
      <c r="K823" s="12">
        <v>0.81522358828479302</v>
      </c>
      <c r="L823" s="12">
        <v>15.356341068588</v>
      </c>
      <c r="M823" s="15">
        <v>1</v>
      </c>
    </row>
    <row r="824" spans="1:13" x14ac:dyDescent="0.25">
      <c r="A824" s="7">
        <v>41001.000416666669</v>
      </c>
      <c r="B824" s="12">
        <v>6.93</v>
      </c>
      <c r="C824" s="12">
        <v>6.36</v>
      </c>
      <c r="D824" s="12">
        <v>13.58</v>
      </c>
      <c r="E824" s="12">
        <v>6.75</v>
      </c>
      <c r="F824" s="12">
        <v>0.41893999999999998</v>
      </c>
      <c r="G824" s="12">
        <v>10.167999999999999</v>
      </c>
      <c r="H824" s="12">
        <v>-0.52100000000001501</v>
      </c>
      <c r="I824" s="12">
        <v>0.96645337919999996</v>
      </c>
      <c r="J824" s="12">
        <v>3.06593550787967</v>
      </c>
      <c r="K824" s="12">
        <v>0.80789402981430802</v>
      </c>
      <c r="L824" s="12">
        <v>11.6237648772396</v>
      </c>
      <c r="M824" s="15">
        <v>1</v>
      </c>
    </row>
    <row r="825" spans="1:13" x14ac:dyDescent="0.25">
      <c r="A825" s="7">
        <v>41002.000416666669</v>
      </c>
      <c r="B825" s="12">
        <v>14.96</v>
      </c>
      <c r="C825" s="12">
        <v>5.74</v>
      </c>
      <c r="D825" s="12">
        <v>17.89</v>
      </c>
      <c r="E825" s="12">
        <v>15.8</v>
      </c>
      <c r="F825" s="12">
        <v>0.57461000000000007</v>
      </c>
      <c r="G825" s="12">
        <v>14.786</v>
      </c>
      <c r="H825" s="12">
        <v>-1.5659999999999701</v>
      </c>
      <c r="I825" s="12">
        <v>0</v>
      </c>
      <c r="J825" s="12">
        <v>1.3906259355281001</v>
      </c>
      <c r="K825" s="12">
        <v>0.69135923234546404</v>
      </c>
      <c r="L825" s="12">
        <v>25.9214993620668</v>
      </c>
      <c r="M825" s="15">
        <v>1</v>
      </c>
    </row>
    <row r="826" spans="1:13" x14ac:dyDescent="0.25">
      <c r="A826" s="7">
        <v>41003.000416666669</v>
      </c>
      <c r="B826" s="12">
        <v>23.44</v>
      </c>
      <c r="C826" s="12">
        <v>10.02</v>
      </c>
      <c r="D826" s="12">
        <v>22.06</v>
      </c>
      <c r="E826" s="12">
        <v>26.85</v>
      </c>
      <c r="F826" s="12">
        <v>0.73321000000000003</v>
      </c>
      <c r="G826" s="12">
        <v>18.266999999999999</v>
      </c>
      <c r="H826" s="12">
        <v>0.55399999999997396</v>
      </c>
      <c r="I826" s="12">
        <v>0</v>
      </c>
      <c r="J826" s="12">
        <v>1.34334831087798</v>
      </c>
      <c r="K826" s="12">
        <v>0.58653789534564904</v>
      </c>
      <c r="L826" s="12">
        <v>25.524864600861601</v>
      </c>
      <c r="M826" s="15">
        <v>1</v>
      </c>
    </row>
    <row r="827" spans="1:13" x14ac:dyDescent="0.25">
      <c r="A827" s="7">
        <v>41004.000416666669</v>
      </c>
      <c r="B827" s="12">
        <v>29.8</v>
      </c>
      <c r="C827" s="12">
        <v>12.9</v>
      </c>
      <c r="D827" s="12">
        <v>20.92</v>
      </c>
      <c r="E827" s="12">
        <v>26.32</v>
      </c>
      <c r="F827" s="12">
        <v>0.77581</v>
      </c>
      <c r="G827" s="12">
        <v>17.931999999999999</v>
      </c>
      <c r="H827" s="12">
        <v>3.0980000000000101</v>
      </c>
      <c r="I827" s="12">
        <v>3.7387847447999998</v>
      </c>
      <c r="J827" s="12">
        <v>1.60395784849958</v>
      </c>
      <c r="K827" s="12">
        <v>0.65536473473410795</v>
      </c>
      <c r="L827" s="12">
        <v>15.422154634116</v>
      </c>
      <c r="M827" s="15">
        <v>1</v>
      </c>
    </row>
    <row r="828" spans="1:13" x14ac:dyDescent="0.25">
      <c r="A828" s="7">
        <v>41005.000416666669</v>
      </c>
      <c r="B828" s="12">
        <v>21.5</v>
      </c>
      <c r="C828" s="12">
        <v>7.21</v>
      </c>
      <c r="D828" s="12">
        <v>16.8</v>
      </c>
      <c r="E828" s="12">
        <v>24.82</v>
      </c>
      <c r="F828" s="12">
        <v>0.69507000000000008</v>
      </c>
      <c r="G828" s="12">
        <v>20.163</v>
      </c>
      <c r="H828" s="12">
        <v>3.1820000000000199</v>
      </c>
      <c r="I828" s="12">
        <v>4.5181272528000003</v>
      </c>
      <c r="J828" s="12">
        <v>1.97712974284176</v>
      </c>
      <c r="K828" s="12">
        <v>0.77614548722255405</v>
      </c>
      <c r="L828" s="12">
        <v>17.431414476120001</v>
      </c>
      <c r="M828" s="15">
        <v>1</v>
      </c>
    </row>
    <row r="829" spans="1:13" x14ac:dyDescent="0.25">
      <c r="A829" s="7">
        <v>41006.000416666669</v>
      </c>
      <c r="B829" s="12">
        <v>19.989999999999998</v>
      </c>
      <c r="C829" s="12">
        <v>5.94</v>
      </c>
      <c r="D829" s="12">
        <v>18.37</v>
      </c>
      <c r="E829" s="12">
        <v>12.57</v>
      </c>
      <c r="F829" s="12">
        <v>0.59263999999999994</v>
      </c>
      <c r="G829" s="12">
        <v>16.998999999999999</v>
      </c>
      <c r="H829" s="12">
        <v>5.9340000000000304</v>
      </c>
      <c r="I829" s="12">
        <v>0.72097776000000002</v>
      </c>
      <c r="J829" s="12">
        <v>3.6790477168062998</v>
      </c>
      <c r="K829" s="12">
        <v>0.69163693153679595</v>
      </c>
      <c r="L829" s="12">
        <v>25.861201445489801</v>
      </c>
      <c r="M829" s="15">
        <v>1</v>
      </c>
    </row>
    <row r="830" spans="1:13" x14ac:dyDescent="0.25">
      <c r="A830" s="7">
        <v>41007.000416666669</v>
      </c>
      <c r="B830" s="12">
        <v>17.27</v>
      </c>
      <c r="C830" s="12">
        <v>5.47</v>
      </c>
      <c r="D830" s="12">
        <v>15.49</v>
      </c>
      <c r="E830" s="12">
        <v>10.77</v>
      </c>
      <c r="F830" s="12">
        <v>0.47727999999999998</v>
      </c>
      <c r="G830" s="12">
        <v>20.11</v>
      </c>
      <c r="H830" s="12">
        <v>4.4320000000000199</v>
      </c>
      <c r="I830" s="12">
        <v>0.45318571200000002</v>
      </c>
      <c r="J830" s="12">
        <v>3.45143800133406</v>
      </c>
      <c r="K830" s="12">
        <v>0.63199148049020604</v>
      </c>
      <c r="L830" s="12">
        <v>25.100154559764</v>
      </c>
      <c r="M830" s="15">
        <v>1</v>
      </c>
    </row>
    <row r="831" spans="1:13" x14ac:dyDescent="0.25">
      <c r="A831" s="7">
        <v>41008.000416666669</v>
      </c>
      <c r="B831" s="12">
        <v>16.05</v>
      </c>
      <c r="C831" s="12">
        <v>5.7</v>
      </c>
      <c r="D831" s="12">
        <v>11.45</v>
      </c>
      <c r="E831" s="12">
        <v>11.26</v>
      </c>
      <c r="F831" s="12">
        <v>0.44417000000000001</v>
      </c>
      <c r="G831" s="12">
        <v>13.635999999999999</v>
      </c>
      <c r="H831" s="12">
        <v>4.4789999999999903</v>
      </c>
      <c r="I831" s="12">
        <v>2.3174283168000001</v>
      </c>
      <c r="J831" s="12">
        <v>3.12706877949925</v>
      </c>
      <c r="K831" s="12">
        <v>0.63834654513762501</v>
      </c>
      <c r="L831" s="12">
        <v>21.883385130048001</v>
      </c>
      <c r="M831" s="15">
        <v>1</v>
      </c>
    </row>
    <row r="832" spans="1:13" x14ac:dyDescent="0.25">
      <c r="A832" s="7">
        <v>41009.000416666669</v>
      </c>
      <c r="B832" s="12">
        <v>7.36</v>
      </c>
      <c r="C832" s="12">
        <v>4.88</v>
      </c>
      <c r="D832" s="12">
        <v>18.52</v>
      </c>
      <c r="E832" s="12">
        <v>19.98</v>
      </c>
      <c r="F832" s="12">
        <v>0.50981999999999994</v>
      </c>
      <c r="G832" s="12">
        <v>13.042999999999999</v>
      </c>
      <c r="H832" s="12">
        <v>1.55000000000001</v>
      </c>
      <c r="I832" s="12">
        <v>8.6809187520000002</v>
      </c>
      <c r="J832" s="12">
        <v>2.2753922265241302</v>
      </c>
      <c r="K832" s="12">
        <v>0.78536612808835704</v>
      </c>
      <c r="L832" s="12">
        <v>13.0532426766</v>
      </c>
      <c r="M832" s="15">
        <v>1</v>
      </c>
    </row>
    <row r="833" spans="1:13" x14ac:dyDescent="0.25">
      <c r="A833" s="7">
        <v>41010.000416666669</v>
      </c>
      <c r="B833" s="12">
        <v>8.91</v>
      </c>
      <c r="C833" s="12">
        <v>4.54</v>
      </c>
      <c r="D833" s="12">
        <v>19.059999999999999</v>
      </c>
      <c r="E833" s="12">
        <v>24.31</v>
      </c>
      <c r="F833" s="12">
        <v>0.47888999999999998</v>
      </c>
      <c r="G833" s="12">
        <v>9.0860000000000092</v>
      </c>
      <c r="H833" s="12">
        <v>1.0579999999999901</v>
      </c>
      <c r="I833" s="12">
        <v>4.7018060783999998</v>
      </c>
      <c r="J833" s="12">
        <v>1.5476955449277101</v>
      </c>
      <c r="K833" s="12">
        <v>0.89434619804559201</v>
      </c>
      <c r="L833" s="12">
        <v>11.688464272284</v>
      </c>
      <c r="M833" s="15">
        <v>1</v>
      </c>
    </row>
    <row r="834" spans="1:13" x14ac:dyDescent="0.25">
      <c r="A834" s="7">
        <v>41011.000416666669</v>
      </c>
      <c r="B834" s="12">
        <v>9.33</v>
      </c>
      <c r="C834" s="12">
        <v>5.17</v>
      </c>
      <c r="D834" s="12">
        <v>16.89</v>
      </c>
      <c r="E834" s="12">
        <v>8.51</v>
      </c>
      <c r="F834" s="12">
        <v>0.52332000000000001</v>
      </c>
      <c r="G834" s="12">
        <v>12.836</v>
      </c>
      <c r="H834" s="12">
        <v>1.2799999999999701</v>
      </c>
      <c r="I834" s="12">
        <v>0.37765512000000001</v>
      </c>
      <c r="J834" s="12">
        <v>3.2321376904909802</v>
      </c>
      <c r="K834" s="12">
        <v>0.72751358928251497</v>
      </c>
      <c r="L834" s="12">
        <v>26.950442308164</v>
      </c>
      <c r="M834" s="15">
        <v>1</v>
      </c>
    </row>
    <row r="835" spans="1:13" x14ac:dyDescent="0.25">
      <c r="A835" s="7">
        <v>41012.000416666669</v>
      </c>
      <c r="B835" s="12">
        <v>12.62</v>
      </c>
      <c r="C835" s="12">
        <v>6.1</v>
      </c>
      <c r="D835" s="12">
        <v>20.51</v>
      </c>
      <c r="E835" s="12">
        <v>16.690000000000001</v>
      </c>
      <c r="F835" s="12">
        <v>0.51183999999999996</v>
      </c>
      <c r="G835" s="12">
        <v>16.704999999999998</v>
      </c>
      <c r="H835" s="12">
        <v>2.9060000000000099</v>
      </c>
      <c r="I835" s="12">
        <v>0</v>
      </c>
      <c r="J835" s="12">
        <v>1.8682586463172499</v>
      </c>
      <c r="K835" s="12">
        <v>0.70569331296523996</v>
      </c>
      <c r="L835" s="12">
        <v>21.850578363528001</v>
      </c>
      <c r="M835" s="15">
        <v>1</v>
      </c>
    </row>
    <row r="836" spans="1:13" x14ac:dyDescent="0.25">
      <c r="A836" s="7">
        <v>41013.000416666669</v>
      </c>
      <c r="B836" s="12">
        <v>14.88</v>
      </c>
      <c r="C836" s="12">
        <v>6.07</v>
      </c>
      <c r="D836" s="12">
        <v>16.77</v>
      </c>
      <c r="E836" s="12">
        <v>19.11</v>
      </c>
      <c r="F836" s="12">
        <v>0.52266999999999997</v>
      </c>
      <c r="G836" s="12">
        <v>16.192</v>
      </c>
      <c r="H836" s="12">
        <v>5.3210000000000299</v>
      </c>
      <c r="I836" s="12">
        <v>0.55274947200000002</v>
      </c>
      <c r="J836" s="12">
        <v>1.5737595938784801</v>
      </c>
      <c r="K836" s="12">
        <v>0.73083495541430099</v>
      </c>
      <c r="L836" s="12">
        <v>14.904561098484001</v>
      </c>
      <c r="M836" s="15">
        <v>1</v>
      </c>
    </row>
    <row r="837" spans="1:13" x14ac:dyDescent="0.25">
      <c r="A837" s="7">
        <v>41014.000416666669</v>
      </c>
      <c r="B837" s="12">
        <v>7.96</v>
      </c>
      <c r="C837" s="12">
        <v>5.25</v>
      </c>
      <c r="D837" s="12">
        <v>13.6</v>
      </c>
      <c r="E837" s="12">
        <v>16.899999999999999</v>
      </c>
      <c r="F837" s="12">
        <v>0.38943</v>
      </c>
      <c r="G837" s="12">
        <v>15.803000000000001</v>
      </c>
      <c r="H837" s="12">
        <v>7.8150000000000004</v>
      </c>
      <c r="I837" s="12">
        <v>5.8313327040000003</v>
      </c>
      <c r="J837" s="12">
        <v>2.9238449922548799</v>
      </c>
      <c r="K837" s="12">
        <v>0.74921107717874602</v>
      </c>
      <c r="L837" s="12">
        <v>21.675473415035999</v>
      </c>
      <c r="M837" s="15">
        <v>1</v>
      </c>
    </row>
    <row r="838" spans="1:13" x14ac:dyDescent="0.25">
      <c r="A838" s="7">
        <v>41015.000416666669</v>
      </c>
      <c r="B838" s="12">
        <v>11.83</v>
      </c>
      <c r="C838" s="12">
        <v>4.84</v>
      </c>
      <c r="D838" s="12">
        <v>16.68</v>
      </c>
      <c r="E838" s="12">
        <v>11.15</v>
      </c>
      <c r="F838" s="12">
        <v>0.51246999999999998</v>
      </c>
      <c r="G838" s="12">
        <v>14.542999999999999</v>
      </c>
      <c r="H838" s="12">
        <v>3.57299999999998</v>
      </c>
      <c r="I838" s="12">
        <v>1.5003205559999999</v>
      </c>
      <c r="J838" s="12">
        <v>2.7201693147784201</v>
      </c>
      <c r="K838" s="12">
        <v>0.66288514350525596</v>
      </c>
      <c r="L838" s="12">
        <v>27.714733751196</v>
      </c>
      <c r="M838" s="15">
        <v>1</v>
      </c>
    </row>
    <row r="839" spans="1:13" x14ac:dyDescent="0.25">
      <c r="A839" s="7">
        <v>41016.000416666669</v>
      </c>
      <c r="B839" s="12">
        <v>17.71</v>
      </c>
      <c r="C839" s="12">
        <v>7.5</v>
      </c>
      <c r="D839" s="12">
        <v>18.75</v>
      </c>
      <c r="E839" s="12">
        <v>31.54</v>
      </c>
      <c r="F839" s="12">
        <v>0.45282</v>
      </c>
      <c r="G839" s="12">
        <v>18.907</v>
      </c>
      <c r="H839" s="12">
        <v>1.9470000000000001</v>
      </c>
      <c r="I839" s="12">
        <v>0</v>
      </c>
      <c r="J839" s="12">
        <v>2.0159428018762502</v>
      </c>
      <c r="K839" s="12">
        <v>0.60207520991380303</v>
      </c>
      <c r="L839" s="12">
        <v>27.63247357098</v>
      </c>
      <c r="M839" s="15">
        <v>1</v>
      </c>
    </row>
    <row r="840" spans="1:13" x14ac:dyDescent="0.25">
      <c r="A840" s="7">
        <v>41017.000416666669</v>
      </c>
      <c r="B840" s="12">
        <v>64.319999999999993</v>
      </c>
      <c r="C840" s="12">
        <v>5.89</v>
      </c>
      <c r="D840" s="12">
        <v>9.9499999999999993</v>
      </c>
      <c r="E840" s="12">
        <v>16.7</v>
      </c>
      <c r="F840" s="12">
        <v>0.40655000000000002</v>
      </c>
      <c r="G840" s="12">
        <v>21.998999999999999</v>
      </c>
      <c r="H840" s="12">
        <v>6.8579999999999997</v>
      </c>
      <c r="I840" s="12">
        <v>4.1198738399999997E-2</v>
      </c>
      <c r="J840" s="12">
        <v>6.28542180191101</v>
      </c>
      <c r="K840" s="12">
        <v>0.52082987992732999</v>
      </c>
      <c r="L840" s="12">
        <v>23.632565919480001</v>
      </c>
      <c r="M840" s="16">
        <v>2</v>
      </c>
    </row>
    <row r="841" spans="1:13" x14ac:dyDescent="0.25">
      <c r="A841" s="7">
        <v>41018.000416666669</v>
      </c>
      <c r="B841" s="12">
        <v>5.25</v>
      </c>
      <c r="C841" s="12">
        <v>3.61</v>
      </c>
      <c r="D841" s="12">
        <v>11.96</v>
      </c>
      <c r="E841" s="12">
        <v>33.61</v>
      </c>
      <c r="F841" s="12">
        <v>0.37862000000000001</v>
      </c>
      <c r="G841" s="12">
        <v>12.157999999999999</v>
      </c>
      <c r="H841" s="12">
        <v>5.5950000000000299</v>
      </c>
      <c r="I841" s="12">
        <v>4.1404723199999998</v>
      </c>
      <c r="J841" s="12">
        <v>4.9267284711535204</v>
      </c>
      <c r="K841" s="12">
        <v>0.79597132054952402</v>
      </c>
      <c r="L841" s="12">
        <v>11.900994772032</v>
      </c>
      <c r="M841" s="15">
        <v>1</v>
      </c>
    </row>
    <row r="842" spans="1:13" x14ac:dyDescent="0.25">
      <c r="A842" s="7">
        <v>41019.000416666669</v>
      </c>
      <c r="B842" s="12">
        <v>9.15</v>
      </c>
      <c r="C842" s="12">
        <v>3.91</v>
      </c>
      <c r="D842" s="12">
        <v>18.100000000000001</v>
      </c>
      <c r="E842" s="12">
        <v>33.61</v>
      </c>
      <c r="F842" s="12">
        <v>0.47270999999999996</v>
      </c>
      <c r="G842" s="12">
        <v>17.771000000000001</v>
      </c>
      <c r="H842" s="12">
        <v>2.16500000000002</v>
      </c>
      <c r="I842" s="12">
        <v>3.4332263999999999E-3</v>
      </c>
      <c r="J842" s="12">
        <v>2.4078156933421102</v>
      </c>
      <c r="K842" s="12">
        <v>0.66068040409511297</v>
      </c>
      <c r="L842" s="12">
        <v>28.095112980503998</v>
      </c>
      <c r="M842" s="15">
        <v>1</v>
      </c>
    </row>
    <row r="843" spans="1:13" x14ac:dyDescent="0.25">
      <c r="A843" s="7">
        <v>41020.000416666669</v>
      </c>
      <c r="B843" s="12">
        <v>21.56</v>
      </c>
      <c r="C843" s="12">
        <v>4.3</v>
      </c>
      <c r="D843" s="12">
        <v>16.28</v>
      </c>
      <c r="E843" s="12">
        <v>33.61</v>
      </c>
      <c r="F843" s="12">
        <v>0.46845999999999999</v>
      </c>
      <c r="G843" s="12">
        <v>17.928999999999998</v>
      </c>
      <c r="H843" s="12">
        <v>5.298</v>
      </c>
      <c r="I843" s="12">
        <v>2.5680551688</v>
      </c>
      <c r="J843" s="12">
        <v>3.0826375559715999</v>
      </c>
      <c r="K843" s="12">
        <v>0.65285576435717996</v>
      </c>
      <c r="L843" s="12">
        <v>16.375692558636</v>
      </c>
      <c r="M843" s="15">
        <v>1</v>
      </c>
    </row>
    <row r="844" spans="1:13" x14ac:dyDescent="0.25">
      <c r="A844" s="7">
        <v>41021.000416666669</v>
      </c>
      <c r="B844" s="12">
        <v>6.05</v>
      </c>
      <c r="C844" s="12">
        <v>6.21</v>
      </c>
      <c r="D844" s="12">
        <v>12.01</v>
      </c>
      <c r="E844" s="12">
        <v>33.61</v>
      </c>
      <c r="F844" s="12">
        <v>0.39887</v>
      </c>
      <c r="G844" s="12">
        <v>14.747</v>
      </c>
      <c r="H844" s="12">
        <v>5.1240000000000201</v>
      </c>
      <c r="I844" s="12">
        <v>0.51670063799999999</v>
      </c>
      <c r="J844" s="12">
        <v>3.2097258591726399</v>
      </c>
      <c r="K844" s="12">
        <v>0.69196836512165905</v>
      </c>
      <c r="L844" s="12">
        <v>22.643623797642</v>
      </c>
      <c r="M844" s="15">
        <v>1</v>
      </c>
    </row>
    <row r="845" spans="1:13" x14ac:dyDescent="0.25">
      <c r="A845" s="7">
        <v>41022.000416666669</v>
      </c>
      <c r="B845" s="12">
        <v>11.69</v>
      </c>
      <c r="C845" s="12">
        <v>6.11</v>
      </c>
      <c r="D845" s="12">
        <v>16.98</v>
      </c>
      <c r="E845" s="12">
        <v>33.61</v>
      </c>
      <c r="F845" s="12">
        <v>0.44774999999999998</v>
      </c>
      <c r="G845" s="12">
        <v>18.634</v>
      </c>
      <c r="H845" s="12">
        <v>1.14699999999999</v>
      </c>
      <c r="I845" s="12">
        <v>0</v>
      </c>
      <c r="J845" s="12">
        <v>0.92626996668767103</v>
      </c>
      <c r="K845" s="12">
        <v>0.60269598965735605</v>
      </c>
      <c r="L845" s="12">
        <v>28.68589559214</v>
      </c>
      <c r="M845" s="15">
        <v>1</v>
      </c>
    </row>
    <row r="846" spans="1:13" x14ac:dyDescent="0.25">
      <c r="A846" s="7">
        <v>41023.000416666669</v>
      </c>
      <c r="B846" s="12">
        <v>13.71</v>
      </c>
      <c r="C846" s="12">
        <v>5.66</v>
      </c>
      <c r="D846" s="12">
        <v>21.26</v>
      </c>
      <c r="E846" s="12">
        <v>33.61</v>
      </c>
      <c r="F846" s="12">
        <v>0.48154000000000002</v>
      </c>
      <c r="G846" s="12">
        <v>20.713000000000001</v>
      </c>
      <c r="H846" s="12">
        <v>5.2040000000000104</v>
      </c>
      <c r="I846" s="12">
        <v>0</v>
      </c>
      <c r="J846" s="12">
        <v>1.5530438421183099</v>
      </c>
      <c r="K846" s="12">
        <v>0.52732728430200704</v>
      </c>
      <c r="L846" s="12">
        <v>28.503277133112</v>
      </c>
      <c r="M846" s="15">
        <v>1</v>
      </c>
    </row>
    <row r="847" spans="1:13" x14ac:dyDescent="0.25">
      <c r="A847" s="7">
        <v>41024.000416666669</v>
      </c>
      <c r="B847" s="12">
        <v>20.85</v>
      </c>
      <c r="C847" s="12">
        <v>10.07</v>
      </c>
      <c r="D847" s="12">
        <v>20.309999999999999</v>
      </c>
      <c r="E847" s="12">
        <v>33.61</v>
      </c>
      <c r="F847" s="12">
        <v>0.49254999999999999</v>
      </c>
      <c r="G847" s="12">
        <v>21.009</v>
      </c>
      <c r="H847" s="12">
        <v>6.3929999999999696</v>
      </c>
      <c r="I847" s="12">
        <v>2.0599372800000001E-2</v>
      </c>
      <c r="J847" s="12">
        <v>1.43047627483518</v>
      </c>
      <c r="K847" s="12">
        <v>0.49808833046920797</v>
      </c>
      <c r="L847" s="12">
        <v>23.530023505008</v>
      </c>
      <c r="M847" s="15">
        <v>1</v>
      </c>
    </row>
    <row r="848" spans="1:13" x14ac:dyDescent="0.25">
      <c r="A848" s="7">
        <v>41025.000416666669</v>
      </c>
      <c r="B848" s="12">
        <v>18.8</v>
      </c>
      <c r="C848" s="12">
        <v>7.64</v>
      </c>
      <c r="D848" s="12">
        <v>19.28</v>
      </c>
      <c r="E848" s="12">
        <v>33.61</v>
      </c>
      <c r="F848" s="12">
        <v>0.46032999999999996</v>
      </c>
      <c r="G848" s="12">
        <v>23.670999999999999</v>
      </c>
      <c r="H848" s="12">
        <v>5.9680000000000204</v>
      </c>
      <c r="I848" s="12">
        <v>3.4332278399999999E-2</v>
      </c>
      <c r="J848" s="12">
        <v>1.21002845947463</v>
      </c>
      <c r="K848" s="12">
        <v>0.47165692628207601</v>
      </c>
      <c r="L848" s="12">
        <v>24.150167477870401</v>
      </c>
      <c r="M848" s="15">
        <v>1</v>
      </c>
    </row>
    <row r="849" spans="1:13" x14ac:dyDescent="0.25">
      <c r="A849" s="7">
        <v>41026.000416666669</v>
      </c>
      <c r="B849" s="12">
        <v>14.1</v>
      </c>
      <c r="C849" s="12">
        <v>5.64</v>
      </c>
      <c r="D849" s="12">
        <v>15.64</v>
      </c>
      <c r="E849" s="12">
        <v>33.61</v>
      </c>
      <c r="F849" s="12">
        <v>0.34626999999999997</v>
      </c>
      <c r="G849" s="12">
        <v>22.917999999999999</v>
      </c>
      <c r="H849" s="12">
        <v>11.295999999999999</v>
      </c>
      <c r="I849" s="12">
        <v>1.37329128E-2</v>
      </c>
      <c r="J849" s="12">
        <v>3.2308642404655799</v>
      </c>
      <c r="K849" s="12">
        <v>0.49779192027462699</v>
      </c>
      <c r="L849" s="12">
        <v>23.113788680915999</v>
      </c>
      <c r="M849" s="15">
        <v>1</v>
      </c>
    </row>
    <row r="850" spans="1:13" x14ac:dyDescent="0.25">
      <c r="A850" s="7">
        <v>41027.000416666669</v>
      </c>
      <c r="B850" s="12">
        <v>10.06</v>
      </c>
      <c r="C850" s="12">
        <v>4.24</v>
      </c>
      <c r="D850" s="12">
        <v>13.14</v>
      </c>
      <c r="E850" s="12">
        <v>33.61</v>
      </c>
      <c r="F850" s="12">
        <v>0.43216000000000004</v>
      </c>
      <c r="G850" s="12">
        <v>23.52</v>
      </c>
      <c r="H850" s="12">
        <v>8.8919999999999995</v>
      </c>
      <c r="I850" s="12">
        <v>0</v>
      </c>
      <c r="J850" s="12">
        <v>3.6307200061181999</v>
      </c>
      <c r="K850" s="12">
        <v>0.44847392497861399</v>
      </c>
      <c r="L850" s="12">
        <v>28.941462055763999</v>
      </c>
      <c r="M850" s="15">
        <v>1</v>
      </c>
    </row>
    <row r="851" spans="1:13" x14ac:dyDescent="0.25">
      <c r="A851" s="7">
        <v>41028.000416666669</v>
      </c>
      <c r="B851" s="12">
        <v>9.14</v>
      </c>
      <c r="C851" s="12">
        <v>4.58</v>
      </c>
      <c r="D851" s="12">
        <v>11.09</v>
      </c>
      <c r="E851" s="12">
        <v>33.61</v>
      </c>
      <c r="F851" s="12">
        <v>0.36581000000000002</v>
      </c>
      <c r="G851" s="12">
        <v>23.745999999999999</v>
      </c>
      <c r="H851" s="12">
        <v>9.0120000000000005</v>
      </c>
      <c r="I851" s="12">
        <v>0</v>
      </c>
      <c r="J851" s="12">
        <v>3.6988810123957698</v>
      </c>
      <c r="K851" s="12">
        <v>0.44900825558523899</v>
      </c>
      <c r="L851" s="12">
        <v>28.750879370231999</v>
      </c>
      <c r="M851" s="15">
        <v>1</v>
      </c>
    </row>
    <row r="852" spans="1:13" x14ac:dyDescent="0.25">
      <c r="A852" s="7">
        <v>41029.000416666669</v>
      </c>
      <c r="B852" s="12">
        <v>9.9499999999999993</v>
      </c>
      <c r="C852" s="12">
        <v>4.96</v>
      </c>
      <c r="D852" s="12">
        <v>15.85</v>
      </c>
      <c r="E852" s="12">
        <v>33.61</v>
      </c>
      <c r="F852" s="12">
        <v>0.34212999999999999</v>
      </c>
      <c r="G852" s="12">
        <v>24.414000000000001</v>
      </c>
      <c r="H852" s="12">
        <v>8.2449999999999992</v>
      </c>
      <c r="I852" s="12">
        <v>0</v>
      </c>
      <c r="J852" s="12">
        <v>2.5485165791466899</v>
      </c>
      <c r="K852" s="12">
        <v>0.40857745678764501</v>
      </c>
      <c r="L852" s="12">
        <v>28.777166921844</v>
      </c>
      <c r="M852" s="15">
        <v>1</v>
      </c>
    </row>
    <row r="853" spans="1:13" x14ac:dyDescent="0.25">
      <c r="A853" s="7">
        <v>41030.000416666669</v>
      </c>
      <c r="B853" s="12">
        <v>8.77</v>
      </c>
      <c r="C853" s="12">
        <v>4.07</v>
      </c>
      <c r="D853" s="12">
        <v>13.45</v>
      </c>
      <c r="E853" s="12">
        <v>102.89</v>
      </c>
      <c r="F853" s="12">
        <v>0.34195999999999999</v>
      </c>
      <c r="G853" s="12">
        <v>23.771000000000001</v>
      </c>
      <c r="H853" s="12">
        <v>7.5330000000000199</v>
      </c>
      <c r="I853" s="12">
        <v>0</v>
      </c>
      <c r="J853" s="12">
        <v>3.2755724477275501</v>
      </c>
      <c r="K853" s="12">
        <v>0.38494176112981698</v>
      </c>
      <c r="L853" s="12">
        <v>30.444520392899999</v>
      </c>
      <c r="M853" s="15">
        <v>1</v>
      </c>
    </row>
    <row r="854" spans="1:13" x14ac:dyDescent="0.25">
      <c r="A854" s="7">
        <v>41031.000416666669</v>
      </c>
      <c r="B854" s="12">
        <v>13.23</v>
      </c>
      <c r="C854" s="12">
        <v>6.74</v>
      </c>
      <c r="D854" s="12">
        <v>13.53</v>
      </c>
      <c r="E854" s="12">
        <v>81.760000000000005</v>
      </c>
      <c r="F854" s="12">
        <v>0.89432</v>
      </c>
      <c r="G854" s="12">
        <v>23.18</v>
      </c>
      <c r="H854" s="12">
        <v>10.154</v>
      </c>
      <c r="I854" s="12">
        <v>1.0265348664</v>
      </c>
      <c r="J854" s="12">
        <v>3.5257051623648699</v>
      </c>
      <c r="K854" s="12">
        <v>0.45322043382448002</v>
      </c>
      <c r="L854" s="12">
        <v>22.9532984001</v>
      </c>
      <c r="M854" s="15">
        <v>1</v>
      </c>
    </row>
    <row r="855" spans="1:13" x14ac:dyDescent="0.25">
      <c r="A855" s="7">
        <v>41032.000416666669</v>
      </c>
      <c r="B855" s="12">
        <v>22.8</v>
      </c>
      <c r="C855" s="12">
        <v>266.81</v>
      </c>
      <c r="D855" s="12">
        <v>13.94</v>
      </c>
      <c r="E855" s="12">
        <v>83.2</v>
      </c>
      <c r="F855" s="12">
        <v>0.34494000000000002</v>
      </c>
      <c r="G855" s="12">
        <v>23.47</v>
      </c>
      <c r="H855" s="12">
        <v>8.8559999999999892</v>
      </c>
      <c r="I855" s="12">
        <v>0.83770776000000002</v>
      </c>
      <c r="J855" s="12">
        <v>2.2698252050894498</v>
      </c>
      <c r="K855" s="12">
        <v>0.53230288889540101</v>
      </c>
      <c r="L855" s="12">
        <v>26.974951426897199</v>
      </c>
      <c r="M855" s="16">
        <v>3</v>
      </c>
    </row>
    <row r="856" spans="1:13" x14ac:dyDescent="0.25">
      <c r="A856" s="7">
        <v>41033.000416666669</v>
      </c>
      <c r="B856" s="12">
        <v>28.4</v>
      </c>
      <c r="C856" s="12">
        <v>127.03</v>
      </c>
      <c r="D856" s="12">
        <v>18.36</v>
      </c>
      <c r="E856" s="12">
        <v>37.82</v>
      </c>
      <c r="F856" s="12">
        <v>0.43642000000000003</v>
      </c>
      <c r="G856" s="12">
        <v>24.07</v>
      </c>
      <c r="H856" s="12">
        <v>7.7989999999999799</v>
      </c>
      <c r="I856" s="12">
        <v>1.46941956</v>
      </c>
      <c r="J856" s="12">
        <v>2.1771708840064901</v>
      </c>
      <c r="K856" s="12">
        <v>0.57063937044341395</v>
      </c>
      <c r="L856" s="12">
        <v>19.772640722149202</v>
      </c>
      <c r="M856" s="16">
        <v>2</v>
      </c>
    </row>
    <row r="857" spans="1:13" x14ac:dyDescent="0.25">
      <c r="A857" s="7">
        <v>41034.000416666669</v>
      </c>
      <c r="B857" s="12">
        <v>15.11</v>
      </c>
      <c r="C857" s="12">
        <v>38.380000000000003</v>
      </c>
      <c r="D857" s="12">
        <v>13.07</v>
      </c>
      <c r="E857" s="12">
        <v>33.75</v>
      </c>
      <c r="F857" s="12">
        <v>0.37151999999999996</v>
      </c>
      <c r="G857" s="12">
        <v>22.13</v>
      </c>
      <c r="H857" s="12">
        <v>9.0190000000000108</v>
      </c>
      <c r="I857" s="12">
        <v>1.0814669424000001</v>
      </c>
      <c r="J857" s="12">
        <v>2.50142290085744</v>
      </c>
      <c r="K857" s="12">
        <v>0.60482983909170396</v>
      </c>
      <c r="L857" s="12">
        <v>19.444016850983999</v>
      </c>
      <c r="M857" s="15">
        <v>1</v>
      </c>
    </row>
    <row r="858" spans="1:13" x14ac:dyDescent="0.25">
      <c r="A858" s="7">
        <v>41035.000416666669</v>
      </c>
      <c r="B858" s="12">
        <v>15.08</v>
      </c>
      <c r="C858" s="12">
        <v>82.78</v>
      </c>
      <c r="D858" s="12">
        <v>14.69</v>
      </c>
      <c r="E858" s="12">
        <v>39.33</v>
      </c>
      <c r="F858" s="12">
        <v>0.39450999999999997</v>
      </c>
      <c r="G858" s="12">
        <v>22.388999999999999</v>
      </c>
      <c r="H858" s="12">
        <v>7.9630000000000196</v>
      </c>
      <c r="I858" s="12">
        <v>2.05993584E-2</v>
      </c>
      <c r="J858" s="12">
        <v>1.73410958055693</v>
      </c>
      <c r="K858" s="12">
        <v>0.54890768811297797</v>
      </c>
      <c r="L858" s="12">
        <v>18.783796281156</v>
      </c>
      <c r="M858" s="15">
        <v>1</v>
      </c>
    </row>
    <row r="859" spans="1:13" x14ac:dyDescent="0.25">
      <c r="A859" s="7">
        <v>41036.000416666669</v>
      </c>
      <c r="B859" s="12">
        <v>18.96</v>
      </c>
      <c r="C859" s="12">
        <v>38.380000000000003</v>
      </c>
      <c r="D859" s="12">
        <v>17.3</v>
      </c>
      <c r="E859" s="12">
        <v>42.24</v>
      </c>
      <c r="F859" s="12">
        <v>0.35249000000000003</v>
      </c>
      <c r="G859" s="12">
        <v>21.754999999999999</v>
      </c>
      <c r="H859" s="12">
        <v>6.1270000000000104</v>
      </c>
      <c r="I859" s="12">
        <v>1.50375204</v>
      </c>
      <c r="J859" s="12">
        <v>1.54342393338239</v>
      </c>
      <c r="K859" s="12">
        <v>0.57269571763345295</v>
      </c>
      <c r="L859" s="12">
        <v>18.891629384112001</v>
      </c>
      <c r="M859" s="15">
        <v>1</v>
      </c>
    </row>
    <row r="860" spans="1:13" x14ac:dyDescent="0.25">
      <c r="A860" s="7">
        <v>41037.000416666669</v>
      </c>
      <c r="B860" s="12">
        <v>20.03</v>
      </c>
      <c r="C860" s="12">
        <v>131.19</v>
      </c>
      <c r="D860" s="12">
        <v>20.07</v>
      </c>
      <c r="E860" s="12">
        <v>68.12</v>
      </c>
      <c r="F860" s="12">
        <v>0.38852999999999999</v>
      </c>
      <c r="G860" s="12">
        <v>25.585000000000001</v>
      </c>
      <c r="H860" s="12">
        <v>7.3090000000000304</v>
      </c>
      <c r="I860" s="12">
        <v>2.2109996303999999</v>
      </c>
      <c r="J860" s="12">
        <v>1.3988282288092899</v>
      </c>
      <c r="K860" s="12">
        <v>0.54025545038231904</v>
      </c>
      <c r="L860" s="12">
        <v>27.423212279472001</v>
      </c>
      <c r="M860" s="16">
        <v>2</v>
      </c>
    </row>
    <row r="861" spans="1:13" x14ac:dyDescent="0.25">
      <c r="A861" s="7">
        <v>41038.000416666669</v>
      </c>
      <c r="B861" s="12">
        <v>16.920000000000002</v>
      </c>
      <c r="C861" s="12">
        <v>179.67</v>
      </c>
      <c r="D861" s="12">
        <v>17.28</v>
      </c>
      <c r="E861" s="12">
        <v>98.25</v>
      </c>
      <c r="F861" s="12">
        <v>0.35596</v>
      </c>
      <c r="G861" s="12">
        <v>22.439</v>
      </c>
      <c r="H861" s="12">
        <v>9.8709999999999791</v>
      </c>
      <c r="I861" s="12">
        <v>5.4296444664000001</v>
      </c>
      <c r="J861" s="12">
        <v>2.0551571462689799</v>
      </c>
      <c r="K861" s="12">
        <v>0.58846400302153901</v>
      </c>
      <c r="L861" s="12">
        <v>19.61817707826</v>
      </c>
      <c r="M861" s="16">
        <v>2</v>
      </c>
    </row>
    <row r="862" spans="1:13" x14ac:dyDescent="0.25">
      <c r="A862" s="7">
        <v>41039.000416666669</v>
      </c>
      <c r="B862" s="12">
        <v>27.8</v>
      </c>
      <c r="C862" s="12">
        <v>156.82</v>
      </c>
      <c r="D862" s="12">
        <v>32.36</v>
      </c>
      <c r="E862" s="12">
        <v>62.91</v>
      </c>
      <c r="F862" s="12">
        <v>0.37485000000000002</v>
      </c>
      <c r="G862" s="12">
        <v>24.277999999999999</v>
      </c>
      <c r="H862" s="12">
        <v>10.252000000000001</v>
      </c>
      <c r="I862" s="12">
        <v>3.2426827199999999</v>
      </c>
      <c r="J862" s="12">
        <v>3.1590070964100598</v>
      </c>
      <c r="K862" s="12">
        <v>0.56374878985148102</v>
      </c>
      <c r="L862" s="12">
        <v>25.945033098023998</v>
      </c>
      <c r="M862" s="16">
        <v>2</v>
      </c>
    </row>
    <row r="863" spans="1:13" x14ac:dyDescent="0.25">
      <c r="A863" s="7">
        <v>41040.000416666669</v>
      </c>
      <c r="B863" s="12">
        <v>39.61</v>
      </c>
      <c r="C863" s="12">
        <v>38.380000000000003</v>
      </c>
      <c r="D863" s="12">
        <v>35.56</v>
      </c>
      <c r="E863" s="12">
        <v>33.9</v>
      </c>
      <c r="F863" s="12">
        <v>0.40867000000000003</v>
      </c>
      <c r="G863" s="12">
        <v>18.571000000000002</v>
      </c>
      <c r="H863" s="12">
        <v>9.8070000000000199</v>
      </c>
      <c r="I863" s="12">
        <v>7.5016019519999997</v>
      </c>
      <c r="J863" s="12">
        <v>1.1281653097512701</v>
      </c>
      <c r="K863" s="12">
        <v>0.77145532483922297</v>
      </c>
      <c r="L863" s="12">
        <v>17.437547147920199</v>
      </c>
      <c r="M863" s="15">
        <v>1</v>
      </c>
    </row>
    <row r="864" spans="1:13" x14ac:dyDescent="0.25">
      <c r="A864" s="7">
        <v>41041.000416666669</v>
      </c>
      <c r="B864" s="12">
        <v>54.82</v>
      </c>
      <c r="C864" s="12">
        <v>143.80000000000001</v>
      </c>
      <c r="D864" s="12">
        <v>36.520000000000003</v>
      </c>
      <c r="E864" s="12">
        <v>60.25</v>
      </c>
      <c r="F864" s="12">
        <v>0.40244000000000002</v>
      </c>
      <c r="G864" s="12">
        <v>20.462</v>
      </c>
      <c r="H864" s="12">
        <v>9.5749999999999904</v>
      </c>
      <c r="I864" s="12">
        <v>14.110566479999999</v>
      </c>
      <c r="J864" s="12">
        <v>1.5082444903377701</v>
      </c>
      <c r="K864" s="12">
        <v>0.74504589133272603</v>
      </c>
      <c r="L864" s="12">
        <v>28.318066681752001</v>
      </c>
      <c r="M864" s="16">
        <v>2</v>
      </c>
    </row>
    <row r="865" spans="1:13" x14ac:dyDescent="0.25">
      <c r="A865" s="7">
        <v>41042.000416666669</v>
      </c>
      <c r="B865" s="12">
        <v>38.08</v>
      </c>
      <c r="C865" s="12">
        <v>109.95</v>
      </c>
      <c r="D865" s="12">
        <v>33.04</v>
      </c>
      <c r="E865" s="12">
        <v>42.91</v>
      </c>
      <c r="F865" s="12">
        <v>0.29464999999999997</v>
      </c>
      <c r="G865" s="12">
        <v>19.077999999999999</v>
      </c>
      <c r="H865" s="12">
        <v>8.4760000000000009</v>
      </c>
      <c r="I865" s="12">
        <v>8.1212993999999998</v>
      </c>
      <c r="J865" s="12">
        <v>0.89353270504056403</v>
      </c>
      <c r="K865" s="12">
        <v>0.80462215386024205</v>
      </c>
      <c r="L865" s="12">
        <v>17.663669147556</v>
      </c>
      <c r="M865" s="16">
        <v>2</v>
      </c>
    </row>
    <row r="866" spans="1:13" x14ac:dyDescent="0.25">
      <c r="A866" s="7">
        <v>41043.000416666669</v>
      </c>
      <c r="B866" s="12">
        <v>39.96</v>
      </c>
      <c r="C866" s="12">
        <v>133.25</v>
      </c>
      <c r="D866" s="12">
        <v>33.58</v>
      </c>
      <c r="E866" s="12">
        <v>41.85</v>
      </c>
      <c r="F866" s="12">
        <v>0.30860000000000004</v>
      </c>
      <c r="G866" s="12">
        <v>18.027999999999999</v>
      </c>
      <c r="H866" s="12">
        <v>9.0690000000000204</v>
      </c>
      <c r="I866" s="12">
        <v>2.8221132887999998</v>
      </c>
      <c r="J866" s="12">
        <v>1.1598550058360699</v>
      </c>
      <c r="K866" s="12">
        <v>0.78369369507517295</v>
      </c>
      <c r="L866" s="12">
        <v>19.442320166703599</v>
      </c>
      <c r="M866" s="16">
        <v>2</v>
      </c>
    </row>
    <row r="867" spans="1:13" x14ac:dyDescent="0.25">
      <c r="A867" s="7">
        <v>41044.000416666669</v>
      </c>
      <c r="B867" s="12">
        <v>50.48</v>
      </c>
      <c r="C867" s="12">
        <v>137.19</v>
      </c>
      <c r="D867" s="12">
        <v>28.34</v>
      </c>
      <c r="E867" s="12">
        <v>38.21</v>
      </c>
      <c r="F867" s="12">
        <v>0.29544999999999999</v>
      </c>
      <c r="G867" s="12">
        <v>20.193000000000001</v>
      </c>
      <c r="H867" s="12">
        <v>7.0849999999999804</v>
      </c>
      <c r="I867" s="12">
        <v>6.5643302663999998</v>
      </c>
      <c r="J867" s="12">
        <v>2.5463233648092798</v>
      </c>
      <c r="K867" s="12">
        <v>0.76831916208368201</v>
      </c>
      <c r="L867" s="12">
        <v>27.282923753832002</v>
      </c>
      <c r="M867" s="16">
        <v>2</v>
      </c>
    </row>
    <row r="868" spans="1:13" x14ac:dyDescent="0.25">
      <c r="A868" s="7">
        <v>41045.000416666669</v>
      </c>
      <c r="B868" s="12">
        <v>33.69</v>
      </c>
      <c r="C868" s="12">
        <v>112.34</v>
      </c>
      <c r="D868" s="12">
        <v>30.3</v>
      </c>
      <c r="E868" s="12">
        <v>27.71</v>
      </c>
      <c r="F868" s="12">
        <v>0.38231999999999999</v>
      </c>
      <c r="G868" s="12">
        <v>18.100999999999999</v>
      </c>
      <c r="H868" s="12">
        <v>8.1630000000000091</v>
      </c>
      <c r="I868" s="12">
        <v>8.2225790280000002</v>
      </c>
      <c r="J868" s="12">
        <v>2.8934393815036201</v>
      </c>
      <c r="K868" s="12">
        <v>0.81342846917863298</v>
      </c>
      <c r="L868" s="12">
        <v>19.479431620620002</v>
      </c>
      <c r="M868" s="16">
        <v>2</v>
      </c>
    </row>
    <row r="869" spans="1:13" x14ac:dyDescent="0.25">
      <c r="A869" s="7">
        <v>41046.000416666669</v>
      </c>
      <c r="B869" s="12">
        <v>42.84</v>
      </c>
      <c r="C869" s="12">
        <v>88.3</v>
      </c>
      <c r="D869" s="12">
        <v>31.52</v>
      </c>
      <c r="E869" s="12">
        <v>56.54</v>
      </c>
      <c r="F869" s="12">
        <v>0.32256999999999997</v>
      </c>
      <c r="G869" s="12">
        <v>19.689</v>
      </c>
      <c r="H869" s="12">
        <v>7.0450000000000204</v>
      </c>
      <c r="I869" s="12">
        <v>5.5257787619999998</v>
      </c>
      <c r="J869" s="12">
        <v>2.1267344952338498</v>
      </c>
      <c r="K869" s="12">
        <v>0.74869148620731396</v>
      </c>
      <c r="L869" s="12">
        <v>27.0627166907712</v>
      </c>
      <c r="M869" s="15">
        <v>1</v>
      </c>
    </row>
    <row r="870" spans="1:13" x14ac:dyDescent="0.25">
      <c r="A870" s="7">
        <v>41047.000416666669</v>
      </c>
      <c r="B870" s="12">
        <v>45.96</v>
      </c>
      <c r="C870" s="12">
        <v>38.380000000000003</v>
      </c>
      <c r="D870" s="12">
        <v>32.799999999999997</v>
      </c>
      <c r="E870" s="12">
        <v>47.25</v>
      </c>
      <c r="F870" s="12">
        <v>0.44700000000000001</v>
      </c>
      <c r="G870" s="12">
        <v>22.533000000000001</v>
      </c>
      <c r="H870" s="12">
        <v>8.875</v>
      </c>
      <c r="I870" s="12">
        <v>3.0899066400000001E-2</v>
      </c>
      <c r="J870" s="12">
        <v>3.51076806542798</v>
      </c>
      <c r="K870" s="12">
        <v>0.57542716580338904</v>
      </c>
      <c r="L870" s="12">
        <v>30.420956063556002</v>
      </c>
      <c r="M870" s="15">
        <v>1</v>
      </c>
    </row>
    <row r="871" spans="1:13" x14ac:dyDescent="0.25">
      <c r="A871" s="7">
        <v>41048.000416666669</v>
      </c>
      <c r="B871" s="12">
        <v>45.42</v>
      </c>
      <c r="C871" s="12">
        <v>113.15</v>
      </c>
      <c r="D871" s="12">
        <v>28.81</v>
      </c>
      <c r="E871" s="12">
        <v>32.68</v>
      </c>
      <c r="F871" s="12">
        <v>0.33795999999999998</v>
      </c>
      <c r="G871" s="12">
        <v>20.632000000000001</v>
      </c>
      <c r="H871" s="12">
        <v>7.94799999999998</v>
      </c>
      <c r="I871" s="12">
        <v>0.14419553760000001</v>
      </c>
      <c r="J871" s="12">
        <v>3.01989157995216</v>
      </c>
      <c r="K871" s="12">
        <v>0.56128726272876805</v>
      </c>
      <c r="L871" s="12">
        <v>31.299694558070399</v>
      </c>
      <c r="M871" s="16">
        <v>2</v>
      </c>
    </row>
    <row r="872" spans="1:13" x14ac:dyDescent="0.25">
      <c r="A872" s="7">
        <v>41049.000416666669</v>
      </c>
      <c r="B872" s="12">
        <v>23.91</v>
      </c>
      <c r="C872" s="12">
        <v>38.380000000000003</v>
      </c>
      <c r="D872" s="12">
        <v>26.05</v>
      </c>
      <c r="E872" s="12">
        <v>18.32</v>
      </c>
      <c r="F872" s="12">
        <v>0.30922000000000005</v>
      </c>
      <c r="G872" s="12">
        <v>15.672000000000001</v>
      </c>
      <c r="H872" s="12">
        <v>7.3899999999999899</v>
      </c>
      <c r="I872" s="12">
        <v>0.82912450319999997</v>
      </c>
      <c r="J872" s="12">
        <v>2.0192642914896299</v>
      </c>
      <c r="K872" s="12">
        <v>0.65145951860308804</v>
      </c>
      <c r="L872" s="12">
        <v>18.875904252011999</v>
      </c>
      <c r="M872" s="15">
        <v>1</v>
      </c>
    </row>
    <row r="873" spans="1:13" x14ac:dyDescent="0.25">
      <c r="A873" s="7">
        <v>41050.000416666669</v>
      </c>
      <c r="B873" s="12">
        <v>33.29</v>
      </c>
      <c r="C873" s="12">
        <v>120.42</v>
      </c>
      <c r="D873" s="12">
        <v>25.15</v>
      </c>
      <c r="E873" s="12">
        <v>28.49</v>
      </c>
      <c r="F873" s="12">
        <v>0.25258000000000003</v>
      </c>
      <c r="G873" s="12">
        <v>17.353999999999999</v>
      </c>
      <c r="H873" s="12">
        <v>5.9990000000000201</v>
      </c>
      <c r="I873" s="12">
        <v>0.29182431599999997</v>
      </c>
      <c r="J873" s="12">
        <v>1.90185666384118</v>
      </c>
      <c r="K873" s="12">
        <v>0.68049408243456899</v>
      </c>
      <c r="L873" s="12">
        <v>22.650171290027998</v>
      </c>
      <c r="M873" s="16">
        <v>2</v>
      </c>
    </row>
    <row r="874" spans="1:13" x14ac:dyDescent="0.25">
      <c r="A874" s="7">
        <v>41051.000416666669</v>
      </c>
      <c r="B874" s="12">
        <v>39.75</v>
      </c>
      <c r="C874" s="12">
        <v>38.380000000000003</v>
      </c>
      <c r="D874" s="12">
        <v>28.9</v>
      </c>
      <c r="E874" s="12">
        <v>43.43</v>
      </c>
      <c r="F874" s="12">
        <v>0.29560000000000003</v>
      </c>
      <c r="G874" s="12">
        <v>22.687000000000001</v>
      </c>
      <c r="H874" s="12">
        <v>5.6800000000000104</v>
      </c>
      <c r="I874" s="12">
        <v>5.149836E-2</v>
      </c>
      <c r="J874" s="12">
        <v>2.0279003708532799</v>
      </c>
      <c r="K874" s="12">
        <v>0.62540754175494795</v>
      </c>
      <c r="L874" s="12">
        <v>31.1746756477608</v>
      </c>
      <c r="M874" s="15">
        <v>1</v>
      </c>
    </row>
    <row r="875" spans="1:13" x14ac:dyDescent="0.25">
      <c r="A875" s="7">
        <v>41052.000416666669</v>
      </c>
      <c r="B875" s="12">
        <v>42.69</v>
      </c>
      <c r="C875" s="12">
        <v>38.380000000000003</v>
      </c>
      <c r="D875" s="12">
        <v>22.21</v>
      </c>
      <c r="E875" s="12">
        <v>30.96</v>
      </c>
      <c r="F875" s="12">
        <v>0.27074000000000004</v>
      </c>
      <c r="G875" s="12">
        <v>21.247</v>
      </c>
      <c r="H875" s="12">
        <v>10.007999999999999</v>
      </c>
      <c r="I875" s="12">
        <v>2.1371844599999998</v>
      </c>
      <c r="J875" s="12">
        <v>3.1668494447270898</v>
      </c>
      <c r="K875" s="12">
        <v>0.61358614763137298</v>
      </c>
      <c r="L875" s="12">
        <v>24.7807017483984</v>
      </c>
      <c r="M875" s="15">
        <v>1</v>
      </c>
    </row>
    <row r="876" spans="1:13" x14ac:dyDescent="0.25">
      <c r="A876" s="7">
        <v>41053.000416666669</v>
      </c>
      <c r="B876" s="12">
        <v>29.21</v>
      </c>
      <c r="C876" s="12">
        <v>38.380000000000003</v>
      </c>
      <c r="D876" s="12">
        <v>21.13</v>
      </c>
      <c r="E876" s="12">
        <v>20.84</v>
      </c>
      <c r="F876" s="12">
        <v>0.39847000000000005</v>
      </c>
      <c r="G876" s="12">
        <v>18.536000000000001</v>
      </c>
      <c r="H876" s="12">
        <v>6.7710000000000203</v>
      </c>
      <c r="I876" s="12">
        <v>1.6342156800000001</v>
      </c>
      <c r="J876" s="12">
        <v>2.57999216884398</v>
      </c>
      <c r="K876" s="12">
        <v>0.69092322131673301</v>
      </c>
      <c r="L876" s="12">
        <v>21.767941690596</v>
      </c>
      <c r="M876" s="15">
        <v>1</v>
      </c>
    </row>
    <row r="877" spans="1:13" x14ac:dyDescent="0.25">
      <c r="A877" s="7">
        <v>41054.000416666669</v>
      </c>
      <c r="B877" s="12">
        <v>20.61</v>
      </c>
      <c r="C877" s="12">
        <v>38.380000000000003</v>
      </c>
      <c r="D877" s="12">
        <v>22.62</v>
      </c>
      <c r="E877" s="12">
        <v>11.09</v>
      </c>
      <c r="F877" s="12">
        <v>0.37060999999999999</v>
      </c>
      <c r="G877" s="12">
        <v>16.215</v>
      </c>
      <c r="H877" s="12">
        <v>6.9420000000000099</v>
      </c>
      <c r="I877" s="12">
        <v>2.9903429520000002</v>
      </c>
      <c r="J877" s="12">
        <v>3.52681819114866</v>
      </c>
      <c r="K877" s="12">
        <v>0.78760945625661205</v>
      </c>
      <c r="L877" s="12">
        <v>15.871192510031999</v>
      </c>
      <c r="M877" s="15">
        <v>1</v>
      </c>
    </row>
    <row r="878" spans="1:13" x14ac:dyDescent="0.25">
      <c r="A878" s="7">
        <v>41055.000416666669</v>
      </c>
      <c r="B878" s="12">
        <v>22.59</v>
      </c>
      <c r="C878" s="12">
        <v>38.380000000000003</v>
      </c>
      <c r="D878" s="12">
        <v>17.54</v>
      </c>
      <c r="E878" s="12">
        <v>15.33</v>
      </c>
      <c r="F878" s="12">
        <v>0.33239999999999997</v>
      </c>
      <c r="G878" s="12">
        <v>16.609000000000002</v>
      </c>
      <c r="H878" s="12">
        <v>6.5350000000000303</v>
      </c>
      <c r="I878" s="12">
        <v>0.28495790640000002</v>
      </c>
      <c r="J878" s="12">
        <v>2.63789922728769</v>
      </c>
      <c r="K878" s="12">
        <v>0.75812586931423698</v>
      </c>
      <c r="L878" s="12">
        <v>18.386000230644001</v>
      </c>
      <c r="M878" s="15">
        <v>1</v>
      </c>
    </row>
    <row r="879" spans="1:13" x14ac:dyDescent="0.25">
      <c r="A879" s="7">
        <v>41056.000416666669</v>
      </c>
      <c r="B879" s="12">
        <v>35.1</v>
      </c>
      <c r="C879" s="12">
        <v>38.380000000000003</v>
      </c>
      <c r="D879" s="12">
        <v>24.52</v>
      </c>
      <c r="E879" s="12">
        <v>25.67</v>
      </c>
      <c r="F879" s="12">
        <v>0.35399000000000003</v>
      </c>
      <c r="G879" s="12">
        <v>20.623000000000001</v>
      </c>
      <c r="H879" s="12">
        <v>5.9160000000000004</v>
      </c>
      <c r="I879" s="12">
        <v>2.059938E-2</v>
      </c>
      <c r="J879" s="12">
        <v>1.46350790527527</v>
      </c>
      <c r="K879" s="12">
        <v>0.62982056309548495</v>
      </c>
      <c r="L879" s="12">
        <v>26.033849503163999</v>
      </c>
      <c r="M879" s="15">
        <v>1</v>
      </c>
    </row>
    <row r="880" spans="1:13" x14ac:dyDescent="0.25">
      <c r="A880" s="7">
        <v>41057.000416666669</v>
      </c>
      <c r="B880" s="12">
        <v>24.56</v>
      </c>
      <c r="C880" s="12">
        <v>38.380000000000003</v>
      </c>
      <c r="D880" s="12">
        <v>24.91</v>
      </c>
      <c r="E880" s="12">
        <v>31.23</v>
      </c>
      <c r="F880" s="12">
        <v>0.29663</v>
      </c>
      <c r="G880" s="12">
        <v>20.186</v>
      </c>
      <c r="H880" s="12">
        <v>9.8179999999999801</v>
      </c>
      <c r="I880" s="12">
        <v>2.5474555512000001</v>
      </c>
      <c r="J880" s="12">
        <v>2.5508945041664202</v>
      </c>
      <c r="K880" s="12">
        <v>0.62661055956979395</v>
      </c>
      <c r="L880" s="12">
        <v>25.177245928883998</v>
      </c>
      <c r="M880" s="15">
        <v>1</v>
      </c>
    </row>
    <row r="881" spans="1:13" x14ac:dyDescent="0.25">
      <c r="A881" s="7">
        <v>41058.000416666669</v>
      </c>
      <c r="B881" s="12">
        <v>33.799999999999997</v>
      </c>
      <c r="C881" s="12">
        <v>89.14</v>
      </c>
      <c r="D881" s="12">
        <v>23.69</v>
      </c>
      <c r="E881" s="12">
        <v>20.309999999999999</v>
      </c>
      <c r="F881" s="12">
        <v>0.34967000000000004</v>
      </c>
      <c r="G881" s="12">
        <v>20.420999999999999</v>
      </c>
      <c r="H881" s="12">
        <v>7.5219999999999896</v>
      </c>
      <c r="I881" s="12">
        <v>0</v>
      </c>
      <c r="J881" s="12">
        <v>2.2471407698624799</v>
      </c>
      <c r="K881" s="12">
        <v>0.61014552239082398</v>
      </c>
      <c r="L881" s="12">
        <v>24.156836985203999</v>
      </c>
      <c r="M881" s="15">
        <v>1</v>
      </c>
    </row>
    <row r="882" spans="1:13" x14ac:dyDescent="0.25">
      <c r="A882" s="7">
        <v>41059.000416666669</v>
      </c>
      <c r="B882" s="12">
        <v>44.58</v>
      </c>
      <c r="C882" s="12">
        <v>71.86</v>
      </c>
      <c r="D882" s="12">
        <v>27.93</v>
      </c>
      <c r="E882" s="12">
        <v>20.3</v>
      </c>
      <c r="F882" s="12">
        <v>0.39989999999999998</v>
      </c>
      <c r="G882" s="12">
        <v>19.219000000000001</v>
      </c>
      <c r="H882" s="12">
        <v>8.10500000000002</v>
      </c>
      <c r="I882" s="12">
        <v>0.63514648799999995</v>
      </c>
      <c r="J882" s="12">
        <v>1.9893548595555599</v>
      </c>
      <c r="K882" s="12">
        <v>0.609842234805408</v>
      </c>
      <c r="L882" s="12">
        <v>12.866513034456</v>
      </c>
      <c r="M882" s="15">
        <v>1</v>
      </c>
    </row>
    <row r="883" spans="1:13" x14ac:dyDescent="0.25">
      <c r="A883" s="7">
        <v>41060.000416666669</v>
      </c>
      <c r="B883" s="12">
        <v>43.9</v>
      </c>
      <c r="C883" s="12">
        <v>67.31</v>
      </c>
      <c r="D883" s="12">
        <v>33.450000000000003</v>
      </c>
      <c r="E883" s="12">
        <v>31.31</v>
      </c>
      <c r="F883" s="12">
        <v>0.33062999999999998</v>
      </c>
      <c r="G883" s="12">
        <v>15.753</v>
      </c>
      <c r="H883" s="12">
        <v>6.6279999999999903</v>
      </c>
      <c r="I883" s="12">
        <v>17.948911816799999</v>
      </c>
      <c r="J883" s="12">
        <v>1.55032073457818</v>
      </c>
      <c r="K883" s="12">
        <v>0.82438729782526199</v>
      </c>
      <c r="L883" s="12">
        <v>12.536600231015999</v>
      </c>
      <c r="M883" s="15">
        <v>1</v>
      </c>
    </row>
    <row r="884" spans="1:13" x14ac:dyDescent="0.25">
      <c r="A884" s="7">
        <v>41061.000416666669</v>
      </c>
      <c r="B884" s="12">
        <v>48.73</v>
      </c>
      <c r="C884" s="12">
        <v>38.380000000000003</v>
      </c>
      <c r="D884" s="12">
        <v>30.25</v>
      </c>
      <c r="E884" s="12">
        <v>30.32</v>
      </c>
      <c r="F884" s="12">
        <v>0.34769</v>
      </c>
      <c r="G884" s="12">
        <v>20.048999999999999</v>
      </c>
      <c r="H884" s="12">
        <v>8.6329999999999796</v>
      </c>
      <c r="I884" s="12">
        <v>4.5249911999999997</v>
      </c>
      <c r="J884" s="12">
        <v>1.50742158680732</v>
      </c>
      <c r="K884" s="12">
        <v>0.66925918007830798</v>
      </c>
      <c r="L884" s="12">
        <v>29.354048456004001</v>
      </c>
      <c r="M884" s="15">
        <v>1</v>
      </c>
    </row>
    <row r="885" spans="1:13" x14ac:dyDescent="0.25">
      <c r="A885" s="7">
        <v>41062.000416666669</v>
      </c>
      <c r="B885" s="12">
        <v>69.760000000000005</v>
      </c>
      <c r="C885" s="12">
        <v>38.380000000000003</v>
      </c>
      <c r="D885" s="12">
        <v>33.619999999999997</v>
      </c>
      <c r="E885" s="12">
        <v>28.05</v>
      </c>
      <c r="F885" s="12">
        <v>0.71672000000000002</v>
      </c>
      <c r="G885" s="12">
        <v>23.35</v>
      </c>
      <c r="H885" s="12">
        <v>8.0289999999999999</v>
      </c>
      <c r="I885" s="12">
        <v>0</v>
      </c>
      <c r="J885" s="12">
        <v>2.1478139302811798</v>
      </c>
      <c r="K885" s="12">
        <v>0.54680471587302404</v>
      </c>
      <c r="L885" s="12">
        <v>31.690675728719999</v>
      </c>
      <c r="M885" s="16">
        <v>2</v>
      </c>
    </row>
    <row r="886" spans="1:13" x14ac:dyDescent="0.25">
      <c r="A886" s="7">
        <v>41063.000416666669</v>
      </c>
      <c r="B886" s="12">
        <v>71.09</v>
      </c>
      <c r="C886" s="12">
        <v>38.380000000000003</v>
      </c>
      <c r="D886" s="12">
        <v>31.5</v>
      </c>
      <c r="E886" s="12">
        <v>78.41</v>
      </c>
      <c r="F886" s="12">
        <v>0.69994000000000001</v>
      </c>
      <c r="G886" s="12">
        <v>25.138000000000002</v>
      </c>
      <c r="H886" s="12">
        <v>11.766999999999999</v>
      </c>
      <c r="I886" s="12">
        <v>0.44975268000000002</v>
      </c>
      <c r="J886" s="12">
        <v>2.2260565836217401</v>
      </c>
      <c r="K886" s="12">
        <v>0.55452709836925596</v>
      </c>
      <c r="L886" s="12">
        <v>30.459149140788</v>
      </c>
      <c r="M886" s="16">
        <v>2</v>
      </c>
    </row>
    <row r="887" spans="1:13" x14ac:dyDescent="0.25">
      <c r="A887" s="7">
        <v>41064.000416666669</v>
      </c>
      <c r="B887" s="12">
        <v>42.77</v>
      </c>
      <c r="C887" s="12">
        <v>38.380000000000003</v>
      </c>
      <c r="D887" s="12">
        <v>27.32</v>
      </c>
      <c r="E887" s="12">
        <v>69.959999999999994</v>
      </c>
      <c r="F887" s="12">
        <v>0.47035000000000005</v>
      </c>
      <c r="G887" s="12">
        <v>25.087</v>
      </c>
      <c r="H887" s="12">
        <v>12.276</v>
      </c>
      <c r="I887" s="12">
        <v>0.82740762000000001</v>
      </c>
      <c r="J887" s="12">
        <v>1.9625165964842</v>
      </c>
      <c r="K887" s="12">
        <v>0.57848938187141197</v>
      </c>
      <c r="L887" s="12">
        <v>18.778964356547998</v>
      </c>
      <c r="M887" s="15">
        <v>1</v>
      </c>
    </row>
    <row r="888" spans="1:13" x14ac:dyDescent="0.25">
      <c r="A888" s="7">
        <v>41065.000416666669</v>
      </c>
      <c r="B888" s="12">
        <v>49.9</v>
      </c>
      <c r="C888" s="12">
        <v>38.380000000000003</v>
      </c>
      <c r="D888" s="12">
        <v>37.5</v>
      </c>
      <c r="E888" s="12">
        <v>36.79</v>
      </c>
      <c r="F888" s="12">
        <v>0.70419000000000009</v>
      </c>
      <c r="G888" s="12">
        <v>26.067</v>
      </c>
      <c r="H888" s="12">
        <v>9.3600000000000101</v>
      </c>
      <c r="I888" s="12">
        <v>0.109863396</v>
      </c>
      <c r="J888" s="12">
        <v>1.93686916524792</v>
      </c>
      <c r="K888" s="12">
        <v>0.54058953626526096</v>
      </c>
      <c r="L888" s="12">
        <v>29.893855055184002</v>
      </c>
      <c r="M888" s="15">
        <v>1</v>
      </c>
    </row>
    <row r="889" spans="1:13" x14ac:dyDescent="0.25">
      <c r="A889" s="7">
        <v>41066.000416666669</v>
      </c>
      <c r="B889" s="12">
        <v>60.76</v>
      </c>
      <c r="C889" s="12">
        <v>38.380000000000003</v>
      </c>
      <c r="D889" s="12">
        <v>31.53</v>
      </c>
      <c r="E889" s="12">
        <v>40.74</v>
      </c>
      <c r="F889" s="12">
        <v>0.68915999999999999</v>
      </c>
      <c r="G889" s="12">
        <v>23.184999999999999</v>
      </c>
      <c r="H889" s="12">
        <v>11.563000000000001</v>
      </c>
      <c r="I889" s="12">
        <v>6.7394287799999999</v>
      </c>
      <c r="J889" s="12">
        <v>1.23844058040503</v>
      </c>
      <c r="K889" s="12">
        <v>0.61897187706703105</v>
      </c>
      <c r="L889" s="12">
        <v>8.6969680644959997</v>
      </c>
      <c r="M889" s="16">
        <v>2</v>
      </c>
    </row>
    <row r="890" spans="1:13" x14ac:dyDescent="0.25">
      <c r="A890" s="7">
        <v>41067.000416666669</v>
      </c>
      <c r="B890" s="12">
        <v>25.02</v>
      </c>
      <c r="C890" s="12">
        <v>38.380000000000003</v>
      </c>
      <c r="D890" s="12">
        <v>20.53</v>
      </c>
      <c r="E890" s="12">
        <v>38.75</v>
      </c>
      <c r="F890" s="12">
        <v>0.66739999999999999</v>
      </c>
      <c r="G890" s="12">
        <v>19.702000000000002</v>
      </c>
      <c r="H890" s="12">
        <v>8.9560000000000208</v>
      </c>
      <c r="I890" s="12">
        <v>3.53279268</v>
      </c>
      <c r="J890" s="12">
        <v>2.7771425601149402</v>
      </c>
      <c r="K890" s="12">
        <v>0.67882664061529796</v>
      </c>
      <c r="L890" s="12">
        <v>27.522529888644002</v>
      </c>
      <c r="M890" s="15">
        <v>1</v>
      </c>
    </row>
    <row r="891" spans="1:13" x14ac:dyDescent="0.25">
      <c r="A891" s="7">
        <v>41068.000416666669</v>
      </c>
      <c r="B891" s="12">
        <v>32.56</v>
      </c>
      <c r="C891" s="12">
        <v>38.380000000000003</v>
      </c>
      <c r="D891" s="12">
        <v>31.83</v>
      </c>
      <c r="E891" s="12">
        <v>47.75</v>
      </c>
      <c r="F891" s="12">
        <v>0.42787999999999998</v>
      </c>
      <c r="G891" s="12">
        <v>23.640999999999998</v>
      </c>
      <c r="H891" s="12">
        <v>6.3729999999999896</v>
      </c>
      <c r="I891" s="12">
        <v>0</v>
      </c>
      <c r="J891" s="12">
        <v>1.63712534407977</v>
      </c>
      <c r="K891" s="12">
        <v>0.61174586047852497</v>
      </c>
      <c r="L891" s="12">
        <v>31.522937778039601</v>
      </c>
      <c r="M891" s="15">
        <v>1</v>
      </c>
    </row>
    <row r="892" spans="1:13" x14ac:dyDescent="0.25">
      <c r="A892" s="7">
        <v>41069.000416666669</v>
      </c>
      <c r="B892" s="12">
        <v>31.93</v>
      </c>
      <c r="C892" s="12">
        <v>38.380000000000003</v>
      </c>
      <c r="D892" s="12">
        <v>23.88</v>
      </c>
      <c r="E892" s="12">
        <v>94.79</v>
      </c>
      <c r="F892" s="12">
        <v>0.55142999999999998</v>
      </c>
      <c r="G892" s="12">
        <v>24.728999999999999</v>
      </c>
      <c r="H892" s="12">
        <v>9.09100000000001</v>
      </c>
      <c r="I892" s="12">
        <v>0</v>
      </c>
      <c r="J892" s="12">
        <v>2.2415236648026902</v>
      </c>
      <c r="K892" s="12">
        <v>0.57960448978303902</v>
      </c>
      <c r="L892" s="12">
        <v>32.206809557808</v>
      </c>
      <c r="M892" s="15">
        <v>1</v>
      </c>
    </row>
    <row r="893" spans="1:13" x14ac:dyDescent="0.25">
      <c r="A893" s="7">
        <v>41070.000416666669</v>
      </c>
      <c r="B893" s="12">
        <v>34.44</v>
      </c>
      <c r="C893" s="12">
        <v>38.380000000000003</v>
      </c>
      <c r="D893" s="12">
        <v>24.68</v>
      </c>
      <c r="E893" s="12">
        <v>131.63</v>
      </c>
      <c r="F893" s="12">
        <v>0.44711000000000001</v>
      </c>
      <c r="G893" s="12">
        <v>28.164000000000001</v>
      </c>
      <c r="H893" s="12">
        <v>10.718</v>
      </c>
      <c r="I893" s="12">
        <v>0</v>
      </c>
      <c r="J893" s="12">
        <v>1.9601643401717901</v>
      </c>
      <c r="K893" s="12">
        <v>0.50478131395492898</v>
      </c>
      <c r="L893" s="12">
        <v>32.472615320208</v>
      </c>
      <c r="M893" s="16">
        <v>2</v>
      </c>
    </row>
    <row r="894" spans="1:13" x14ac:dyDescent="0.25">
      <c r="A894" s="7">
        <v>41071.000416666669</v>
      </c>
      <c r="B894" s="12">
        <v>62.56</v>
      </c>
      <c r="C894" s="12">
        <v>38.380000000000003</v>
      </c>
      <c r="D894" s="12">
        <v>44.95</v>
      </c>
      <c r="E894" s="12">
        <v>109.44</v>
      </c>
      <c r="F894" s="12">
        <v>0.47293000000000002</v>
      </c>
      <c r="G894" s="12">
        <v>32.438000000000002</v>
      </c>
      <c r="H894" s="12">
        <v>10.715</v>
      </c>
      <c r="I894" s="12">
        <v>0</v>
      </c>
      <c r="J894" s="12">
        <v>1.1367703115451999</v>
      </c>
      <c r="K894" s="12">
        <v>0.38154005665438601</v>
      </c>
      <c r="L894" s="12">
        <v>32.610742997004003</v>
      </c>
      <c r="M894" s="16">
        <v>2</v>
      </c>
    </row>
    <row r="895" spans="1:13" x14ac:dyDescent="0.25">
      <c r="A895" s="7">
        <v>41072.000416666669</v>
      </c>
      <c r="B895" s="12">
        <v>90.44</v>
      </c>
      <c r="C895" s="12">
        <v>38.380000000000003</v>
      </c>
      <c r="D895" s="12">
        <v>47.26</v>
      </c>
      <c r="E895" s="12">
        <v>101.46</v>
      </c>
      <c r="F895" s="12">
        <v>0.62415999999999994</v>
      </c>
      <c r="G895" s="12">
        <v>33.353000000000002</v>
      </c>
      <c r="H895" s="12">
        <v>14.558999999999999</v>
      </c>
      <c r="I895" s="12">
        <v>0</v>
      </c>
      <c r="J895" s="12">
        <v>1.45855381564296</v>
      </c>
      <c r="K895" s="12">
        <v>0.40851122113095201</v>
      </c>
      <c r="L895" s="12">
        <v>31.818854951460001</v>
      </c>
      <c r="M895" s="16">
        <v>2</v>
      </c>
    </row>
    <row r="896" spans="1:13" x14ac:dyDescent="0.25">
      <c r="A896" s="7">
        <v>41073.000416666669</v>
      </c>
      <c r="B896" s="12">
        <v>78.08</v>
      </c>
      <c r="C896" s="12">
        <v>38.380000000000003</v>
      </c>
      <c r="D896" s="12">
        <v>42.51</v>
      </c>
      <c r="E896" s="12">
        <v>178.23</v>
      </c>
      <c r="F896" s="12">
        <v>0.40717999999999999</v>
      </c>
      <c r="G896" s="12">
        <v>33.444000000000003</v>
      </c>
      <c r="H896" s="12">
        <v>15.446</v>
      </c>
      <c r="I896" s="12">
        <v>0</v>
      </c>
      <c r="J896" s="12">
        <v>1.63060607994351</v>
      </c>
      <c r="K896" s="12">
        <v>0.391269045341685</v>
      </c>
      <c r="L896" s="12">
        <v>32.056425541569602</v>
      </c>
      <c r="M896" s="16">
        <v>3</v>
      </c>
    </row>
    <row r="897" spans="1:13" x14ac:dyDescent="0.25">
      <c r="A897" s="7">
        <v>41074.000416666669</v>
      </c>
      <c r="B897" s="12">
        <v>73.81</v>
      </c>
      <c r="C897" s="12">
        <v>38.380000000000003</v>
      </c>
      <c r="D897" s="12">
        <v>38.450000000000003</v>
      </c>
      <c r="E897" s="12">
        <v>143.6</v>
      </c>
      <c r="F897" s="12">
        <v>0.51112000000000002</v>
      </c>
      <c r="G897" s="12">
        <v>34.274000000000001</v>
      </c>
      <c r="H897" s="12">
        <v>15.819000000000001</v>
      </c>
      <c r="I897" s="12">
        <v>0</v>
      </c>
      <c r="J897" s="12">
        <v>1.9667791785972899</v>
      </c>
      <c r="K897" s="12">
        <v>0.35920893880767102</v>
      </c>
      <c r="L897" s="12">
        <v>32.298396569460003</v>
      </c>
      <c r="M897" s="16">
        <v>2</v>
      </c>
    </row>
    <row r="898" spans="1:13" x14ac:dyDescent="0.25">
      <c r="A898" s="7">
        <v>41075.000416666669</v>
      </c>
      <c r="B898" s="12">
        <v>63.21</v>
      </c>
      <c r="C898" s="12">
        <v>38.380000000000003</v>
      </c>
      <c r="D898" s="12">
        <v>39.340000000000003</v>
      </c>
      <c r="E898" s="12">
        <v>101.74</v>
      </c>
      <c r="F898" s="12">
        <v>0.70416000000000001</v>
      </c>
      <c r="G898" s="12">
        <v>33.402000000000001</v>
      </c>
      <c r="H898" s="12">
        <v>15.984999999999999</v>
      </c>
      <c r="I898" s="12">
        <v>0</v>
      </c>
      <c r="J898" s="12">
        <v>2.6151213077447202</v>
      </c>
      <c r="K898" s="12">
        <v>0.41472342765086201</v>
      </c>
      <c r="L898" s="12">
        <v>25.893237712967998</v>
      </c>
      <c r="M898" s="16">
        <v>2</v>
      </c>
    </row>
    <row r="899" spans="1:13" x14ac:dyDescent="0.25">
      <c r="A899" s="7">
        <v>41076.000416666669</v>
      </c>
      <c r="B899" s="12">
        <v>43.66</v>
      </c>
      <c r="C899" s="12">
        <v>38.380000000000003</v>
      </c>
      <c r="D899" s="12">
        <v>15.81</v>
      </c>
      <c r="E899" s="12">
        <v>99.15</v>
      </c>
      <c r="F899" s="12">
        <v>0.86553000000000002</v>
      </c>
      <c r="G899" s="12">
        <v>30.344999999999999</v>
      </c>
      <c r="H899" s="12">
        <v>16.529</v>
      </c>
      <c r="I899" s="12">
        <v>0</v>
      </c>
      <c r="J899" s="12">
        <v>4.2919963742359499</v>
      </c>
      <c r="K899" s="12">
        <v>0.44570396364904902</v>
      </c>
      <c r="L899" s="12">
        <v>31.856086188759601</v>
      </c>
      <c r="M899" s="15">
        <v>1</v>
      </c>
    </row>
    <row r="900" spans="1:13" x14ac:dyDescent="0.25">
      <c r="A900" s="7">
        <v>41077.000416666669</v>
      </c>
      <c r="B900" s="12">
        <v>29.6</v>
      </c>
      <c r="C900" s="12">
        <v>38.380000000000003</v>
      </c>
      <c r="D900" s="12">
        <v>16.18</v>
      </c>
      <c r="E900" s="12">
        <v>89.92</v>
      </c>
      <c r="F900" s="12">
        <v>0.84050000000000002</v>
      </c>
      <c r="G900" s="12">
        <v>28.619</v>
      </c>
      <c r="H900" s="12">
        <v>13.37</v>
      </c>
      <c r="I900" s="12">
        <v>0</v>
      </c>
      <c r="J900" s="12">
        <v>4.1686938408681797</v>
      </c>
      <c r="K900" s="12">
        <v>0.41556400300966301</v>
      </c>
      <c r="L900" s="12">
        <v>32.821161396876001</v>
      </c>
      <c r="M900" s="15">
        <v>1</v>
      </c>
    </row>
    <row r="901" spans="1:13" x14ac:dyDescent="0.25">
      <c r="A901" s="7">
        <v>41078.000416666669</v>
      </c>
      <c r="B901" s="12">
        <v>33.6</v>
      </c>
      <c r="C901" s="12">
        <v>38.380000000000003</v>
      </c>
      <c r="D901" s="12">
        <v>22.34</v>
      </c>
      <c r="E901" s="12">
        <v>72.14</v>
      </c>
      <c r="F901" s="12">
        <v>0.76252999999999993</v>
      </c>
      <c r="G901" s="12">
        <v>27.812000000000001</v>
      </c>
      <c r="H901" s="12">
        <v>10.363</v>
      </c>
      <c r="I901" s="12">
        <v>0</v>
      </c>
      <c r="J901" s="12">
        <v>3.9986648754623002</v>
      </c>
      <c r="K901" s="12">
        <v>0.41541886494630897</v>
      </c>
      <c r="L901" s="12">
        <v>32.934314590822801</v>
      </c>
      <c r="M901" s="15">
        <v>1</v>
      </c>
    </row>
    <row r="902" spans="1:13" x14ac:dyDescent="0.25">
      <c r="A902" s="7">
        <v>41079.000416666669</v>
      </c>
      <c r="B902" s="12">
        <v>38.04</v>
      </c>
      <c r="C902" s="12">
        <v>38.380000000000003</v>
      </c>
      <c r="D902" s="12">
        <v>17.46</v>
      </c>
      <c r="E902" s="12">
        <v>52.09</v>
      </c>
      <c r="F902" s="12">
        <v>0.95487</v>
      </c>
      <c r="G902" s="12">
        <v>27.998999999999999</v>
      </c>
      <c r="H902" s="12">
        <v>11.3</v>
      </c>
      <c r="I902" s="12">
        <v>0</v>
      </c>
      <c r="J902" s="12">
        <v>5.4243680750891698</v>
      </c>
      <c r="K902" s="12">
        <v>0.442410434459796</v>
      </c>
      <c r="L902" s="12">
        <v>32.736358931399998</v>
      </c>
      <c r="M902" s="15">
        <v>1</v>
      </c>
    </row>
    <row r="903" spans="1:13" x14ac:dyDescent="0.25">
      <c r="A903" s="7">
        <v>41080.000416666669</v>
      </c>
      <c r="B903" s="12">
        <v>31.92</v>
      </c>
      <c r="C903" s="12">
        <v>38.380000000000003</v>
      </c>
      <c r="D903" s="12">
        <v>16.98</v>
      </c>
      <c r="E903" s="12">
        <v>70.010000000000005</v>
      </c>
      <c r="F903" s="12">
        <v>0.79949000000000003</v>
      </c>
      <c r="G903" s="12">
        <v>29.018999999999998</v>
      </c>
      <c r="H903" s="12">
        <v>12.29</v>
      </c>
      <c r="I903" s="12">
        <v>0</v>
      </c>
      <c r="J903" s="12">
        <v>4.8838920482452899</v>
      </c>
      <c r="K903" s="12">
        <v>0.42616367655785398</v>
      </c>
      <c r="L903" s="12">
        <v>32.731210792295997</v>
      </c>
      <c r="M903" s="15">
        <v>1</v>
      </c>
    </row>
    <row r="904" spans="1:13" x14ac:dyDescent="0.25">
      <c r="A904" s="7">
        <v>41081.000416666669</v>
      </c>
      <c r="B904" s="12">
        <v>51.23</v>
      </c>
      <c r="C904" s="12">
        <v>38.380000000000003</v>
      </c>
      <c r="D904" s="12">
        <v>23.87</v>
      </c>
      <c r="E904" s="12">
        <v>54.97</v>
      </c>
      <c r="F904" s="12">
        <v>1.0940699999999999</v>
      </c>
      <c r="G904" s="12">
        <v>28.32</v>
      </c>
      <c r="H904" s="12">
        <v>11.106</v>
      </c>
      <c r="I904" s="12">
        <v>0</v>
      </c>
      <c r="J904" s="12">
        <v>4.7874618952021599</v>
      </c>
      <c r="K904" s="12">
        <v>0.33567602126038998</v>
      </c>
      <c r="L904" s="12">
        <v>32.962893680808001</v>
      </c>
      <c r="M904" s="16">
        <v>2</v>
      </c>
    </row>
    <row r="905" spans="1:13" x14ac:dyDescent="0.25">
      <c r="A905" s="7">
        <v>41082.000416666669</v>
      </c>
      <c r="B905" s="12">
        <v>87.52</v>
      </c>
      <c r="C905" s="12">
        <v>38.380000000000003</v>
      </c>
      <c r="D905" s="12">
        <v>28.14</v>
      </c>
      <c r="E905" s="12">
        <v>76.25</v>
      </c>
      <c r="F905" s="12">
        <v>0.97909999999999997</v>
      </c>
      <c r="G905" s="12">
        <v>29.37</v>
      </c>
      <c r="H905" s="12">
        <v>12.018000000000001</v>
      </c>
      <c r="I905" s="12">
        <v>0</v>
      </c>
      <c r="J905" s="12">
        <v>4.09099758187687</v>
      </c>
      <c r="K905" s="12">
        <v>0.41600844488615102</v>
      </c>
      <c r="L905" s="12">
        <v>32.309198399775603</v>
      </c>
      <c r="M905" s="16">
        <v>2</v>
      </c>
    </row>
    <row r="906" spans="1:13" x14ac:dyDescent="0.25">
      <c r="A906" s="7">
        <v>41083.000416666669</v>
      </c>
      <c r="B906" s="12">
        <v>113.16</v>
      </c>
      <c r="C906" s="12">
        <v>38.380000000000003</v>
      </c>
      <c r="D906" s="12">
        <v>29.18</v>
      </c>
      <c r="E906" s="12">
        <v>98.55</v>
      </c>
      <c r="F906" s="12">
        <v>0.89058999999999999</v>
      </c>
      <c r="G906" s="12">
        <v>30.675999999999998</v>
      </c>
      <c r="H906" s="12">
        <v>12.552</v>
      </c>
      <c r="I906" s="12">
        <v>0.42228674640000002</v>
      </c>
      <c r="J906" s="12">
        <v>2.96454017108179</v>
      </c>
      <c r="K906" s="12">
        <v>0.43962262343227598</v>
      </c>
      <c r="L906" s="12">
        <v>31.017903154631998</v>
      </c>
      <c r="M906" s="16">
        <v>3</v>
      </c>
    </row>
    <row r="907" spans="1:13" x14ac:dyDescent="0.25">
      <c r="A907" s="7">
        <v>41084.000416666669</v>
      </c>
      <c r="B907" s="12">
        <v>105.96</v>
      </c>
      <c r="C907" s="12">
        <v>38.380000000000003</v>
      </c>
      <c r="D907" s="12">
        <v>21.64</v>
      </c>
      <c r="E907" s="12">
        <v>98.11</v>
      </c>
      <c r="F907" s="12">
        <v>0.75478999999999996</v>
      </c>
      <c r="G907" s="12">
        <v>29.896000000000001</v>
      </c>
      <c r="H907" s="12">
        <v>14.225</v>
      </c>
      <c r="I907" s="12">
        <v>0.14419583999999999</v>
      </c>
      <c r="J907" s="12">
        <v>3.3266971189135002</v>
      </c>
      <c r="K907" s="12">
        <v>0.472014939705593</v>
      </c>
      <c r="L907" s="12">
        <v>21.066649386264</v>
      </c>
      <c r="M907" s="16">
        <v>3</v>
      </c>
    </row>
    <row r="908" spans="1:13" x14ac:dyDescent="0.25">
      <c r="A908" s="7">
        <v>41085.000416666669</v>
      </c>
      <c r="B908" s="12">
        <v>106.38</v>
      </c>
      <c r="C908" s="12">
        <v>38.380000000000003</v>
      </c>
      <c r="D908" s="12">
        <v>25.48</v>
      </c>
      <c r="E908" s="12">
        <v>101.02</v>
      </c>
      <c r="F908" s="12">
        <v>0.69128000000000001</v>
      </c>
      <c r="G908" s="12">
        <v>29.52</v>
      </c>
      <c r="H908" s="12">
        <v>13.145</v>
      </c>
      <c r="I908" s="12">
        <v>0</v>
      </c>
      <c r="J908" s="12">
        <v>3.1126767620661502</v>
      </c>
      <c r="K908" s="12">
        <v>0.42340863175239501</v>
      </c>
      <c r="L908" s="12">
        <v>27.313038822564</v>
      </c>
      <c r="M908" s="16">
        <v>3</v>
      </c>
    </row>
    <row r="909" spans="1:13" x14ac:dyDescent="0.25">
      <c r="A909" s="7">
        <v>41086.000416666669</v>
      </c>
      <c r="B909" s="12">
        <v>137.78</v>
      </c>
      <c r="C909" s="12">
        <v>38.380000000000003</v>
      </c>
      <c r="D909" s="12">
        <v>34</v>
      </c>
      <c r="E909" s="12">
        <v>102.06</v>
      </c>
      <c r="F909" s="12">
        <v>0.75036000000000003</v>
      </c>
      <c r="G909" s="12">
        <v>31.977</v>
      </c>
      <c r="H909" s="12">
        <v>13.316000000000001</v>
      </c>
      <c r="I909" s="12">
        <v>1.7166146399999999E-2</v>
      </c>
      <c r="J909" s="12">
        <v>2.0740153248744599</v>
      </c>
      <c r="K909" s="12">
        <v>0.43440525888394699</v>
      </c>
      <c r="L909" s="12">
        <v>26.893500472260001</v>
      </c>
      <c r="M909" s="16">
        <v>3</v>
      </c>
    </row>
    <row r="910" spans="1:13" x14ac:dyDescent="0.25">
      <c r="A910" s="7">
        <v>41087.000416666669</v>
      </c>
      <c r="B910" s="12">
        <v>121.81</v>
      </c>
      <c r="C910" s="12">
        <v>38.380000000000003</v>
      </c>
      <c r="D910" s="12">
        <v>28.01</v>
      </c>
      <c r="E910" s="12">
        <v>81.180000000000007</v>
      </c>
      <c r="F910" s="12">
        <v>0.73644000000000009</v>
      </c>
      <c r="G910" s="12">
        <v>31.164999999999999</v>
      </c>
      <c r="H910" s="12">
        <v>15.028</v>
      </c>
      <c r="I910" s="12">
        <v>1.9260432000000001</v>
      </c>
      <c r="J910" s="12">
        <v>2.6052033163231001</v>
      </c>
      <c r="K910" s="12">
        <v>0.47798943317862502</v>
      </c>
      <c r="L910" s="12">
        <v>21.092573148494399</v>
      </c>
      <c r="M910" s="16">
        <v>3</v>
      </c>
    </row>
    <row r="911" spans="1:13" x14ac:dyDescent="0.25">
      <c r="A911" s="7">
        <v>41088.000416666669</v>
      </c>
      <c r="B911" s="12">
        <v>73.739999999999995</v>
      </c>
      <c r="C911" s="12">
        <v>38.380000000000003</v>
      </c>
      <c r="D911" s="12">
        <v>17.64</v>
      </c>
      <c r="E911" s="12">
        <v>68.92</v>
      </c>
      <c r="F911" s="12">
        <v>0.85399999999999998</v>
      </c>
      <c r="G911" s="12">
        <v>25.038</v>
      </c>
      <c r="H911" s="12">
        <v>12.606</v>
      </c>
      <c r="I911" s="12">
        <v>5.0399762399999997</v>
      </c>
      <c r="J911" s="12">
        <v>3.5905664340156198</v>
      </c>
      <c r="K911" s="12">
        <v>0.55337558816749899</v>
      </c>
      <c r="L911" s="12">
        <v>30.972565645524</v>
      </c>
      <c r="M911" s="16">
        <v>2</v>
      </c>
    </row>
    <row r="912" spans="1:13" x14ac:dyDescent="0.25">
      <c r="A912" s="7">
        <v>41089.000416666669</v>
      </c>
      <c r="B912" s="12">
        <v>104.5</v>
      </c>
      <c r="C912" s="12">
        <v>12.28</v>
      </c>
      <c r="D912" s="12">
        <v>24.36</v>
      </c>
      <c r="E912" s="12">
        <v>76.81</v>
      </c>
      <c r="F912" s="12">
        <v>0.85229999999999995</v>
      </c>
      <c r="G912" s="12">
        <v>25.739000000000001</v>
      </c>
      <c r="H912" s="12">
        <v>10.654</v>
      </c>
      <c r="I912" s="12">
        <v>0</v>
      </c>
      <c r="J912" s="12">
        <v>2.2443698677109301</v>
      </c>
      <c r="K912" s="12">
        <v>0.48942215372553</v>
      </c>
      <c r="L912" s="12">
        <v>31.881836881458</v>
      </c>
      <c r="M912" s="16">
        <v>3</v>
      </c>
    </row>
    <row r="913" spans="1:13" x14ac:dyDescent="0.25">
      <c r="A913" s="7">
        <v>41090.000416666669</v>
      </c>
      <c r="B913" s="12">
        <v>98.22</v>
      </c>
      <c r="C913" s="12">
        <v>15.19</v>
      </c>
      <c r="D913" s="12">
        <v>19.45</v>
      </c>
      <c r="E913" s="12">
        <v>77.099999999999994</v>
      </c>
      <c r="F913" s="12">
        <v>0.76232</v>
      </c>
      <c r="G913" s="12">
        <v>27.033999999999999</v>
      </c>
      <c r="H913" s="12">
        <v>11.728999999999999</v>
      </c>
      <c r="I913" s="12">
        <v>0</v>
      </c>
      <c r="J913" s="12">
        <v>2.4810367703490201</v>
      </c>
      <c r="K913" s="12">
        <v>0.46377963553652402</v>
      </c>
      <c r="L913" s="12">
        <v>32.009624575667999</v>
      </c>
      <c r="M913" s="16">
        <v>2</v>
      </c>
    </row>
    <row r="914" spans="1:13" x14ac:dyDescent="0.25">
      <c r="A914" s="7">
        <v>41091.000416666669</v>
      </c>
      <c r="B914" s="12">
        <v>101.91</v>
      </c>
      <c r="C914" s="12">
        <v>13.54</v>
      </c>
      <c r="D914" s="12">
        <v>17.34</v>
      </c>
      <c r="E914" s="12">
        <v>54.86</v>
      </c>
      <c r="F914" s="12">
        <v>0.76295000000000002</v>
      </c>
      <c r="G914" s="12">
        <v>25.992999999999999</v>
      </c>
      <c r="H914" s="12">
        <v>11.683999999999999</v>
      </c>
      <c r="I914" s="12">
        <v>3.4332263999999999E-3</v>
      </c>
      <c r="J914" s="12">
        <v>2.9140334622412198</v>
      </c>
      <c r="K914" s="12">
        <v>0.50176735888518298</v>
      </c>
      <c r="L914" s="12">
        <v>31.612929992222401</v>
      </c>
      <c r="M914" s="16">
        <v>3</v>
      </c>
    </row>
    <row r="915" spans="1:13" x14ac:dyDescent="0.25">
      <c r="A915" s="7">
        <v>41092.000416666669</v>
      </c>
      <c r="B915" s="12">
        <v>103.41</v>
      </c>
      <c r="C915" s="12">
        <v>14.69</v>
      </c>
      <c r="D915" s="12">
        <v>22.92</v>
      </c>
      <c r="E915" s="12">
        <v>42.44</v>
      </c>
      <c r="F915" s="12">
        <v>0.64310999999999996</v>
      </c>
      <c r="G915" s="12">
        <v>23.065000000000001</v>
      </c>
      <c r="H915" s="12">
        <v>9.0559999999999796</v>
      </c>
      <c r="I915" s="12">
        <v>0</v>
      </c>
      <c r="J915" s="12">
        <v>3.42857629622188</v>
      </c>
      <c r="K915" s="12">
        <v>0.50698074646000901</v>
      </c>
      <c r="L915" s="12">
        <v>24.673444869851998</v>
      </c>
      <c r="M915" s="16">
        <v>3</v>
      </c>
    </row>
    <row r="916" spans="1:13" x14ac:dyDescent="0.25">
      <c r="A916" s="7">
        <v>41093.000416666669</v>
      </c>
      <c r="B916" s="12">
        <v>103.2</v>
      </c>
      <c r="C916" s="12">
        <v>16.04</v>
      </c>
      <c r="D916" s="12">
        <v>23.93</v>
      </c>
      <c r="E916" s="12">
        <v>37.22</v>
      </c>
      <c r="F916" s="12">
        <v>0.65403999999999995</v>
      </c>
      <c r="G916" s="12">
        <v>21.937999999999999</v>
      </c>
      <c r="H916" s="12">
        <v>9.65300000000002</v>
      </c>
      <c r="I916" s="12">
        <v>1.0299686400000001E-2</v>
      </c>
      <c r="J916" s="12">
        <v>3.6340833597167901</v>
      </c>
      <c r="K916" s="12">
        <v>0.55386673339181303</v>
      </c>
      <c r="L916" s="12">
        <v>13.866665124931201</v>
      </c>
      <c r="M916" s="16">
        <v>3</v>
      </c>
    </row>
    <row r="917" spans="1:13" x14ac:dyDescent="0.25">
      <c r="A917" s="7">
        <v>41094.000416666669</v>
      </c>
      <c r="B917" s="12">
        <v>128.61000000000001</v>
      </c>
      <c r="C917" s="12">
        <v>19.93</v>
      </c>
      <c r="D917" s="12">
        <v>30.43</v>
      </c>
      <c r="E917" s="12">
        <v>58.4</v>
      </c>
      <c r="F917" s="12">
        <v>0.49793999999999999</v>
      </c>
      <c r="G917" s="12">
        <v>25.346</v>
      </c>
      <c r="H917" s="12">
        <v>9.3030000000000008</v>
      </c>
      <c r="I917" s="12">
        <v>0</v>
      </c>
      <c r="J917" s="12">
        <v>1.7347051707399499</v>
      </c>
      <c r="K917" s="12">
        <v>0.544797633956011</v>
      </c>
      <c r="L917" s="12">
        <v>16.227468063540002</v>
      </c>
      <c r="M917" s="16">
        <v>3</v>
      </c>
    </row>
    <row r="918" spans="1:13" x14ac:dyDescent="0.25">
      <c r="A918" s="7">
        <v>41095.000416666669</v>
      </c>
      <c r="B918" s="12">
        <v>156.19</v>
      </c>
      <c r="C918" s="12">
        <v>38.380000000000003</v>
      </c>
      <c r="D918" s="12">
        <v>37.380000000000003</v>
      </c>
      <c r="E918" s="12">
        <v>55.63</v>
      </c>
      <c r="F918" s="12">
        <v>0.78678999999999999</v>
      </c>
      <c r="G918" s="12">
        <v>28.68</v>
      </c>
      <c r="H918" s="12">
        <v>11.461</v>
      </c>
      <c r="I918" s="12">
        <v>0</v>
      </c>
      <c r="J918" s="12">
        <v>2.29533423198348</v>
      </c>
      <c r="K918" s="12">
        <v>0.48577009480376898</v>
      </c>
      <c r="L918" s="12">
        <v>20.755332087624002</v>
      </c>
      <c r="M918" s="16">
        <v>3</v>
      </c>
    </row>
    <row r="919" spans="1:13" x14ac:dyDescent="0.25">
      <c r="A919" s="7">
        <v>41096.000416666669</v>
      </c>
      <c r="B919" s="12">
        <v>166.2</v>
      </c>
      <c r="C919" s="12">
        <v>38.380000000000003</v>
      </c>
      <c r="D919" s="12">
        <v>29.35</v>
      </c>
      <c r="E919" s="12">
        <v>61.65</v>
      </c>
      <c r="F919" s="12">
        <v>0.93291000000000002</v>
      </c>
      <c r="G919" s="12">
        <v>30.57</v>
      </c>
      <c r="H919" s="12">
        <v>12.34</v>
      </c>
      <c r="I919" s="12">
        <v>1.7166131999999999E-3</v>
      </c>
      <c r="J919" s="12">
        <v>1.8284527564734301</v>
      </c>
      <c r="K919" s="12">
        <v>0.50093437172199295</v>
      </c>
      <c r="L919" s="12">
        <v>26.073609574968</v>
      </c>
      <c r="M919" s="16">
        <v>3</v>
      </c>
    </row>
    <row r="920" spans="1:13" x14ac:dyDescent="0.25">
      <c r="A920" s="7">
        <v>41097.000416666669</v>
      </c>
      <c r="B920" s="12">
        <v>172.04</v>
      </c>
      <c r="C920" s="12">
        <v>43.45</v>
      </c>
      <c r="D920" s="12">
        <v>11.35</v>
      </c>
      <c r="E920" s="12">
        <v>82.23</v>
      </c>
      <c r="F920" s="12">
        <v>0.70201999999999998</v>
      </c>
      <c r="G920" s="12">
        <v>28.052</v>
      </c>
      <c r="H920" s="12">
        <v>14.571999999999999</v>
      </c>
      <c r="I920" s="12">
        <v>0</v>
      </c>
      <c r="J920" s="12">
        <v>2.3940638757243602</v>
      </c>
      <c r="K920" s="12">
        <v>0.481597639411871</v>
      </c>
      <c r="L920" s="12">
        <v>20.355343903044002</v>
      </c>
      <c r="M920" s="16">
        <v>3</v>
      </c>
    </row>
    <row r="921" spans="1:13" x14ac:dyDescent="0.25">
      <c r="A921" s="7">
        <v>41098.000416666669</v>
      </c>
      <c r="B921" s="12">
        <v>162.84</v>
      </c>
      <c r="C921" s="12">
        <v>27.68</v>
      </c>
      <c r="D921" s="12">
        <v>15.01</v>
      </c>
      <c r="E921" s="12">
        <v>53.36</v>
      </c>
      <c r="F921" s="12">
        <v>0.59077000000000002</v>
      </c>
      <c r="G921" s="12">
        <v>24.321999999999999</v>
      </c>
      <c r="H921" s="12">
        <v>13.670999999999999</v>
      </c>
      <c r="I921" s="12">
        <v>0.37593863640000003</v>
      </c>
      <c r="J921" s="12">
        <v>2.6400299041432498</v>
      </c>
      <c r="K921" s="12">
        <v>0.56973650187998304</v>
      </c>
      <c r="L921" s="12">
        <v>14.639824278792</v>
      </c>
      <c r="M921" s="16">
        <v>3</v>
      </c>
    </row>
    <row r="922" spans="1:13" x14ac:dyDescent="0.25">
      <c r="A922" s="7">
        <v>41099.000416666669</v>
      </c>
      <c r="B922" s="12">
        <v>152.15</v>
      </c>
      <c r="C922" s="12">
        <v>25.93</v>
      </c>
      <c r="D922" s="12">
        <v>18.47</v>
      </c>
      <c r="E922" s="12">
        <v>42.97</v>
      </c>
      <c r="F922" s="12">
        <v>0.72801000000000005</v>
      </c>
      <c r="G922" s="12">
        <v>25.870999999999999</v>
      </c>
      <c r="H922" s="12">
        <v>12.882999999999999</v>
      </c>
      <c r="I922" s="12">
        <v>1.6239171024000001</v>
      </c>
      <c r="J922" s="12">
        <v>3.4751898019670802</v>
      </c>
      <c r="K922" s="12">
        <v>0.61797050328428604</v>
      </c>
      <c r="L922" s="12">
        <v>18.565414202700001</v>
      </c>
      <c r="M922" s="16">
        <v>3</v>
      </c>
    </row>
    <row r="923" spans="1:13" x14ac:dyDescent="0.25">
      <c r="A923" s="7">
        <v>41100.000416666669</v>
      </c>
      <c r="B923" s="12">
        <v>135.22999999999999</v>
      </c>
      <c r="C923" s="12">
        <v>27.39</v>
      </c>
      <c r="D923" s="12">
        <v>18.18</v>
      </c>
      <c r="E923" s="12">
        <v>58.93</v>
      </c>
      <c r="F923" s="12">
        <v>0.53366000000000002</v>
      </c>
      <c r="G923" s="12">
        <v>28.366</v>
      </c>
      <c r="H923" s="12">
        <v>12.837</v>
      </c>
      <c r="I923" s="12">
        <v>0</v>
      </c>
      <c r="J923" s="12">
        <v>3.0043088686215502</v>
      </c>
      <c r="K923" s="12">
        <v>0.50382319157285804</v>
      </c>
      <c r="L923" s="12">
        <v>31.948149794471998</v>
      </c>
      <c r="M923" s="16">
        <v>3</v>
      </c>
    </row>
    <row r="924" spans="1:13" x14ac:dyDescent="0.25">
      <c r="A924" s="7">
        <v>41101.000416666669</v>
      </c>
      <c r="B924" s="12">
        <v>187.18</v>
      </c>
      <c r="C924" s="12">
        <v>28.68</v>
      </c>
      <c r="D924" s="12">
        <v>20.79</v>
      </c>
      <c r="E924" s="12">
        <v>75.73</v>
      </c>
      <c r="F924" s="12">
        <v>0.60277000000000003</v>
      </c>
      <c r="G924" s="12">
        <v>29.731000000000002</v>
      </c>
      <c r="H924" s="12">
        <v>12.920999999999999</v>
      </c>
      <c r="I924" s="12">
        <v>0</v>
      </c>
      <c r="J924" s="12">
        <v>2.5627341210028902</v>
      </c>
      <c r="K924" s="12">
        <v>0.40400273200491998</v>
      </c>
      <c r="L924" s="12">
        <v>31.887706566887999</v>
      </c>
      <c r="M924" s="16">
        <v>3</v>
      </c>
    </row>
    <row r="925" spans="1:13" x14ac:dyDescent="0.25">
      <c r="A925" s="7">
        <v>41102.000416666669</v>
      </c>
      <c r="B925" s="12">
        <v>208.06</v>
      </c>
      <c r="C925" s="12">
        <v>28.62</v>
      </c>
      <c r="D925" s="12">
        <v>19.739999999999998</v>
      </c>
      <c r="E925" s="12">
        <v>90.08</v>
      </c>
      <c r="F925" s="12">
        <v>0.67484</v>
      </c>
      <c r="G925" s="12">
        <v>30.265000000000001</v>
      </c>
      <c r="H925" s="12">
        <v>13.973000000000001</v>
      </c>
      <c r="I925" s="12">
        <v>0</v>
      </c>
      <c r="J925" s="12">
        <v>2.63972274079681</v>
      </c>
      <c r="K925" s="12">
        <v>0.39015886886360301</v>
      </c>
      <c r="L925" s="12">
        <v>31.340615216543998</v>
      </c>
      <c r="M925" s="16">
        <v>3</v>
      </c>
    </row>
    <row r="926" spans="1:13" x14ac:dyDescent="0.25">
      <c r="A926" s="7">
        <v>41103.000416666669</v>
      </c>
      <c r="B926" s="12">
        <v>64.319999999999993</v>
      </c>
      <c r="C926" s="12">
        <v>23.65</v>
      </c>
      <c r="D926" s="12">
        <v>16.059999999999999</v>
      </c>
      <c r="E926" s="12">
        <v>98.49</v>
      </c>
      <c r="F926" s="12">
        <v>0.49238999999999999</v>
      </c>
      <c r="G926" s="12">
        <v>32.133000000000003</v>
      </c>
      <c r="H926" s="12">
        <v>14.943</v>
      </c>
      <c r="I926" s="12">
        <v>0</v>
      </c>
      <c r="J926" s="12">
        <v>2.3866667868834899</v>
      </c>
      <c r="K926" s="12">
        <v>0.39943954931141901</v>
      </c>
      <c r="L926" s="12">
        <v>30.141266278834799</v>
      </c>
      <c r="M926" s="16">
        <v>2</v>
      </c>
    </row>
    <row r="927" spans="1:13" x14ac:dyDescent="0.25">
      <c r="A927" s="7">
        <v>41104.000416666669</v>
      </c>
      <c r="B927" s="12">
        <v>195.94</v>
      </c>
      <c r="C927" s="12">
        <v>38.380000000000003</v>
      </c>
      <c r="D927" s="12">
        <v>14.5</v>
      </c>
      <c r="E927" s="12">
        <v>105.66</v>
      </c>
      <c r="F927" s="12">
        <v>0.58904000000000001</v>
      </c>
      <c r="G927" s="12">
        <v>31.48</v>
      </c>
      <c r="H927" s="12">
        <v>16.344000000000001</v>
      </c>
      <c r="I927" s="12">
        <v>0</v>
      </c>
      <c r="J927" s="12">
        <v>2.9059968775168898</v>
      </c>
      <c r="K927" s="12">
        <v>0.38942817144725</v>
      </c>
      <c r="L927" s="12">
        <v>31.3021989019649</v>
      </c>
      <c r="M927" s="16">
        <v>3</v>
      </c>
    </row>
    <row r="928" spans="1:13" x14ac:dyDescent="0.25">
      <c r="A928" s="7">
        <v>41105.000416666669</v>
      </c>
      <c r="B928" s="12">
        <v>195.51</v>
      </c>
      <c r="C928" s="12">
        <v>38.380000000000003</v>
      </c>
      <c r="D928" s="12">
        <v>17.37</v>
      </c>
      <c r="E928" s="12">
        <v>93.66</v>
      </c>
      <c r="F928" s="12">
        <v>0.40539999999999998</v>
      </c>
      <c r="G928" s="12">
        <v>32.646000000000001</v>
      </c>
      <c r="H928" s="12">
        <v>15.013</v>
      </c>
      <c r="I928" s="12">
        <v>0</v>
      </c>
      <c r="J928" s="12">
        <v>3.1461657230150402</v>
      </c>
      <c r="K928" s="12">
        <v>0.35887718099045202</v>
      </c>
      <c r="L928" s="12">
        <v>32.011210623751197</v>
      </c>
      <c r="M928" s="16">
        <v>3</v>
      </c>
    </row>
    <row r="929" spans="1:13" x14ac:dyDescent="0.25">
      <c r="A929" s="7">
        <v>41106.000416666669</v>
      </c>
      <c r="B929" s="12">
        <v>168.67</v>
      </c>
      <c r="C929" s="12">
        <v>38.380000000000003</v>
      </c>
      <c r="D929" s="12">
        <v>19.809999999999999</v>
      </c>
      <c r="E929" s="12">
        <v>105.13</v>
      </c>
      <c r="F929" s="12">
        <v>0.77666000000000002</v>
      </c>
      <c r="G929" s="12">
        <v>35.722999999999999</v>
      </c>
      <c r="H929" s="12">
        <v>14.369</v>
      </c>
      <c r="I929" s="12">
        <v>0</v>
      </c>
      <c r="J929" s="12">
        <v>1.62576918962828</v>
      </c>
      <c r="K929" s="12">
        <v>0.31506032938172301</v>
      </c>
      <c r="L929" s="12">
        <v>31.885184148534002</v>
      </c>
      <c r="M929" s="16">
        <v>3</v>
      </c>
    </row>
    <row r="930" spans="1:13" x14ac:dyDescent="0.25">
      <c r="A930" s="7">
        <v>41107.000416666669</v>
      </c>
      <c r="B930" s="12">
        <v>244.54</v>
      </c>
      <c r="C930" s="12">
        <v>45.97</v>
      </c>
      <c r="D930" s="12">
        <v>15.21</v>
      </c>
      <c r="E930" s="12">
        <v>81.36</v>
      </c>
      <c r="F930" s="12">
        <v>0.77576999999999996</v>
      </c>
      <c r="G930" s="12">
        <v>34.362000000000002</v>
      </c>
      <c r="H930" s="12">
        <v>17.899000000000001</v>
      </c>
      <c r="I930" s="12">
        <v>0</v>
      </c>
      <c r="J930" s="12">
        <v>3.3636530805184699</v>
      </c>
      <c r="K930" s="12">
        <v>0.29118958982592602</v>
      </c>
      <c r="L930" s="12">
        <v>31.396785033743999</v>
      </c>
      <c r="M930" s="16">
        <v>3</v>
      </c>
    </row>
    <row r="931" spans="1:13" x14ac:dyDescent="0.25">
      <c r="A931" s="7">
        <v>41108.000416666669</v>
      </c>
      <c r="B931" s="12">
        <v>184.12</v>
      </c>
      <c r="C931" s="12">
        <v>44.71</v>
      </c>
      <c r="D931" s="12">
        <v>12.46</v>
      </c>
      <c r="E931" s="12">
        <v>88.37</v>
      </c>
      <c r="F931" s="12">
        <v>0.57325000000000004</v>
      </c>
      <c r="G931" s="12">
        <v>33.295000000000002</v>
      </c>
      <c r="H931" s="12">
        <v>15.802</v>
      </c>
      <c r="I931" s="12">
        <v>0</v>
      </c>
      <c r="J931" s="12">
        <v>3.6886659826327799</v>
      </c>
      <c r="K931" s="12">
        <v>0.44638876817712497</v>
      </c>
      <c r="L931" s="12">
        <v>30.700735283808001</v>
      </c>
      <c r="M931" s="16">
        <v>3</v>
      </c>
    </row>
    <row r="932" spans="1:13" x14ac:dyDescent="0.25">
      <c r="A932" s="7">
        <v>41109.000416666669</v>
      </c>
      <c r="B932" s="12">
        <v>197.36</v>
      </c>
      <c r="C932" s="12">
        <v>42.46</v>
      </c>
      <c r="D932" s="12">
        <v>14.49</v>
      </c>
      <c r="E932" s="12">
        <v>58.81</v>
      </c>
      <c r="F932" s="12">
        <v>0.50729999999999997</v>
      </c>
      <c r="G932" s="12">
        <v>31.748000000000001</v>
      </c>
      <c r="H932" s="12">
        <v>15.867000000000001</v>
      </c>
      <c r="I932" s="12">
        <v>0</v>
      </c>
      <c r="J932" s="12">
        <v>4.6865550538104204</v>
      </c>
      <c r="K932" s="12">
        <v>0.49067574590903201</v>
      </c>
      <c r="L932" s="12">
        <v>30.214634733878398</v>
      </c>
      <c r="M932" s="16">
        <v>3</v>
      </c>
    </row>
    <row r="933" spans="1:13" x14ac:dyDescent="0.25">
      <c r="A933" s="7">
        <v>41110.000416666669</v>
      </c>
      <c r="B933" s="12">
        <v>156.54</v>
      </c>
      <c r="C933" s="12">
        <v>64.55</v>
      </c>
      <c r="D933" s="12">
        <v>17.62</v>
      </c>
      <c r="E933" s="12">
        <v>89.66</v>
      </c>
      <c r="F933" s="12">
        <v>0.65349000000000002</v>
      </c>
      <c r="G933" s="12">
        <v>34.097999999999999</v>
      </c>
      <c r="H933" s="12">
        <v>16.221</v>
      </c>
      <c r="I933" s="12">
        <v>0</v>
      </c>
      <c r="J933" s="12">
        <v>3.28597304865065</v>
      </c>
      <c r="K933" s="12">
        <v>0.422573883708175</v>
      </c>
      <c r="L933" s="12">
        <v>30.748767784451999</v>
      </c>
      <c r="M933" s="16">
        <v>3</v>
      </c>
    </row>
    <row r="934" spans="1:13" x14ac:dyDescent="0.25">
      <c r="A934" s="7">
        <v>41111.000416666669</v>
      </c>
      <c r="B934" s="12">
        <v>105.87</v>
      </c>
      <c r="C934" s="12">
        <v>69.89</v>
      </c>
      <c r="D934" s="12">
        <v>21.38</v>
      </c>
      <c r="E934" s="12">
        <v>90.58</v>
      </c>
      <c r="F934" s="12">
        <v>0.44853999999999999</v>
      </c>
      <c r="G934" s="12">
        <v>33.883000000000003</v>
      </c>
      <c r="H934" s="12">
        <v>17.373999999999999</v>
      </c>
      <c r="I934" s="12">
        <v>0</v>
      </c>
      <c r="J934" s="12">
        <v>3.5400653156453799</v>
      </c>
      <c r="K934" s="12">
        <v>0.283786216372512</v>
      </c>
      <c r="L934" s="12">
        <v>30.685711250448001</v>
      </c>
      <c r="M934" s="16">
        <v>3</v>
      </c>
    </row>
    <row r="935" spans="1:13" x14ac:dyDescent="0.25">
      <c r="A935" s="7">
        <v>41112.000416666669</v>
      </c>
      <c r="B935" s="12">
        <v>94.14</v>
      </c>
      <c r="C935" s="12">
        <v>95.07</v>
      </c>
      <c r="D935" s="12">
        <v>15.94</v>
      </c>
      <c r="E935" s="12">
        <v>102.36</v>
      </c>
      <c r="F935" s="12">
        <v>0.60689000000000004</v>
      </c>
      <c r="G935" s="12">
        <v>34.65</v>
      </c>
      <c r="H935" s="12">
        <v>15.491</v>
      </c>
      <c r="I935" s="12">
        <v>0</v>
      </c>
      <c r="J935" s="12">
        <v>3.1043241295075301</v>
      </c>
      <c r="K935" s="12">
        <v>0.29663961711043602</v>
      </c>
      <c r="L935" s="12">
        <v>30.681815792327999</v>
      </c>
      <c r="M935" s="16">
        <v>2</v>
      </c>
    </row>
    <row r="936" spans="1:13" x14ac:dyDescent="0.25">
      <c r="A936" s="7">
        <v>41113.000416666669</v>
      </c>
      <c r="B936" s="12">
        <v>114.73</v>
      </c>
      <c r="C936" s="12">
        <v>45.34</v>
      </c>
      <c r="D936" s="12">
        <v>22.28</v>
      </c>
      <c r="E936" s="12">
        <v>96.05</v>
      </c>
      <c r="F936" s="12">
        <v>0.81708000000000003</v>
      </c>
      <c r="G936" s="12">
        <v>35.831000000000003</v>
      </c>
      <c r="H936" s="12">
        <v>18.422999999999998</v>
      </c>
      <c r="I936" s="12">
        <v>0</v>
      </c>
      <c r="J936" s="12">
        <v>2.8502656487937199</v>
      </c>
      <c r="K936" s="12">
        <v>0.36410343301648401</v>
      </c>
      <c r="L936" s="12">
        <v>30.56704926714</v>
      </c>
      <c r="M936" s="16">
        <v>3</v>
      </c>
    </row>
    <row r="937" spans="1:13" x14ac:dyDescent="0.25">
      <c r="A937" s="7">
        <v>41114.000416666669</v>
      </c>
      <c r="B937" s="12">
        <v>152.12</v>
      </c>
      <c r="C937" s="12">
        <v>38.380000000000003</v>
      </c>
      <c r="D937" s="12">
        <v>20.74</v>
      </c>
      <c r="E937" s="12">
        <v>76.45</v>
      </c>
      <c r="F937" s="12">
        <v>0.87848999999999999</v>
      </c>
      <c r="G937" s="12">
        <v>37.33</v>
      </c>
      <c r="H937" s="12">
        <v>18.725000000000001</v>
      </c>
      <c r="I937" s="12">
        <v>0</v>
      </c>
      <c r="J937" s="12">
        <v>3.82223230651545</v>
      </c>
      <c r="K937" s="12">
        <v>0.39219647713904499</v>
      </c>
      <c r="L937" s="12">
        <v>30.493875811428001</v>
      </c>
      <c r="M937" s="16">
        <v>3</v>
      </c>
    </row>
    <row r="938" spans="1:13" x14ac:dyDescent="0.25">
      <c r="A938" s="7">
        <v>41115.000416666669</v>
      </c>
      <c r="B938" s="12">
        <v>131.87</v>
      </c>
      <c r="C938" s="12">
        <v>38.380000000000003</v>
      </c>
      <c r="D938" s="12">
        <v>22.05</v>
      </c>
      <c r="E938" s="12">
        <v>96.63</v>
      </c>
      <c r="F938" s="12">
        <v>0.68414999999999992</v>
      </c>
      <c r="G938" s="12">
        <v>37.968000000000004</v>
      </c>
      <c r="H938" s="12">
        <v>19.018999999999998</v>
      </c>
      <c r="I938" s="12">
        <v>0</v>
      </c>
      <c r="J938" s="12">
        <v>3.6469980074893402</v>
      </c>
      <c r="K938" s="12">
        <v>0.27569319353597699</v>
      </c>
      <c r="L938" s="12">
        <v>30.804805130331602</v>
      </c>
      <c r="M938" s="16">
        <v>3</v>
      </c>
    </row>
    <row r="939" spans="1:13" x14ac:dyDescent="0.25">
      <c r="A939" s="7">
        <v>41116.000416666669</v>
      </c>
      <c r="B939" s="12">
        <v>167.81</v>
      </c>
      <c r="C939" s="12">
        <v>38.380000000000003</v>
      </c>
      <c r="D939" s="12">
        <v>33.22</v>
      </c>
      <c r="E939" s="12">
        <v>96.87</v>
      </c>
      <c r="F939" s="12">
        <v>0.66989999999999994</v>
      </c>
      <c r="G939" s="12">
        <v>40.893999999999998</v>
      </c>
      <c r="H939" s="12">
        <v>19.667999999999999</v>
      </c>
      <c r="I939" s="12">
        <v>0</v>
      </c>
      <c r="J939" s="12">
        <v>2.22233329266632</v>
      </c>
      <c r="K939" s="12">
        <v>0.236530970419222</v>
      </c>
      <c r="L939" s="12">
        <v>30.552180865775998</v>
      </c>
      <c r="M939" s="16">
        <v>3</v>
      </c>
    </row>
    <row r="940" spans="1:13" x14ac:dyDescent="0.25">
      <c r="A940" s="7">
        <v>41117.000416666669</v>
      </c>
      <c r="B940" s="12">
        <v>173.32</v>
      </c>
      <c r="C940" s="12">
        <v>42.74</v>
      </c>
      <c r="D940" s="12">
        <v>28.61</v>
      </c>
      <c r="E940" s="12">
        <v>106.24</v>
      </c>
      <c r="F940" s="12">
        <v>0.7319</v>
      </c>
      <c r="G940" s="12">
        <v>38.212000000000003</v>
      </c>
      <c r="H940" s="12">
        <v>21.47</v>
      </c>
      <c r="I940" s="12">
        <v>0</v>
      </c>
      <c r="J940" s="12">
        <v>3.0692042084389501</v>
      </c>
      <c r="K940" s="12">
        <v>0.26353251426267799</v>
      </c>
      <c r="L940" s="12">
        <v>25.071549175944</v>
      </c>
      <c r="M940" s="16">
        <v>3</v>
      </c>
    </row>
    <row r="941" spans="1:13" x14ac:dyDescent="0.25">
      <c r="A941" s="7">
        <v>41118.000416666669</v>
      </c>
      <c r="B941" s="12">
        <v>158.55000000000001</v>
      </c>
      <c r="C941" s="12">
        <v>39.76</v>
      </c>
      <c r="D941" s="12">
        <v>15.24</v>
      </c>
      <c r="E941" s="12">
        <v>80.87</v>
      </c>
      <c r="F941" s="12">
        <v>0.58460000000000001</v>
      </c>
      <c r="G941" s="12">
        <v>35.250999999999998</v>
      </c>
      <c r="H941" s="12">
        <v>21.247</v>
      </c>
      <c r="I941" s="12">
        <v>0.42915340800000001</v>
      </c>
      <c r="J941" s="12">
        <v>3.8052176974938798</v>
      </c>
      <c r="K941" s="12">
        <v>0.36771179461787501</v>
      </c>
      <c r="L941" s="12">
        <v>19.452840804611998</v>
      </c>
      <c r="M941" s="16">
        <v>3</v>
      </c>
    </row>
    <row r="942" spans="1:13" x14ac:dyDescent="0.25">
      <c r="A942" s="7">
        <v>41119.000416666669</v>
      </c>
      <c r="B942" s="12">
        <v>88.68</v>
      </c>
      <c r="C942" s="12">
        <v>38.380000000000003</v>
      </c>
      <c r="D942" s="12">
        <v>18.190000000000001</v>
      </c>
      <c r="E942" s="12">
        <v>81.760000000000005</v>
      </c>
      <c r="F942" s="12">
        <v>0.75273000000000001</v>
      </c>
      <c r="G942" s="12">
        <v>33.377000000000002</v>
      </c>
      <c r="H942" s="12">
        <v>19.864000000000001</v>
      </c>
      <c r="I942" s="12">
        <v>0.43258661999999998</v>
      </c>
      <c r="J942" s="12">
        <v>3.7131844133606098</v>
      </c>
      <c r="K942" s="12">
        <v>0.40074051315041298</v>
      </c>
      <c r="L942" s="12">
        <v>24.695447977764001</v>
      </c>
      <c r="M942" s="16">
        <v>2</v>
      </c>
    </row>
    <row r="943" spans="1:13" x14ac:dyDescent="0.25">
      <c r="A943" s="7">
        <v>41120.000416666669</v>
      </c>
      <c r="B943" s="12">
        <v>117.31</v>
      </c>
      <c r="C943" s="12">
        <v>47.44</v>
      </c>
      <c r="D943" s="12">
        <v>23.1</v>
      </c>
      <c r="E943" s="12">
        <v>67.05</v>
      </c>
      <c r="F943" s="12">
        <v>0.76141999999999999</v>
      </c>
      <c r="G943" s="12">
        <v>32.610999999999997</v>
      </c>
      <c r="H943" s="12">
        <v>16.831</v>
      </c>
      <c r="I943" s="12">
        <v>0</v>
      </c>
      <c r="J943" s="12">
        <v>2.6856402938866801</v>
      </c>
      <c r="K943" s="12">
        <v>0.430057553307164</v>
      </c>
      <c r="L943" s="12">
        <v>23.021043023411998</v>
      </c>
      <c r="M943" s="16">
        <v>3</v>
      </c>
    </row>
    <row r="944" spans="1:13" x14ac:dyDescent="0.25">
      <c r="A944" s="7">
        <v>41121.000416666669</v>
      </c>
      <c r="B944" s="12">
        <v>135.19999999999999</v>
      </c>
      <c r="C944" s="12">
        <v>58.83</v>
      </c>
      <c r="D944" s="12">
        <v>13.03</v>
      </c>
      <c r="E944" s="12">
        <v>71.62</v>
      </c>
      <c r="F944" s="12">
        <v>0.65315000000000001</v>
      </c>
      <c r="G944" s="12">
        <v>29.347999999999999</v>
      </c>
      <c r="H944" s="12">
        <v>16.803000000000001</v>
      </c>
      <c r="I944" s="12">
        <v>1.0299671999999999E-2</v>
      </c>
      <c r="J944" s="12">
        <v>2.1622302056014</v>
      </c>
      <c r="K944" s="12">
        <v>0.46112020582515301</v>
      </c>
      <c r="L944" s="12">
        <v>17.4103921026108</v>
      </c>
      <c r="M944" s="16">
        <v>3</v>
      </c>
    </row>
    <row r="945" spans="1:13" x14ac:dyDescent="0.25">
      <c r="A945" s="7">
        <v>41122.000416666669</v>
      </c>
      <c r="B945" s="12">
        <v>210.07</v>
      </c>
      <c r="C945" s="12">
        <v>55.56</v>
      </c>
      <c r="D945" s="12">
        <v>39.57</v>
      </c>
      <c r="E945" s="12">
        <v>48.13</v>
      </c>
      <c r="F945" s="12">
        <v>1.1294300000000002</v>
      </c>
      <c r="G945" s="12">
        <v>30.904</v>
      </c>
      <c r="H945" s="12">
        <v>14.754</v>
      </c>
      <c r="I945" s="12">
        <v>0.15792847199999999</v>
      </c>
      <c r="J945" s="12">
        <v>1.85756367868835</v>
      </c>
      <c r="K945" s="12">
        <v>0.35891994851888198</v>
      </c>
      <c r="L945" s="12">
        <v>27.000432833852901</v>
      </c>
      <c r="M945" s="16">
        <v>3</v>
      </c>
    </row>
    <row r="946" spans="1:13" x14ac:dyDescent="0.25">
      <c r="A946" s="7">
        <v>41123.000416666669</v>
      </c>
      <c r="B946" s="12">
        <v>223.96</v>
      </c>
      <c r="C946" s="12">
        <v>108.39</v>
      </c>
      <c r="D946" s="12">
        <v>55.23</v>
      </c>
      <c r="E946" s="12">
        <v>40.270000000000003</v>
      </c>
      <c r="F946" s="12">
        <v>0.91401999999999994</v>
      </c>
      <c r="G946" s="12">
        <v>31.908999999999999</v>
      </c>
      <c r="H946" s="12">
        <v>17.431999999999999</v>
      </c>
      <c r="I946" s="12">
        <v>0.87890624640000004</v>
      </c>
      <c r="J946" s="12">
        <v>2.0007140399761898</v>
      </c>
      <c r="K946" s="12">
        <v>0.46591338297895502</v>
      </c>
      <c r="L946" s="12">
        <v>17.164109335489201</v>
      </c>
      <c r="M946" s="16">
        <v>3</v>
      </c>
    </row>
    <row r="947" spans="1:13" x14ac:dyDescent="0.25">
      <c r="A947" s="7">
        <v>41124.000416666669</v>
      </c>
      <c r="B947" s="12">
        <v>122.48</v>
      </c>
      <c r="C947" s="12">
        <v>69.53</v>
      </c>
      <c r="D947" s="12">
        <v>41.62</v>
      </c>
      <c r="E947" s="12">
        <v>57.72</v>
      </c>
      <c r="F947" s="12">
        <v>0.69329999999999992</v>
      </c>
      <c r="G947" s="12">
        <v>31.611999999999998</v>
      </c>
      <c r="H947" s="12">
        <v>15.853</v>
      </c>
      <c r="I947" s="12">
        <v>0.54588306959999999</v>
      </c>
      <c r="J947" s="12">
        <v>2.0688383732827602</v>
      </c>
      <c r="K947" s="12">
        <v>0.40911523711827102</v>
      </c>
      <c r="L947" s="12">
        <v>19.762069823150402</v>
      </c>
      <c r="M947" s="16">
        <v>3</v>
      </c>
    </row>
    <row r="948" spans="1:13" x14ac:dyDescent="0.25">
      <c r="A948" s="7">
        <v>41125.000416666669</v>
      </c>
      <c r="B948" s="12">
        <v>84.62</v>
      </c>
      <c r="C948" s="12">
        <v>67.47</v>
      </c>
      <c r="D948" s="12">
        <v>47.67</v>
      </c>
      <c r="E948" s="12">
        <v>68.349999999999994</v>
      </c>
      <c r="F948" s="12">
        <v>0.79409000000000007</v>
      </c>
      <c r="G948" s="12">
        <v>30.677</v>
      </c>
      <c r="H948" s="12">
        <v>18.884</v>
      </c>
      <c r="I948" s="12">
        <v>1.02996792E-2</v>
      </c>
      <c r="J948" s="12">
        <v>1.9241576136359599</v>
      </c>
      <c r="K948" s="12">
        <v>0.44870002521395003</v>
      </c>
      <c r="L948" s="12">
        <v>14.7840028300296</v>
      </c>
      <c r="M948" s="16">
        <v>2</v>
      </c>
    </row>
    <row r="949" spans="1:13" x14ac:dyDescent="0.25">
      <c r="A949" s="7">
        <v>41126.000416666669</v>
      </c>
      <c r="B949" s="12">
        <v>64.569999999999993</v>
      </c>
      <c r="C949" s="12">
        <v>38.380000000000003</v>
      </c>
      <c r="D949" s="12">
        <v>39.909999999999997</v>
      </c>
      <c r="E949" s="12">
        <v>59.69</v>
      </c>
      <c r="F949" s="12">
        <v>0.94064000000000003</v>
      </c>
      <c r="G949" s="12">
        <v>27.939</v>
      </c>
      <c r="H949" s="12">
        <v>14.284000000000001</v>
      </c>
      <c r="I949" s="12">
        <v>0.31242365999999999</v>
      </c>
      <c r="J949" s="12">
        <v>2.57449221765369</v>
      </c>
      <c r="K949" s="12">
        <v>0.55422740615093902</v>
      </c>
      <c r="L949" s="12">
        <v>18.7161984918468</v>
      </c>
      <c r="M949" s="16">
        <v>2</v>
      </c>
    </row>
    <row r="950" spans="1:13" x14ac:dyDescent="0.25">
      <c r="A950" s="7">
        <v>41127.000416666669</v>
      </c>
      <c r="B950" s="12">
        <v>125.67</v>
      </c>
      <c r="C950" s="12">
        <v>38.380000000000003</v>
      </c>
      <c r="D950" s="12">
        <v>55.99</v>
      </c>
      <c r="E950" s="12">
        <v>36.82</v>
      </c>
      <c r="F950" s="12">
        <v>0.93315999999999999</v>
      </c>
      <c r="G950" s="12">
        <v>29.98</v>
      </c>
      <c r="H950" s="12">
        <v>14.353</v>
      </c>
      <c r="I950" s="12">
        <v>2.28653028</v>
      </c>
      <c r="J950" s="12">
        <v>3.17952590632903</v>
      </c>
      <c r="K950" s="12">
        <v>0.53756539495428801</v>
      </c>
      <c r="L950" s="12">
        <v>19.304829258407999</v>
      </c>
      <c r="M950" s="16">
        <v>3</v>
      </c>
    </row>
    <row r="951" spans="1:13" x14ac:dyDescent="0.25">
      <c r="A951" s="7">
        <v>41128.000416666669</v>
      </c>
      <c r="B951" s="12">
        <v>113.06</v>
      </c>
      <c r="C951" s="12">
        <v>38.380000000000003</v>
      </c>
      <c r="D951" s="12">
        <v>42</v>
      </c>
      <c r="E951" s="12">
        <v>42.06</v>
      </c>
      <c r="F951" s="12">
        <v>0.93477999999999994</v>
      </c>
      <c r="G951" s="12">
        <v>28.346</v>
      </c>
      <c r="H951" s="12">
        <v>14.587</v>
      </c>
      <c r="I951" s="12">
        <v>1.03683456</v>
      </c>
      <c r="J951" s="12">
        <v>3.2266297948634302</v>
      </c>
      <c r="K951" s="12">
        <v>0.536664377988611</v>
      </c>
      <c r="L951" s="12">
        <v>17.130074905994402</v>
      </c>
      <c r="M951" s="16">
        <v>3</v>
      </c>
    </row>
    <row r="952" spans="1:13" x14ac:dyDescent="0.25">
      <c r="A952" s="7">
        <v>41129.000416666669</v>
      </c>
      <c r="B952" s="12">
        <v>96.72</v>
      </c>
      <c r="C952" s="12">
        <v>47.48</v>
      </c>
      <c r="D952" s="12">
        <v>31.17</v>
      </c>
      <c r="E952" s="12">
        <v>50.44</v>
      </c>
      <c r="F952" s="12">
        <v>0.93526999999999993</v>
      </c>
      <c r="G952" s="12">
        <v>25.132999999999999</v>
      </c>
      <c r="H952" s="12">
        <v>14.692</v>
      </c>
      <c r="I952" s="12">
        <v>3.2306660927999999</v>
      </c>
      <c r="J952" s="12">
        <v>2.3589699257794501</v>
      </c>
      <c r="K952" s="12">
        <v>0.59332478469343397</v>
      </c>
      <c r="L952" s="12">
        <v>13.951365173110799</v>
      </c>
      <c r="M952" s="16">
        <v>2</v>
      </c>
    </row>
    <row r="953" spans="1:13" x14ac:dyDescent="0.25">
      <c r="A953" s="7">
        <v>41130.000416666669</v>
      </c>
      <c r="B953" s="12">
        <v>114.89</v>
      </c>
      <c r="C953" s="12">
        <v>45.09</v>
      </c>
      <c r="D953" s="12">
        <v>45.83</v>
      </c>
      <c r="E953" s="12">
        <v>48.48</v>
      </c>
      <c r="F953" s="12">
        <v>0.71248</v>
      </c>
      <c r="G953" s="12">
        <v>26.061</v>
      </c>
      <c r="H953" s="12">
        <v>14.755000000000001</v>
      </c>
      <c r="I953" s="12">
        <v>0.70209482400000001</v>
      </c>
      <c r="J953" s="12">
        <v>2.6309689026259702</v>
      </c>
      <c r="K953" s="12">
        <v>0.57568847013690205</v>
      </c>
      <c r="L953" s="12">
        <v>10.932719913432001</v>
      </c>
      <c r="M953" s="16">
        <v>3</v>
      </c>
    </row>
    <row r="954" spans="1:13" x14ac:dyDescent="0.25">
      <c r="A954" s="7">
        <v>41131.000416666669</v>
      </c>
      <c r="B954" s="12">
        <v>106.74</v>
      </c>
      <c r="C954" s="12">
        <v>38.380000000000003</v>
      </c>
      <c r="D954" s="12">
        <v>43.5</v>
      </c>
      <c r="E954" s="12">
        <v>52.32</v>
      </c>
      <c r="F954" s="12">
        <v>0.55513999999999997</v>
      </c>
      <c r="G954" s="12">
        <v>30.620999999999999</v>
      </c>
      <c r="H954" s="12">
        <v>14.654</v>
      </c>
      <c r="I954" s="12">
        <v>0.3879547056</v>
      </c>
      <c r="J954" s="12">
        <v>2.2818628079337899</v>
      </c>
      <c r="K954" s="12">
        <v>0.52456376141060801</v>
      </c>
      <c r="L954" s="12">
        <v>20.402760404232001</v>
      </c>
      <c r="M954" s="16">
        <v>3</v>
      </c>
    </row>
    <row r="955" spans="1:13" x14ac:dyDescent="0.25">
      <c r="A955" s="7">
        <v>41132.000416666669</v>
      </c>
      <c r="B955" s="12">
        <v>109.23</v>
      </c>
      <c r="C955" s="12">
        <v>112.55</v>
      </c>
      <c r="D955" s="12">
        <v>34.479999999999997</v>
      </c>
      <c r="E955" s="12">
        <v>66.47</v>
      </c>
      <c r="F955" s="12">
        <v>0.89624999999999999</v>
      </c>
      <c r="G955" s="12">
        <v>28.97</v>
      </c>
      <c r="H955" s="12">
        <v>15.234999999999999</v>
      </c>
      <c r="I955" s="12">
        <v>0.17852760000000001</v>
      </c>
      <c r="J955" s="12">
        <v>2.3706526038044302</v>
      </c>
      <c r="K955" s="12">
        <v>0.48052616052984398</v>
      </c>
      <c r="L955" s="12">
        <v>20.792575783152</v>
      </c>
      <c r="M955" s="16">
        <v>3</v>
      </c>
    </row>
    <row r="956" spans="1:13" x14ac:dyDescent="0.25">
      <c r="A956" s="7">
        <v>41133.000416666669</v>
      </c>
      <c r="B956" s="12">
        <v>100.78</v>
      </c>
      <c r="C956" s="12">
        <v>41.33</v>
      </c>
      <c r="D956" s="12">
        <v>56.15</v>
      </c>
      <c r="E956" s="12">
        <v>56.95</v>
      </c>
      <c r="F956" s="12">
        <v>0.83059000000000005</v>
      </c>
      <c r="G956" s="12">
        <v>29.902000000000001</v>
      </c>
      <c r="H956" s="12">
        <v>17.257999999999999</v>
      </c>
      <c r="I956" s="12">
        <v>3.0899044800000001E-2</v>
      </c>
      <c r="J956" s="12">
        <v>2.7424053221226101</v>
      </c>
      <c r="K956" s="12">
        <v>0.35820586313425401</v>
      </c>
      <c r="L956" s="12">
        <v>16.470398295197999</v>
      </c>
      <c r="M956" s="16">
        <v>3</v>
      </c>
    </row>
    <row r="957" spans="1:13" x14ac:dyDescent="0.25">
      <c r="A957" s="7">
        <v>41134.000416666669</v>
      </c>
      <c r="B957" s="12">
        <v>69.42</v>
      </c>
      <c r="C957" s="12">
        <v>35.79</v>
      </c>
      <c r="D957" s="12">
        <v>45.74</v>
      </c>
      <c r="E957" s="12">
        <v>53.33</v>
      </c>
      <c r="F957" s="12">
        <v>0.75444</v>
      </c>
      <c r="G957" s="12">
        <v>29.579000000000001</v>
      </c>
      <c r="H957" s="12">
        <v>13.991</v>
      </c>
      <c r="I957" s="12">
        <v>0</v>
      </c>
      <c r="J957" s="12">
        <v>2.1060136575692701</v>
      </c>
      <c r="K957" s="12">
        <v>0.41107071688115299</v>
      </c>
      <c r="L957" s="12">
        <v>28.788978813958799</v>
      </c>
      <c r="M957" s="16">
        <v>2</v>
      </c>
    </row>
    <row r="958" spans="1:13" x14ac:dyDescent="0.25">
      <c r="A958" s="7">
        <v>41135.000416666669</v>
      </c>
      <c r="B958" s="12">
        <v>83.9</v>
      </c>
      <c r="C958" s="12">
        <v>38.380000000000003</v>
      </c>
      <c r="D958" s="12">
        <v>40.78</v>
      </c>
      <c r="E958" s="12">
        <v>49.6</v>
      </c>
      <c r="F958" s="12">
        <v>0.63344</v>
      </c>
      <c r="G958" s="12">
        <v>29.780999999999999</v>
      </c>
      <c r="H958" s="12">
        <v>14.704000000000001</v>
      </c>
      <c r="I958" s="12">
        <v>0</v>
      </c>
      <c r="J958" s="12">
        <v>2.3716163068195102</v>
      </c>
      <c r="K958" s="12">
        <v>0.49522130799820102</v>
      </c>
      <c r="L958" s="12">
        <v>19.44252569268</v>
      </c>
      <c r="M958" s="16">
        <v>2</v>
      </c>
    </row>
    <row r="959" spans="1:13" x14ac:dyDescent="0.25">
      <c r="A959" s="7">
        <v>41136.000416666669</v>
      </c>
      <c r="B959" s="12">
        <v>78.900000000000006</v>
      </c>
      <c r="C959" s="12">
        <v>21.83</v>
      </c>
      <c r="D959" s="12">
        <v>43.5</v>
      </c>
      <c r="E959" s="12">
        <v>61.61</v>
      </c>
      <c r="F959" s="12">
        <v>0.59677000000000002</v>
      </c>
      <c r="G959" s="12">
        <v>29.405000000000001</v>
      </c>
      <c r="H959" s="12">
        <v>13.319000000000001</v>
      </c>
      <c r="I959" s="12">
        <v>0</v>
      </c>
      <c r="J959" s="12">
        <v>2.6216438973240801</v>
      </c>
      <c r="K959" s="12">
        <v>0.33914589916937499</v>
      </c>
      <c r="L959" s="12">
        <v>28.538441288676001</v>
      </c>
      <c r="M959" s="16">
        <v>2</v>
      </c>
    </row>
    <row r="960" spans="1:13" x14ac:dyDescent="0.25">
      <c r="A960" s="7">
        <v>41137.000416666669</v>
      </c>
      <c r="B960" s="12">
        <v>90.07</v>
      </c>
      <c r="C960" s="12">
        <v>32.1</v>
      </c>
      <c r="D960" s="12">
        <v>45.62</v>
      </c>
      <c r="E960" s="12">
        <v>62.05</v>
      </c>
      <c r="F960" s="12">
        <v>0.60233999999999999</v>
      </c>
      <c r="G960" s="12">
        <v>28.757000000000001</v>
      </c>
      <c r="H960" s="12">
        <v>12.467000000000001</v>
      </c>
      <c r="I960" s="12">
        <v>1.7166131999999999E-3</v>
      </c>
      <c r="J960" s="12">
        <v>2.2790907855802001</v>
      </c>
      <c r="K960" s="12">
        <v>0.32822060755752203</v>
      </c>
      <c r="L960" s="12">
        <v>28.5722874221184</v>
      </c>
      <c r="M960" s="16">
        <v>2</v>
      </c>
    </row>
    <row r="961" spans="1:13" x14ac:dyDescent="0.25">
      <c r="A961" s="7">
        <v>41138.000416666669</v>
      </c>
      <c r="B961" s="12">
        <v>80.34</v>
      </c>
      <c r="C961" s="12">
        <v>38.69</v>
      </c>
      <c r="D961" s="12">
        <v>37.97</v>
      </c>
      <c r="E961" s="12">
        <v>63.29</v>
      </c>
      <c r="F961" s="12">
        <v>0.84333000000000002</v>
      </c>
      <c r="G961" s="12">
        <v>27.683</v>
      </c>
      <c r="H961" s="12">
        <v>12.523</v>
      </c>
      <c r="I961" s="12">
        <v>0</v>
      </c>
      <c r="J961" s="12">
        <v>2.96108995687718</v>
      </c>
      <c r="K961" s="12">
        <v>0.359295767552401</v>
      </c>
      <c r="L961" s="12">
        <v>28.59147922176</v>
      </c>
      <c r="M961" s="16">
        <v>2</v>
      </c>
    </row>
    <row r="962" spans="1:13" x14ac:dyDescent="0.25">
      <c r="A962" s="7">
        <v>41139.000416666669</v>
      </c>
      <c r="B962" s="12">
        <v>54.93</v>
      </c>
      <c r="C962" s="12">
        <v>46.04</v>
      </c>
      <c r="D962" s="12">
        <v>25.38</v>
      </c>
      <c r="E962" s="12">
        <v>64.45</v>
      </c>
      <c r="F962" s="12">
        <v>0.62997000000000003</v>
      </c>
      <c r="G962" s="12">
        <v>27.390999999999998</v>
      </c>
      <c r="H962" s="12">
        <v>12.281000000000001</v>
      </c>
      <c r="I962" s="12">
        <v>0</v>
      </c>
      <c r="J962" s="12">
        <v>2.8999400655451999</v>
      </c>
      <c r="K962" s="12">
        <v>0.45534202229665</v>
      </c>
      <c r="L962" s="12">
        <v>27.704951568525601</v>
      </c>
      <c r="M962" s="16">
        <v>2</v>
      </c>
    </row>
    <row r="963" spans="1:13" x14ac:dyDescent="0.25">
      <c r="A963" s="7">
        <v>41140.000416666669</v>
      </c>
      <c r="B963" s="12">
        <v>37.68</v>
      </c>
      <c r="C963" s="12">
        <v>46.82</v>
      </c>
      <c r="D963" s="12">
        <v>19.22</v>
      </c>
      <c r="E963" s="12">
        <v>62.2</v>
      </c>
      <c r="F963" s="12">
        <v>0.44292000000000004</v>
      </c>
      <c r="G963" s="12">
        <v>26.201000000000001</v>
      </c>
      <c r="H963" s="12">
        <v>12.515000000000001</v>
      </c>
      <c r="I963" s="12">
        <v>5.1498388800000003E-2</v>
      </c>
      <c r="J963" s="12">
        <v>2.8383441858621898</v>
      </c>
      <c r="K963" s="12">
        <v>0.52363314064660604</v>
      </c>
      <c r="L963" s="12">
        <v>19.055182585608001</v>
      </c>
      <c r="M963" s="16">
        <v>1</v>
      </c>
    </row>
    <row r="964" spans="1:13" x14ac:dyDescent="0.25">
      <c r="A964" s="7">
        <v>41141.000416666669</v>
      </c>
      <c r="B964" s="12">
        <v>42.37</v>
      </c>
      <c r="C964" s="12">
        <v>48.4</v>
      </c>
      <c r="D964" s="12">
        <v>21.13</v>
      </c>
      <c r="E964" s="12">
        <v>57.11</v>
      </c>
      <c r="F964" s="12">
        <v>0.44962000000000002</v>
      </c>
      <c r="G964" s="12">
        <v>26.132999999999999</v>
      </c>
      <c r="H964" s="12">
        <v>11.252000000000001</v>
      </c>
      <c r="I964" s="12">
        <v>0</v>
      </c>
      <c r="J964" s="12">
        <v>3.06150801899856</v>
      </c>
      <c r="K964" s="12">
        <v>0.488063235615395</v>
      </c>
      <c r="L964" s="12">
        <v>27.797787912815998</v>
      </c>
      <c r="M964" s="16">
        <v>1</v>
      </c>
    </row>
    <row r="965" spans="1:13" x14ac:dyDescent="0.25">
      <c r="A965" s="7">
        <v>41142.000416666669</v>
      </c>
      <c r="B965" s="12">
        <v>43.38</v>
      </c>
      <c r="C965" s="12">
        <v>45.49</v>
      </c>
      <c r="D965" s="12">
        <v>30.85</v>
      </c>
      <c r="E965" s="12">
        <v>59.18</v>
      </c>
      <c r="F965" s="12">
        <v>0.70587</v>
      </c>
      <c r="G965" s="12">
        <v>27.672000000000001</v>
      </c>
      <c r="H965" s="12">
        <v>10.045999999999999</v>
      </c>
      <c r="I965" s="12">
        <v>0</v>
      </c>
      <c r="J965" s="12">
        <v>2.80127445523914</v>
      </c>
      <c r="K965" s="12">
        <v>0.47115905841225603</v>
      </c>
      <c r="L965" s="12">
        <v>27.433962424468799</v>
      </c>
      <c r="M965" s="16">
        <v>1</v>
      </c>
    </row>
    <row r="966" spans="1:13" x14ac:dyDescent="0.25">
      <c r="A966" s="7">
        <v>41143.000416666669</v>
      </c>
      <c r="B966" s="12">
        <v>82.58</v>
      </c>
      <c r="C966" s="12">
        <v>51.69</v>
      </c>
      <c r="D966" s="12">
        <v>41.91</v>
      </c>
      <c r="E966" s="12">
        <v>51.94</v>
      </c>
      <c r="F966" s="12">
        <v>0.78137000000000001</v>
      </c>
      <c r="G966" s="12">
        <v>30.027999999999999</v>
      </c>
      <c r="H966" s="12">
        <v>12.129</v>
      </c>
      <c r="I966" s="12">
        <v>0</v>
      </c>
      <c r="J966" s="12">
        <v>3.0825691278285299</v>
      </c>
      <c r="K966" s="12">
        <v>0.45284338626988602</v>
      </c>
      <c r="L966" s="12">
        <v>23.819126787936</v>
      </c>
      <c r="M966" s="16">
        <v>2</v>
      </c>
    </row>
    <row r="967" spans="1:13" x14ac:dyDescent="0.25">
      <c r="A967" s="7">
        <v>41144.000416666669</v>
      </c>
      <c r="B967" s="12">
        <v>60.77</v>
      </c>
      <c r="C967" s="12">
        <v>46.12</v>
      </c>
      <c r="D967" s="12">
        <v>43.4</v>
      </c>
      <c r="E967" s="12">
        <v>56.04</v>
      </c>
      <c r="F967" s="12">
        <v>0.68238999999999994</v>
      </c>
      <c r="G967" s="12">
        <v>30.077999999999999</v>
      </c>
      <c r="H967" s="12">
        <v>12.706</v>
      </c>
      <c r="I967" s="12">
        <v>0</v>
      </c>
      <c r="J967" s="12">
        <v>3.05441479006008</v>
      </c>
      <c r="K967" s="12">
        <v>0.40595171065440699</v>
      </c>
      <c r="L967" s="12">
        <v>27.904947377940001</v>
      </c>
      <c r="M967" s="16">
        <v>2</v>
      </c>
    </row>
    <row r="968" spans="1:13" x14ac:dyDescent="0.25">
      <c r="A968" s="7">
        <v>41145.000416666669</v>
      </c>
      <c r="B968" s="12">
        <v>78.430000000000007</v>
      </c>
      <c r="C968" s="12">
        <v>37.5</v>
      </c>
      <c r="D968" s="12">
        <v>55.75</v>
      </c>
      <c r="E968" s="12">
        <v>56.92</v>
      </c>
      <c r="F968" s="12">
        <v>0.77388000000000001</v>
      </c>
      <c r="G968" s="12">
        <v>30.196000000000002</v>
      </c>
      <c r="H968" s="12">
        <v>11.833</v>
      </c>
      <c r="I968" s="12">
        <v>0</v>
      </c>
      <c r="J968" s="12">
        <v>2.5889763818282301</v>
      </c>
      <c r="K968" s="12">
        <v>0.21866662621719399</v>
      </c>
      <c r="L968" s="12">
        <v>28.460228855112</v>
      </c>
      <c r="M968" s="16">
        <v>2</v>
      </c>
    </row>
    <row r="969" spans="1:13" x14ac:dyDescent="0.25">
      <c r="A969" s="7">
        <v>41146.000416666669</v>
      </c>
      <c r="B969" s="12">
        <v>99.18</v>
      </c>
      <c r="C969" s="12">
        <v>19.72</v>
      </c>
      <c r="D969" s="12">
        <v>54.43</v>
      </c>
      <c r="E969" s="12">
        <v>59.69</v>
      </c>
      <c r="F969" s="12">
        <v>0.77390000000000003</v>
      </c>
      <c r="G969" s="12">
        <v>31.776</v>
      </c>
      <c r="H969" s="12">
        <v>11.805</v>
      </c>
      <c r="I969" s="12">
        <v>3.4332263999999999E-3</v>
      </c>
      <c r="J969" s="12">
        <v>2.7194209472845698</v>
      </c>
      <c r="K969" s="12">
        <v>0.293163966294536</v>
      </c>
      <c r="L969" s="12">
        <v>27.732196041379201</v>
      </c>
      <c r="M969" s="16">
        <v>2</v>
      </c>
    </row>
    <row r="970" spans="1:13" x14ac:dyDescent="0.25">
      <c r="A970" s="7">
        <v>41147.000416666669</v>
      </c>
      <c r="B970" s="12">
        <v>126.4</v>
      </c>
      <c r="C970" s="12">
        <v>24.73</v>
      </c>
      <c r="D970" s="12">
        <v>71.48</v>
      </c>
      <c r="E970" s="12">
        <v>54.22</v>
      </c>
      <c r="F970" s="12">
        <v>0.94791999999999998</v>
      </c>
      <c r="G970" s="12">
        <v>34.256</v>
      </c>
      <c r="H970" s="12">
        <v>14.016</v>
      </c>
      <c r="I970" s="12">
        <v>0</v>
      </c>
      <c r="J970" s="12">
        <v>2.1923316150232899</v>
      </c>
      <c r="K970" s="12">
        <v>0.33517447205454198</v>
      </c>
      <c r="L970" s="12">
        <v>27.461139174331201</v>
      </c>
      <c r="M970" s="16">
        <v>3</v>
      </c>
    </row>
    <row r="971" spans="1:13" x14ac:dyDescent="0.25">
      <c r="A971" s="7">
        <v>41148.000416666669</v>
      </c>
      <c r="B971" s="12">
        <v>217.78</v>
      </c>
      <c r="C971" s="12">
        <v>23.64</v>
      </c>
      <c r="D971" s="12">
        <v>81.599999999999994</v>
      </c>
      <c r="E971" s="12">
        <v>40.29</v>
      </c>
      <c r="F971" s="12">
        <v>0.75541999999999998</v>
      </c>
      <c r="G971" s="12">
        <v>34.253999999999998</v>
      </c>
      <c r="H971" s="12">
        <v>14.680999999999999</v>
      </c>
      <c r="I971" s="12">
        <v>0</v>
      </c>
      <c r="J971" s="12">
        <v>2.2807623097912701</v>
      </c>
      <c r="K971" s="12">
        <v>0.24305221761367901</v>
      </c>
      <c r="L971" s="12">
        <v>27.199978064460002</v>
      </c>
      <c r="M971" s="16">
        <v>3</v>
      </c>
    </row>
    <row r="972" spans="1:13" x14ac:dyDescent="0.25">
      <c r="A972" s="7">
        <v>41149.000416666669</v>
      </c>
      <c r="B972" s="12">
        <v>112.75</v>
      </c>
      <c r="C972" s="12">
        <v>40.450000000000003</v>
      </c>
      <c r="D972" s="12">
        <v>34.869999999999997</v>
      </c>
      <c r="E972" s="12">
        <v>34.6</v>
      </c>
      <c r="F972" s="12">
        <v>0.35605000000000003</v>
      </c>
      <c r="G972" s="12">
        <v>25.422000000000001</v>
      </c>
      <c r="H972" s="12">
        <v>14.651999999999999</v>
      </c>
      <c r="I972" s="12">
        <v>0.51155090640000001</v>
      </c>
      <c r="J972" s="12">
        <v>3.7334492737351499</v>
      </c>
      <c r="K972" s="12">
        <v>0.50238635679306198</v>
      </c>
      <c r="L972" s="12">
        <v>17.070726700601998</v>
      </c>
      <c r="M972" s="16">
        <v>3</v>
      </c>
    </row>
    <row r="973" spans="1:13" x14ac:dyDescent="0.25">
      <c r="A973" s="7">
        <v>41150.000416666669</v>
      </c>
      <c r="B973" s="12">
        <v>38.47</v>
      </c>
      <c r="C973" s="12">
        <v>37.24</v>
      </c>
      <c r="D973" s="12">
        <v>31.16</v>
      </c>
      <c r="E973" s="12">
        <v>14.2</v>
      </c>
      <c r="F973" s="12">
        <v>0.92067999999999994</v>
      </c>
      <c r="G973" s="12">
        <v>25.141999999999999</v>
      </c>
      <c r="H973" s="12">
        <v>12.462</v>
      </c>
      <c r="I973" s="12">
        <v>1.88827596E-2</v>
      </c>
      <c r="J973" s="12">
        <v>3.6400035383981901</v>
      </c>
      <c r="K973" s="12">
        <v>0.39943494464231499</v>
      </c>
      <c r="L973" s="12">
        <v>26.890362676620001</v>
      </c>
      <c r="M973" s="16">
        <v>1</v>
      </c>
    </row>
    <row r="974" spans="1:13" x14ac:dyDescent="0.25">
      <c r="A974" s="7">
        <v>41151.000416666669</v>
      </c>
      <c r="B974" s="12">
        <v>73.92</v>
      </c>
      <c r="C974" s="12">
        <v>34.950000000000003</v>
      </c>
      <c r="D974" s="12">
        <v>58.16</v>
      </c>
      <c r="E974" s="12">
        <v>13.76</v>
      </c>
      <c r="F974" s="12">
        <v>0.62165999999999999</v>
      </c>
      <c r="G974" s="12">
        <v>25.65</v>
      </c>
      <c r="H974" s="12">
        <v>8.7789999999999999</v>
      </c>
      <c r="I974" s="12">
        <v>0</v>
      </c>
      <c r="J974" s="12">
        <v>2.75968913067106</v>
      </c>
      <c r="K974" s="12">
        <v>0.340868069337324</v>
      </c>
      <c r="L974" s="12">
        <v>26.9602652180088</v>
      </c>
      <c r="M974" s="16">
        <v>2</v>
      </c>
    </row>
    <row r="975" spans="1:13" x14ac:dyDescent="0.25">
      <c r="A975" s="7">
        <v>41152.000416666669</v>
      </c>
      <c r="B975" s="12">
        <v>77.77</v>
      </c>
      <c r="C975" s="12">
        <v>30.9</v>
      </c>
      <c r="D975" s="12">
        <v>47.45</v>
      </c>
      <c r="E975" s="12">
        <v>13.39</v>
      </c>
      <c r="F975" s="12">
        <v>0.85065999999999997</v>
      </c>
      <c r="G975" s="12">
        <v>26.524999999999999</v>
      </c>
      <c r="H975" s="12">
        <v>9.1080000000000005</v>
      </c>
      <c r="I975" s="12">
        <v>0</v>
      </c>
      <c r="J975" s="12">
        <v>2.5828645715154699</v>
      </c>
      <c r="K975" s="12">
        <v>0.39295720493592801</v>
      </c>
      <c r="L975" s="12">
        <v>26.177291275334401</v>
      </c>
      <c r="M975" s="16">
        <v>2</v>
      </c>
    </row>
    <row r="976" spans="1:13" x14ac:dyDescent="0.25">
      <c r="A976" s="7">
        <v>41153.000416666669</v>
      </c>
      <c r="B976" s="12">
        <v>65.099999999999994</v>
      </c>
      <c r="C976" s="12">
        <v>37.78</v>
      </c>
      <c r="D976" s="12">
        <v>42.69</v>
      </c>
      <c r="E976" s="12">
        <v>13.63</v>
      </c>
      <c r="F976" s="12">
        <v>0.57989000000000002</v>
      </c>
      <c r="G976" s="12">
        <v>26.303999999999998</v>
      </c>
      <c r="H976" s="12">
        <v>10.206</v>
      </c>
      <c r="I976" s="12">
        <v>0</v>
      </c>
      <c r="J976" s="12">
        <v>2.6560354303832998</v>
      </c>
      <c r="K976" s="12">
        <v>0.46214244581812403</v>
      </c>
      <c r="L976" s="12">
        <v>25.798043359213199</v>
      </c>
      <c r="M976" s="16">
        <v>2</v>
      </c>
    </row>
    <row r="977" spans="1:13" x14ac:dyDescent="0.25">
      <c r="A977" s="7">
        <v>41154.000416666669</v>
      </c>
      <c r="B977" s="12">
        <v>98.39</v>
      </c>
      <c r="C977" s="12">
        <v>33.14</v>
      </c>
      <c r="D977" s="12">
        <v>35.83</v>
      </c>
      <c r="E977" s="12">
        <v>13.8</v>
      </c>
      <c r="F977" s="12">
        <v>0.77571000000000001</v>
      </c>
      <c r="G977" s="12">
        <v>27.359000000000002</v>
      </c>
      <c r="H977" s="12">
        <v>10.191000000000001</v>
      </c>
      <c r="I977" s="12">
        <v>0</v>
      </c>
      <c r="J977" s="12">
        <v>3.0764899072227201</v>
      </c>
      <c r="K977" s="12">
        <v>0.50071450995648203</v>
      </c>
      <c r="L977" s="12">
        <v>26.065169763915598</v>
      </c>
      <c r="M977" s="16">
        <v>2</v>
      </c>
    </row>
    <row r="978" spans="1:13" x14ac:dyDescent="0.25">
      <c r="A978" s="7">
        <v>41155.000416666669</v>
      </c>
      <c r="B978" s="12">
        <v>90.71</v>
      </c>
      <c r="C978" s="12">
        <v>39.93</v>
      </c>
      <c r="D978" s="12">
        <v>51.8</v>
      </c>
      <c r="E978" s="12">
        <v>13.5</v>
      </c>
      <c r="F978" s="12">
        <v>0.58394000000000001</v>
      </c>
      <c r="G978" s="12">
        <v>28.981000000000002</v>
      </c>
      <c r="H978" s="12">
        <v>10.234</v>
      </c>
      <c r="I978" s="12">
        <v>0</v>
      </c>
      <c r="J978" s="12">
        <v>2.9141079970030601</v>
      </c>
      <c r="K978" s="12">
        <v>0.438396190249909</v>
      </c>
      <c r="L978" s="12">
        <v>26.233621255846799</v>
      </c>
      <c r="M978" s="16">
        <v>2</v>
      </c>
    </row>
    <row r="979" spans="1:13" x14ac:dyDescent="0.25">
      <c r="A979" s="7">
        <v>41156.000416666669</v>
      </c>
      <c r="B979" s="12">
        <v>98.92</v>
      </c>
      <c r="C979" s="12">
        <v>28.98</v>
      </c>
      <c r="D979" s="12">
        <v>52.34</v>
      </c>
      <c r="E979" s="12">
        <v>13.8</v>
      </c>
      <c r="F979" s="12">
        <v>0.90716999999999992</v>
      </c>
      <c r="G979" s="12">
        <v>29.510999999999999</v>
      </c>
      <c r="H979" s="12">
        <v>10.443</v>
      </c>
      <c r="I979" s="12">
        <v>0</v>
      </c>
      <c r="J979" s="12">
        <v>2.3037884673940998</v>
      </c>
      <c r="K979" s="12">
        <v>0.40029896273909898</v>
      </c>
      <c r="L979" s="12">
        <v>25.879940321544002</v>
      </c>
      <c r="M979" s="16">
        <v>2</v>
      </c>
    </row>
    <row r="980" spans="1:13" x14ac:dyDescent="0.25">
      <c r="A980" s="7">
        <v>41157.000416666669</v>
      </c>
      <c r="B980" s="12">
        <v>146.26</v>
      </c>
      <c r="C980" s="12">
        <v>38.380000000000003</v>
      </c>
      <c r="D980" s="12">
        <v>74.69</v>
      </c>
      <c r="E980" s="12">
        <v>13.31</v>
      </c>
      <c r="F980" s="12">
        <v>1.22803</v>
      </c>
      <c r="G980" s="12">
        <v>30.581</v>
      </c>
      <c r="H980" s="12">
        <v>12.698</v>
      </c>
      <c r="I980" s="12">
        <v>0</v>
      </c>
      <c r="J980" s="12">
        <v>2.2985553962991698</v>
      </c>
      <c r="K980" s="12">
        <v>0.34816962201816498</v>
      </c>
      <c r="L980" s="12">
        <v>25.610561468244001</v>
      </c>
      <c r="M980" s="16">
        <v>3</v>
      </c>
    </row>
    <row r="981" spans="1:13" x14ac:dyDescent="0.25">
      <c r="A981" s="7">
        <v>41158.000416666669</v>
      </c>
      <c r="B981" s="12">
        <v>132.31</v>
      </c>
      <c r="C981" s="12">
        <v>62.87</v>
      </c>
      <c r="D981" s="12">
        <v>82.38</v>
      </c>
      <c r="E981" s="12">
        <v>12.95</v>
      </c>
      <c r="F981" s="12">
        <v>0.91852</v>
      </c>
      <c r="G981" s="12">
        <v>33.423999999999999</v>
      </c>
      <c r="H981" s="12">
        <v>12.808999999999999</v>
      </c>
      <c r="I981" s="12">
        <v>0</v>
      </c>
      <c r="J981" s="12">
        <v>1.5377922444061001</v>
      </c>
      <c r="K981" s="12">
        <v>0.35353027634228101</v>
      </c>
      <c r="L981" s="12">
        <v>25.497653333616</v>
      </c>
      <c r="M981" s="16">
        <v>3</v>
      </c>
    </row>
    <row r="982" spans="1:13" x14ac:dyDescent="0.25">
      <c r="A982" s="7">
        <v>41159.000416666669</v>
      </c>
      <c r="B982" s="12">
        <v>215.79</v>
      </c>
      <c r="C982" s="12">
        <v>70.45</v>
      </c>
      <c r="D982" s="12">
        <v>71.3</v>
      </c>
      <c r="E982" s="12">
        <v>12.68</v>
      </c>
      <c r="F982" s="12">
        <v>0.76402999999999999</v>
      </c>
      <c r="G982" s="12">
        <v>31.34</v>
      </c>
      <c r="H982" s="12">
        <v>14.298</v>
      </c>
      <c r="I982" s="12">
        <v>0</v>
      </c>
      <c r="J982" s="12">
        <v>3.2434878447857902</v>
      </c>
      <c r="K982" s="12">
        <v>0.25820136647429498</v>
      </c>
      <c r="L982" s="12">
        <v>22.571508897828</v>
      </c>
      <c r="M982" s="16">
        <v>3</v>
      </c>
    </row>
    <row r="983" spans="1:13" x14ac:dyDescent="0.25">
      <c r="A983" s="7">
        <v>41160.000416666669</v>
      </c>
      <c r="B983" s="12">
        <v>82.48</v>
      </c>
      <c r="C983" s="12">
        <v>58.83</v>
      </c>
      <c r="D983" s="12">
        <v>36.24</v>
      </c>
      <c r="E983" s="12">
        <v>13.38</v>
      </c>
      <c r="F983" s="12">
        <v>0.65354999999999996</v>
      </c>
      <c r="G983" s="12">
        <v>26.387</v>
      </c>
      <c r="H983" s="12">
        <v>12.722</v>
      </c>
      <c r="I983" s="12">
        <v>0</v>
      </c>
      <c r="J983" s="12">
        <v>3.8931152125810899</v>
      </c>
      <c r="K983" s="12">
        <v>0.42043161458002798</v>
      </c>
      <c r="L983" s="12">
        <v>24.425446114627199</v>
      </c>
      <c r="M983" s="16">
        <v>2</v>
      </c>
    </row>
    <row r="984" spans="1:13" x14ac:dyDescent="0.25">
      <c r="A984" s="7">
        <v>41161.000416666669</v>
      </c>
      <c r="B984" s="12">
        <v>76.75</v>
      </c>
      <c r="C984" s="12">
        <v>72.11</v>
      </c>
      <c r="D984" s="12">
        <v>28.93</v>
      </c>
      <c r="E984" s="12">
        <v>13.16</v>
      </c>
      <c r="F984" s="12">
        <v>0.6579299999999999</v>
      </c>
      <c r="G984" s="12">
        <v>24.812999999999999</v>
      </c>
      <c r="H984" s="12">
        <v>10.615</v>
      </c>
      <c r="I984" s="12">
        <v>0</v>
      </c>
      <c r="J984" s="12">
        <v>3.3357001976810499</v>
      </c>
      <c r="K984" s="12">
        <v>0.52956718192107499</v>
      </c>
      <c r="L984" s="12">
        <v>23.227116430355998</v>
      </c>
      <c r="M984" s="16">
        <v>2</v>
      </c>
    </row>
    <row r="985" spans="1:13" x14ac:dyDescent="0.25">
      <c r="A985" s="7">
        <v>41162.000416666669</v>
      </c>
      <c r="B985" s="12">
        <v>58.94</v>
      </c>
      <c r="C985" s="12">
        <v>48.94</v>
      </c>
      <c r="D985" s="12">
        <v>30.73</v>
      </c>
      <c r="E985" s="12">
        <v>13.61</v>
      </c>
      <c r="F985" s="12">
        <v>0.65427000000000002</v>
      </c>
      <c r="G985" s="12">
        <v>22.364999999999998</v>
      </c>
      <c r="H985" s="12">
        <v>10.948</v>
      </c>
      <c r="I985" s="12">
        <v>1.7166132000000001E-2</v>
      </c>
      <c r="J985" s="12">
        <v>4.1237594729759603</v>
      </c>
      <c r="K985" s="12">
        <v>0.53424155712157695</v>
      </c>
      <c r="L985" s="12">
        <v>24.4405765337148</v>
      </c>
      <c r="M985" s="16">
        <v>2</v>
      </c>
    </row>
    <row r="986" spans="1:13" x14ac:dyDescent="0.25">
      <c r="A986" s="7">
        <v>41163.000416666669</v>
      </c>
      <c r="B986" s="12">
        <v>72.819999999999993</v>
      </c>
      <c r="C986" s="12">
        <v>41.88</v>
      </c>
      <c r="D986" s="12">
        <v>45.12</v>
      </c>
      <c r="E986" s="12">
        <v>13.55</v>
      </c>
      <c r="F986" s="12">
        <v>0.74624000000000001</v>
      </c>
      <c r="G986" s="12">
        <v>22.898</v>
      </c>
      <c r="H986" s="12">
        <v>8.52800000000002</v>
      </c>
      <c r="I986" s="12">
        <v>0</v>
      </c>
      <c r="J986" s="12">
        <v>3.6353606179372702</v>
      </c>
      <c r="K986" s="12">
        <v>0.51692890900327704</v>
      </c>
      <c r="L986" s="12">
        <v>24.695685852321599</v>
      </c>
      <c r="M986" s="16">
        <v>2</v>
      </c>
    </row>
    <row r="987" spans="1:13" x14ac:dyDescent="0.25">
      <c r="A987" s="7">
        <v>41164.000416666669</v>
      </c>
      <c r="B987" s="12">
        <v>119.87</v>
      </c>
      <c r="C987" s="12">
        <v>56.99</v>
      </c>
      <c r="D987" s="12">
        <v>57.91</v>
      </c>
      <c r="E987" s="12">
        <v>13.05</v>
      </c>
      <c r="F987" s="12">
        <v>0.90472000000000008</v>
      </c>
      <c r="G987" s="12">
        <v>26.556000000000001</v>
      </c>
      <c r="H987" s="12">
        <v>7.3720000000000097</v>
      </c>
      <c r="I987" s="12">
        <v>0</v>
      </c>
      <c r="J987" s="12">
        <v>1.71378912075473</v>
      </c>
      <c r="K987" s="12">
        <v>0.45414476600296799</v>
      </c>
      <c r="L987" s="12">
        <v>24.361820557775999</v>
      </c>
      <c r="M987" s="16">
        <v>3</v>
      </c>
    </row>
    <row r="988" spans="1:13" x14ac:dyDescent="0.25">
      <c r="A988" s="7">
        <v>41165.000416666669</v>
      </c>
      <c r="B988" s="12">
        <v>184.17</v>
      </c>
      <c r="C988" s="12">
        <v>50.43</v>
      </c>
      <c r="D988" s="12">
        <v>74.55</v>
      </c>
      <c r="E988" s="12">
        <v>11.95</v>
      </c>
      <c r="F988" s="12">
        <v>0.87414999999999998</v>
      </c>
      <c r="G988" s="12">
        <v>28.001000000000001</v>
      </c>
      <c r="H988" s="12">
        <v>11.734</v>
      </c>
      <c r="I988" s="12">
        <v>0.18882737999999999</v>
      </c>
      <c r="J988" s="12">
        <v>2.2871778897813502</v>
      </c>
      <c r="K988" s="12">
        <v>0.32655315101006999</v>
      </c>
      <c r="L988" s="12">
        <v>21.593271086603998</v>
      </c>
      <c r="M988" s="16">
        <v>3</v>
      </c>
    </row>
    <row r="989" spans="1:13" x14ac:dyDescent="0.25">
      <c r="A989" s="7">
        <v>41166.000416666669</v>
      </c>
      <c r="B989" s="12">
        <v>180.27</v>
      </c>
      <c r="C989" s="12">
        <v>61.52</v>
      </c>
      <c r="D989" s="12">
        <v>76.02</v>
      </c>
      <c r="E989" s="12">
        <v>11.63</v>
      </c>
      <c r="F989" s="12">
        <v>0.98630999999999991</v>
      </c>
      <c r="G989" s="12">
        <v>27.882000000000001</v>
      </c>
      <c r="H989" s="12">
        <v>10.157999999999999</v>
      </c>
      <c r="I989" s="12">
        <v>0</v>
      </c>
      <c r="J989" s="12">
        <v>2.0544408720989402</v>
      </c>
      <c r="K989" s="12">
        <v>0.34098654116702998</v>
      </c>
      <c r="L989" s="12">
        <v>23.595340545597601</v>
      </c>
      <c r="M989" s="16">
        <v>3</v>
      </c>
    </row>
    <row r="990" spans="1:13" x14ac:dyDescent="0.25">
      <c r="A990" s="7">
        <v>41167.000416666669</v>
      </c>
      <c r="B990" s="12">
        <v>238.72</v>
      </c>
      <c r="C990" s="12">
        <v>72.12</v>
      </c>
      <c r="D990" s="12">
        <v>83.74</v>
      </c>
      <c r="E990" s="12">
        <v>10.99</v>
      </c>
      <c r="F990" s="12">
        <v>1.18455</v>
      </c>
      <c r="G990" s="12">
        <v>31.4</v>
      </c>
      <c r="H990" s="12">
        <v>10.672000000000001</v>
      </c>
      <c r="I990" s="12">
        <v>0</v>
      </c>
      <c r="J990" s="12">
        <v>1.1792333278122</v>
      </c>
      <c r="K990" s="12">
        <v>0.31430678556538899</v>
      </c>
      <c r="L990" s="12">
        <v>23.163920275536</v>
      </c>
      <c r="M990" s="16">
        <v>3</v>
      </c>
    </row>
    <row r="991" spans="1:13" x14ac:dyDescent="0.25">
      <c r="A991" s="7">
        <v>41168.000416666669</v>
      </c>
      <c r="B991" s="12">
        <v>156.1</v>
      </c>
      <c r="C991" s="12">
        <v>65.38</v>
      </c>
      <c r="D991" s="12">
        <v>62.85</v>
      </c>
      <c r="E991" s="12">
        <v>12.09</v>
      </c>
      <c r="F991" s="12">
        <v>0.73951</v>
      </c>
      <c r="G991" s="12">
        <v>30.241</v>
      </c>
      <c r="H991" s="12">
        <v>13.763</v>
      </c>
      <c r="I991" s="12">
        <v>0</v>
      </c>
      <c r="J991" s="12">
        <v>3.2775651782405801</v>
      </c>
      <c r="K991" s="12">
        <v>0.28763334986864197</v>
      </c>
      <c r="L991" s="12">
        <v>23.222158073711999</v>
      </c>
      <c r="M991" s="16">
        <v>3</v>
      </c>
    </row>
    <row r="992" spans="1:13" x14ac:dyDescent="0.25">
      <c r="A992" s="7">
        <v>41169.000416666669</v>
      </c>
      <c r="B992" s="12">
        <v>127.43</v>
      </c>
      <c r="C992" s="12">
        <v>66.44</v>
      </c>
      <c r="D992" s="12">
        <v>61.62</v>
      </c>
      <c r="E992" s="12">
        <v>11.97</v>
      </c>
      <c r="F992" s="12">
        <v>0.79698999999999998</v>
      </c>
      <c r="G992" s="12">
        <v>31.216000000000001</v>
      </c>
      <c r="H992" s="12">
        <v>14.433999999999999</v>
      </c>
      <c r="I992" s="12">
        <v>0</v>
      </c>
      <c r="J992" s="12">
        <v>2.3445148394372199</v>
      </c>
      <c r="K992" s="12">
        <v>0.30288594090077797</v>
      </c>
      <c r="L992" s="12">
        <v>23.053038819624</v>
      </c>
      <c r="M992" s="16">
        <v>3</v>
      </c>
    </row>
    <row r="993" spans="1:13" x14ac:dyDescent="0.25">
      <c r="A993" s="7">
        <v>41170.000416666669</v>
      </c>
      <c r="B993" s="12">
        <v>160.19999999999999</v>
      </c>
      <c r="C993" s="12">
        <v>72.11</v>
      </c>
      <c r="D993" s="12">
        <v>71.17</v>
      </c>
      <c r="E993" s="12">
        <v>12.29</v>
      </c>
      <c r="F993" s="12">
        <v>0.71489999999999998</v>
      </c>
      <c r="G993" s="12">
        <v>29.678000000000001</v>
      </c>
      <c r="H993" s="12">
        <v>14.553000000000001</v>
      </c>
      <c r="I993" s="12">
        <v>0</v>
      </c>
      <c r="J993" s="12">
        <v>2.7857815533695098</v>
      </c>
      <c r="K993" s="12">
        <v>0.33688577727213798</v>
      </c>
      <c r="L993" s="12">
        <v>22.631957021051999</v>
      </c>
      <c r="M993" s="16">
        <v>3</v>
      </c>
    </row>
    <row r="994" spans="1:13" x14ac:dyDescent="0.25">
      <c r="A994" s="7">
        <v>41171.000416666669</v>
      </c>
      <c r="B994" s="12">
        <v>166.75</v>
      </c>
      <c r="C994" s="12">
        <v>104.97</v>
      </c>
      <c r="D994" s="12">
        <v>35.74</v>
      </c>
      <c r="E994" s="12">
        <v>15.9</v>
      </c>
      <c r="F994" s="12">
        <v>0.75334000000000001</v>
      </c>
      <c r="G994" s="12">
        <v>29.154</v>
      </c>
      <c r="H994" s="12">
        <v>12.978999999999999</v>
      </c>
      <c r="I994" s="12">
        <v>0.29869092000000003</v>
      </c>
      <c r="J994" s="12">
        <v>2.43433469982469</v>
      </c>
      <c r="K994" s="12">
        <v>0.37622232158365798</v>
      </c>
      <c r="L994" s="12">
        <v>22.223391772104002</v>
      </c>
      <c r="M994" s="16">
        <v>3</v>
      </c>
    </row>
    <row r="995" spans="1:13" x14ac:dyDescent="0.25">
      <c r="A995" s="7">
        <v>41172.000416666669</v>
      </c>
      <c r="B995" s="12">
        <v>83</v>
      </c>
      <c r="C995" s="12">
        <v>111.22</v>
      </c>
      <c r="D995" s="12">
        <v>35.74</v>
      </c>
      <c r="E995" s="12">
        <v>16.66</v>
      </c>
      <c r="F995" s="12">
        <v>0.98584000000000005</v>
      </c>
      <c r="G995" s="12">
        <v>25.99</v>
      </c>
      <c r="H995" s="12">
        <v>12.207000000000001</v>
      </c>
      <c r="I995" s="12">
        <v>0.45318636000000001</v>
      </c>
      <c r="J995" s="12">
        <v>2.0469145658169201</v>
      </c>
      <c r="K995" s="12">
        <v>0.49354416205106</v>
      </c>
      <c r="L995" s="12">
        <v>21.973821473844001</v>
      </c>
      <c r="M995" s="16">
        <v>2</v>
      </c>
    </row>
    <row r="996" spans="1:13" x14ac:dyDescent="0.25">
      <c r="A996" s="7">
        <v>41173.000416666669</v>
      </c>
      <c r="B996" s="12">
        <v>86.89</v>
      </c>
      <c r="C996" s="12">
        <v>95.35</v>
      </c>
      <c r="D996" s="12">
        <v>65.12</v>
      </c>
      <c r="E996" s="12">
        <v>26.14</v>
      </c>
      <c r="F996" s="12">
        <v>0.78183000000000002</v>
      </c>
      <c r="G996" s="12">
        <v>25.600999999999999</v>
      </c>
      <c r="H996" s="12">
        <v>12.161</v>
      </c>
      <c r="I996" s="12">
        <v>2.6521674372000001</v>
      </c>
      <c r="J996" s="12">
        <v>1.6452716338314399</v>
      </c>
      <c r="K996" s="12">
        <v>0.48070263167163402</v>
      </c>
      <c r="L996" s="12">
        <v>16.765645863528</v>
      </c>
      <c r="M996" s="16">
        <v>2</v>
      </c>
    </row>
    <row r="997" spans="1:13" x14ac:dyDescent="0.25">
      <c r="A997" s="7">
        <v>41174.000416666669</v>
      </c>
      <c r="B997" s="12">
        <v>36.03</v>
      </c>
      <c r="C997" s="12">
        <v>96.13</v>
      </c>
      <c r="D997" s="12">
        <v>35.950000000000003</v>
      </c>
      <c r="E997" s="12">
        <v>32.36</v>
      </c>
      <c r="F997" s="12">
        <v>0.6177999999999999</v>
      </c>
      <c r="G997" s="12">
        <v>21.626000000000001</v>
      </c>
      <c r="H997" s="12">
        <v>10.471</v>
      </c>
      <c r="I997" s="12">
        <v>1.3698576</v>
      </c>
      <c r="J997" s="12">
        <v>3.1592656448624998</v>
      </c>
      <c r="K997" s="12">
        <v>0.514338880391353</v>
      </c>
      <c r="L997" s="12">
        <v>22.076590494708</v>
      </c>
      <c r="M997" s="15">
        <v>1</v>
      </c>
    </row>
    <row r="998" spans="1:13" x14ac:dyDescent="0.25">
      <c r="A998" s="7">
        <v>41175.000416666669</v>
      </c>
      <c r="B998" s="12">
        <v>48.79</v>
      </c>
      <c r="C998" s="12">
        <v>64.459999999999994</v>
      </c>
      <c r="D998" s="12">
        <v>61.58</v>
      </c>
      <c r="E998" s="12">
        <v>29.09</v>
      </c>
      <c r="F998" s="12">
        <v>0.90105999999999997</v>
      </c>
      <c r="G998" s="12">
        <v>23.507999999999999</v>
      </c>
      <c r="H998" s="12">
        <v>5.7930000000000099</v>
      </c>
      <c r="I998" s="12">
        <v>0</v>
      </c>
      <c r="J998" s="12">
        <v>1.02947580503848</v>
      </c>
      <c r="K998" s="12">
        <v>0.51454324799866702</v>
      </c>
      <c r="L998" s="12">
        <v>21.892477447331999</v>
      </c>
      <c r="M998" s="15">
        <v>1</v>
      </c>
    </row>
    <row r="999" spans="1:13" x14ac:dyDescent="0.25">
      <c r="A999" s="7">
        <v>41176.000416666669</v>
      </c>
      <c r="B999" s="12">
        <v>76.73</v>
      </c>
      <c r="C999" s="12">
        <v>89.84</v>
      </c>
      <c r="D999" s="12">
        <v>82.31</v>
      </c>
      <c r="E999" s="12">
        <v>25.76</v>
      </c>
      <c r="F999" s="12">
        <v>0.96975999999999996</v>
      </c>
      <c r="G999" s="12">
        <v>26.135999999999999</v>
      </c>
      <c r="H999" s="12">
        <v>7.8319999999999901</v>
      </c>
      <c r="I999" s="12">
        <v>0</v>
      </c>
      <c r="J999" s="12">
        <v>1.1766264702726299</v>
      </c>
      <c r="K999" s="12">
        <v>0.39454446420466899</v>
      </c>
      <c r="L999" s="12">
        <v>21.949519683239998</v>
      </c>
      <c r="M999" s="16">
        <v>2</v>
      </c>
    </row>
    <row r="1000" spans="1:13" x14ac:dyDescent="0.25">
      <c r="A1000" s="7">
        <v>41177.000416666669</v>
      </c>
      <c r="B1000" s="12">
        <v>122.66</v>
      </c>
      <c r="C1000" s="12">
        <v>92.96</v>
      </c>
      <c r="D1000" s="12">
        <v>86.51</v>
      </c>
      <c r="E1000" s="12">
        <v>22.51</v>
      </c>
      <c r="F1000" s="12">
        <v>0.99515999999999993</v>
      </c>
      <c r="G1000" s="12">
        <v>29.19</v>
      </c>
      <c r="H1000" s="12">
        <v>7.5450000000000204</v>
      </c>
      <c r="I1000" s="12">
        <v>0</v>
      </c>
      <c r="J1000" s="12">
        <v>0.63229236021155799</v>
      </c>
      <c r="K1000" s="12">
        <v>0.31705018324822598</v>
      </c>
      <c r="L1000" s="12">
        <v>21.888607323609399</v>
      </c>
      <c r="M1000" s="16">
        <v>3</v>
      </c>
    </row>
    <row r="1001" spans="1:13" x14ac:dyDescent="0.25">
      <c r="A1001" s="7">
        <v>41178.000416666669</v>
      </c>
      <c r="B1001" s="12">
        <v>136.94</v>
      </c>
      <c r="C1001" s="12">
        <v>105.28</v>
      </c>
      <c r="D1001" s="12">
        <v>88.73</v>
      </c>
      <c r="E1001" s="12">
        <v>18.95</v>
      </c>
      <c r="F1001" s="12">
        <v>0.84636</v>
      </c>
      <c r="G1001" s="12">
        <v>29.587</v>
      </c>
      <c r="H1001" s="12">
        <v>9.7970000000000308</v>
      </c>
      <c r="I1001" s="12">
        <v>0</v>
      </c>
      <c r="J1001" s="12">
        <v>0.92940348258549399</v>
      </c>
      <c r="K1001" s="12">
        <v>0.266461412221352</v>
      </c>
      <c r="L1001" s="12">
        <v>21.530148784704</v>
      </c>
      <c r="M1001" s="16">
        <v>3</v>
      </c>
    </row>
    <row r="1002" spans="1:13" x14ac:dyDescent="0.25">
      <c r="A1002" s="7">
        <v>41179.000416666669</v>
      </c>
      <c r="B1002" s="12">
        <v>130.81</v>
      </c>
      <c r="C1002" s="12">
        <v>90.31</v>
      </c>
      <c r="D1002" s="12">
        <v>84.98</v>
      </c>
      <c r="E1002" s="12">
        <v>16.420000000000002</v>
      </c>
      <c r="F1002" s="12">
        <v>0.71435999999999999</v>
      </c>
      <c r="G1002" s="12">
        <v>29.14</v>
      </c>
      <c r="H1002" s="12">
        <v>11.073</v>
      </c>
      <c r="I1002" s="12">
        <v>0</v>
      </c>
      <c r="J1002" s="12">
        <v>1.7514286310106999</v>
      </c>
      <c r="K1002" s="12">
        <v>0.27183252263739999</v>
      </c>
      <c r="L1002" s="12">
        <v>20.968822218924</v>
      </c>
      <c r="M1002" s="16">
        <v>3</v>
      </c>
    </row>
    <row r="1003" spans="1:13" x14ac:dyDescent="0.25">
      <c r="A1003" s="7">
        <v>41180.000416666669</v>
      </c>
      <c r="B1003" s="12">
        <v>90.17</v>
      </c>
      <c r="C1003" s="12">
        <v>82.2</v>
      </c>
      <c r="D1003" s="12">
        <v>73.489999999999995</v>
      </c>
      <c r="E1003" s="12">
        <v>17.93</v>
      </c>
      <c r="F1003" s="12">
        <v>0.61921000000000004</v>
      </c>
      <c r="G1003" s="12">
        <v>28.353999999999999</v>
      </c>
      <c r="H1003" s="12">
        <v>12.946999999999999</v>
      </c>
      <c r="I1003" s="12">
        <v>0</v>
      </c>
      <c r="J1003" s="12">
        <v>3.0051560851284198</v>
      </c>
      <c r="K1003" s="12">
        <v>0.24915339150065</v>
      </c>
      <c r="L1003" s="12">
        <v>21.07732206132</v>
      </c>
      <c r="M1003" s="16">
        <v>2</v>
      </c>
    </row>
    <row r="1004" spans="1:13" x14ac:dyDescent="0.25">
      <c r="A1004" s="7">
        <v>41181.000416666669</v>
      </c>
      <c r="B1004" s="12">
        <v>81.96</v>
      </c>
      <c r="C1004" s="12">
        <v>74.989999999999995</v>
      </c>
      <c r="D1004" s="12">
        <v>74.349999999999994</v>
      </c>
      <c r="E1004" s="12">
        <v>18.690000000000001</v>
      </c>
      <c r="F1004" s="12">
        <v>0.76082000000000005</v>
      </c>
      <c r="G1004" s="12">
        <v>28.763999999999999</v>
      </c>
      <c r="H1004" s="12">
        <v>13.404</v>
      </c>
      <c r="I1004" s="12">
        <v>0</v>
      </c>
      <c r="J1004" s="12">
        <v>3.1341463237167302</v>
      </c>
      <c r="K1004" s="12">
        <v>0.25306291485055099</v>
      </c>
      <c r="L1004" s="12">
        <v>20.761815816612</v>
      </c>
      <c r="M1004" s="16">
        <v>2</v>
      </c>
    </row>
    <row r="1005" spans="1:13" x14ac:dyDescent="0.25">
      <c r="A1005" s="7">
        <v>41182.000416666669</v>
      </c>
      <c r="B1005" s="12">
        <v>64.709999999999994</v>
      </c>
      <c r="C1005" s="12">
        <v>81.93</v>
      </c>
      <c r="D1005" s="12">
        <v>65.41</v>
      </c>
      <c r="E1005" s="12">
        <v>19.510000000000002</v>
      </c>
      <c r="F1005" s="12">
        <v>0.81840000000000002</v>
      </c>
      <c r="G1005" s="12">
        <v>29.227</v>
      </c>
      <c r="H1005" s="12">
        <v>12.771000000000001</v>
      </c>
      <c r="I1005" s="12">
        <v>0</v>
      </c>
      <c r="J1005" s="12">
        <v>3.0036299278312</v>
      </c>
      <c r="K1005" s="12">
        <v>0.25707898297109599</v>
      </c>
      <c r="L1005" s="12">
        <v>20.545289606592</v>
      </c>
      <c r="M1005" s="16">
        <v>2</v>
      </c>
    </row>
    <row r="1006" spans="1:13" x14ac:dyDescent="0.25">
      <c r="A1006" s="7">
        <v>41183.000416666669</v>
      </c>
      <c r="B1006" s="12">
        <v>90.38</v>
      </c>
      <c r="C1006" s="12">
        <v>81.5</v>
      </c>
      <c r="D1006" s="12">
        <v>77.650000000000006</v>
      </c>
      <c r="E1006" s="12">
        <v>18.190000000000001</v>
      </c>
      <c r="F1006" s="12">
        <v>0.82530999999999999</v>
      </c>
      <c r="G1006" s="12">
        <v>28.24</v>
      </c>
      <c r="H1006" s="12">
        <v>14.234999999999999</v>
      </c>
      <c r="I1006" s="12">
        <v>0.151062156</v>
      </c>
      <c r="J1006" s="12">
        <v>2.4978185805223898</v>
      </c>
      <c r="K1006" s="12">
        <v>0.31718091453476899</v>
      </c>
      <c r="L1006" s="12">
        <v>16.15216147416</v>
      </c>
      <c r="M1006" s="16">
        <v>2</v>
      </c>
    </row>
    <row r="1007" spans="1:13" x14ac:dyDescent="0.25">
      <c r="A1007" s="7">
        <v>41184.000416666669</v>
      </c>
      <c r="B1007" s="12">
        <v>99.56</v>
      </c>
      <c r="C1007" s="12">
        <v>77.180000000000007</v>
      </c>
      <c r="D1007" s="12">
        <v>51.17</v>
      </c>
      <c r="E1007" s="12">
        <v>16.940000000000001</v>
      </c>
      <c r="F1007" s="12">
        <v>0.75170000000000003</v>
      </c>
      <c r="G1007" s="12">
        <v>28.542000000000002</v>
      </c>
      <c r="H1007" s="12">
        <v>16.396000000000001</v>
      </c>
      <c r="I1007" s="12">
        <v>0.9853365744</v>
      </c>
      <c r="J1007" s="12">
        <v>2.0955324745191102</v>
      </c>
      <c r="K1007" s="12">
        <v>0.365819284659814</v>
      </c>
      <c r="L1007" s="12">
        <v>17.166218278032002</v>
      </c>
      <c r="M1007" s="16">
        <v>2</v>
      </c>
    </row>
    <row r="1008" spans="1:13" x14ac:dyDescent="0.25">
      <c r="A1008" s="7">
        <v>41185.000416666669</v>
      </c>
      <c r="B1008" s="12">
        <v>70.64</v>
      </c>
      <c r="C1008" s="12">
        <v>73.510000000000005</v>
      </c>
      <c r="D1008" s="12">
        <v>70.180000000000007</v>
      </c>
      <c r="E1008" s="12">
        <v>15.83</v>
      </c>
      <c r="F1008" s="12">
        <v>0.81237000000000004</v>
      </c>
      <c r="G1008" s="12">
        <v>22.736999999999998</v>
      </c>
      <c r="H1008" s="12">
        <v>12.486000000000001</v>
      </c>
      <c r="I1008" s="12">
        <v>4.6932202079999996</v>
      </c>
      <c r="J1008" s="12">
        <v>1.4941957175538301</v>
      </c>
      <c r="K1008" s="12">
        <v>0.53999781864772001</v>
      </c>
      <c r="L1008" s="12">
        <v>12.4176460794469</v>
      </c>
      <c r="M1008" s="16">
        <v>2</v>
      </c>
    </row>
    <row r="1009" spans="1:13" x14ac:dyDescent="0.25">
      <c r="A1009" s="7">
        <v>41186.000416666669</v>
      </c>
      <c r="B1009" s="12">
        <v>58.57</v>
      </c>
      <c r="C1009" s="12">
        <v>64.53</v>
      </c>
      <c r="D1009" s="12">
        <v>64</v>
      </c>
      <c r="E1009" s="12">
        <v>17.7</v>
      </c>
      <c r="F1009" s="12">
        <v>0.81726999999999994</v>
      </c>
      <c r="G1009" s="12">
        <v>20.638999999999999</v>
      </c>
      <c r="H1009" s="12">
        <v>10.693</v>
      </c>
      <c r="I1009" s="12">
        <v>1.4179234824</v>
      </c>
      <c r="J1009" s="12">
        <v>1.6906577785582</v>
      </c>
      <c r="K1009" s="12">
        <v>0.681183309826636</v>
      </c>
      <c r="L1009" s="12">
        <v>10.762577593884</v>
      </c>
      <c r="M1009" s="16">
        <v>2</v>
      </c>
    </row>
    <row r="1010" spans="1:13" x14ac:dyDescent="0.25">
      <c r="A1010" s="7">
        <v>41187.000416666669</v>
      </c>
      <c r="B1010" s="12">
        <v>101.74</v>
      </c>
      <c r="C1010" s="12">
        <v>82.51</v>
      </c>
      <c r="D1010" s="12">
        <v>47.21</v>
      </c>
      <c r="E1010" s="12">
        <v>32.89</v>
      </c>
      <c r="F1010" s="12">
        <v>0.75609999999999999</v>
      </c>
      <c r="G1010" s="12">
        <v>23.651</v>
      </c>
      <c r="H1010" s="12">
        <v>8.3039999999999701</v>
      </c>
      <c r="I1010" s="12">
        <v>0</v>
      </c>
      <c r="J1010" s="12">
        <v>1.39850052473805</v>
      </c>
      <c r="K1010" s="12">
        <v>0.57600813348018498</v>
      </c>
      <c r="L1010" s="12">
        <v>18.895476716442001</v>
      </c>
      <c r="M1010" s="16">
        <v>3</v>
      </c>
    </row>
    <row r="1011" spans="1:13" x14ac:dyDescent="0.25">
      <c r="A1011" s="7">
        <v>41188.000416666669</v>
      </c>
      <c r="B1011" s="12">
        <v>73.86</v>
      </c>
      <c r="C1011" s="12">
        <v>38.380000000000003</v>
      </c>
      <c r="D1011" s="12">
        <v>21.98</v>
      </c>
      <c r="E1011" s="12">
        <v>45.71</v>
      </c>
      <c r="F1011" s="12">
        <v>0.86124000000000001</v>
      </c>
      <c r="G1011" s="12">
        <v>22.303000000000001</v>
      </c>
      <c r="H1011" s="12">
        <v>10.656000000000001</v>
      </c>
      <c r="I1011" s="12">
        <v>6.8664527999999997E-3</v>
      </c>
      <c r="J1011" s="12">
        <v>3.3585429680313599</v>
      </c>
      <c r="K1011" s="12">
        <v>0.59711051337131305</v>
      </c>
      <c r="L1011" s="12">
        <v>18.0727241420736</v>
      </c>
      <c r="M1011" s="16">
        <v>2</v>
      </c>
    </row>
    <row r="1012" spans="1:13" x14ac:dyDescent="0.25">
      <c r="A1012" s="7">
        <v>41189.000416666669</v>
      </c>
      <c r="B1012" s="12">
        <v>61.66</v>
      </c>
      <c r="C1012" s="12">
        <v>38.380000000000003</v>
      </c>
      <c r="D1012" s="12">
        <v>35.74</v>
      </c>
      <c r="E1012" s="12">
        <v>38.74</v>
      </c>
      <c r="F1012" s="12">
        <v>0.73812999999999995</v>
      </c>
      <c r="G1012" s="12">
        <v>23.178999999999998</v>
      </c>
      <c r="H1012" s="12">
        <v>8.9469999999999992</v>
      </c>
      <c r="I1012" s="12">
        <v>0</v>
      </c>
      <c r="J1012" s="12">
        <v>1.96866323941541</v>
      </c>
      <c r="K1012" s="12">
        <v>0.55007092023701698</v>
      </c>
      <c r="L1012" s="12">
        <v>18.7297649658036</v>
      </c>
      <c r="M1012" s="16">
        <v>2</v>
      </c>
    </row>
    <row r="1013" spans="1:13" x14ac:dyDescent="0.25">
      <c r="A1013" s="7">
        <v>41190.000416666669</v>
      </c>
      <c r="B1013" s="12">
        <v>91.75</v>
      </c>
      <c r="C1013" s="12">
        <v>38.380000000000003</v>
      </c>
      <c r="D1013" s="12">
        <v>22.02</v>
      </c>
      <c r="E1013" s="12">
        <v>32.770000000000003</v>
      </c>
      <c r="F1013" s="12">
        <v>0.73872000000000004</v>
      </c>
      <c r="G1013" s="12">
        <v>21.571999999999999</v>
      </c>
      <c r="H1013" s="12">
        <v>9.625</v>
      </c>
      <c r="I1013" s="12">
        <v>0</v>
      </c>
      <c r="J1013" s="12">
        <v>2.7775046359413298</v>
      </c>
      <c r="K1013" s="12">
        <v>0.56053131389294797</v>
      </c>
      <c r="L1013" s="12">
        <v>14.877891293868</v>
      </c>
      <c r="M1013" s="16">
        <v>2</v>
      </c>
    </row>
    <row r="1014" spans="1:13" x14ac:dyDescent="0.25">
      <c r="A1014" s="7">
        <v>41191.000416666669</v>
      </c>
      <c r="B1014" s="12">
        <v>44.2</v>
      </c>
      <c r="C1014" s="12">
        <v>38.380000000000003</v>
      </c>
      <c r="D1014" s="12">
        <v>21.45</v>
      </c>
      <c r="E1014" s="12">
        <v>30.02</v>
      </c>
      <c r="F1014" s="12">
        <v>0.36654999999999999</v>
      </c>
      <c r="G1014" s="12">
        <v>15.587</v>
      </c>
      <c r="H1014" s="12">
        <v>8.7029999999999692</v>
      </c>
      <c r="I1014" s="12">
        <v>0.43258672799999998</v>
      </c>
      <c r="J1014" s="12">
        <v>1.4110868380861501</v>
      </c>
      <c r="K1014" s="12">
        <v>0.65928737262471904</v>
      </c>
      <c r="L1014" s="12">
        <v>5.9229887521320004</v>
      </c>
      <c r="M1014" s="15">
        <v>1</v>
      </c>
    </row>
    <row r="1015" spans="1:13" x14ac:dyDescent="0.25">
      <c r="A1015" s="7">
        <v>41192.000416666669</v>
      </c>
      <c r="B1015" s="12">
        <v>57.49</v>
      </c>
      <c r="C1015" s="12">
        <v>36.83</v>
      </c>
      <c r="D1015" s="12">
        <v>35.74</v>
      </c>
      <c r="E1015" s="12">
        <v>35.11</v>
      </c>
      <c r="F1015" s="12">
        <v>0.66705999999999999</v>
      </c>
      <c r="G1015" s="12">
        <v>19.202000000000002</v>
      </c>
      <c r="H1015" s="12">
        <v>8.3989999999999991</v>
      </c>
      <c r="I1015" s="12">
        <v>4.1198738399999997E-2</v>
      </c>
      <c r="J1015" s="12">
        <v>1.6227412716099801</v>
      </c>
      <c r="K1015" s="12">
        <v>0.59119184575102202</v>
      </c>
      <c r="L1015" s="12">
        <v>10.882541142846</v>
      </c>
      <c r="M1015" s="16">
        <v>2</v>
      </c>
    </row>
    <row r="1016" spans="1:13" x14ac:dyDescent="0.25">
      <c r="A1016" s="7">
        <v>41193.000416666669</v>
      </c>
      <c r="B1016" s="12">
        <v>36.43</v>
      </c>
      <c r="C1016" s="12">
        <v>53.02</v>
      </c>
      <c r="D1016" s="12">
        <v>18.34</v>
      </c>
      <c r="E1016" s="12">
        <v>24.02</v>
      </c>
      <c r="F1016" s="12">
        <v>0.48218</v>
      </c>
      <c r="G1016" s="12">
        <v>13.438000000000001</v>
      </c>
      <c r="H1016" s="12">
        <v>8.2579999999999796</v>
      </c>
      <c r="I1016" s="12">
        <v>6.0596433000000003</v>
      </c>
      <c r="J1016" s="12">
        <v>1.1415886398745501</v>
      </c>
      <c r="K1016" s="12">
        <v>0.694400958674387</v>
      </c>
      <c r="L1016" s="12">
        <v>3.1860564118451999</v>
      </c>
      <c r="M1016" s="15">
        <v>1</v>
      </c>
    </row>
    <row r="1017" spans="1:13" x14ac:dyDescent="0.25">
      <c r="A1017" s="7">
        <v>41194.000416666669</v>
      </c>
      <c r="B1017" s="12">
        <v>74.39</v>
      </c>
      <c r="C1017" s="12">
        <v>51.27</v>
      </c>
      <c r="D1017" s="12">
        <v>17.739999999999998</v>
      </c>
      <c r="E1017" s="12">
        <v>21.18</v>
      </c>
      <c r="F1017" s="12">
        <v>0.99660000000000004</v>
      </c>
      <c r="G1017" s="12">
        <v>18.475000000000001</v>
      </c>
      <c r="H1017" s="12">
        <v>5.0890000000000004</v>
      </c>
      <c r="I1017" s="12">
        <v>0</v>
      </c>
      <c r="J1017" s="12">
        <v>1.33223722587072</v>
      </c>
      <c r="K1017" s="12">
        <v>0.67068573158596601</v>
      </c>
      <c r="L1017" s="12">
        <v>17.8325216153676</v>
      </c>
      <c r="M1017" s="16">
        <v>2</v>
      </c>
    </row>
    <row r="1018" spans="1:13" x14ac:dyDescent="0.25">
      <c r="A1018" s="7">
        <v>41195.000416666669</v>
      </c>
      <c r="B1018" s="12">
        <v>99.87</v>
      </c>
      <c r="C1018" s="12">
        <v>52.93</v>
      </c>
      <c r="D1018" s="12">
        <v>35.74</v>
      </c>
      <c r="E1018" s="12">
        <v>24.09</v>
      </c>
      <c r="F1018" s="12">
        <v>0.64090999999999998</v>
      </c>
      <c r="G1018" s="12">
        <v>19.818999999999999</v>
      </c>
      <c r="H1018" s="12">
        <v>4.7490000000000201</v>
      </c>
      <c r="I1018" s="12">
        <v>0</v>
      </c>
      <c r="J1018" s="12">
        <v>0.94871816493553496</v>
      </c>
      <c r="K1018" s="12">
        <v>0.60009064360583397</v>
      </c>
      <c r="L1018" s="12">
        <v>14.842574997335999</v>
      </c>
      <c r="M1018" s="16">
        <v>2</v>
      </c>
    </row>
    <row r="1019" spans="1:13" x14ac:dyDescent="0.25">
      <c r="A1019" s="7">
        <v>41196.000416666669</v>
      </c>
      <c r="B1019" s="12">
        <v>82.44</v>
      </c>
      <c r="C1019" s="12">
        <v>56.32</v>
      </c>
      <c r="D1019" s="12">
        <v>35.74</v>
      </c>
      <c r="E1019" s="12">
        <v>25.56</v>
      </c>
      <c r="F1019" s="12">
        <v>0.6214400000000001</v>
      </c>
      <c r="G1019" s="12">
        <v>21.367000000000001</v>
      </c>
      <c r="H1019" s="12">
        <v>6.1499999999999799</v>
      </c>
      <c r="I1019" s="12">
        <v>0</v>
      </c>
      <c r="J1019" s="12">
        <v>0.95741543484049996</v>
      </c>
      <c r="K1019" s="12">
        <v>0.49209491196586502</v>
      </c>
      <c r="L1019" s="12">
        <v>17.497546640387998</v>
      </c>
      <c r="M1019" s="16">
        <v>2</v>
      </c>
    </row>
    <row r="1020" spans="1:13" x14ac:dyDescent="0.25">
      <c r="A1020" s="7">
        <v>41197.000416666669</v>
      </c>
      <c r="B1020" s="12">
        <v>107.01</v>
      </c>
      <c r="C1020" s="12">
        <v>55.4</v>
      </c>
      <c r="D1020" s="12">
        <v>35.74</v>
      </c>
      <c r="E1020" s="12">
        <v>21.89</v>
      </c>
      <c r="F1020" s="12">
        <v>0.85545000000000004</v>
      </c>
      <c r="G1020" s="12">
        <v>22.367999999999999</v>
      </c>
      <c r="H1020" s="12">
        <v>6.7679999999999696</v>
      </c>
      <c r="I1020" s="12">
        <v>0</v>
      </c>
      <c r="J1020" s="12">
        <v>0.97342457375299396</v>
      </c>
      <c r="K1020" s="12">
        <v>0.474546589663907</v>
      </c>
      <c r="L1020" s="12">
        <v>17.171889604524001</v>
      </c>
      <c r="M1020" s="16">
        <v>3</v>
      </c>
    </row>
    <row r="1021" spans="1:13" x14ac:dyDescent="0.25">
      <c r="A1021" s="7">
        <v>41198.000416666669</v>
      </c>
      <c r="B1021" s="12">
        <v>112.4</v>
      </c>
      <c r="C1021" s="12">
        <v>61.35</v>
      </c>
      <c r="D1021" s="12">
        <v>35.74</v>
      </c>
      <c r="E1021" s="12">
        <v>22.83</v>
      </c>
      <c r="F1021" s="12">
        <v>0.99242999999999992</v>
      </c>
      <c r="G1021" s="12">
        <v>23.395</v>
      </c>
      <c r="H1021" s="12">
        <v>8.2239999999999895</v>
      </c>
      <c r="I1021" s="12">
        <v>0</v>
      </c>
      <c r="J1021" s="12">
        <v>0.97333202207140701</v>
      </c>
      <c r="K1021" s="12">
        <v>0.49250151145509702</v>
      </c>
      <c r="L1021" s="12">
        <v>16.925773850233199</v>
      </c>
      <c r="M1021" s="16">
        <v>3</v>
      </c>
    </row>
    <row r="1022" spans="1:13" x14ac:dyDescent="0.25">
      <c r="A1022" s="7">
        <v>41199.000416666669</v>
      </c>
      <c r="B1022" s="12">
        <v>114.44</v>
      </c>
      <c r="C1022" s="12">
        <v>60.54</v>
      </c>
      <c r="D1022" s="12">
        <v>35.74</v>
      </c>
      <c r="E1022" s="12">
        <v>22.56</v>
      </c>
      <c r="F1022" s="12">
        <v>0.67762</v>
      </c>
      <c r="G1022" s="12">
        <v>24.701000000000001</v>
      </c>
      <c r="H1022" s="12">
        <v>8.9460000000000299</v>
      </c>
      <c r="I1022" s="12">
        <v>2.0599372800000001E-2</v>
      </c>
      <c r="J1022" s="12">
        <v>1.52507254656464</v>
      </c>
      <c r="K1022" s="12">
        <v>0.46429517677917498</v>
      </c>
      <c r="L1022" s="12">
        <v>16.5234115687662</v>
      </c>
      <c r="M1022" s="16">
        <v>3</v>
      </c>
    </row>
    <row r="1023" spans="1:13" x14ac:dyDescent="0.25">
      <c r="A1023" s="7">
        <v>41200.000416666669</v>
      </c>
      <c r="B1023" s="12">
        <v>90.76</v>
      </c>
      <c r="C1023" s="12">
        <v>57.03</v>
      </c>
      <c r="D1023" s="12">
        <v>35.74</v>
      </c>
      <c r="E1023" s="12">
        <v>24.5</v>
      </c>
      <c r="F1023" s="12">
        <v>0.70874999999999999</v>
      </c>
      <c r="G1023" s="12">
        <v>23.620999999999999</v>
      </c>
      <c r="H1023" s="12">
        <v>11.875999999999999</v>
      </c>
      <c r="I1023" s="12">
        <v>3.4332263999999999E-3</v>
      </c>
      <c r="J1023" s="12">
        <v>1.7453302701587099</v>
      </c>
      <c r="K1023" s="12">
        <v>0.44003630613442601</v>
      </c>
      <c r="L1023" s="12">
        <v>16.452286659997199</v>
      </c>
      <c r="M1023" s="16">
        <v>2</v>
      </c>
    </row>
    <row r="1024" spans="1:13" x14ac:dyDescent="0.25">
      <c r="A1024" s="7">
        <v>41201.000416666669</v>
      </c>
      <c r="B1024" s="12">
        <v>61.78</v>
      </c>
      <c r="C1024" s="12">
        <v>58.49</v>
      </c>
      <c r="D1024" s="12">
        <v>29.9</v>
      </c>
      <c r="E1024" s="12">
        <v>27.72</v>
      </c>
      <c r="F1024" s="12">
        <v>0.61497000000000002</v>
      </c>
      <c r="G1024" s="12">
        <v>20.053999999999998</v>
      </c>
      <c r="H1024" s="12">
        <v>9.2029999999999692</v>
      </c>
      <c r="I1024" s="12">
        <v>2.4032591999999998E-2</v>
      </c>
      <c r="J1024" s="12">
        <v>2.2087826907708799</v>
      </c>
      <c r="K1024" s="12">
        <v>0.64982459318069896</v>
      </c>
      <c r="L1024" s="12">
        <v>14.102802034524</v>
      </c>
      <c r="M1024" s="16">
        <v>2</v>
      </c>
    </row>
    <row r="1025" spans="1:13" x14ac:dyDescent="0.25">
      <c r="A1025" s="7">
        <v>41202.000416666669</v>
      </c>
      <c r="B1025" s="12">
        <v>59.49</v>
      </c>
      <c r="C1025" s="12">
        <v>50.85</v>
      </c>
      <c r="D1025" s="12">
        <v>31.21</v>
      </c>
      <c r="E1025" s="12">
        <v>31.97</v>
      </c>
      <c r="F1025" s="12">
        <v>0.38705000000000001</v>
      </c>
      <c r="G1025" s="12">
        <v>17.91</v>
      </c>
      <c r="H1025" s="12">
        <v>7.9349999999999996</v>
      </c>
      <c r="I1025" s="12">
        <v>1.0025025407999999</v>
      </c>
      <c r="J1025" s="12">
        <v>2.6494480940254799</v>
      </c>
      <c r="K1025" s="12">
        <v>0.69131182222454302</v>
      </c>
      <c r="L1025" s="12">
        <v>11.829120328116</v>
      </c>
      <c r="M1025" s="16">
        <v>2</v>
      </c>
    </row>
    <row r="1026" spans="1:13" x14ac:dyDescent="0.25">
      <c r="A1026" s="7">
        <v>41203.000416666669</v>
      </c>
      <c r="B1026" s="12">
        <v>63.03</v>
      </c>
      <c r="C1026" s="12">
        <v>54.69</v>
      </c>
      <c r="D1026" s="12">
        <v>34.56</v>
      </c>
      <c r="E1026" s="12">
        <v>23.86</v>
      </c>
      <c r="F1026" s="12">
        <v>0.56226999999999994</v>
      </c>
      <c r="G1026" s="12">
        <v>19.808</v>
      </c>
      <c r="H1026" s="12">
        <v>9.38099999999997</v>
      </c>
      <c r="I1026" s="12">
        <v>9.5340687156000001</v>
      </c>
      <c r="J1026" s="12">
        <v>3.64292897870896</v>
      </c>
      <c r="K1026" s="12">
        <v>0.71879798357211</v>
      </c>
      <c r="L1026" s="12">
        <v>14.846379623611201</v>
      </c>
      <c r="M1026" s="16">
        <v>2</v>
      </c>
    </row>
    <row r="1027" spans="1:13" x14ac:dyDescent="0.25">
      <c r="A1027" s="7">
        <v>41204.000416666669</v>
      </c>
      <c r="B1027" s="12">
        <v>45.1</v>
      </c>
      <c r="C1027" s="12">
        <v>53.69</v>
      </c>
      <c r="D1027" s="12">
        <v>32.130000000000003</v>
      </c>
      <c r="E1027" s="12">
        <v>20.64</v>
      </c>
      <c r="F1027" s="12">
        <v>0.61126999999999998</v>
      </c>
      <c r="G1027" s="12">
        <v>19.675999999999998</v>
      </c>
      <c r="H1027" s="12">
        <v>8.6329999999999796</v>
      </c>
      <c r="I1027" s="12">
        <v>0.24204272399999999</v>
      </c>
      <c r="J1027" s="12">
        <v>2.5239034373798699</v>
      </c>
      <c r="K1027" s="12">
        <v>0.64927424816259605</v>
      </c>
      <c r="L1027" s="12">
        <v>15.523891214400001</v>
      </c>
      <c r="M1027" s="15">
        <v>1</v>
      </c>
    </row>
    <row r="1028" spans="1:13" x14ac:dyDescent="0.25">
      <c r="A1028" s="7">
        <v>41205.000416666669</v>
      </c>
      <c r="B1028" s="12">
        <v>53.87</v>
      </c>
      <c r="C1028" s="12">
        <v>52.42</v>
      </c>
      <c r="D1028" s="12">
        <v>33.35</v>
      </c>
      <c r="E1028" s="12">
        <v>18.559999999999999</v>
      </c>
      <c r="F1028" s="12">
        <v>1.1466099999999999</v>
      </c>
      <c r="G1028" s="12">
        <v>17.693999999999999</v>
      </c>
      <c r="H1028" s="12">
        <v>8.06299999999999</v>
      </c>
      <c r="I1028" s="12">
        <v>3.3250792248000001</v>
      </c>
      <c r="J1028" s="12">
        <v>1.64952882140321</v>
      </c>
      <c r="K1028" s="12">
        <v>0.64039862410077797</v>
      </c>
      <c r="L1028" s="12">
        <v>14.956769931516</v>
      </c>
      <c r="M1028" s="16">
        <v>2</v>
      </c>
    </row>
    <row r="1029" spans="1:13" x14ac:dyDescent="0.25">
      <c r="A1029" s="7">
        <v>41206.000416666669</v>
      </c>
      <c r="B1029" s="12">
        <v>69.45</v>
      </c>
      <c r="C1029" s="12">
        <v>53.2</v>
      </c>
      <c r="D1029" s="12">
        <v>26.02</v>
      </c>
      <c r="E1029" s="12">
        <v>20.07</v>
      </c>
      <c r="F1029" s="12">
        <v>0.64712999999999998</v>
      </c>
      <c r="G1029" s="12">
        <v>16.817</v>
      </c>
      <c r="H1029" s="12">
        <v>9.4739999999999895</v>
      </c>
      <c r="I1029" s="12">
        <v>6.7188255120000004</v>
      </c>
      <c r="J1029" s="12">
        <v>1.4037665977271501</v>
      </c>
      <c r="K1029" s="12">
        <v>0.77642363228878797</v>
      </c>
      <c r="L1029" s="12">
        <v>11.118668271768</v>
      </c>
      <c r="M1029" s="16">
        <v>2</v>
      </c>
    </row>
    <row r="1030" spans="1:13" x14ac:dyDescent="0.25">
      <c r="A1030" s="7">
        <v>41207.000416666669</v>
      </c>
      <c r="B1030" s="12">
        <v>36.5</v>
      </c>
      <c r="C1030" s="12">
        <v>55.46</v>
      </c>
      <c r="D1030" s="12">
        <v>27.99</v>
      </c>
      <c r="E1030" s="12">
        <v>23.06</v>
      </c>
      <c r="F1030" s="12">
        <v>0.78625999999999996</v>
      </c>
      <c r="G1030" s="12">
        <v>16.556999999999999</v>
      </c>
      <c r="H1030" s="12">
        <v>6.8519999999999799</v>
      </c>
      <c r="I1030" s="12">
        <v>2.7843480719999998</v>
      </c>
      <c r="J1030" s="12">
        <v>1.54547220685641</v>
      </c>
      <c r="K1030" s="12">
        <v>0.75588688786548497</v>
      </c>
      <c r="L1030" s="12">
        <v>14.6572706797776</v>
      </c>
      <c r="M1030" s="15">
        <v>1</v>
      </c>
    </row>
    <row r="1031" spans="1:13" x14ac:dyDescent="0.25">
      <c r="A1031" s="7">
        <v>41208.000416666669</v>
      </c>
      <c r="B1031" s="12">
        <v>42.59</v>
      </c>
      <c r="C1031" s="12">
        <v>57.4</v>
      </c>
      <c r="D1031" s="12">
        <v>22.07</v>
      </c>
      <c r="E1031" s="12">
        <v>17.7</v>
      </c>
      <c r="F1031" s="12">
        <v>1.0172999999999999</v>
      </c>
      <c r="G1031" s="12">
        <v>16.667999999999999</v>
      </c>
      <c r="H1031" s="12">
        <v>5.4510000000000201</v>
      </c>
      <c r="I1031" s="12">
        <v>0.46691881200000002</v>
      </c>
      <c r="J1031" s="12">
        <v>1.31187659469577</v>
      </c>
      <c r="K1031" s="12">
        <v>0.74605773996537295</v>
      </c>
      <c r="L1031" s="12">
        <v>14.912769898458</v>
      </c>
      <c r="M1031" s="15">
        <v>1</v>
      </c>
    </row>
    <row r="1032" spans="1:13" x14ac:dyDescent="0.25">
      <c r="A1032" s="7">
        <v>41209.000416666669</v>
      </c>
      <c r="B1032" s="12">
        <v>57.32</v>
      </c>
      <c r="C1032" s="12">
        <v>52.23</v>
      </c>
      <c r="D1032" s="12">
        <v>22.39</v>
      </c>
      <c r="E1032" s="12">
        <v>17.8</v>
      </c>
      <c r="F1032" s="12">
        <v>0.93671000000000004</v>
      </c>
      <c r="G1032" s="12">
        <v>17.795000000000002</v>
      </c>
      <c r="H1032" s="12">
        <v>5.2250000000000201</v>
      </c>
      <c r="I1032" s="12">
        <v>0</v>
      </c>
      <c r="J1032" s="12">
        <v>1.6078694925641901</v>
      </c>
      <c r="K1032" s="12">
        <v>0.66926370604167795</v>
      </c>
      <c r="L1032" s="12">
        <v>14.787812179422</v>
      </c>
      <c r="M1032" s="16">
        <v>2</v>
      </c>
    </row>
    <row r="1033" spans="1:13" x14ac:dyDescent="0.25">
      <c r="A1033" s="7">
        <v>41210.000416666669</v>
      </c>
      <c r="B1033" s="12">
        <v>61.94</v>
      </c>
      <c r="C1033" s="12">
        <v>54.64</v>
      </c>
      <c r="D1033" s="12">
        <v>21.25</v>
      </c>
      <c r="E1033" s="12">
        <v>17.309999999999999</v>
      </c>
      <c r="F1033" s="12">
        <v>1.3647799999999999</v>
      </c>
      <c r="G1033" s="12">
        <v>18.523</v>
      </c>
      <c r="H1033" s="12">
        <v>6.0319999999999796</v>
      </c>
      <c r="I1033" s="12">
        <v>0</v>
      </c>
      <c r="J1033" s="12">
        <v>2.08003190262871</v>
      </c>
      <c r="K1033" s="12">
        <v>0.65937208455126095</v>
      </c>
      <c r="L1033" s="12">
        <v>14.056862364360001</v>
      </c>
      <c r="M1033" s="16">
        <v>2</v>
      </c>
    </row>
    <row r="1034" spans="1:13" x14ac:dyDescent="0.25">
      <c r="A1034" s="7">
        <v>41211.000416666669</v>
      </c>
      <c r="B1034" s="12">
        <v>52.51</v>
      </c>
      <c r="C1034" s="12">
        <v>56.09</v>
      </c>
      <c r="D1034" s="12">
        <v>24.35</v>
      </c>
      <c r="E1034" s="12">
        <v>18.41</v>
      </c>
      <c r="F1034" s="12">
        <v>0.68534000000000006</v>
      </c>
      <c r="G1034" s="12">
        <v>20.638999999999999</v>
      </c>
      <c r="H1034" s="12">
        <v>7.9220000000000299</v>
      </c>
      <c r="I1034" s="12">
        <v>0</v>
      </c>
      <c r="J1034" s="12">
        <v>2.1247422288134099</v>
      </c>
      <c r="K1034" s="12">
        <v>0.60293195322105098</v>
      </c>
      <c r="L1034" s="12">
        <v>12.529207708884</v>
      </c>
      <c r="M1034" s="16">
        <v>2</v>
      </c>
    </row>
    <row r="1035" spans="1:13" x14ac:dyDescent="0.25">
      <c r="A1035" s="7">
        <v>41212.000416666669</v>
      </c>
      <c r="B1035" s="12">
        <v>36.840000000000003</v>
      </c>
      <c r="C1035" s="12">
        <v>45.25</v>
      </c>
      <c r="D1035" s="12">
        <v>41.08</v>
      </c>
      <c r="E1035" s="12">
        <v>14.29</v>
      </c>
      <c r="F1035" s="12">
        <v>0.48352999999999996</v>
      </c>
      <c r="G1035" s="12">
        <v>16.056999999999999</v>
      </c>
      <c r="H1035" s="12">
        <v>9.0539999999999701</v>
      </c>
      <c r="I1035" s="12">
        <v>1.1518488612</v>
      </c>
      <c r="J1035" s="12">
        <v>2.3778748619902799</v>
      </c>
      <c r="K1035" s="12">
        <v>0.72733135217929601</v>
      </c>
      <c r="L1035" s="12">
        <v>7.7571064422216001</v>
      </c>
      <c r="M1035" s="15">
        <v>1</v>
      </c>
    </row>
    <row r="1036" spans="1:13" x14ac:dyDescent="0.25">
      <c r="A1036" s="7">
        <v>41213.000416666669</v>
      </c>
      <c r="B1036" s="12">
        <v>78.62</v>
      </c>
      <c r="C1036" s="12">
        <v>54.81</v>
      </c>
      <c r="D1036" s="12">
        <v>79.099999999999994</v>
      </c>
      <c r="E1036" s="12">
        <v>15.45</v>
      </c>
      <c r="F1036" s="12">
        <v>1.52755</v>
      </c>
      <c r="G1036" s="12">
        <v>15.048999999999999</v>
      </c>
      <c r="H1036" s="12">
        <v>6.2280000000000104</v>
      </c>
      <c r="I1036" s="12">
        <v>1.2462612479999999</v>
      </c>
      <c r="J1036" s="12">
        <v>1.54382732230598</v>
      </c>
      <c r="K1036" s="12">
        <v>0.80135974693188405</v>
      </c>
      <c r="L1036" s="12">
        <v>4.2840515648339998</v>
      </c>
      <c r="M1036" s="16">
        <v>2</v>
      </c>
    </row>
    <row r="1037" spans="1:13" x14ac:dyDescent="0.25">
      <c r="A1037" s="7">
        <v>41214.000416666669</v>
      </c>
      <c r="B1037" s="12">
        <v>76.42</v>
      </c>
      <c r="C1037" s="12">
        <v>56.58</v>
      </c>
      <c r="D1037" s="12">
        <v>66.540000000000006</v>
      </c>
      <c r="E1037" s="12">
        <v>18.149999999999999</v>
      </c>
      <c r="F1037" s="12">
        <v>1.1136400000000002</v>
      </c>
      <c r="G1037" s="12">
        <v>17.797999999999998</v>
      </c>
      <c r="H1037" s="12">
        <v>6.4169999999999696</v>
      </c>
      <c r="I1037" s="12">
        <v>0.5424496848</v>
      </c>
      <c r="J1037" s="12">
        <v>1.5720382872484699</v>
      </c>
      <c r="K1037" s="12">
        <v>0.79985889780644903</v>
      </c>
      <c r="L1037" s="12">
        <v>10.156854801888</v>
      </c>
      <c r="M1037" s="16">
        <v>2</v>
      </c>
    </row>
    <row r="1038" spans="1:13" x14ac:dyDescent="0.25">
      <c r="A1038" s="7">
        <v>41215.000416666669</v>
      </c>
      <c r="B1038" s="12">
        <v>84.12</v>
      </c>
      <c r="C1038" s="12">
        <v>57.65</v>
      </c>
      <c r="D1038" s="12">
        <v>67.430000000000007</v>
      </c>
      <c r="E1038" s="12">
        <v>11.71</v>
      </c>
      <c r="F1038" s="12">
        <v>1.0458099999999999</v>
      </c>
      <c r="G1038" s="12">
        <v>18.312000000000001</v>
      </c>
      <c r="H1038" s="12">
        <v>8.1689999999999792</v>
      </c>
      <c r="I1038" s="12">
        <v>9.9563731200000005E-2</v>
      </c>
      <c r="J1038" s="12">
        <v>1.81897451345744</v>
      </c>
      <c r="K1038" s="12">
        <v>0.73729930813211997</v>
      </c>
      <c r="L1038" s="12">
        <v>9.8692857247320003</v>
      </c>
      <c r="M1038" s="16">
        <v>2</v>
      </c>
    </row>
    <row r="1039" spans="1:13" x14ac:dyDescent="0.25">
      <c r="A1039" s="7">
        <v>41216.000416666669</v>
      </c>
      <c r="B1039" s="12">
        <v>71.099999999999994</v>
      </c>
      <c r="C1039" s="12">
        <v>57.82</v>
      </c>
      <c r="D1039" s="12">
        <v>61.6</v>
      </c>
      <c r="E1039" s="12">
        <v>8.56</v>
      </c>
      <c r="F1039" s="12">
        <v>1.22376</v>
      </c>
      <c r="G1039" s="12">
        <v>17.152000000000001</v>
      </c>
      <c r="H1039" s="12">
        <v>8.8820000000000103</v>
      </c>
      <c r="I1039" s="12">
        <v>1.5586862399999999</v>
      </c>
      <c r="J1039" s="12">
        <v>2.2242274119288301</v>
      </c>
      <c r="K1039" s="12">
        <v>0.77872884662071795</v>
      </c>
      <c r="L1039" s="12">
        <v>13.157342147664</v>
      </c>
      <c r="M1039" s="16">
        <v>2</v>
      </c>
    </row>
    <row r="1040" spans="1:13" x14ac:dyDescent="0.25">
      <c r="A1040" s="7">
        <v>41217.000416666669</v>
      </c>
      <c r="B1040" s="12">
        <v>100.17</v>
      </c>
      <c r="C1040" s="12">
        <v>51.23</v>
      </c>
      <c r="D1040" s="12">
        <v>66.23</v>
      </c>
      <c r="E1040" s="12">
        <v>11.89</v>
      </c>
      <c r="F1040" s="12">
        <v>0.99729000000000001</v>
      </c>
      <c r="G1040" s="12">
        <v>18.603000000000002</v>
      </c>
      <c r="H1040" s="12">
        <v>6.7490000000000201</v>
      </c>
      <c r="I1040" s="12">
        <v>0</v>
      </c>
      <c r="J1040" s="12">
        <v>1.09043847946497</v>
      </c>
      <c r="K1040" s="12">
        <v>0.71182390177521004</v>
      </c>
      <c r="L1040" s="12">
        <v>11.728546731468001</v>
      </c>
      <c r="M1040" s="16">
        <v>3</v>
      </c>
    </row>
    <row r="1041" spans="1:13" x14ac:dyDescent="0.25">
      <c r="A1041" s="7">
        <v>41218.000416666669</v>
      </c>
      <c r="B1041" s="12">
        <v>104.8</v>
      </c>
      <c r="C1041" s="12">
        <v>60.39</v>
      </c>
      <c r="D1041" s="12">
        <v>76.78</v>
      </c>
      <c r="E1041" s="12">
        <v>11.97</v>
      </c>
      <c r="F1041" s="12">
        <v>1.2306300000000001</v>
      </c>
      <c r="G1041" s="12">
        <v>18.832000000000001</v>
      </c>
      <c r="H1041" s="12">
        <v>6.0419999999999696</v>
      </c>
      <c r="I1041" s="12">
        <v>0</v>
      </c>
      <c r="J1041" s="12">
        <v>1.56767906325856</v>
      </c>
      <c r="K1041" s="12">
        <v>0.66394045852516104</v>
      </c>
      <c r="L1041" s="12">
        <v>12.673205749116001</v>
      </c>
      <c r="M1041" s="16">
        <v>3</v>
      </c>
    </row>
    <row r="1042" spans="1:13" x14ac:dyDescent="0.25">
      <c r="A1042" s="7">
        <v>41219.000416666669</v>
      </c>
      <c r="B1042" s="12">
        <v>109.18</v>
      </c>
      <c r="C1042" s="12">
        <v>55.73</v>
      </c>
      <c r="D1042" s="12">
        <v>79.709999999999994</v>
      </c>
      <c r="E1042" s="12">
        <v>6.9</v>
      </c>
      <c r="F1042" s="12">
        <v>1.55951</v>
      </c>
      <c r="G1042" s="12">
        <v>18.780999999999999</v>
      </c>
      <c r="H1042" s="12">
        <v>7.3829999999999796</v>
      </c>
      <c r="I1042" s="12">
        <v>0</v>
      </c>
      <c r="J1042" s="12">
        <v>2.6543928287326199</v>
      </c>
      <c r="K1042" s="12">
        <v>0.61742302392594095</v>
      </c>
      <c r="L1042" s="12">
        <v>11.911798141307999</v>
      </c>
      <c r="M1042" s="16">
        <v>3</v>
      </c>
    </row>
    <row r="1043" spans="1:13" x14ac:dyDescent="0.25">
      <c r="A1043" s="7">
        <v>41220.000416666669</v>
      </c>
      <c r="B1043" s="12">
        <v>75.75</v>
      </c>
      <c r="C1043" s="12">
        <v>57.06</v>
      </c>
      <c r="D1043" s="12">
        <v>64.28</v>
      </c>
      <c r="E1043" s="12">
        <v>7.29</v>
      </c>
      <c r="F1043" s="12">
        <v>1.0252000000000001</v>
      </c>
      <c r="G1043" s="12">
        <v>18.132999999999999</v>
      </c>
      <c r="H1043" s="12">
        <v>10.467000000000001</v>
      </c>
      <c r="I1043" s="12">
        <v>8.5830732000000007E-2</v>
      </c>
      <c r="J1043" s="12">
        <v>2.55847707123114</v>
      </c>
      <c r="K1043" s="12">
        <v>0.64154511996989705</v>
      </c>
      <c r="L1043" s="12">
        <v>5.4786744595799997</v>
      </c>
      <c r="M1043" s="16">
        <v>2</v>
      </c>
    </row>
    <row r="1044" spans="1:13" x14ac:dyDescent="0.25">
      <c r="A1044" s="7">
        <v>41221.000416666669</v>
      </c>
      <c r="B1044" s="12">
        <v>9.99</v>
      </c>
      <c r="C1044" s="12">
        <v>77.13</v>
      </c>
      <c r="D1044" s="12">
        <v>38.340000000000003</v>
      </c>
      <c r="E1044" s="12">
        <v>7.02</v>
      </c>
      <c r="F1044" s="12">
        <v>0.57589000000000001</v>
      </c>
      <c r="G1044" s="12">
        <v>12.202</v>
      </c>
      <c r="H1044" s="12">
        <v>6.0860000000000101</v>
      </c>
      <c r="I1044" s="12">
        <v>37.214474760000002</v>
      </c>
      <c r="J1044" s="12">
        <v>4.0604215232971397</v>
      </c>
      <c r="K1044" s="12">
        <v>0.89789202898842402</v>
      </c>
      <c r="L1044" s="12">
        <v>1.2125825978256</v>
      </c>
      <c r="M1044" s="15">
        <v>1</v>
      </c>
    </row>
    <row r="1045" spans="1:13" x14ac:dyDescent="0.25">
      <c r="A1045" s="7">
        <v>41222.000416666669</v>
      </c>
      <c r="B1045" s="12">
        <v>14.01</v>
      </c>
      <c r="C1045" s="12">
        <v>49.52</v>
      </c>
      <c r="D1045" s="12">
        <v>43.17</v>
      </c>
      <c r="E1045" s="12">
        <v>7.06</v>
      </c>
      <c r="F1045" s="12">
        <v>0.77222000000000002</v>
      </c>
      <c r="G1045" s="12">
        <v>7.11900000000003</v>
      </c>
      <c r="H1045" s="12">
        <v>4.6420000000000003</v>
      </c>
      <c r="I1045" s="12">
        <v>7.8723939600000001</v>
      </c>
      <c r="J1045" s="12">
        <v>3.1747961085067198</v>
      </c>
      <c r="K1045" s="12">
        <v>0.91543659013536804</v>
      </c>
      <c r="L1045" s="12">
        <v>1.3493796168384</v>
      </c>
      <c r="M1045" s="15">
        <v>1</v>
      </c>
    </row>
    <row r="1046" spans="1:13" x14ac:dyDescent="0.25">
      <c r="A1046" s="7">
        <v>41223.000416666669</v>
      </c>
      <c r="B1046" s="12">
        <v>13.35</v>
      </c>
      <c r="C1046" s="12">
        <v>55.95</v>
      </c>
      <c r="D1046" s="12">
        <v>39.520000000000003</v>
      </c>
      <c r="E1046" s="12">
        <v>8.6199999999999992</v>
      </c>
      <c r="F1046" s="12">
        <v>0.75707000000000002</v>
      </c>
      <c r="G1046" s="12">
        <v>6.4010000000000096</v>
      </c>
      <c r="H1046" s="12">
        <v>4.01400000000001</v>
      </c>
      <c r="I1046" s="12">
        <v>6.7239784727999998</v>
      </c>
      <c r="J1046" s="12">
        <v>1.8756817540570401</v>
      </c>
      <c r="K1046" s="12">
        <v>0.90143320081964695</v>
      </c>
      <c r="L1046" s="12">
        <v>1.9048312647000001</v>
      </c>
      <c r="M1046" s="15">
        <v>1</v>
      </c>
    </row>
    <row r="1047" spans="1:13" x14ac:dyDescent="0.25">
      <c r="A1047" s="7">
        <v>41224.000416666669</v>
      </c>
      <c r="B1047" s="12">
        <v>13</v>
      </c>
      <c r="C1047" s="12">
        <v>62.48</v>
      </c>
      <c r="D1047" s="12">
        <v>39.44</v>
      </c>
      <c r="E1047" s="12">
        <v>11.31</v>
      </c>
      <c r="F1047" s="12">
        <v>0.59304000000000001</v>
      </c>
      <c r="G1047" s="12">
        <v>8.6089999999999804</v>
      </c>
      <c r="H1047" s="12">
        <v>3.4789999999999899</v>
      </c>
      <c r="I1047" s="12">
        <v>0.78620918399999995</v>
      </c>
      <c r="J1047" s="12">
        <v>2.87673801827159</v>
      </c>
      <c r="K1047" s="12">
        <v>0.83157999322331</v>
      </c>
      <c r="L1047" s="12">
        <v>4.7153497204440002</v>
      </c>
      <c r="M1047" s="15">
        <v>1</v>
      </c>
    </row>
    <row r="1048" spans="1:13" x14ac:dyDescent="0.25">
      <c r="A1048" s="7">
        <v>41225.000416666669</v>
      </c>
      <c r="B1048" s="12">
        <v>39.200000000000003</v>
      </c>
      <c r="C1048" s="12">
        <v>38.380000000000003</v>
      </c>
      <c r="D1048" s="12">
        <v>53.49</v>
      </c>
      <c r="E1048" s="12">
        <v>12.24</v>
      </c>
      <c r="F1048" s="12">
        <v>1.11361</v>
      </c>
      <c r="G1048" s="12">
        <v>12.691000000000001</v>
      </c>
      <c r="H1048" s="12">
        <v>1.4950000000000001</v>
      </c>
      <c r="I1048" s="12">
        <v>0</v>
      </c>
      <c r="J1048" s="12">
        <v>1.9848926025329801</v>
      </c>
      <c r="K1048" s="12">
        <v>0.88321409152687302</v>
      </c>
      <c r="L1048" s="12">
        <v>11.549814666677999</v>
      </c>
      <c r="M1048" s="15">
        <v>1</v>
      </c>
    </row>
    <row r="1049" spans="1:13" x14ac:dyDescent="0.25">
      <c r="A1049" s="7">
        <v>41226.000416666669</v>
      </c>
      <c r="B1049" s="12">
        <v>64.319999999999993</v>
      </c>
      <c r="C1049" s="12">
        <v>45.28</v>
      </c>
      <c r="D1049" s="12">
        <v>52.92</v>
      </c>
      <c r="E1049" s="12">
        <v>9.81</v>
      </c>
      <c r="F1049" s="12">
        <v>2.1509299999999998</v>
      </c>
      <c r="G1049" s="12">
        <v>12.987</v>
      </c>
      <c r="H1049" s="12">
        <v>2.23599999999999</v>
      </c>
      <c r="I1049" s="12">
        <v>0</v>
      </c>
      <c r="J1049" s="12">
        <v>0.93100614760129397</v>
      </c>
      <c r="K1049" s="12">
        <v>0.84815337284883197</v>
      </c>
      <c r="L1049" s="12">
        <v>12.085031064060001</v>
      </c>
      <c r="M1049" s="16">
        <v>2</v>
      </c>
    </row>
    <row r="1050" spans="1:13" x14ac:dyDescent="0.25">
      <c r="A1050" s="7">
        <v>41227.000416666669</v>
      </c>
      <c r="B1050" s="12">
        <v>135.59</v>
      </c>
      <c r="C1050" s="12">
        <v>37.19</v>
      </c>
      <c r="D1050" s="12">
        <v>45.81</v>
      </c>
      <c r="E1050" s="12">
        <v>8.91</v>
      </c>
      <c r="F1050" s="12">
        <v>1.45617</v>
      </c>
      <c r="G1050" s="12">
        <v>11.73</v>
      </c>
      <c r="H1050" s="12">
        <v>1.64100000000002</v>
      </c>
      <c r="I1050" s="12">
        <v>0</v>
      </c>
      <c r="J1050" s="12">
        <v>1.1078779606478399</v>
      </c>
      <c r="K1050" s="12">
        <v>0.84329811537153998</v>
      </c>
      <c r="L1050" s="12">
        <v>9.5454058224960008</v>
      </c>
      <c r="M1050" s="16">
        <v>3</v>
      </c>
    </row>
    <row r="1051" spans="1:13" x14ac:dyDescent="0.25">
      <c r="A1051" s="7">
        <v>41228.000416666669</v>
      </c>
      <c r="B1051" s="12">
        <v>63.22</v>
      </c>
      <c r="C1051" s="12">
        <v>42.88</v>
      </c>
      <c r="D1051" s="12">
        <v>38.869999999999997</v>
      </c>
      <c r="E1051" s="12">
        <v>14.46</v>
      </c>
      <c r="F1051" s="12">
        <v>1.0527899999999999</v>
      </c>
      <c r="G1051" s="12">
        <v>8.5149999999999899</v>
      </c>
      <c r="H1051" s="12">
        <v>1.1659999999999999</v>
      </c>
      <c r="I1051" s="12">
        <v>0.1871109</v>
      </c>
      <c r="J1051" s="12">
        <v>1.7176341471080401</v>
      </c>
      <c r="K1051" s="12">
        <v>0.90127144705316198</v>
      </c>
      <c r="L1051" s="12">
        <v>6.7163157237815998</v>
      </c>
      <c r="M1051" s="16">
        <v>2</v>
      </c>
    </row>
    <row r="1052" spans="1:13" x14ac:dyDescent="0.25">
      <c r="A1052" s="7">
        <v>41229.000416666669</v>
      </c>
      <c r="B1052" s="12">
        <v>119.62</v>
      </c>
      <c r="C1052" s="12">
        <v>41.62</v>
      </c>
      <c r="D1052" s="12">
        <v>35.74</v>
      </c>
      <c r="E1052" s="12">
        <v>7.06</v>
      </c>
      <c r="F1052" s="12">
        <v>1.1036199999999998</v>
      </c>
      <c r="G1052" s="12">
        <v>11.823</v>
      </c>
      <c r="H1052" s="12">
        <v>-5.0000000000011403E-2</v>
      </c>
      <c r="I1052" s="12">
        <v>1.7166131999999999E-3</v>
      </c>
      <c r="J1052" s="12">
        <v>0.66263878408829702</v>
      </c>
      <c r="K1052" s="12">
        <v>0.80418251828205101</v>
      </c>
      <c r="L1052" s="12">
        <v>11.6856138379248</v>
      </c>
      <c r="M1052" s="16">
        <v>3</v>
      </c>
    </row>
    <row r="1053" spans="1:13" x14ac:dyDescent="0.25">
      <c r="A1053" s="7">
        <v>41230.000416666669</v>
      </c>
      <c r="B1053" s="12">
        <v>101.26</v>
      </c>
      <c r="C1053" s="12">
        <v>45.2</v>
      </c>
      <c r="D1053" s="12">
        <v>35.74</v>
      </c>
      <c r="E1053" s="12">
        <v>10.4</v>
      </c>
      <c r="F1053" s="12">
        <v>0.92386000000000001</v>
      </c>
      <c r="G1053" s="12">
        <v>11.786</v>
      </c>
      <c r="H1053" s="12">
        <v>1.1960000000000299</v>
      </c>
      <c r="I1053" s="12">
        <v>0</v>
      </c>
      <c r="J1053" s="12">
        <v>2.1310498947075698</v>
      </c>
      <c r="K1053" s="12">
        <v>0.78339591844284195</v>
      </c>
      <c r="L1053" s="12">
        <v>10.987627411836</v>
      </c>
      <c r="M1053" s="16">
        <v>3</v>
      </c>
    </row>
    <row r="1054" spans="1:13" x14ac:dyDescent="0.25">
      <c r="A1054" s="7">
        <v>41231.000416666669</v>
      </c>
      <c r="B1054" s="12">
        <v>64.53</v>
      </c>
      <c r="C1054" s="12">
        <v>51.47</v>
      </c>
      <c r="D1054" s="12">
        <v>42.27</v>
      </c>
      <c r="E1054" s="12">
        <v>8.94</v>
      </c>
      <c r="F1054" s="12">
        <v>0.9154500000000001</v>
      </c>
      <c r="G1054" s="12">
        <v>11.067</v>
      </c>
      <c r="H1054" s="12">
        <v>0.773000000000025</v>
      </c>
      <c r="I1054" s="12">
        <v>0</v>
      </c>
      <c r="J1054" s="12">
        <v>1.73005168338931</v>
      </c>
      <c r="K1054" s="12">
        <v>0.80682300907689397</v>
      </c>
      <c r="L1054" s="12">
        <v>10.799260703388001</v>
      </c>
      <c r="M1054" s="16">
        <v>2</v>
      </c>
    </row>
    <row r="1055" spans="1:13" x14ac:dyDescent="0.25">
      <c r="A1055" s="7">
        <v>41232.000416666669</v>
      </c>
      <c r="B1055" s="12">
        <v>65.5</v>
      </c>
      <c r="C1055" s="12">
        <v>33.99</v>
      </c>
      <c r="D1055" s="12">
        <v>55.88</v>
      </c>
      <c r="E1055" s="12">
        <v>6.08</v>
      </c>
      <c r="F1055" s="12">
        <v>0.99423000000000006</v>
      </c>
      <c r="G1055" s="12">
        <v>11.805</v>
      </c>
      <c r="H1055" s="12">
        <v>-8.1000000000017294E-2</v>
      </c>
      <c r="I1055" s="12">
        <v>0</v>
      </c>
      <c r="J1055" s="12">
        <v>0.62202338560357895</v>
      </c>
      <c r="K1055" s="12">
        <v>0.71475379572418396</v>
      </c>
      <c r="L1055" s="12">
        <v>11.288011782384</v>
      </c>
      <c r="M1055" s="16">
        <v>2</v>
      </c>
    </row>
    <row r="1056" spans="1:13" x14ac:dyDescent="0.25">
      <c r="A1056" s="7">
        <v>41233.000416666669</v>
      </c>
      <c r="B1056" s="12">
        <v>133.97</v>
      </c>
      <c r="C1056" s="12">
        <v>34.44</v>
      </c>
      <c r="D1056" s="12">
        <v>87.71</v>
      </c>
      <c r="E1056" s="12">
        <v>7.5</v>
      </c>
      <c r="F1056" s="12">
        <v>1.9168099999999999</v>
      </c>
      <c r="G1056" s="12">
        <v>9.59100000000001</v>
      </c>
      <c r="H1056" s="12">
        <v>-0.36000000000001398</v>
      </c>
      <c r="I1056" s="12">
        <v>0</v>
      </c>
      <c r="J1056" s="12">
        <v>0.74930080634913399</v>
      </c>
      <c r="K1056" s="12">
        <v>0.660744720537639</v>
      </c>
      <c r="L1056" s="12">
        <v>11.276610226308</v>
      </c>
      <c r="M1056" s="16">
        <v>3</v>
      </c>
    </row>
    <row r="1057" spans="1:13" x14ac:dyDescent="0.25">
      <c r="A1057" s="7">
        <v>41234.000416666669</v>
      </c>
      <c r="B1057" s="12">
        <v>62.24</v>
      </c>
      <c r="C1057" s="12">
        <v>38.69</v>
      </c>
      <c r="D1057" s="12">
        <v>65.599999999999994</v>
      </c>
      <c r="E1057" s="12">
        <v>8.5399999999999991</v>
      </c>
      <c r="F1057" s="12">
        <v>1.7004699999999999</v>
      </c>
      <c r="G1057" s="12">
        <v>8.6519999999999904</v>
      </c>
      <c r="H1057" s="12">
        <v>-1.0830000000000299</v>
      </c>
      <c r="I1057" s="12">
        <v>0</v>
      </c>
      <c r="J1057" s="12">
        <v>1.3352810828475199</v>
      </c>
      <c r="K1057" s="12">
        <v>0.64156100138587602</v>
      </c>
      <c r="L1057" s="12">
        <v>11.3254876611</v>
      </c>
      <c r="M1057" s="16">
        <v>2</v>
      </c>
    </row>
    <row r="1058" spans="1:13" x14ac:dyDescent="0.25">
      <c r="A1058" s="7">
        <v>41235.000416666669</v>
      </c>
      <c r="B1058" s="12">
        <v>64.319999999999993</v>
      </c>
      <c r="C1058" s="12">
        <v>36.090000000000003</v>
      </c>
      <c r="D1058" s="12">
        <v>65.92</v>
      </c>
      <c r="E1058" s="12">
        <v>10.29</v>
      </c>
      <c r="F1058" s="12">
        <v>1.21201</v>
      </c>
      <c r="G1058" s="12">
        <v>8.34100000000001</v>
      </c>
      <c r="H1058" s="12">
        <v>-1.01600000000002</v>
      </c>
      <c r="I1058" s="12">
        <v>1.7166131999999999E-3</v>
      </c>
      <c r="J1058" s="12">
        <v>1.9605331479692301</v>
      </c>
      <c r="K1058" s="12">
        <v>0.65313434023635997</v>
      </c>
      <c r="L1058" s="12">
        <v>11.127831074244</v>
      </c>
      <c r="M1058" s="16">
        <v>2</v>
      </c>
    </row>
    <row r="1059" spans="1:13" x14ac:dyDescent="0.25">
      <c r="A1059" s="7">
        <v>41236.000416666669</v>
      </c>
      <c r="B1059" s="12">
        <v>64.319999999999993</v>
      </c>
      <c r="C1059" s="12">
        <v>36.21</v>
      </c>
      <c r="D1059" s="12">
        <v>68.97</v>
      </c>
      <c r="E1059" s="12">
        <v>6.05</v>
      </c>
      <c r="F1059" s="12">
        <v>1.4977499999999999</v>
      </c>
      <c r="G1059" s="12">
        <v>9.2459999999999791</v>
      </c>
      <c r="H1059" s="12">
        <v>-0.68200000000001604</v>
      </c>
      <c r="I1059" s="12">
        <v>0</v>
      </c>
      <c r="J1059" s="12">
        <v>1.4580566364785901</v>
      </c>
      <c r="K1059" s="12">
        <v>0.80086268621590995</v>
      </c>
      <c r="L1059" s="12">
        <v>10.646134056396001</v>
      </c>
      <c r="M1059" s="16">
        <v>2</v>
      </c>
    </row>
    <row r="1060" spans="1:13" x14ac:dyDescent="0.25">
      <c r="A1060" s="7">
        <v>41237.000416666669</v>
      </c>
      <c r="B1060" s="12">
        <v>64.319999999999993</v>
      </c>
      <c r="C1060" s="12">
        <v>39.409999999999997</v>
      </c>
      <c r="D1060" s="12">
        <v>83.69</v>
      </c>
      <c r="E1060" s="12">
        <v>6.98</v>
      </c>
      <c r="F1060" s="12">
        <v>2.00292</v>
      </c>
      <c r="G1060" s="12">
        <v>9.125</v>
      </c>
      <c r="H1060" s="12">
        <v>-0.43900000000002098</v>
      </c>
      <c r="I1060" s="12">
        <v>3.4332263999999999E-3</v>
      </c>
      <c r="J1060" s="12">
        <v>1.0499725491784799</v>
      </c>
      <c r="K1060" s="12">
        <v>0.75480992256550306</v>
      </c>
      <c r="L1060" s="12">
        <v>9.9736981800768003</v>
      </c>
      <c r="M1060" s="16">
        <v>2</v>
      </c>
    </row>
    <row r="1061" spans="1:13" x14ac:dyDescent="0.25">
      <c r="A1061" s="7">
        <v>41238.000416666669</v>
      </c>
      <c r="B1061" s="12">
        <v>64.319999999999993</v>
      </c>
      <c r="C1061" s="12">
        <v>36.909999999999997</v>
      </c>
      <c r="D1061" s="12">
        <v>76.58</v>
      </c>
      <c r="E1061" s="12">
        <v>6.29</v>
      </c>
      <c r="F1061" s="12">
        <v>2.1866099999999999</v>
      </c>
      <c r="G1061" s="12">
        <v>8.2679999999999705</v>
      </c>
      <c r="H1061" s="12">
        <v>-0.57799999999997498</v>
      </c>
      <c r="I1061" s="12">
        <v>0</v>
      </c>
      <c r="J1061" s="12">
        <v>1.20043945304778</v>
      </c>
      <c r="K1061" s="12">
        <v>0.75895424907578002</v>
      </c>
      <c r="L1061" s="12">
        <v>10.612168710336</v>
      </c>
      <c r="M1061" s="16">
        <v>2</v>
      </c>
    </row>
    <row r="1062" spans="1:13" x14ac:dyDescent="0.25">
      <c r="A1062" s="7">
        <v>41239.000416666669</v>
      </c>
      <c r="B1062" s="12">
        <v>64.319999999999993</v>
      </c>
      <c r="C1062" s="12">
        <v>39.85</v>
      </c>
      <c r="D1062" s="12">
        <v>98.93</v>
      </c>
      <c r="E1062" s="12">
        <v>7.57</v>
      </c>
      <c r="F1062" s="12">
        <v>2.7103299999999999</v>
      </c>
      <c r="G1062" s="12">
        <v>7.98000000000002</v>
      </c>
      <c r="H1062" s="12">
        <v>-1.03399999999999</v>
      </c>
      <c r="I1062" s="12">
        <v>0</v>
      </c>
      <c r="J1062" s="12">
        <v>1.18598186455282</v>
      </c>
      <c r="K1062" s="12">
        <v>0.80214943600622302</v>
      </c>
      <c r="L1062" s="12">
        <v>10.462321392228001</v>
      </c>
      <c r="M1062" s="16">
        <v>2</v>
      </c>
    </row>
    <row r="1063" spans="1:13" x14ac:dyDescent="0.25">
      <c r="A1063" s="7">
        <v>41240.000416666669</v>
      </c>
      <c r="B1063" s="12">
        <v>64.319999999999993</v>
      </c>
      <c r="C1063" s="12">
        <v>37.65</v>
      </c>
      <c r="D1063" s="12">
        <v>101.92</v>
      </c>
      <c r="E1063" s="12">
        <v>6.07</v>
      </c>
      <c r="F1063" s="12">
        <v>2.7959999999999998</v>
      </c>
      <c r="G1063" s="12">
        <v>8.7959999999999905</v>
      </c>
      <c r="H1063" s="12">
        <v>-1.7250000000000201</v>
      </c>
      <c r="I1063" s="12">
        <v>0</v>
      </c>
      <c r="J1063" s="12">
        <v>0.89659145704093701</v>
      </c>
      <c r="K1063" s="12">
        <v>0.73876029071830396</v>
      </c>
      <c r="L1063" s="12">
        <v>10.628363724264</v>
      </c>
      <c r="M1063" s="16">
        <v>2</v>
      </c>
    </row>
    <row r="1064" spans="1:13" x14ac:dyDescent="0.25">
      <c r="A1064" s="7">
        <v>41241.000416666669</v>
      </c>
      <c r="B1064" s="12">
        <v>64.319999999999993</v>
      </c>
      <c r="C1064" s="12">
        <v>34.11</v>
      </c>
      <c r="D1064" s="12">
        <v>111.04</v>
      </c>
      <c r="E1064" s="12">
        <v>5.82</v>
      </c>
      <c r="F1064" s="12">
        <v>2.9782500000000001</v>
      </c>
      <c r="G1064" s="12">
        <v>9.3829999999999796</v>
      </c>
      <c r="H1064" s="12">
        <v>-1.5070000000000101</v>
      </c>
      <c r="I1064" s="12">
        <v>0</v>
      </c>
      <c r="J1064" s="12">
        <v>1.4804562005056101</v>
      </c>
      <c r="K1064" s="12">
        <v>0.71679986200207702</v>
      </c>
      <c r="L1064" s="12">
        <v>10.55741067846</v>
      </c>
      <c r="M1064" s="16">
        <v>2</v>
      </c>
    </row>
    <row r="1065" spans="1:13" x14ac:dyDescent="0.25">
      <c r="A1065" s="7">
        <v>41242.000416666669</v>
      </c>
      <c r="B1065" s="12">
        <v>124.17</v>
      </c>
      <c r="C1065" s="12">
        <v>42.64</v>
      </c>
      <c r="D1065" s="12">
        <v>77.569999999999993</v>
      </c>
      <c r="E1065" s="12">
        <v>6.21</v>
      </c>
      <c r="F1065" s="12">
        <v>1.8948399999999999</v>
      </c>
      <c r="G1065" s="12">
        <v>10.84</v>
      </c>
      <c r="H1065" s="12">
        <v>0.273000000000025</v>
      </c>
      <c r="I1065" s="12">
        <v>0</v>
      </c>
      <c r="J1065" s="12">
        <v>1.9093443225898299</v>
      </c>
      <c r="K1065" s="12">
        <v>0.83905265487025105</v>
      </c>
      <c r="L1065" s="12">
        <v>9.4744461095892003</v>
      </c>
      <c r="M1065" s="16">
        <v>3</v>
      </c>
    </row>
    <row r="1066" spans="1:13" x14ac:dyDescent="0.25">
      <c r="A1066" s="7">
        <v>41243.000416666669</v>
      </c>
      <c r="B1066" s="12">
        <v>139.26</v>
      </c>
      <c r="C1066" s="12">
        <v>30.43</v>
      </c>
      <c r="D1066" s="12">
        <v>96.26</v>
      </c>
      <c r="E1066" s="12">
        <v>7.28</v>
      </c>
      <c r="F1066" s="12">
        <v>2.4550200000000002</v>
      </c>
      <c r="G1066" s="12">
        <v>11.368</v>
      </c>
      <c r="H1066" s="12">
        <v>2.06400000000002</v>
      </c>
      <c r="I1066" s="12">
        <v>4.9781779200000001E-2</v>
      </c>
      <c r="J1066" s="12">
        <v>1.7409347003765601</v>
      </c>
      <c r="K1066" s="12">
        <v>0.91118326454847098</v>
      </c>
      <c r="L1066" s="12">
        <v>7.48998797508</v>
      </c>
      <c r="M1066" s="16">
        <v>3</v>
      </c>
    </row>
    <row r="1067" spans="1:13" x14ac:dyDescent="0.25">
      <c r="A1067" s="7">
        <v>41244.000416666669</v>
      </c>
      <c r="B1067" s="12">
        <v>99.03</v>
      </c>
      <c r="C1067" s="12">
        <v>31.48</v>
      </c>
      <c r="D1067" s="12">
        <v>81.5</v>
      </c>
      <c r="E1067" s="12">
        <v>9.26</v>
      </c>
      <c r="F1067" s="12">
        <v>2.4195000000000002</v>
      </c>
      <c r="G1067" s="12">
        <v>13.298</v>
      </c>
      <c r="H1067" s="12">
        <v>3.8159999999999701</v>
      </c>
      <c r="I1067" s="12">
        <v>0.15792840720000001</v>
      </c>
      <c r="J1067" s="12">
        <v>1.8018540639629199</v>
      </c>
      <c r="K1067" s="12">
        <v>0.74690954790386899</v>
      </c>
      <c r="L1067" s="12">
        <v>7.5385455156396004</v>
      </c>
      <c r="M1067" s="16">
        <v>2</v>
      </c>
    </row>
    <row r="1068" spans="1:13" x14ac:dyDescent="0.25">
      <c r="A1068" s="7">
        <v>41245.000416666669</v>
      </c>
      <c r="B1068" s="12">
        <v>97.71</v>
      </c>
      <c r="C1068" s="12">
        <v>31.12</v>
      </c>
      <c r="D1068" s="12">
        <v>76.849999999999994</v>
      </c>
      <c r="E1068" s="12">
        <v>8.26</v>
      </c>
      <c r="F1068" s="12">
        <v>2.2835000000000001</v>
      </c>
      <c r="G1068" s="12">
        <v>13.811999999999999</v>
      </c>
      <c r="H1068" s="12">
        <v>3.16300000000001</v>
      </c>
      <c r="I1068" s="12">
        <v>0</v>
      </c>
      <c r="J1068" s="12">
        <v>1.7421159743258201</v>
      </c>
      <c r="K1068" s="12">
        <v>0.72802784262685105</v>
      </c>
      <c r="L1068" s="12">
        <v>9.8397516402360008</v>
      </c>
      <c r="M1068" s="16">
        <v>2</v>
      </c>
    </row>
    <row r="1069" spans="1:13" x14ac:dyDescent="0.25">
      <c r="A1069" s="7">
        <v>41246.000416666669</v>
      </c>
      <c r="B1069" s="12">
        <v>64.319999999999993</v>
      </c>
      <c r="C1069" s="12">
        <v>24.96</v>
      </c>
      <c r="D1069" s="12">
        <v>35.74</v>
      </c>
      <c r="E1069" s="12">
        <v>7.33</v>
      </c>
      <c r="F1069" s="12">
        <v>0.83682000000000001</v>
      </c>
      <c r="G1069" s="12">
        <v>6.38900000000001</v>
      </c>
      <c r="H1069" s="12">
        <v>3.3179999999999801</v>
      </c>
      <c r="I1069" s="12">
        <v>35.980224026400002</v>
      </c>
      <c r="J1069" s="12">
        <v>1.8632378650839101</v>
      </c>
      <c r="K1069" s="12">
        <v>0.89962203604145896</v>
      </c>
      <c r="L1069" s="12">
        <v>0.61335167274000002</v>
      </c>
      <c r="M1069" s="16">
        <v>2</v>
      </c>
    </row>
    <row r="1070" spans="1:13" x14ac:dyDescent="0.25">
      <c r="A1070" s="7">
        <v>41247.000416666669</v>
      </c>
      <c r="B1070" s="12">
        <v>17.64</v>
      </c>
      <c r="C1070" s="12">
        <v>24.53</v>
      </c>
      <c r="D1070" s="12">
        <v>53.97</v>
      </c>
      <c r="E1070" s="12">
        <v>33.61</v>
      </c>
      <c r="F1070" s="12">
        <v>1.2754400000000001</v>
      </c>
      <c r="G1070" s="12">
        <v>5.05200000000002</v>
      </c>
      <c r="H1070" s="12">
        <v>0.16800000000000601</v>
      </c>
      <c r="I1070" s="12">
        <v>15.446086812000001</v>
      </c>
      <c r="J1070" s="12">
        <v>4.9087157245042699</v>
      </c>
      <c r="K1070" s="12">
        <v>0.91425194687593003</v>
      </c>
      <c r="L1070" s="12">
        <v>1.9201249373328</v>
      </c>
      <c r="M1070" s="15">
        <v>1</v>
      </c>
    </row>
    <row r="1071" spans="1:13" x14ac:dyDescent="0.25">
      <c r="A1071" s="7">
        <v>41248.000416666669</v>
      </c>
      <c r="B1071" s="12">
        <v>31.56</v>
      </c>
      <c r="C1071" s="12">
        <v>38.380000000000003</v>
      </c>
      <c r="D1071" s="12">
        <v>44.04</v>
      </c>
      <c r="E1071" s="12">
        <v>10.98</v>
      </c>
      <c r="F1071" s="12">
        <v>1.50715</v>
      </c>
      <c r="G1071" s="12">
        <v>3.8319999999999901</v>
      </c>
      <c r="H1071" s="12">
        <v>-2.63299999999998</v>
      </c>
      <c r="I1071" s="12">
        <v>0.22830938640000001</v>
      </c>
      <c r="J1071" s="12">
        <v>2.63197866269772</v>
      </c>
      <c r="K1071" s="12">
        <v>0.84247369670139105</v>
      </c>
      <c r="L1071" s="12">
        <v>9.9506113481879996</v>
      </c>
      <c r="M1071" s="15">
        <v>1</v>
      </c>
    </row>
    <row r="1072" spans="1:13" x14ac:dyDescent="0.25">
      <c r="A1072" s="7">
        <v>41249.000416666669</v>
      </c>
      <c r="B1072" s="12">
        <v>45.97</v>
      </c>
      <c r="C1072" s="12">
        <v>38.380000000000003</v>
      </c>
      <c r="D1072" s="12">
        <v>63.44</v>
      </c>
      <c r="E1072" s="12">
        <v>10.93</v>
      </c>
      <c r="F1072" s="12">
        <v>1.6997</v>
      </c>
      <c r="G1072" s="12">
        <v>6.3720000000000097</v>
      </c>
      <c r="H1072" s="12">
        <v>-1.4590000000000001</v>
      </c>
      <c r="I1072" s="12">
        <v>5.9686663464</v>
      </c>
      <c r="J1072" s="12">
        <v>2.4221954355355102</v>
      </c>
      <c r="K1072" s="12">
        <v>0.848635858846439</v>
      </c>
      <c r="L1072" s="12">
        <v>6.1569112308480003</v>
      </c>
      <c r="M1072" s="15">
        <v>1</v>
      </c>
    </row>
    <row r="1073" spans="1:13" x14ac:dyDescent="0.25">
      <c r="A1073" s="7">
        <v>41250.000416666669</v>
      </c>
      <c r="B1073" s="12">
        <v>18.7</v>
      </c>
      <c r="C1073" s="12">
        <v>23.97</v>
      </c>
      <c r="D1073" s="12">
        <v>61.44</v>
      </c>
      <c r="E1073" s="12">
        <v>11.19</v>
      </c>
      <c r="F1073" s="12">
        <v>1.37921</v>
      </c>
      <c r="G1073" s="12">
        <v>4.6600000000000303</v>
      </c>
      <c r="H1073" s="12">
        <v>-0.62799999999998601</v>
      </c>
      <c r="I1073" s="12">
        <v>3.3113506103999999</v>
      </c>
      <c r="J1073" s="12">
        <v>2.6068069999160102</v>
      </c>
      <c r="K1073" s="12">
        <v>0.92572043076186294</v>
      </c>
      <c r="L1073" s="12">
        <v>4.5808921825200004</v>
      </c>
      <c r="M1073" s="15">
        <v>1</v>
      </c>
    </row>
    <row r="1074" spans="1:13" x14ac:dyDescent="0.25">
      <c r="A1074" s="7">
        <v>41251.000416666669</v>
      </c>
      <c r="B1074" s="12">
        <v>43.43</v>
      </c>
      <c r="C1074" s="12">
        <v>21.68</v>
      </c>
      <c r="D1074" s="12">
        <v>63.76</v>
      </c>
      <c r="E1074" s="12">
        <v>11.02</v>
      </c>
      <c r="F1074" s="12">
        <v>1.6517200000000001</v>
      </c>
      <c r="G1074" s="12">
        <v>2.98000000000002</v>
      </c>
      <c r="H1074" s="12">
        <v>-2.12099999999998</v>
      </c>
      <c r="I1074" s="12">
        <v>0.15792847199999999</v>
      </c>
      <c r="J1074" s="12">
        <v>1.7248366228131899</v>
      </c>
      <c r="K1074" s="12">
        <v>0.84316663860357299</v>
      </c>
      <c r="L1074" s="12">
        <v>6.7631646848039999</v>
      </c>
      <c r="M1074" s="15">
        <v>1</v>
      </c>
    </row>
    <row r="1075" spans="1:13" x14ac:dyDescent="0.25">
      <c r="A1075" s="7">
        <v>41252.000416666669</v>
      </c>
      <c r="B1075" s="12">
        <v>124.34</v>
      </c>
      <c r="C1075" s="12">
        <v>24.3</v>
      </c>
      <c r="D1075" s="12">
        <v>64.819999999999993</v>
      </c>
      <c r="E1075" s="12">
        <v>12.78</v>
      </c>
      <c r="F1075" s="12">
        <v>1.8015600000000001</v>
      </c>
      <c r="G1075" s="12">
        <v>6.6460000000000203</v>
      </c>
      <c r="H1075" s="12">
        <v>-2.2230000000000101</v>
      </c>
      <c r="I1075" s="12">
        <v>0.1167297408</v>
      </c>
      <c r="J1075" s="12">
        <v>2.2196466162213602</v>
      </c>
      <c r="K1075" s="12">
        <v>0.84137435974640196</v>
      </c>
      <c r="L1075" s="12">
        <v>9.4613705357400004</v>
      </c>
      <c r="M1075" s="16">
        <v>3</v>
      </c>
    </row>
    <row r="1076" spans="1:13" x14ac:dyDescent="0.25">
      <c r="A1076" s="7">
        <v>41253.000416666669</v>
      </c>
      <c r="B1076" s="12">
        <v>64.319999999999993</v>
      </c>
      <c r="C1076" s="12">
        <v>24.38</v>
      </c>
      <c r="D1076" s="12">
        <v>76.28</v>
      </c>
      <c r="E1076" s="12">
        <v>11.98</v>
      </c>
      <c r="F1076" s="12">
        <v>1.6482300000000001</v>
      </c>
      <c r="G1076" s="12">
        <v>4.6279999999999903</v>
      </c>
      <c r="H1076" s="12">
        <v>0.77600000000001002</v>
      </c>
      <c r="I1076" s="12">
        <v>11.07216234</v>
      </c>
      <c r="J1076" s="12">
        <v>3.0487870259601002</v>
      </c>
      <c r="K1076" s="12">
        <v>0.96782537490142295</v>
      </c>
      <c r="L1076" s="12">
        <v>2.66362133292</v>
      </c>
      <c r="M1076" s="16">
        <v>2</v>
      </c>
    </row>
    <row r="1077" spans="1:13" x14ac:dyDescent="0.25">
      <c r="A1077" s="7">
        <v>41254.000416666669</v>
      </c>
      <c r="B1077" s="12">
        <v>64.319999999999993</v>
      </c>
      <c r="C1077" s="12">
        <v>24.66</v>
      </c>
      <c r="D1077" s="12">
        <v>61.98</v>
      </c>
      <c r="E1077" s="12">
        <v>11.6</v>
      </c>
      <c r="F1077" s="12">
        <v>1.88584</v>
      </c>
      <c r="G1077" s="12">
        <v>5.5529999999999999</v>
      </c>
      <c r="H1077" s="12">
        <v>-0.113</v>
      </c>
      <c r="I1077" s="12">
        <v>7.3642716000000004</v>
      </c>
      <c r="J1077" s="12">
        <v>2.3168270013816099</v>
      </c>
      <c r="K1077" s="12">
        <v>0.92345204531513303</v>
      </c>
      <c r="L1077" s="12">
        <v>4.7470860938700001</v>
      </c>
      <c r="M1077" s="16">
        <v>2</v>
      </c>
    </row>
    <row r="1078" spans="1:13" x14ac:dyDescent="0.25">
      <c r="A1078" s="7">
        <v>41255.000416666669</v>
      </c>
      <c r="B1078" s="12">
        <v>25.76</v>
      </c>
      <c r="C1078" s="12">
        <v>23.74</v>
      </c>
      <c r="D1078" s="12">
        <v>67.81</v>
      </c>
      <c r="E1078" s="12">
        <v>10.92</v>
      </c>
      <c r="F1078" s="12">
        <v>1.6147499999999999</v>
      </c>
      <c r="G1078" s="12">
        <v>4.7509999999999799</v>
      </c>
      <c r="H1078" s="12">
        <v>-0.51999999999998203</v>
      </c>
      <c r="I1078" s="12">
        <v>5.3987466599999996</v>
      </c>
      <c r="J1078" s="12">
        <v>2.2443812834987198</v>
      </c>
      <c r="K1078" s="12">
        <v>0.92333288731628205</v>
      </c>
      <c r="L1078" s="12">
        <v>2.0203004417327999</v>
      </c>
      <c r="M1078" s="15">
        <v>1</v>
      </c>
    </row>
    <row r="1079" spans="1:13" x14ac:dyDescent="0.25">
      <c r="A1079" s="7">
        <v>41256.000416666669</v>
      </c>
      <c r="B1079" s="12">
        <v>21.81</v>
      </c>
      <c r="C1079" s="12">
        <v>26.45</v>
      </c>
      <c r="D1079" s="12">
        <v>67.98</v>
      </c>
      <c r="E1079" s="12">
        <v>11.09</v>
      </c>
      <c r="F1079" s="12">
        <v>1.3708099999999999</v>
      </c>
      <c r="G1079" s="12">
        <v>2.98399999999998</v>
      </c>
      <c r="H1079" s="12">
        <v>-2.3039999999999701</v>
      </c>
      <c r="I1079" s="12">
        <v>4.1267440799999999</v>
      </c>
      <c r="J1079" s="12">
        <v>1.98916070773807</v>
      </c>
      <c r="K1079" s="12">
        <v>0.85021445497757697</v>
      </c>
      <c r="L1079" s="12">
        <v>8.1365968595448006</v>
      </c>
      <c r="M1079" s="15">
        <v>1</v>
      </c>
    </row>
    <row r="1080" spans="1:13" x14ac:dyDescent="0.25">
      <c r="A1080" s="7">
        <v>41257.000416666669</v>
      </c>
      <c r="B1080" s="12">
        <v>60.54</v>
      </c>
      <c r="C1080" s="12">
        <v>23.47</v>
      </c>
      <c r="D1080" s="12">
        <v>79.959999999999994</v>
      </c>
      <c r="E1080" s="12">
        <v>11.56</v>
      </c>
      <c r="F1080" s="12">
        <v>1.84751</v>
      </c>
      <c r="G1080" s="12">
        <v>1.86900000000003</v>
      </c>
      <c r="H1080" s="12">
        <v>-3.238</v>
      </c>
      <c r="I1080" s="12">
        <v>0</v>
      </c>
      <c r="J1080" s="12">
        <v>1.26974095649629</v>
      </c>
      <c r="K1080" s="12">
        <v>0.63944889266355298</v>
      </c>
      <c r="L1080" s="12">
        <v>9.6599827014624005</v>
      </c>
      <c r="M1080" s="16">
        <v>2</v>
      </c>
    </row>
    <row r="1081" spans="1:13" x14ac:dyDescent="0.25">
      <c r="A1081" s="7">
        <v>41258.000416666669</v>
      </c>
      <c r="B1081" s="12">
        <v>45.35</v>
      </c>
      <c r="C1081" s="12">
        <v>23.78</v>
      </c>
      <c r="D1081" s="12">
        <v>80.849999999999994</v>
      </c>
      <c r="E1081" s="12">
        <v>11.12</v>
      </c>
      <c r="F1081" s="12">
        <v>1.8910199999999999</v>
      </c>
      <c r="G1081" s="12">
        <v>1.8740000000000201</v>
      </c>
      <c r="H1081" s="12">
        <v>-5.0359999999999996</v>
      </c>
      <c r="I1081" s="12">
        <v>0</v>
      </c>
      <c r="J1081" s="12">
        <v>1.1598436658318001</v>
      </c>
      <c r="K1081" s="12">
        <v>0.69106111299265305</v>
      </c>
      <c r="L1081" s="12">
        <v>9.5539771126440005</v>
      </c>
      <c r="M1081" s="15">
        <v>1</v>
      </c>
    </row>
    <row r="1082" spans="1:13" x14ac:dyDescent="0.25">
      <c r="A1082" s="7">
        <v>41259.000416666669</v>
      </c>
      <c r="B1082" s="12">
        <v>148.88</v>
      </c>
      <c r="C1082" s="12">
        <v>23.7</v>
      </c>
      <c r="D1082" s="12">
        <v>82.3</v>
      </c>
      <c r="E1082" s="12">
        <v>10.92</v>
      </c>
      <c r="F1082" s="12">
        <v>2.14466</v>
      </c>
      <c r="G1082" s="12">
        <v>1.87099999999998</v>
      </c>
      <c r="H1082" s="12">
        <v>-3.7769999999999899</v>
      </c>
      <c r="I1082" s="12">
        <v>5.4931679999999997E-2</v>
      </c>
      <c r="J1082" s="12">
        <v>1.53760384258566</v>
      </c>
      <c r="K1082" s="12">
        <v>0.59605102553712097</v>
      </c>
      <c r="L1082" s="12">
        <v>5.0595088859280004</v>
      </c>
      <c r="M1082" s="16">
        <v>3</v>
      </c>
    </row>
    <row r="1083" spans="1:13" x14ac:dyDescent="0.25">
      <c r="A1083" s="7">
        <v>41260.000416666669</v>
      </c>
      <c r="B1083" s="12">
        <v>64.319999999999993</v>
      </c>
      <c r="C1083" s="12">
        <v>23.01</v>
      </c>
      <c r="D1083" s="12">
        <v>75.290000000000006</v>
      </c>
      <c r="E1083" s="12">
        <v>10.88</v>
      </c>
      <c r="F1083" s="12">
        <v>2.5461499999999999</v>
      </c>
      <c r="G1083" s="12">
        <v>1.2130000000000201</v>
      </c>
      <c r="H1083" s="12">
        <v>-2.6320000000000099</v>
      </c>
      <c r="I1083" s="12">
        <v>3.6495239688000001</v>
      </c>
      <c r="J1083" s="12">
        <v>1.4315146395006699</v>
      </c>
      <c r="K1083" s="12">
        <v>0.89299832737158602</v>
      </c>
      <c r="L1083" s="12">
        <v>2.0388035772720001</v>
      </c>
      <c r="M1083" s="16">
        <v>2</v>
      </c>
    </row>
    <row r="1084" spans="1:13" x14ac:dyDescent="0.25">
      <c r="A1084" s="7">
        <v>41261.000416666669</v>
      </c>
      <c r="B1084" s="12">
        <v>64.319999999999993</v>
      </c>
      <c r="C1084" s="12">
        <v>25.31</v>
      </c>
      <c r="D1084" s="12">
        <v>68.72</v>
      </c>
      <c r="E1084" s="12">
        <v>10.97</v>
      </c>
      <c r="F1084" s="12">
        <v>2.0398100000000001</v>
      </c>
      <c r="G1084" s="12">
        <v>2.92500000000001</v>
      </c>
      <c r="H1084" s="12">
        <v>5.7000000000016399E-2</v>
      </c>
      <c r="I1084" s="12">
        <v>11.209485239999999</v>
      </c>
      <c r="J1084" s="12">
        <v>2.13596613613465</v>
      </c>
      <c r="K1084" s="12">
        <v>0.99042689555436103</v>
      </c>
      <c r="L1084" s="12">
        <v>1.91762947962</v>
      </c>
      <c r="M1084" s="16">
        <v>2</v>
      </c>
    </row>
    <row r="1085" spans="1:13" x14ac:dyDescent="0.25">
      <c r="A1085" s="7">
        <v>41262.000416666669</v>
      </c>
      <c r="B1085" s="12">
        <v>16.309999999999999</v>
      </c>
      <c r="C1085" s="12">
        <v>30.56</v>
      </c>
      <c r="D1085" s="12">
        <v>58.02</v>
      </c>
      <c r="E1085" s="12">
        <v>11.79</v>
      </c>
      <c r="F1085" s="12">
        <v>1.1781700000000002</v>
      </c>
      <c r="G1085" s="12">
        <v>6.13900000000001</v>
      </c>
      <c r="H1085" s="12">
        <v>1.4000000000009999E-2</v>
      </c>
      <c r="I1085" s="12">
        <v>31.050087479999998</v>
      </c>
      <c r="J1085" s="12">
        <v>3.0554799873845799</v>
      </c>
      <c r="K1085" s="12">
        <v>0.976900003529657</v>
      </c>
      <c r="L1085" s="12">
        <v>2.8051207873920001</v>
      </c>
      <c r="M1085" s="15">
        <v>1</v>
      </c>
    </row>
    <row r="1086" spans="1:13" x14ac:dyDescent="0.25">
      <c r="A1086" s="7">
        <v>41263.000416666669</v>
      </c>
      <c r="B1086" s="12">
        <v>23.14</v>
      </c>
      <c r="C1086" s="12">
        <v>18.190000000000001</v>
      </c>
      <c r="D1086" s="12">
        <v>66.83</v>
      </c>
      <c r="E1086" s="12">
        <v>11.31</v>
      </c>
      <c r="F1086" s="12">
        <v>1.8616199999999998</v>
      </c>
      <c r="G1086" s="12">
        <v>3.5509999999999899</v>
      </c>
      <c r="H1086" s="12">
        <v>1.29000000000002</v>
      </c>
      <c r="I1086" s="12">
        <v>26.399804759999999</v>
      </c>
      <c r="J1086" s="12">
        <v>2.4780838983773701</v>
      </c>
      <c r="K1086" s="12">
        <v>0.975011598169506</v>
      </c>
      <c r="L1086" s="12">
        <v>1.6287635148840001</v>
      </c>
      <c r="M1086" s="15">
        <v>1</v>
      </c>
    </row>
    <row r="1087" spans="1:13" x14ac:dyDescent="0.25">
      <c r="A1087" s="7">
        <v>41264.000416666669</v>
      </c>
      <c r="B1087" s="12">
        <v>19.98</v>
      </c>
      <c r="C1087" s="12">
        <v>22.51</v>
      </c>
      <c r="D1087" s="12">
        <v>39.5</v>
      </c>
      <c r="E1087" s="12">
        <v>10.81</v>
      </c>
      <c r="F1087" s="12">
        <v>1.4986700000000002</v>
      </c>
      <c r="G1087" s="12">
        <v>2.65100000000001</v>
      </c>
      <c r="H1087" s="12">
        <v>-1.24799999999999</v>
      </c>
      <c r="I1087" s="12">
        <v>0.71411160240000005</v>
      </c>
      <c r="J1087" s="12">
        <v>2.0789816506452699</v>
      </c>
      <c r="K1087" s="12">
        <v>0.90315302554058097</v>
      </c>
      <c r="L1087" s="12">
        <v>4.6259482254839996</v>
      </c>
      <c r="M1087" s="15">
        <v>1</v>
      </c>
    </row>
    <row r="1088" spans="1:13" x14ac:dyDescent="0.25">
      <c r="A1088" s="7">
        <v>41265.000416666669</v>
      </c>
      <c r="B1088" s="12">
        <v>47.93</v>
      </c>
      <c r="C1088" s="12">
        <v>26.99</v>
      </c>
      <c r="D1088" s="12">
        <v>64.28</v>
      </c>
      <c r="E1088" s="12">
        <v>11.65</v>
      </c>
      <c r="F1088" s="12">
        <v>1.7419200000000001</v>
      </c>
      <c r="G1088" s="12">
        <v>2.1000000000000201</v>
      </c>
      <c r="H1088" s="12">
        <v>-0.92700000000002103</v>
      </c>
      <c r="I1088" s="12">
        <v>0.72784430639999997</v>
      </c>
      <c r="J1088" s="12">
        <v>1.25055893860363</v>
      </c>
      <c r="K1088" s="12">
        <v>0.91348336304648303</v>
      </c>
      <c r="L1088" s="12">
        <v>4.0834379417040001</v>
      </c>
      <c r="M1088" s="15">
        <v>1</v>
      </c>
    </row>
    <row r="1089" spans="1:13" x14ac:dyDescent="0.25">
      <c r="A1089" s="7">
        <v>41266.000416666669</v>
      </c>
      <c r="B1089" s="12">
        <v>36.76</v>
      </c>
      <c r="C1089" s="12">
        <v>24.93</v>
      </c>
      <c r="D1089" s="12">
        <v>35.74</v>
      </c>
      <c r="E1089" s="12">
        <v>18.11</v>
      </c>
      <c r="F1089" s="12">
        <v>1.84409</v>
      </c>
      <c r="G1089" s="12">
        <v>1.8340000000000001</v>
      </c>
      <c r="H1089" s="12">
        <v>-0.16800000000000601</v>
      </c>
      <c r="I1089" s="12">
        <v>7.0226714880000003</v>
      </c>
      <c r="J1089" s="12">
        <v>1.82020647381571</v>
      </c>
      <c r="K1089" s="12">
        <v>0.97802454897978597</v>
      </c>
      <c r="L1089" s="12">
        <v>1.256076385416</v>
      </c>
      <c r="M1089" s="15">
        <v>1</v>
      </c>
    </row>
    <row r="1090" spans="1:13" x14ac:dyDescent="0.25">
      <c r="A1090" s="7">
        <v>41267.000416666669</v>
      </c>
      <c r="B1090" s="12">
        <v>57.7</v>
      </c>
      <c r="C1090" s="12">
        <v>22.97</v>
      </c>
      <c r="D1090" s="12">
        <v>35.74</v>
      </c>
      <c r="E1090" s="12">
        <v>16.809999999999999</v>
      </c>
      <c r="F1090" s="12">
        <v>1.8172200000000001</v>
      </c>
      <c r="G1090" s="12">
        <v>3.9580000000000299</v>
      </c>
      <c r="H1090" s="12">
        <v>0.15300000000002001</v>
      </c>
      <c r="I1090" s="12">
        <v>1.5518185920000001</v>
      </c>
      <c r="J1090" s="12">
        <v>1.4900888508043</v>
      </c>
      <c r="K1090" s="12">
        <v>0.94984970181685602</v>
      </c>
      <c r="L1090" s="12">
        <v>2.6516565150839999</v>
      </c>
      <c r="M1090" s="16">
        <v>2</v>
      </c>
    </row>
    <row r="1091" spans="1:13" x14ac:dyDescent="0.25">
      <c r="A1091" s="7">
        <v>41268.000416666669</v>
      </c>
      <c r="B1091" s="12">
        <v>86.33</v>
      </c>
      <c r="C1091" s="12">
        <v>26.17</v>
      </c>
      <c r="D1091" s="12">
        <v>23.91</v>
      </c>
      <c r="E1091" s="12">
        <v>13.63</v>
      </c>
      <c r="F1091" s="12">
        <v>2.2517499999999999</v>
      </c>
      <c r="G1091" s="12">
        <v>5.5810000000000199</v>
      </c>
      <c r="H1091" s="12">
        <v>-1.18700000000001</v>
      </c>
      <c r="I1091" s="12">
        <v>2.059938E-2</v>
      </c>
      <c r="J1091" s="12">
        <v>1.1357415910466899</v>
      </c>
      <c r="K1091" s="12">
        <v>0.89099813540649198</v>
      </c>
      <c r="L1091" s="12">
        <v>9.031291551792</v>
      </c>
      <c r="M1091" s="16">
        <v>2</v>
      </c>
    </row>
    <row r="1092" spans="1:13" x14ac:dyDescent="0.25">
      <c r="A1092" s="7">
        <v>41269.000416666669</v>
      </c>
      <c r="B1092" s="12">
        <v>148.38999999999999</v>
      </c>
      <c r="C1092" s="12">
        <v>23.03</v>
      </c>
      <c r="D1092" s="12">
        <v>33.32</v>
      </c>
      <c r="E1092" s="12">
        <v>12.58</v>
      </c>
      <c r="F1092" s="12">
        <v>3.1687699999999999</v>
      </c>
      <c r="G1092" s="12">
        <v>7.6469999999999896</v>
      </c>
      <c r="H1092" s="12">
        <v>-1.67500000000001</v>
      </c>
      <c r="I1092" s="12">
        <v>1.7166131999999999E-3</v>
      </c>
      <c r="J1092" s="12">
        <v>1.4526070683063499</v>
      </c>
      <c r="K1092" s="12">
        <v>0.86104667635190602</v>
      </c>
      <c r="L1092" s="12">
        <v>9.2281283998560006</v>
      </c>
      <c r="M1092" s="16">
        <v>3</v>
      </c>
    </row>
    <row r="1093" spans="1:13" x14ac:dyDescent="0.25">
      <c r="A1093" s="7">
        <v>41270.000416666669</v>
      </c>
      <c r="B1093" s="12">
        <v>147.76</v>
      </c>
      <c r="C1093" s="12">
        <v>26.76</v>
      </c>
      <c r="D1093" s="12">
        <v>31.3</v>
      </c>
      <c r="E1093" s="12">
        <v>13.82</v>
      </c>
      <c r="F1093" s="12">
        <v>3.2079400000000002</v>
      </c>
      <c r="G1093" s="12">
        <v>9.1349999999999891</v>
      </c>
      <c r="H1093" s="12">
        <v>-0.54599999999999205</v>
      </c>
      <c r="I1093" s="12">
        <v>0</v>
      </c>
      <c r="J1093" s="12">
        <v>1.3841237836948601</v>
      </c>
      <c r="K1093" s="12">
        <v>0.81549544121339201</v>
      </c>
      <c r="L1093" s="12">
        <v>8.4071883535272001</v>
      </c>
      <c r="M1093" s="16">
        <v>3</v>
      </c>
    </row>
    <row r="1094" spans="1:13" x14ac:dyDescent="0.25">
      <c r="A1094" s="7">
        <v>41271.000416666669</v>
      </c>
      <c r="B1094" s="12">
        <v>101.63</v>
      </c>
      <c r="C1094" s="12">
        <v>26.44</v>
      </c>
      <c r="D1094" s="12">
        <v>38.01</v>
      </c>
      <c r="E1094" s="12">
        <v>12.11</v>
      </c>
      <c r="F1094" s="12">
        <v>2.6505100000000001</v>
      </c>
      <c r="G1094" s="12">
        <v>4.7629999999999804</v>
      </c>
      <c r="H1094" s="12">
        <v>1.0579999999999901</v>
      </c>
      <c r="I1094" s="12">
        <v>3.4349446727999999</v>
      </c>
      <c r="J1094" s="12">
        <v>1.0221502675715399</v>
      </c>
      <c r="K1094" s="12">
        <v>0.93180740775188198</v>
      </c>
      <c r="L1094" s="12">
        <v>2.6229901981679999</v>
      </c>
      <c r="M1094" s="16">
        <v>3</v>
      </c>
    </row>
    <row r="1095" spans="1:13" x14ac:dyDescent="0.25">
      <c r="A1095" s="7">
        <v>41272.000416666669</v>
      </c>
      <c r="B1095" s="12">
        <v>112.69</v>
      </c>
      <c r="C1095" s="12">
        <v>28.47</v>
      </c>
      <c r="D1095" s="12">
        <v>32.32</v>
      </c>
      <c r="E1095" s="12">
        <v>16.11</v>
      </c>
      <c r="F1095" s="12">
        <v>2.5513400000000002</v>
      </c>
      <c r="G1095" s="12">
        <v>4.7289999999999903</v>
      </c>
      <c r="H1095" s="12">
        <v>0.36200000000002303</v>
      </c>
      <c r="I1095" s="12">
        <v>3.7319158799999999</v>
      </c>
      <c r="J1095" s="12">
        <v>1.2955153624134801</v>
      </c>
      <c r="K1095" s="12">
        <v>0.952655596392466</v>
      </c>
      <c r="L1095" s="12">
        <v>2.6362501764120001</v>
      </c>
      <c r="M1095" s="16">
        <v>3</v>
      </c>
    </row>
    <row r="1096" spans="1:13" x14ac:dyDescent="0.25">
      <c r="A1096" s="7">
        <v>41273.000416666669</v>
      </c>
      <c r="B1096" s="12">
        <v>68.56</v>
      </c>
      <c r="C1096" s="12">
        <v>25.7</v>
      </c>
      <c r="D1096" s="12">
        <v>25.74</v>
      </c>
      <c r="E1096" s="12">
        <v>18.79</v>
      </c>
      <c r="F1096" s="12">
        <v>2.1540400000000002</v>
      </c>
      <c r="G1096" s="12">
        <v>3.8079999999999901</v>
      </c>
      <c r="H1096" s="12">
        <v>-0.15600000000000599</v>
      </c>
      <c r="I1096" s="12">
        <v>0.30899049839999998</v>
      </c>
      <c r="J1096" s="12">
        <v>2.0769243017987602</v>
      </c>
      <c r="K1096" s="12">
        <v>0.94015577716679299</v>
      </c>
      <c r="L1096" s="12">
        <v>2.7775745937359999</v>
      </c>
      <c r="M1096" s="16">
        <v>2</v>
      </c>
    </row>
    <row r="1097" spans="1:13" x14ac:dyDescent="0.25">
      <c r="A1097" s="7">
        <v>41274.000416666669</v>
      </c>
      <c r="B1097" s="12">
        <v>65.56</v>
      </c>
      <c r="C1097" s="12">
        <v>24.42</v>
      </c>
      <c r="D1097" s="12">
        <v>30.33</v>
      </c>
      <c r="E1097" s="12">
        <v>19.46</v>
      </c>
      <c r="F1097" s="12">
        <v>2.30979</v>
      </c>
      <c r="G1097" s="12">
        <v>4.25599999999997</v>
      </c>
      <c r="H1097" s="12">
        <v>-1.7330000000000001</v>
      </c>
      <c r="I1097" s="12">
        <v>0.13732912080000001</v>
      </c>
      <c r="J1097" s="12">
        <v>1.1744384020905501</v>
      </c>
      <c r="K1097" s="12">
        <v>0.92285260087309395</v>
      </c>
      <c r="L1097" s="12">
        <v>6.4230589856159996</v>
      </c>
      <c r="M1097" s="16">
        <v>2</v>
      </c>
    </row>
    <row r="1098" spans="1:13" x14ac:dyDescent="0.25">
      <c r="A1098" s="7">
        <v>41275.000416666669</v>
      </c>
      <c r="B1098" s="12">
        <v>73.34</v>
      </c>
      <c r="C1098" s="12">
        <v>11.54</v>
      </c>
      <c r="D1098" s="12">
        <v>25.88</v>
      </c>
      <c r="E1098" s="12">
        <v>21.27</v>
      </c>
      <c r="F1098" s="12">
        <v>2.1000799999999997</v>
      </c>
      <c r="G1098" s="12">
        <v>6.3940000000000099</v>
      </c>
      <c r="H1098" s="12">
        <v>-1.38299999999998</v>
      </c>
      <c r="I1098" s="12">
        <v>0</v>
      </c>
      <c r="J1098" s="12">
        <v>0.786610677368069</v>
      </c>
      <c r="K1098" s="12">
        <v>0.71397026434313504</v>
      </c>
      <c r="L1098" s="12">
        <v>7.5803842928879996</v>
      </c>
      <c r="M1098" s="16">
        <v>2</v>
      </c>
    </row>
    <row r="1099" spans="1:13" x14ac:dyDescent="0.25">
      <c r="A1099" s="7">
        <v>41276.000416666669</v>
      </c>
      <c r="B1099" s="12">
        <v>99.8</v>
      </c>
      <c r="C1099" s="12">
        <v>14.19</v>
      </c>
      <c r="D1099" s="12">
        <v>34.340000000000003</v>
      </c>
      <c r="E1099" s="12">
        <v>17.45</v>
      </c>
      <c r="F1099" s="12">
        <v>2.0134400000000001</v>
      </c>
      <c r="G1099" s="12">
        <v>6.5590000000000304</v>
      </c>
      <c r="H1099" s="12">
        <v>-2.1759999999999899</v>
      </c>
      <c r="I1099" s="12">
        <v>0</v>
      </c>
      <c r="J1099" s="12">
        <v>0.76128159614324098</v>
      </c>
      <c r="K1099" s="12">
        <v>0.67478353117802603</v>
      </c>
      <c r="L1099" s="12">
        <v>9.4597121583000003</v>
      </c>
      <c r="M1099" s="16">
        <v>2</v>
      </c>
    </row>
    <row r="1100" spans="1:13" x14ac:dyDescent="0.25">
      <c r="A1100" s="7">
        <v>41277.000416666669</v>
      </c>
      <c r="B1100" s="12">
        <v>124.75</v>
      </c>
      <c r="C1100" s="12">
        <v>10.93</v>
      </c>
      <c r="D1100" s="12">
        <v>38.11</v>
      </c>
      <c r="E1100" s="12">
        <v>11.46</v>
      </c>
      <c r="F1100" s="12">
        <v>1.6465000000000001</v>
      </c>
      <c r="G1100" s="12">
        <v>6.1909999999999696</v>
      </c>
      <c r="H1100" s="12">
        <v>-2.3519999999999799</v>
      </c>
      <c r="I1100" s="12">
        <v>0</v>
      </c>
      <c r="J1100" s="12">
        <v>1.0130005762849501</v>
      </c>
      <c r="K1100" s="12">
        <v>0.74642774462872596</v>
      </c>
      <c r="L1100" s="12">
        <v>9.4534818717239997</v>
      </c>
      <c r="M1100" s="16">
        <v>3</v>
      </c>
    </row>
    <row r="1101" spans="1:13" x14ac:dyDescent="0.25">
      <c r="A1101" s="7">
        <v>41278.000416666669</v>
      </c>
      <c r="B1101" s="12">
        <v>76.55</v>
      </c>
      <c r="C1101" s="12">
        <v>17.93</v>
      </c>
      <c r="D1101" s="12">
        <v>32.22</v>
      </c>
      <c r="E1101" s="12">
        <v>12.46</v>
      </c>
      <c r="F1101" s="12">
        <v>1.4953699999999999</v>
      </c>
      <c r="G1101" s="12">
        <v>5.1089999999999796</v>
      </c>
      <c r="H1101" s="12">
        <v>-3.0169999999999999</v>
      </c>
      <c r="I1101" s="12">
        <v>0</v>
      </c>
      <c r="J1101" s="12">
        <v>1.31124496159685</v>
      </c>
      <c r="K1101" s="12">
        <v>0.79722606759882897</v>
      </c>
      <c r="L1101" s="12">
        <v>9.1418533865639997</v>
      </c>
      <c r="M1101" s="16">
        <v>2</v>
      </c>
    </row>
    <row r="1102" spans="1:13" x14ac:dyDescent="0.25">
      <c r="A1102" s="7">
        <v>41279.000416666669</v>
      </c>
      <c r="B1102" s="12">
        <v>61.2</v>
      </c>
      <c r="C1102" s="12">
        <v>18.5</v>
      </c>
      <c r="D1102" s="12">
        <v>26.59</v>
      </c>
      <c r="E1102" s="12">
        <v>16.28</v>
      </c>
      <c r="F1102" s="12">
        <v>1.4333800000000001</v>
      </c>
      <c r="G1102" s="12">
        <v>2.47199999999998</v>
      </c>
      <c r="H1102" s="12">
        <v>-3.44999999999999</v>
      </c>
      <c r="I1102" s="12">
        <v>0.39825445320000002</v>
      </c>
      <c r="J1102" s="12">
        <v>1.74085727317866</v>
      </c>
      <c r="K1102" s="12">
        <v>0.85966892476069301</v>
      </c>
      <c r="L1102" s="12">
        <v>5.4982026487800004</v>
      </c>
      <c r="M1102" s="16">
        <v>2</v>
      </c>
    </row>
    <row r="1103" spans="1:13" x14ac:dyDescent="0.25">
      <c r="A1103" s="7">
        <v>41280.000416666669</v>
      </c>
      <c r="B1103" s="12">
        <v>93.44</v>
      </c>
      <c r="C1103" s="12">
        <v>23.6</v>
      </c>
      <c r="D1103" s="12">
        <v>34.68</v>
      </c>
      <c r="E1103" s="12">
        <v>20.79</v>
      </c>
      <c r="F1103" s="12">
        <v>1.94218</v>
      </c>
      <c r="G1103" s="12">
        <v>2.18900000000002</v>
      </c>
      <c r="H1103" s="12">
        <v>-3.9830000000000001</v>
      </c>
      <c r="I1103" s="12">
        <v>5.6648246399999998E-2</v>
      </c>
      <c r="J1103" s="12">
        <v>1.0049435567043301</v>
      </c>
      <c r="K1103" s="12">
        <v>0.65842829509951595</v>
      </c>
      <c r="L1103" s="12">
        <v>7.9328795396040004</v>
      </c>
      <c r="M1103" s="16">
        <v>2</v>
      </c>
    </row>
    <row r="1104" spans="1:13" x14ac:dyDescent="0.25">
      <c r="A1104" s="7">
        <v>41281.000416666669</v>
      </c>
      <c r="B1104" s="12">
        <v>71.34</v>
      </c>
      <c r="C1104" s="12">
        <v>11.69</v>
      </c>
      <c r="D1104" s="12">
        <v>28.62</v>
      </c>
      <c r="E1104" s="12">
        <v>38.81</v>
      </c>
      <c r="F1104" s="12">
        <v>1.28468</v>
      </c>
      <c r="G1104" s="12">
        <v>-0.45199999999999801</v>
      </c>
      <c r="H1104" s="12">
        <v>-5.0539999999999701</v>
      </c>
      <c r="I1104" s="12">
        <v>3.431512476</v>
      </c>
      <c r="J1104" s="12">
        <v>2.82170183994331</v>
      </c>
      <c r="K1104" s="12">
        <v>0.68938401641928604</v>
      </c>
      <c r="L1104" s="12">
        <v>4.900220154216</v>
      </c>
      <c r="M1104" s="16">
        <v>2</v>
      </c>
    </row>
    <row r="1105" spans="1:13" x14ac:dyDescent="0.25">
      <c r="A1105" s="7">
        <v>41282.000416666669</v>
      </c>
      <c r="B1105" s="12">
        <v>71.34</v>
      </c>
      <c r="C1105" s="12">
        <v>10.52</v>
      </c>
      <c r="D1105" s="12">
        <v>25.69</v>
      </c>
      <c r="E1105" s="12">
        <v>45.55</v>
      </c>
      <c r="F1105" s="12">
        <v>1.3938599999999999</v>
      </c>
      <c r="G1105" s="12">
        <v>-4.26999999999998</v>
      </c>
      <c r="H1105" s="12">
        <v>-7.8050000000000104</v>
      </c>
      <c r="I1105" s="12">
        <v>3.833198892</v>
      </c>
      <c r="J1105" s="12">
        <v>3.10991752983512</v>
      </c>
      <c r="K1105" s="12">
        <v>0.71481695831693803</v>
      </c>
      <c r="L1105" s="12">
        <v>4.352978883384</v>
      </c>
      <c r="M1105" s="16">
        <v>2</v>
      </c>
    </row>
    <row r="1106" spans="1:13" x14ac:dyDescent="0.25">
      <c r="A1106" s="7">
        <v>41283.000416666669</v>
      </c>
      <c r="B1106" s="12">
        <v>39.770000000000003</v>
      </c>
      <c r="C1106" s="12">
        <v>23.07</v>
      </c>
      <c r="D1106" s="12">
        <v>24.21</v>
      </c>
      <c r="E1106" s="12">
        <v>32.9</v>
      </c>
      <c r="F1106" s="12">
        <v>1.0983499999999999</v>
      </c>
      <c r="G1106" s="12">
        <v>-2.7549999999999999</v>
      </c>
      <c r="H1106" s="12">
        <v>-10.18</v>
      </c>
      <c r="I1106" s="12">
        <v>1.6633982411999999</v>
      </c>
      <c r="J1106" s="12">
        <v>4.2005519103276603</v>
      </c>
      <c r="K1106" s="12">
        <v>0.760150391421065</v>
      </c>
      <c r="L1106" s="12">
        <v>7.8168649665599998</v>
      </c>
      <c r="M1106" s="15">
        <v>1</v>
      </c>
    </row>
    <row r="1107" spans="1:13" x14ac:dyDescent="0.25">
      <c r="A1107" s="7">
        <v>41284.000416666669</v>
      </c>
      <c r="B1107" s="12">
        <v>60.05</v>
      </c>
      <c r="C1107" s="12">
        <v>17.93</v>
      </c>
      <c r="D1107" s="12">
        <v>37.43</v>
      </c>
      <c r="E1107" s="12">
        <v>23.81</v>
      </c>
      <c r="F1107" s="12">
        <v>1.0983499999999999</v>
      </c>
      <c r="G1107" s="12">
        <v>-1.9239999999999799</v>
      </c>
      <c r="H1107" s="12">
        <v>-9.7119999999999909</v>
      </c>
      <c r="I1107" s="12">
        <v>1.4007590999999999</v>
      </c>
      <c r="J1107" s="12">
        <v>2.62380862445153</v>
      </c>
      <c r="K1107" s="12">
        <v>0.87379697149852997</v>
      </c>
      <c r="L1107" s="12">
        <v>10.290449289455999</v>
      </c>
      <c r="M1107" s="16">
        <v>2</v>
      </c>
    </row>
    <row r="1108" spans="1:13" x14ac:dyDescent="0.25">
      <c r="A1108" s="7">
        <v>41285.000416666669</v>
      </c>
      <c r="B1108" s="12">
        <v>103.14</v>
      </c>
      <c r="C1108" s="12">
        <v>23.16</v>
      </c>
      <c r="D1108" s="12">
        <v>57.43</v>
      </c>
      <c r="E1108" s="12">
        <v>20.3</v>
      </c>
      <c r="F1108" s="12">
        <v>1.5456700000000001</v>
      </c>
      <c r="G1108" s="12">
        <v>-0.39100000000002</v>
      </c>
      <c r="H1108" s="12">
        <v>-8.4420000000000108</v>
      </c>
      <c r="I1108" s="12">
        <v>0.1768113036</v>
      </c>
      <c r="J1108" s="12">
        <v>2.2134452637070301</v>
      </c>
      <c r="K1108" s="12">
        <v>0.88833157790762995</v>
      </c>
      <c r="L1108" s="12">
        <v>8.0299139743799994</v>
      </c>
      <c r="M1108" s="16">
        <v>3</v>
      </c>
    </row>
    <row r="1109" spans="1:13" x14ac:dyDescent="0.25">
      <c r="A1109" s="7">
        <v>41286.000416666669</v>
      </c>
      <c r="B1109" s="12">
        <v>40.86</v>
      </c>
      <c r="C1109" s="12">
        <v>16.37</v>
      </c>
      <c r="D1109" s="12">
        <v>52.7</v>
      </c>
      <c r="E1109" s="12">
        <v>22.72</v>
      </c>
      <c r="F1109" s="12">
        <v>1.1141800000000002</v>
      </c>
      <c r="G1109" s="12">
        <v>2.89499999999998</v>
      </c>
      <c r="H1109" s="12">
        <v>-2.5760000000000201</v>
      </c>
      <c r="I1109" s="12">
        <v>20.671453440000001</v>
      </c>
      <c r="J1109" s="12">
        <v>2.6652067509388502</v>
      </c>
      <c r="K1109" s="12">
        <v>0.98212111837633997</v>
      </c>
      <c r="L1109" s="12">
        <v>4.1481746712719998</v>
      </c>
      <c r="M1109" s="15">
        <v>1</v>
      </c>
    </row>
    <row r="1110" spans="1:13" x14ac:dyDescent="0.25">
      <c r="A1110" s="7">
        <v>41287.000416666669</v>
      </c>
      <c r="B1110" s="12">
        <v>36.35</v>
      </c>
      <c r="C1110" s="12">
        <v>16.079999999999998</v>
      </c>
      <c r="D1110" s="12">
        <v>26.3</v>
      </c>
      <c r="E1110" s="12">
        <v>29.39</v>
      </c>
      <c r="F1110" s="12">
        <v>1.2437100000000001</v>
      </c>
      <c r="G1110" s="12">
        <v>2.6659999999999999</v>
      </c>
      <c r="H1110" s="12">
        <v>-3.548</v>
      </c>
      <c r="I1110" s="12">
        <v>5.1687240371999996</v>
      </c>
      <c r="J1110" s="12">
        <v>2.8173794155885199</v>
      </c>
      <c r="K1110" s="12">
        <v>0.97765128499001797</v>
      </c>
      <c r="L1110" s="12">
        <v>3.924513058644</v>
      </c>
      <c r="M1110" s="15">
        <v>1</v>
      </c>
    </row>
    <row r="1111" spans="1:13" x14ac:dyDescent="0.25">
      <c r="A1111" s="7">
        <v>41288.000416666669</v>
      </c>
      <c r="B1111" s="12">
        <v>92.33</v>
      </c>
      <c r="C1111" s="12">
        <v>19.79</v>
      </c>
      <c r="D1111" s="12">
        <v>37.630000000000003</v>
      </c>
      <c r="E1111" s="12">
        <v>17.27</v>
      </c>
      <c r="F1111" s="12">
        <v>2.5402800000000001</v>
      </c>
      <c r="G1111" s="12">
        <v>3.07299999999998</v>
      </c>
      <c r="H1111" s="12">
        <v>-4.0819999999999901</v>
      </c>
      <c r="I1111" s="12">
        <v>0.2798081208</v>
      </c>
      <c r="J1111" s="12">
        <v>1.10725173439354</v>
      </c>
      <c r="K1111" s="12">
        <v>0.926557775167967</v>
      </c>
      <c r="L1111" s="12">
        <v>6.2057923907400001</v>
      </c>
      <c r="M1111" s="16">
        <v>2</v>
      </c>
    </row>
    <row r="1112" spans="1:13" x14ac:dyDescent="0.25">
      <c r="A1112" s="7">
        <v>41289.000416666669</v>
      </c>
      <c r="B1112" s="12">
        <v>91.51</v>
      </c>
      <c r="C1112" s="12">
        <v>17.690000000000001</v>
      </c>
      <c r="D1112" s="12">
        <v>39.590000000000003</v>
      </c>
      <c r="E1112" s="12">
        <v>26.38</v>
      </c>
      <c r="F1112" s="12">
        <v>1.9794700000000001</v>
      </c>
      <c r="G1112" s="12">
        <v>4.3260000000000201</v>
      </c>
      <c r="H1112" s="12">
        <v>-2.65300000000002</v>
      </c>
      <c r="I1112" s="12">
        <v>1.02996792E-2</v>
      </c>
      <c r="J1112" s="12">
        <v>0.86002437929952902</v>
      </c>
      <c r="K1112" s="12">
        <v>0.906878882424212</v>
      </c>
      <c r="L1112" s="12">
        <v>10.102925688588</v>
      </c>
      <c r="M1112" s="16">
        <v>2</v>
      </c>
    </row>
    <row r="1113" spans="1:13" x14ac:dyDescent="0.25">
      <c r="A1113" s="7">
        <v>41290.000416666669</v>
      </c>
      <c r="B1113" s="12">
        <v>59.51</v>
      </c>
      <c r="C1113" s="12">
        <v>14.61</v>
      </c>
      <c r="D1113" s="12">
        <v>36.340000000000003</v>
      </c>
      <c r="E1113" s="12">
        <v>34.21</v>
      </c>
      <c r="F1113" s="12">
        <v>1.7143699999999999</v>
      </c>
      <c r="G1113" s="12">
        <v>4.7470000000000097</v>
      </c>
      <c r="H1113" s="12">
        <v>-3.53399999999999</v>
      </c>
      <c r="I1113" s="12">
        <v>0</v>
      </c>
      <c r="J1113" s="12">
        <v>1.61072695573184</v>
      </c>
      <c r="K1113" s="12">
        <v>0.74605950385227404</v>
      </c>
      <c r="L1113" s="12">
        <v>11.094273998892</v>
      </c>
      <c r="M1113" s="16">
        <v>2</v>
      </c>
    </row>
    <row r="1114" spans="1:13" x14ac:dyDescent="0.25">
      <c r="A1114" s="7">
        <v>41291.000416666669</v>
      </c>
      <c r="B1114" s="12">
        <v>62.82</v>
      </c>
      <c r="C1114" s="12">
        <v>11.08</v>
      </c>
      <c r="D1114" s="12">
        <v>40.14</v>
      </c>
      <c r="E1114" s="12">
        <v>26.13</v>
      </c>
      <c r="F1114" s="12">
        <v>1.2784200000000001</v>
      </c>
      <c r="G1114" s="12">
        <v>6.1059999999999901</v>
      </c>
      <c r="H1114" s="12">
        <v>-1.96199999999999</v>
      </c>
      <c r="I1114" s="12">
        <v>0.18367762679999999</v>
      </c>
      <c r="J1114" s="12">
        <v>2.7613392078967598</v>
      </c>
      <c r="K1114" s="12">
        <v>0.84299856457927502</v>
      </c>
      <c r="L1114" s="12">
        <v>6.8982870835799996</v>
      </c>
      <c r="M1114" s="16">
        <v>2</v>
      </c>
    </row>
    <row r="1115" spans="1:13" x14ac:dyDescent="0.25">
      <c r="A1115" s="7">
        <v>41292.000416666669</v>
      </c>
      <c r="B1115" s="12">
        <v>73.650000000000006</v>
      </c>
      <c r="C1115" s="12">
        <v>8.98</v>
      </c>
      <c r="D1115" s="12">
        <v>47.62</v>
      </c>
      <c r="E1115" s="12">
        <v>23.32</v>
      </c>
      <c r="F1115" s="12">
        <v>1.2198800000000001</v>
      </c>
      <c r="G1115" s="12">
        <v>5.1279999999999903</v>
      </c>
      <c r="H1115" s="12">
        <v>9.5000000000027299E-2</v>
      </c>
      <c r="I1115" s="12">
        <v>1.567267848</v>
      </c>
      <c r="J1115" s="12">
        <v>2.3804439095289101</v>
      </c>
      <c r="K1115" s="12">
        <v>0.95455599428343096</v>
      </c>
      <c r="L1115" s="12">
        <v>4.3205965055171998</v>
      </c>
      <c r="M1115" s="16">
        <v>2</v>
      </c>
    </row>
    <row r="1116" spans="1:13" x14ac:dyDescent="0.25">
      <c r="A1116" s="7">
        <v>41293.000416666669</v>
      </c>
      <c r="B1116" s="12">
        <v>53.94</v>
      </c>
      <c r="C1116" s="12">
        <v>2.85</v>
      </c>
      <c r="D1116" s="12">
        <v>33.340000000000003</v>
      </c>
      <c r="E1116" s="12">
        <v>31.23</v>
      </c>
      <c r="F1116" s="12">
        <v>1.28484</v>
      </c>
      <c r="G1116" s="12">
        <v>2.5579999999999901</v>
      </c>
      <c r="H1116" s="12">
        <v>-0.85000000000002296</v>
      </c>
      <c r="I1116" s="12">
        <v>22.582054872000001</v>
      </c>
      <c r="J1116" s="12">
        <v>2.5707368565033102</v>
      </c>
      <c r="K1116" s="12">
        <v>0.92108149403263895</v>
      </c>
      <c r="L1116" s="12">
        <v>1.445354153424</v>
      </c>
      <c r="M1116" s="16">
        <v>2</v>
      </c>
    </row>
    <row r="1117" spans="1:13" x14ac:dyDescent="0.25">
      <c r="A1117" s="7">
        <v>41294.000416666669</v>
      </c>
      <c r="B1117" s="12">
        <v>41.78</v>
      </c>
      <c r="C1117" s="12">
        <v>3.36</v>
      </c>
      <c r="D1117" s="12">
        <v>42.2</v>
      </c>
      <c r="E1117" s="12">
        <v>24.68</v>
      </c>
      <c r="F1117" s="12">
        <v>1.2420799999999999</v>
      </c>
      <c r="G1117" s="12">
        <v>5.43799999999999</v>
      </c>
      <c r="H1117" s="12">
        <v>-1.9630000000000201</v>
      </c>
      <c r="I1117" s="12">
        <v>0.26264199960000001</v>
      </c>
      <c r="J1117" s="12">
        <v>3.6095987898859998</v>
      </c>
      <c r="K1117" s="12">
        <v>0.86298225693310704</v>
      </c>
      <c r="L1117" s="12">
        <v>10.930940268746401</v>
      </c>
      <c r="M1117" s="15">
        <v>1</v>
      </c>
    </row>
    <row r="1118" spans="1:13" x14ac:dyDescent="0.25">
      <c r="A1118" s="7">
        <v>41295.000416666669</v>
      </c>
      <c r="B1118" s="12">
        <v>79.48</v>
      </c>
      <c r="C1118" s="12">
        <v>7.18</v>
      </c>
      <c r="D1118" s="12">
        <v>33.630000000000003</v>
      </c>
      <c r="E1118" s="12">
        <v>19.04</v>
      </c>
      <c r="F1118" s="12">
        <v>1.4142699999999999</v>
      </c>
      <c r="G1118" s="12">
        <v>8.9739999999999895</v>
      </c>
      <c r="H1118" s="12">
        <v>-0.29700000000002502</v>
      </c>
      <c r="I1118" s="12">
        <v>1.7166131999999999E-3</v>
      </c>
      <c r="J1118" s="12">
        <v>2.1162349863784602</v>
      </c>
      <c r="K1118" s="12">
        <v>0.899314717250706</v>
      </c>
      <c r="L1118" s="12">
        <v>10.8896955196536</v>
      </c>
      <c r="M1118" s="16">
        <v>2</v>
      </c>
    </row>
    <row r="1119" spans="1:13" x14ac:dyDescent="0.25">
      <c r="A1119" s="7">
        <v>41296.000416666669</v>
      </c>
      <c r="B1119" s="12">
        <v>61.21</v>
      </c>
      <c r="C1119" s="12">
        <v>4.9400000000000004</v>
      </c>
      <c r="D1119" s="12">
        <v>39.159999999999997</v>
      </c>
      <c r="E1119" s="12">
        <v>19.739999999999998</v>
      </c>
      <c r="F1119" s="12">
        <v>0.97009000000000001</v>
      </c>
      <c r="G1119" s="12">
        <v>10.369</v>
      </c>
      <c r="H1119" s="12">
        <v>0.83699999999998898</v>
      </c>
      <c r="I1119" s="12">
        <v>1.936340658</v>
      </c>
      <c r="J1119" s="12">
        <v>2.2559175514244401</v>
      </c>
      <c r="K1119" s="12">
        <v>0.91258676715375098</v>
      </c>
      <c r="L1119" s="12">
        <v>8.6524384533479992</v>
      </c>
      <c r="M1119" s="16">
        <v>2</v>
      </c>
    </row>
    <row r="1120" spans="1:13" x14ac:dyDescent="0.25">
      <c r="A1120" s="7">
        <v>41297.000416666669</v>
      </c>
      <c r="B1120" s="12">
        <v>58.03</v>
      </c>
      <c r="C1120" s="12">
        <v>3.75</v>
      </c>
      <c r="D1120" s="12">
        <v>39.11</v>
      </c>
      <c r="E1120" s="12">
        <v>15.07</v>
      </c>
      <c r="F1120" s="12">
        <v>1.17208</v>
      </c>
      <c r="G1120" s="12">
        <v>5.9909999999999899</v>
      </c>
      <c r="H1120" s="12">
        <v>0.23099999999999499</v>
      </c>
      <c r="I1120" s="12">
        <v>9.2010526919999993</v>
      </c>
      <c r="J1120" s="12">
        <v>2.2891269074311902</v>
      </c>
      <c r="K1120" s="12">
        <v>0.95940028838189195</v>
      </c>
      <c r="L1120" s="12">
        <v>2.7775046159999999</v>
      </c>
      <c r="M1120" s="16">
        <v>2</v>
      </c>
    </row>
    <row r="1121" spans="1:13" x14ac:dyDescent="0.25">
      <c r="A1121" s="7">
        <v>41298.000416666669</v>
      </c>
      <c r="B1121" s="12">
        <v>84.48</v>
      </c>
      <c r="C1121" s="12">
        <v>6.83</v>
      </c>
      <c r="D1121" s="12">
        <v>35.99</v>
      </c>
      <c r="E1121" s="12">
        <v>19.53</v>
      </c>
      <c r="F1121" s="12">
        <v>1.33517</v>
      </c>
      <c r="G1121" s="12">
        <v>7.2590000000000101</v>
      </c>
      <c r="H1121" s="12">
        <v>-1.25</v>
      </c>
      <c r="I1121" s="12">
        <v>0.20084390639999999</v>
      </c>
      <c r="J1121" s="12">
        <v>1.7200084894027801</v>
      </c>
      <c r="K1121" s="12">
        <v>0.91638772774093102</v>
      </c>
      <c r="L1121" s="12">
        <v>9.9316096902359998</v>
      </c>
      <c r="M1121" s="16">
        <v>2</v>
      </c>
    </row>
    <row r="1122" spans="1:13" x14ac:dyDescent="0.25">
      <c r="A1122" s="7">
        <v>41299.000416666669</v>
      </c>
      <c r="B1122" s="12">
        <v>63.4</v>
      </c>
      <c r="C1122" s="12">
        <v>4.68</v>
      </c>
      <c r="D1122" s="12">
        <v>39.25</v>
      </c>
      <c r="E1122" s="12">
        <v>25.41</v>
      </c>
      <c r="F1122" s="12">
        <v>1.1794500000000001</v>
      </c>
      <c r="G1122" s="12">
        <v>6.4540000000000104</v>
      </c>
      <c r="H1122" s="12">
        <v>0.71199999999998898</v>
      </c>
      <c r="I1122" s="12">
        <v>9.7331970131999999</v>
      </c>
      <c r="J1122" s="12">
        <v>2.5157871978814299</v>
      </c>
      <c r="K1122" s="12">
        <v>0.93425093547622795</v>
      </c>
      <c r="L1122" s="12">
        <v>6.4437122309039996</v>
      </c>
      <c r="M1122" s="16">
        <v>2</v>
      </c>
    </row>
    <row r="1123" spans="1:13" x14ac:dyDescent="0.25">
      <c r="A1123" s="7">
        <v>41300.000416666669</v>
      </c>
      <c r="B1123" s="12">
        <v>99.89</v>
      </c>
      <c r="C1123" s="12">
        <v>6.52</v>
      </c>
      <c r="D1123" s="12">
        <v>47.42</v>
      </c>
      <c r="E1123" s="12">
        <v>19.940000000000001</v>
      </c>
      <c r="F1123" s="12">
        <v>1.5746099999999998</v>
      </c>
      <c r="G1123" s="12">
        <v>6.0930000000000204</v>
      </c>
      <c r="H1123" s="12">
        <v>-0.26200000000000001</v>
      </c>
      <c r="I1123" s="12">
        <v>1.0891906704000001</v>
      </c>
      <c r="J1123" s="12">
        <v>2.5241266788775301</v>
      </c>
      <c r="K1123" s="12">
        <v>0.87232086485984595</v>
      </c>
      <c r="L1123" s="12">
        <v>6.0896182798799998</v>
      </c>
      <c r="M1123" s="16">
        <v>2</v>
      </c>
    </row>
    <row r="1124" spans="1:13" x14ac:dyDescent="0.25">
      <c r="A1124" s="7">
        <v>41301.000416666669</v>
      </c>
      <c r="B1124" s="12">
        <v>52.31</v>
      </c>
      <c r="C1124" s="12">
        <v>3.89</v>
      </c>
      <c r="D1124" s="12">
        <v>36.15</v>
      </c>
      <c r="E1124" s="12">
        <v>32.94</v>
      </c>
      <c r="F1124" s="12">
        <v>1.3374900000000001</v>
      </c>
      <c r="G1124" s="12">
        <v>6.0359999999999996</v>
      </c>
      <c r="H1124" s="12">
        <v>0.20100000000002199</v>
      </c>
      <c r="I1124" s="12">
        <v>12.306406967999999</v>
      </c>
      <c r="J1124" s="12">
        <v>1.41517159310908</v>
      </c>
      <c r="K1124" s="12">
        <v>0.93205740880969301</v>
      </c>
      <c r="L1124" s="12">
        <v>6.4656486395639998</v>
      </c>
      <c r="M1124" s="16">
        <v>2</v>
      </c>
    </row>
    <row r="1125" spans="1:13" x14ac:dyDescent="0.25">
      <c r="A1125" s="7">
        <v>41302.000416666669</v>
      </c>
      <c r="B1125" s="12">
        <v>92.57</v>
      </c>
      <c r="C1125" s="12">
        <v>6.36</v>
      </c>
      <c r="D1125" s="12">
        <v>49.13</v>
      </c>
      <c r="E1125" s="12">
        <v>17.77</v>
      </c>
      <c r="F1125" s="12">
        <v>1.8888199999999999</v>
      </c>
      <c r="G1125" s="12">
        <v>4.6709999999999896</v>
      </c>
      <c r="H1125" s="12">
        <v>-0.78300000000001502</v>
      </c>
      <c r="I1125" s="12">
        <v>3.1465528236</v>
      </c>
      <c r="J1125" s="12">
        <v>1.2003846335385799</v>
      </c>
      <c r="K1125" s="12">
        <v>0.94323889756565005</v>
      </c>
      <c r="L1125" s="12">
        <v>4.6782514314719998</v>
      </c>
      <c r="M1125" s="16">
        <v>2</v>
      </c>
    </row>
    <row r="1126" spans="1:13" x14ac:dyDescent="0.25">
      <c r="A1126" s="7">
        <v>41303.000416666669</v>
      </c>
      <c r="B1126" s="12">
        <v>51.46</v>
      </c>
      <c r="C1126" s="12">
        <v>2.35</v>
      </c>
      <c r="D1126" s="12">
        <v>27.88</v>
      </c>
      <c r="E1126" s="12">
        <v>30.03</v>
      </c>
      <c r="F1126" s="12">
        <v>1.2765199999999999</v>
      </c>
      <c r="G1126" s="12">
        <v>4.1259999999999799</v>
      </c>
      <c r="H1126" s="12">
        <v>-1.6680000000000099</v>
      </c>
      <c r="I1126" s="12">
        <v>1.7148972384000001</v>
      </c>
      <c r="J1126" s="12">
        <v>1.53850326030798</v>
      </c>
      <c r="K1126" s="12">
        <v>0.83336605842871403</v>
      </c>
      <c r="L1126" s="12">
        <v>9.259602928344</v>
      </c>
      <c r="M1126" s="16">
        <v>2</v>
      </c>
    </row>
    <row r="1127" spans="1:13" x14ac:dyDescent="0.25">
      <c r="A1127" s="7">
        <v>41304.000416666669</v>
      </c>
      <c r="B1127" s="12">
        <v>74.11</v>
      </c>
      <c r="C1127" s="12">
        <v>7.86</v>
      </c>
      <c r="D1127" s="12">
        <v>34.06</v>
      </c>
      <c r="E1127" s="12">
        <v>28.84</v>
      </c>
      <c r="F1127" s="12">
        <v>1.40364</v>
      </c>
      <c r="G1127" s="12">
        <v>1.9289999999999701</v>
      </c>
      <c r="H1127" s="12">
        <v>-2.66300000000001</v>
      </c>
      <c r="I1127" s="12">
        <v>0.49610141279999997</v>
      </c>
      <c r="J1127" s="12">
        <v>1.37937940200598</v>
      </c>
      <c r="K1127" s="12">
        <v>0.81780913249599596</v>
      </c>
      <c r="L1127" s="12">
        <v>5.92352824518</v>
      </c>
      <c r="M1127" s="16">
        <v>2</v>
      </c>
    </row>
    <row r="1128" spans="1:13" x14ac:dyDescent="0.25">
      <c r="A1128" s="7">
        <v>41305.000416666669</v>
      </c>
      <c r="B1128" s="12">
        <v>68.88</v>
      </c>
      <c r="C1128" s="12">
        <v>4.88</v>
      </c>
      <c r="D1128" s="12">
        <v>28.55</v>
      </c>
      <c r="E1128" s="12">
        <v>32.79</v>
      </c>
      <c r="F1128" s="12">
        <v>1.19784</v>
      </c>
      <c r="G1128" s="12">
        <v>3.3240000000000101</v>
      </c>
      <c r="H1128" s="12">
        <v>-2.714</v>
      </c>
      <c r="I1128" s="12">
        <v>7.2097779599999995E-2</v>
      </c>
      <c r="J1128" s="12">
        <v>2.1251626114475899</v>
      </c>
      <c r="K1128" s="12">
        <v>0.726286651738835</v>
      </c>
      <c r="L1128" s="12">
        <v>12.956428580580001</v>
      </c>
      <c r="M1128" s="16">
        <v>2</v>
      </c>
    </row>
    <row r="1129" spans="1:13" x14ac:dyDescent="0.25">
      <c r="A1129" s="7">
        <v>41306.000416666669</v>
      </c>
      <c r="B1129" s="12">
        <v>83.8</v>
      </c>
      <c r="C1129" s="12">
        <v>11.46</v>
      </c>
      <c r="D1129" s="12">
        <v>33.93</v>
      </c>
      <c r="E1129" s="12">
        <v>23.63</v>
      </c>
      <c r="F1129" s="12">
        <v>0.95638999999999996</v>
      </c>
      <c r="G1129" s="12">
        <v>2.6039999999999899</v>
      </c>
      <c r="H1129" s="12">
        <v>-3.05000000000001</v>
      </c>
      <c r="I1129" s="12">
        <v>1.4213563091999999</v>
      </c>
      <c r="J1129" s="12">
        <v>2.5893143413168098</v>
      </c>
      <c r="K1129" s="12">
        <v>0.842248302946074</v>
      </c>
      <c r="L1129" s="12">
        <v>8.6542204061519996</v>
      </c>
      <c r="M1129" s="16">
        <v>2</v>
      </c>
    </row>
    <row r="1130" spans="1:13" x14ac:dyDescent="0.25">
      <c r="A1130" s="7">
        <v>41307.000416666669</v>
      </c>
      <c r="B1130" s="12">
        <v>90.36</v>
      </c>
      <c r="C1130" s="12">
        <v>8.5500000000000007</v>
      </c>
      <c r="D1130" s="12">
        <v>28.18</v>
      </c>
      <c r="E1130" s="12">
        <v>23.06</v>
      </c>
      <c r="F1130" s="12">
        <v>1.13327</v>
      </c>
      <c r="G1130" s="12">
        <v>5.2099999999999804</v>
      </c>
      <c r="H1130" s="12">
        <v>-4.1480000000000201</v>
      </c>
      <c r="I1130" s="12">
        <v>0</v>
      </c>
      <c r="J1130" s="12">
        <v>2.5460702209600101</v>
      </c>
      <c r="K1130" s="12">
        <v>0.80089670808709601</v>
      </c>
      <c r="L1130" s="12">
        <v>11.686869599508</v>
      </c>
      <c r="M1130" s="16">
        <v>2</v>
      </c>
    </row>
    <row r="1131" spans="1:13" x14ac:dyDescent="0.25">
      <c r="A1131" s="7">
        <v>41308.000416666669</v>
      </c>
      <c r="B1131" s="12">
        <v>85.33</v>
      </c>
      <c r="C1131" s="12">
        <v>12.06</v>
      </c>
      <c r="D1131" s="12">
        <v>65.25</v>
      </c>
      <c r="E1131" s="12">
        <v>22.85</v>
      </c>
      <c r="F1131" s="12">
        <v>0.95399</v>
      </c>
      <c r="G1131" s="12">
        <v>10.144</v>
      </c>
      <c r="H1131" s="12">
        <v>-1.57299999999998</v>
      </c>
      <c r="I1131" s="12">
        <v>0</v>
      </c>
      <c r="J1131" s="12">
        <v>2.7589646994000501</v>
      </c>
      <c r="K1131" s="12">
        <v>0.86677872381266996</v>
      </c>
      <c r="L1131" s="12">
        <v>13.1244737325444</v>
      </c>
      <c r="M1131" s="16">
        <v>2</v>
      </c>
    </row>
    <row r="1132" spans="1:13" x14ac:dyDescent="0.25">
      <c r="A1132" s="7">
        <v>41309.000416666669</v>
      </c>
      <c r="B1132" s="12">
        <v>116.14</v>
      </c>
      <c r="C1132" s="12">
        <v>5.97</v>
      </c>
      <c r="D1132" s="12">
        <v>65.25</v>
      </c>
      <c r="E1132" s="12">
        <v>21.06</v>
      </c>
      <c r="F1132" s="12">
        <v>1.00068</v>
      </c>
      <c r="G1132" s="12">
        <v>9.9529999999999692</v>
      </c>
      <c r="H1132" s="12">
        <v>-0.90800000000001502</v>
      </c>
      <c r="I1132" s="12">
        <v>0</v>
      </c>
      <c r="J1132" s="12">
        <v>2.5023852846978198</v>
      </c>
      <c r="K1132" s="12">
        <v>0.86376195847855597</v>
      </c>
      <c r="L1132" s="12">
        <v>13.204087605828001</v>
      </c>
      <c r="M1132" s="16">
        <v>3</v>
      </c>
    </row>
    <row r="1133" spans="1:13" x14ac:dyDescent="0.25">
      <c r="A1133" s="7">
        <v>41310.000416666669</v>
      </c>
      <c r="B1133" s="12">
        <v>133.57</v>
      </c>
      <c r="C1133" s="12">
        <v>14.39</v>
      </c>
      <c r="D1133" s="12">
        <v>40.43</v>
      </c>
      <c r="E1133" s="12">
        <v>25.19</v>
      </c>
      <c r="F1133" s="12">
        <v>2.2157100000000001</v>
      </c>
      <c r="G1133" s="12">
        <v>11.093999999999999</v>
      </c>
      <c r="H1133" s="12">
        <v>0.39600000000001501</v>
      </c>
      <c r="I1133" s="12">
        <v>0</v>
      </c>
      <c r="J1133" s="12">
        <v>1.81089425695328</v>
      </c>
      <c r="K1133" s="12">
        <v>0.71921276160851499</v>
      </c>
      <c r="L1133" s="12">
        <v>13.769236104948</v>
      </c>
      <c r="M1133" s="16">
        <v>3</v>
      </c>
    </row>
    <row r="1134" spans="1:13" x14ac:dyDescent="0.25">
      <c r="A1134" s="7">
        <v>41311.000416666669</v>
      </c>
      <c r="B1134" s="12">
        <v>86.39</v>
      </c>
      <c r="C1134" s="12">
        <v>5.23</v>
      </c>
      <c r="D1134" s="12">
        <v>39.130000000000003</v>
      </c>
      <c r="E1134" s="12">
        <v>34.19</v>
      </c>
      <c r="F1134" s="12">
        <v>1.61714</v>
      </c>
      <c r="G1134" s="12">
        <v>9.6689999999999792</v>
      </c>
      <c r="H1134" s="12">
        <v>1.08699999999999</v>
      </c>
      <c r="I1134" s="12">
        <v>2.8118126447999998</v>
      </c>
      <c r="J1134" s="12">
        <v>1.8293884982008599</v>
      </c>
      <c r="K1134" s="12">
        <v>0.88914888904506795</v>
      </c>
      <c r="L1134" s="12">
        <v>8.7232210190640007</v>
      </c>
      <c r="M1134" s="16">
        <v>2</v>
      </c>
    </row>
    <row r="1135" spans="1:13" x14ac:dyDescent="0.25">
      <c r="A1135" s="7">
        <v>41312.000416666669</v>
      </c>
      <c r="B1135" s="12">
        <v>74.209999999999994</v>
      </c>
      <c r="C1135" s="12">
        <v>7.54</v>
      </c>
      <c r="D1135" s="12">
        <v>35.49</v>
      </c>
      <c r="E1135" s="12">
        <v>38.85</v>
      </c>
      <c r="F1135" s="12">
        <v>1.58999</v>
      </c>
      <c r="G1135" s="12">
        <v>10.215999999999999</v>
      </c>
      <c r="H1135" s="12">
        <v>0.65899999999999204</v>
      </c>
      <c r="I1135" s="12">
        <v>0.53215046639999997</v>
      </c>
      <c r="J1135" s="12">
        <v>2.71606007357753</v>
      </c>
      <c r="K1135" s="12">
        <v>0.87545952586697195</v>
      </c>
      <c r="L1135" s="12">
        <v>10.465577185716</v>
      </c>
      <c r="M1135" s="16">
        <v>2</v>
      </c>
    </row>
    <row r="1136" spans="1:13" x14ac:dyDescent="0.25">
      <c r="A1136" s="7">
        <v>41313.000416666669</v>
      </c>
      <c r="B1136" s="12">
        <v>50.23</v>
      </c>
      <c r="C1136" s="12">
        <v>2.4300000000000002</v>
      </c>
      <c r="D1136" s="12">
        <v>26.98</v>
      </c>
      <c r="E1136" s="12">
        <v>66.14</v>
      </c>
      <c r="F1136" s="12">
        <v>0.82452000000000003</v>
      </c>
      <c r="G1136" s="12">
        <v>10.516</v>
      </c>
      <c r="H1136" s="12">
        <v>0.70900000000000296</v>
      </c>
      <c r="I1136" s="12">
        <v>2.4032591999999998E-2</v>
      </c>
      <c r="J1136" s="12">
        <v>3.4718715620752398</v>
      </c>
      <c r="K1136" s="12">
        <v>0.82863695878815602</v>
      </c>
      <c r="L1136" s="12">
        <v>13.301968845852</v>
      </c>
      <c r="M1136" s="16">
        <v>2</v>
      </c>
    </row>
    <row r="1137" spans="1:13" x14ac:dyDescent="0.25">
      <c r="A1137" s="7">
        <v>41314.000416666669</v>
      </c>
      <c r="B1137" s="12">
        <v>80.239999999999995</v>
      </c>
      <c r="C1137" s="12">
        <v>8.42</v>
      </c>
      <c r="D1137" s="12">
        <v>65.25</v>
      </c>
      <c r="E1137" s="12">
        <v>38.26</v>
      </c>
      <c r="F1137" s="12">
        <v>1.19767</v>
      </c>
      <c r="G1137" s="12">
        <v>8.6929999999999801</v>
      </c>
      <c r="H1137" s="12">
        <v>1.0430000000000099</v>
      </c>
      <c r="I1137" s="12">
        <v>12.927822804</v>
      </c>
      <c r="J1137" s="12">
        <v>1.6771815104782399</v>
      </c>
      <c r="K1137" s="12">
        <v>0.84209831245373001</v>
      </c>
      <c r="L1137" s="12">
        <v>14.066896295484</v>
      </c>
      <c r="M1137" s="16">
        <v>2</v>
      </c>
    </row>
    <row r="1138" spans="1:13" x14ac:dyDescent="0.25">
      <c r="A1138" s="7">
        <v>41315.000416666669</v>
      </c>
      <c r="B1138" s="12">
        <v>79.790000000000006</v>
      </c>
      <c r="C1138" s="12">
        <v>9.99</v>
      </c>
      <c r="D1138" s="12">
        <v>38.19</v>
      </c>
      <c r="E1138" s="12">
        <v>27.3</v>
      </c>
      <c r="F1138" s="12">
        <v>1.36527</v>
      </c>
      <c r="G1138" s="12">
        <v>9.2799999999999692</v>
      </c>
      <c r="H1138" s="12">
        <v>0.144999999999982</v>
      </c>
      <c r="I1138" s="12">
        <v>0.16136198639999999</v>
      </c>
      <c r="J1138" s="12">
        <v>2.0871419849275301</v>
      </c>
      <c r="K1138" s="12">
        <v>0.81614495459598502</v>
      </c>
      <c r="L1138" s="12">
        <v>14.201998105032001</v>
      </c>
      <c r="M1138" s="16">
        <v>2</v>
      </c>
    </row>
    <row r="1139" spans="1:13" x14ac:dyDescent="0.25">
      <c r="A1139" s="7">
        <v>41316.000416666669</v>
      </c>
      <c r="B1139" s="12">
        <v>56.64</v>
      </c>
      <c r="C1139" s="12">
        <v>10.38</v>
      </c>
      <c r="D1139" s="12">
        <v>41</v>
      </c>
      <c r="E1139" s="12">
        <v>25.9</v>
      </c>
      <c r="F1139" s="12">
        <v>1.0547800000000001</v>
      </c>
      <c r="G1139" s="12">
        <v>6.4449999999999896</v>
      </c>
      <c r="H1139" s="12">
        <v>-0.12900000000001899</v>
      </c>
      <c r="I1139" s="12">
        <v>1.9998540144000001</v>
      </c>
      <c r="J1139" s="12">
        <v>1.3379579927633101</v>
      </c>
      <c r="K1139" s="12">
        <v>0.85606062321191601</v>
      </c>
      <c r="L1139" s="12">
        <v>6.9475994125596001</v>
      </c>
      <c r="M1139" s="16">
        <v>2</v>
      </c>
    </row>
    <row r="1140" spans="1:13" x14ac:dyDescent="0.25">
      <c r="A1140" s="7">
        <v>41317.000416666669</v>
      </c>
      <c r="B1140" s="12">
        <v>87.8</v>
      </c>
      <c r="C1140" s="12">
        <v>12.34</v>
      </c>
      <c r="D1140" s="12">
        <v>29.39</v>
      </c>
      <c r="E1140" s="12">
        <v>28.83</v>
      </c>
      <c r="F1140" s="12">
        <v>1.1517200000000001</v>
      </c>
      <c r="G1140" s="12">
        <v>6.6549999999999701</v>
      </c>
      <c r="H1140" s="12">
        <v>-0.31299999999998801</v>
      </c>
      <c r="I1140" s="12">
        <v>0.5561823816</v>
      </c>
      <c r="J1140" s="12">
        <v>1.0926705764211899</v>
      </c>
      <c r="K1140" s="12">
        <v>0.84380197458457995</v>
      </c>
      <c r="L1140" s="12">
        <v>8.0918438674104003</v>
      </c>
      <c r="M1140" s="16">
        <v>2</v>
      </c>
    </row>
    <row r="1141" spans="1:13" x14ac:dyDescent="0.25">
      <c r="A1141" s="7">
        <v>41318.000416666669</v>
      </c>
      <c r="B1141" s="12">
        <v>95.97</v>
      </c>
      <c r="C1141" s="12">
        <v>14.33</v>
      </c>
      <c r="D1141" s="12">
        <v>38.630000000000003</v>
      </c>
      <c r="E1141" s="12">
        <v>27.57</v>
      </c>
      <c r="F1141" s="12">
        <v>1.7585500000000001</v>
      </c>
      <c r="G1141" s="12">
        <v>8.50599999999997</v>
      </c>
      <c r="H1141" s="12">
        <v>-0.12700000000000999</v>
      </c>
      <c r="I1141" s="12">
        <v>0</v>
      </c>
      <c r="J1141" s="12">
        <v>1.6360416021470401</v>
      </c>
      <c r="K1141" s="12">
        <v>0.77023637633501196</v>
      </c>
      <c r="L1141" s="12">
        <v>14.5580404600476</v>
      </c>
      <c r="M1141" s="16">
        <v>2</v>
      </c>
    </row>
    <row r="1142" spans="1:13" x14ac:dyDescent="0.25">
      <c r="A1142" s="7">
        <v>41319.000416666669</v>
      </c>
      <c r="B1142" s="12">
        <v>59.11</v>
      </c>
      <c r="C1142" s="12">
        <v>9.25</v>
      </c>
      <c r="D1142" s="12">
        <v>34.520000000000003</v>
      </c>
      <c r="E1142" s="12">
        <v>37.31</v>
      </c>
      <c r="F1142" s="12">
        <v>1.28823</v>
      </c>
      <c r="G1142" s="12">
        <v>10.994999999999999</v>
      </c>
      <c r="H1142" s="12">
        <v>-0.117999999999995</v>
      </c>
      <c r="I1142" s="12">
        <v>0.1235961</v>
      </c>
      <c r="J1142" s="12">
        <v>2.6424722547996402</v>
      </c>
      <c r="K1142" s="12">
        <v>0.69163303660000597</v>
      </c>
      <c r="L1142" s="12">
        <v>15.984277423884</v>
      </c>
      <c r="M1142" s="16">
        <v>2</v>
      </c>
    </row>
    <row r="1143" spans="1:13" x14ac:dyDescent="0.25">
      <c r="A1143" s="7">
        <v>41320.000416666669</v>
      </c>
      <c r="B1143" s="12">
        <v>36.08</v>
      </c>
      <c r="C1143" s="12">
        <v>8.73</v>
      </c>
      <c r="D1143" s="12">
        <v>43.22</v>
      </c>
      <c r="E1143" s="12">
        <v>39.659999999999997</v>
      </c>
      <c r="F1143" s="12">
        <v>0.98172999999999999</v>
      </c>
      <c r="G1143" s="12">
        <v>7.8460000000000001</v>
      </c>
      <c r="H1143" s="12">
        <v>1.25</v>
      </c>
      <c r="I1143" s="12">
        <v>5.7437883359999997</v>
      </c>
      <c r="J1143" s="12">
        <v>1.3249326656162499</v>
      </c>
      <c r="K1143" s="12">
        <v>0.84693690929365595</v>
      </c>
      <c r="L1143" s="12">
        <v>6.5761335177479996</v>
      </c>
      <c r="M1143" s="15">
        <v>1</v>
      </c>
    </row>
    <row r="1144" spans="1:13" x14ac:dyDescent="0.25">
      <c r="A1144" s="7">
        <v>41321.000416666669</v>
      </c>
      <c r="B1144" s="12">
        <v>32.92</v>
      </c>
      <c r="C1144" s="12">
        <v>28.91</v>
      </c>
      <c r="D1144" s="12">
        <v>25.71</v>
      </c>
      <c r="E1144" s="12">
        <v>37.67</v>
      </c>
      <c r="F1144" s="12">
        <v>0.87687999999999999</v>
      </c>
      <c r="G1144" s="12">
        <v>4.4429999999999801</v>
      </c>
      <c r="H1144" s="12">
        <v>-1.5590000000000299</v>
      </c>
      <c r="I1144" s="12">
        <v>0.52871665320000005</v>
      </c>
      <c r="J1144" s="12">
        <v>2.7139938463145499</v>
      </c>
      <c r="K1144" s="12">
        <v>0.82946137844350198</v>
      </c>
      <c r="L1144" s="12">
        <v>11.306126156975999</v>
      </c>
      <c r="M1144" s="15">
        <v>1</v>
      </c>
    </row>
    <row r="1145" spans="1:13" x14ac:dyDescent="0.25">
      <c r="A1145" s="7">
        <v>41322.000416666669</v>
      </c>
      <c r="B1145" s="12">
        <v>59.44</v>
      </c>
      <c r="C1145" s="12">
        <v>17.899999999999999</v>
      </c>
      <c r="D1145" s="12">
        <v>37.53</v>
      </c>
      <c r="E1145" s="12">
        <v>35.369999999999997</v>
      </c>
      <c r="F1145" s="12">
        <v>1.1217000000000001</v>
      </c>
      <c r="G1145" s="12">
        <v>4.6139999999999803</v>
      </c>
      <c r="H1145" s="12">
        <v>-2.2830000000000199</v>
      </c>
      <c r="I1145" s="12">
        <v>0</v>
      </c>
      <c r="J1145" s="12">
        <v>1.16128492269098</v>
      </c>
      <c r="K1145" s="12">
        <v>0.66635330125980397</v>
      </c>
      <c r="L1145" s="12">
        <v>15.8374019107944</v>
      </c>
      <c r="M1145" s="16">
        <v>2</v>
      </c>
    </row>
    <row r="1146" spans="1:13" x14ac:dyDescent="0.25">
      <c r="A1146" s="7">
        <v>41323.000416666669</v>
      </c>
      <c r="B1146" s="12">
        <v>71.34</v>
      </c>
      <c r="C1146" s="12">
        <v>15.1</v>
      </c>
      <c r="D1146" s="12">
        <v>31.87</v>
      </c>
      <c r="E1146" s="12">
        <v>32.03</v>
      </c>
      <c r="F1146" s="12">
        <v>1.19092</v>
      </c>
      <c r="G1146" s="12">
        <v>4.8720000000000097</v>
      </c>
      <c r="H1146" s="12">
        <v>-3.262</v>
      </c>
      <c r="I1146" s="12">
        <v>1.3732905599999999E-2</v>
      </c>
      <c r="J1146" s="12">
        <v>1.4857776399995899</v>
      </c>
      <c r="K1146" s="12">
        <v>0.621061204874918</v>
      </c>
      <c r="L1146" s="12">
        <v>14.967590534496001</v>
      </c>
      <c r="M1146" s="16">
        <v>2</v>
      </c>
    </row>
    <row r="1147" spans="1:13" x14ac:dyDescent="0.25">
      <c r="A1147" s="7">
        <v>41324.000416666669</v>
      </c>
      <c r="B1147" s="12">
        <v>94.73</v>
      </c>
      <c r="C1147" s="12">
        <v>15.74</v>
      </c>
      <c r="D1147" s="12">
        <v>36.630000000000003</v>
      </c>
      <c r="E1147" s="12">
        <v>33.03</v>
      </c>
      <c r="F1147" s="12">
        <v>1.1536500000000001</v>
      </c>
      <c r="G1147" s="12">
        <v>5.9340000000000304</v>
      </c>
      <c r="H1147" s="12">
        <v>-3.2529999999999899</v>
      </c>
      <c r="I1147" s="12">
        <v>0.12702931200000001</v>
      </c>
      <c r="J1147" s="12">
        <v>1.5990851254318199</v>
      </c>
      <c r="K1147" s="12">
        <v>0.65832062479392905</v>
      </c>
      <c r="L1147" s="12">
        <v>15.139023174558</v>
      </c>
      <c r="M1147" s="16">
        <v>2</v>
      </c>
    </row>
    <row r="1148" spans="1:13" x14ac:dyDescent="0.25">
      <c r="A1148" s="7">
        <v>41325.000416666669</v>
      </c>
      <c r="B1148" s="12">
        <v>31.73</v>
      </c>
      <c r="C1148" s="12">
        <v>6.98</v>
      </c>
      <c r="D1148" s="12">
        <v>37.72</v>
      </c>
      <c r="E1148" s="12">
        <v>46.5</v>
      </c>
      <c r="F1148" s="12">
        <v>0.96426999999999996</v>
      </c>
      <c r="G1148" s="12">
        <v>3.4309999999999801</v>
      </c>
      <c r="H1148" s="12">
        <v>-3.0830000000000299</v>
      </c>
      <c r="I1148" s="12">
        <v>14.2255811664</v>
      </c>
      <c r="J1148" s="12">
        <v>3.0719647158628498</v>
      </c>
      <c r="K1148" s="12">
        <v>0.927141065217847</v>
      </c>
      <c r="L1148" s="12">
        <v>7.3458996895439999</v>
      </c>
      <c r="M1148" s="15">
        <v>1</v>
      </c>
    </row>
    <row r="1149" spans="1:13" x14ac:dyDescent="0.25">
      <c r="A1149" s="7">
        <v>41326.000416666669</v>
      </c>
      <c r="B1149" s="12">
        <v>82.85</v>
      </c>
      <c r="C1149" s="12">
        <v>13.6</v>
      </c>
      <c r="D1149" s="12">
        <v>44.41</v>
      </c>
      <c r="E1149" s="12">
        <v>27.24</v>
      </c>
      <c r="F1149" s="12">
        <v>1.54067</v>
      </c>
      <c r="G1149" s="12">
        <v>6.9250000000000096</v>
      </c>
      <c r="H1149" s="12">
        <v>-3.452</v>
      </c>
      <c r="I1149" s="12">
        <v>0</v>
      </c>
      <c r="J1149" s="12">
        <v>1.5844628287735001</v>
      </c>
      <c r="K1149" s="12">
        <v>0.779566709838584</v>
      </c>
      <c r="L1149" s="12">
        <v>15.773334907244401</v>
      </c>
      <c r="M1149" s="16">
        <v>2</v>
      </c>
    </row>
    <row r="1150" spans="1:13" x14ac:dyDescent="0.25">
      <c r="A1150" s="7">
        <v>41327.000416666669</v>
      </c>
      <c r="B1150" s="12">
        <v>43.18</v>
      </c>
      <c r="C1150" s="12">
        <v>5.07</v>
      </c>
      <c r="D1150" s="12">
        <v>69.58</v>
      </c>
      <c r="E1150" s="12">
        <v>26.96</v>
      </c>
      <c r="F1150" s="12">
        <v>1.4123800000000002</v>
      </c>
      <c r="G1150" s="12">
        <v>2.68900000000002</v>
      </c>
      <c r="H1150" s="12">
        <v>-0.61000000000001398</v>
      </c>
      <c r="I1150" s="12">
        <v>8.4234283199999993</v>
      </c>
      <c r="J1150" s="12">
        <v>2.1531212389852801</v>
      </c>
      <c r="K1150" s="12">
        <v>0.925513380527065</v>
      </c>
      <c r="L1150" s="12">
        <v>3.5838761421240002</v>
      </c>
      <c r="M1150" s="15">
        <v>1</v>
      </c>
    </row>
    <row r="1151" spans="1:13" x14ac:dyDescent="0.25">
      <c r="A1151" s="7">
        <v>41328.000416666669</v>
      </c>
      <c r="B1151" s="12">
        <v>71.02</v>
      </c>
      <c r="C1151" s="12">
        <v>2.9</v>
      </c>
      <c r="D1151" s="12">
        <v>108.31</v>
      </c>
      <c r="E1151" s="12">
        <v>16.600000000000001</v>
      </c>
      <c r="F1151" s="12">
        <v>1.4601</v>
      </c>
      <c r="G1151" s="12">
        <v>7.4200000000000204</v>
      </c>
      <c r="H1151" s="12">
        <v>0.125</v>
      </c>
      <c r="I1151" s="12">
        <v>1.841926752</v>
      </c>
      <c r="J1151" s="12">
        <v>1.64983104360542</v>
      </c>
      <c r="K1151" s="12">
        <v>0.94874095544762005</v>
      </c>
      <c r="L1151" s="12">
        <v>8.1047309097239992</v>
      </c>
      <c r="M1151" s="16">
        <v>2</v>
      </c>
    </row>
    <row r="1152" spans="1:13" x14ac:dyDescent="0.25">
      <c r="A1152" s="7">
        <v>41329.000416666669</v>
      </c>
      <c r="B1152" s="12">
        <v>126.7</v>
      </c>
      <c r="C1152" s="12">
        <v>4.54</v>
      </c>
      <c r="D1152" s="12">
        <v>110.74</v>
      </c>
      <c r="E1152" s="12">
        <v>19.579999999999998</v>
      </c>
      <c r="F1152" s="12">
        <v>1.5715299999999999</v>
      </c>
      <c r="G1152" s="12">
        <v>10.662000000000001</v>
      </c>
      <c r="H1152" s="12">
        <v>0.32600000000002199</v>
      </c>
      <c r="I1152" s="12">
        <v>3.4332263999999999E-3</v>
      </c>
      <c r="J1152" s="12">
        <v>0.93554880384738404</v>
      </c>
      <c r="K1152" s="12">
        <v>0.83575575280019898</v>
      </c>
      <c r="L1152" s="12">
        <v>17.183981225188798</v>
      </c>
      <c r="M1152" s="16">
        <v>3</v>
      </c>
    </row>
    <row r="1153" spans="1:13" x14ac:dyDescent="0.25">
      <c r="A1153" s="7">
        <v>41330.000416666669</v>
      </c>
      <c r="B1153" s="12">
        <v>109.61</v>
      </c>
      <c r="C1153" s="12">
        <v>6.16</v>
      </c>
      <c r="D1153" s="12">
        <v>94.55</v>
      </c>
      <c r="E1153" s="12">
        <v>21.31</v>
      </c>
      <c r="F1153" s="12">
        <v>1.87182</v>
      </c>
      <c r="G1153" s="12">
        <v>12.343999999999999</v>
      </c>
      <c r="H1153" s="12">
        <v>0.77999999999997305</v>
      </c>
      <c r="I1153" s="12">
        <v>0</v>
      </c>
      <c r="J1153" s="12">
        <v>1.46577619639837</v>
      </c>
      <c r="K1153" s="12">
        <v>0.83864056021038302</v>
      </c>
      <c r="L1153" s="12">
        <v>17.038049299308</v>
      </c>
      <c r="M1153" s="16">
        <v>3</v>
      </c>
    </row>
    <row r="1154" spans="1:13" x14ac:dyDescent="0.25">
      <c r="A1154" s="7">
        <v>41331.000416666669</v>
      </c>
      <c r="B1154" s="12">
        <v>99.16</v>
      </c>
      <c r="C1154" s="12">
        <v>4.26</v>
      </c>
      <c r="D1154" s="12">
        <v>96.72</v>
      </c>
      <c r="E1154" s="12">
        <v>26.82</v>
      </c>
      <c r="F1154" s="12">
        <v>1.8576600000000001</v>
      </c>
      <c r="G1154" s="12">
        <v>12.89</v>
      </c>
      <c r="H1154" s="12">
        <v>3.23200000000003</v>
      </c>
      <c r="I1154" s="12">
        <v>0.3433227264</v>
      </c>
      <c r="J1154" s="12">
        <v>1.1564341181281901</v>
      </c>
      <c r="K1154" s="12">
        <v>0.83541333989284905</v>
      </c>
      <c r="L1154" s="12">
        <v>13.222361909934</v>
      </c>
      <c r="M1154" s="16">
        <v>2</v>
      </c>
    </row>
    <row r="1155" spans="1:13" x14ac:dyDescent="0.25">
      <c r="A1155" s="7">
        <v>41332.000416666669</v>
      </c>
      <c r="B1155" s="12">
        <v>97.51</v>
      </c>
      <c r="C1155" s="12">
        <v>5.73</v>
      </c>
      <c r="D1155" s="12">
        <v>97.76</v>
      </c>
      <c r="E1155" s="12">
        <v>31.01</v>
      </c>
      <c r="F1155" s="12">
        <v>1.714</v>
      </c>
      <c r="G1155" s="12">
        <v>10.176</v>
      </c>
      <c r="H1155" s="12">
        <v>1.26400000000001</v>
      </c>
      <c r="I1155" s="12">
        <v>0.1647949896</v>
      </c>
      <c r="J1155" s="12">
        <v>2.3005398623973301</v>
      </c>
      <c r="K1155" s="12">
        <v>0.74820194033610099</v>
      </c>
      <c r="L1155" s="12">
        <v>13.937435057376</v>
      </c>
      <c r="M1155" s="16">
        <v>2</v>
      </c>
    </row>
    <row r="1156" spans="1:13" x14ac:dyDescent="0.25">
      <c r="A1156" s="7">
        <v>41333.000416666669</v>
      </c>
      <c r="B1156" s="12">
        <v>45.87</v>
      </c>
      <c r="C1156" s="12">
        <v>1.64</v>
      </c>
      <c r="D1156" s="12">
        <v>74.48</v>
      </c>
      <c r="E1156" s="12">
        <v>32.94</v>
      </c>
      <c r="F1156" s="12">
        <v>1.0785899999999999</v>
      </c>
      <c r="G1156" s="12">
        <v>7.1510000000000096</v>
      </c>
      <c r="H1156" s="12">
        <v>-0.39600000000001501</v>
      </c>
      <c r="I1156" s="12">
        <v>0.20256035040000001</v>
      </c>
      <c r="J1156" s="12">
        <v>2.3719097197181398</v>
      </c>
      <c r="K1156" s="12">
        <v>0.78255543546531303</v>
      </c>
      <c r="L1156" s="12">
        <v>12.7523129602032</v>
      </c>
      <c r="M1156" s="15">
        <v>1</v>
      </c>
    </row>
    <row r="1157" spans="1:13" x14ac:dyDescent="0.25">
      <c r="A1157" s="7">
        <v>41334.000416666669</v>
      </c>
      <c r="B1157" s="12">
        <v>76.03</v>
      </c>
      <c r="C1157" s="12">
        <v>3.42</v>
      </c>
      <c r="D1157" s="12">
        <v>125.96</v>
      </c>
      <c r="E1157" s="12">
        <v>28.28</v>
      </c>
      <c r="F1157" s="12">
        <v>1.1637500000000001</v>
      </c>
      <c r="G1157" s="12">
        <v>7.5579999999999901</v>
      </c>
      <c r="H1157" s="12">
        <v>-1.6360000000000201</v>
      </c>
      <c r="I1157" s="12">
        <v>0</v>
      </c>
      <c r="J1157" s="12">
        <v>1.3531172639158</v>
      </c>
      <c r="K1157" s="12">
        <v>0.65967128583458301</v>
      </c>
      <c r="L1157" s="12">
        <v>18.709834997592001</v>
      </c>
      <c r="M1157" s="16">
        <v>2</v>
      </c>
    </row>
    <row r="1158" spans="1:13" x14ac:dyDescent="0.25">
      <c r="A1158" s="7">
        <v>41335.000416666669</v>
      </c>
      <c r="B1158" s="12">
        <v>109.19</v>
      </c>
      <c r="C1158" s="12">
        <v>6.69</v>
      </c>
      <c r="D1158" s="12">
        <v>128.03</v>
      </c>
      <c r="E1158" s="12">
        <v>29.75</v>
      </c>
      <c r="F1158" s="12">
        <v>1.66456</v>
      </c>
      <c r="G1158" s="12">
        <v>8.6349999999999891</v>
      </c>
      <c r="H1158" s="12">
        <v>-1.2200000000000299</v>
      </c>
      <c r="I1158" s="12">
        <v>0</v>
      </c>
      <c r="J1158" s="12">
        <v>2.3987110785040699</v>
      </c>
      <c r="K1158" s="12">
        <v>0.5952263318205</v>
      </c>
      <c r="L1158" s="12">
        <v>19.324047501452899</v>
      </c>
      <c r="M1158" s="16">
        <v>3</v>
      </c>
    </row>
    <row r="1159" spans="1:13" x14ac:dyDescent="0.25">
      <c r="A1159" s="7">
        <v>41336.000416666669</v>
      </c>
      <c r="B1159" s="12">
        <v>97.79</v>
      </c>
      <c r="C1159" s="12">
        <v>8.4700000000000006</v>
      </c>
      <c r="D1159" s="12">
        <v>95.74</v>
      </c>
      <c r="E1159" s="12">
        <v>30.49</v>
      </c>
      <c r="F1159" s="12">
        <v>1.2675799999999999</v>
      </c>
      <c r="G1159" s="12">
        <v>8.7029999999999692</v>
      </c>
      <c r="H1159" s="12">
        <v>0.56999999999999296</v>
      </c>
      <c r="I1159" s="12">
        <v>0.40683738959999999</v>
      </c>
      <c r="J1159" s="12">
        <v>3.5977213476879899</v>
      </c>
      <c r="K1159" s="12">
        <v>0.72001986001849805</v>
      </c>
      <c r="L1159" s="12">
        <v>11.2302722776608</v>
      </c>
      <c r="M1159" s="16">
        <v>2</v>
      </c>
    </row>
    <row r="1160" spans="1:13" x14ac:dyDescent="0.25">
      <c r="A1160" s="7">
        <v>41337.000416666669</v>
      </c>
      <c r="B1160" s="12">
        <v>45.34</v>
      </c>
      <c r="C1160" s="12">
        <v>1.95</v>
      </c>
      <c r="D1160" s="12">
        <v>61.5</v>
      </c>
      <c r="E1160" s="12">
        <v>49.16</v>
      </c>
      <c r="F1160" s="12">
        <v>0.96295000000000008</v>
      </c>
      <c r="G1160" s="12">
        <v>8.7470000000000105</v>
      </c>
      <c r="H1160" s="12">
        <v>-0.92200000000002502</v>
      </c>
      <c r="I1160" s="12">
        <v>2.1371831999999999</v>
      </c>
      <c r="J1160" s="12">
        <v>2.97118425824263</v>
      </c>
      <c r="K1160" s="12">
        <v>0.72489097480434705</v>
      </c>
      <c r="L1160" s="12">
        <v>18.258601234175998</v>
      </c>
      <c r="M1160" s="15">
        <v>1</v>
      </c>
    </row>
    <row r="1161" spans="1:13" x14ac:dyDescent="0.25">
      <c r="A1161" s="7">
        <v>41338.000416666669</v>
      </c>
      <c r="B1161" s="12">
        <v>36.14</v>
      </c>
      <c r="C1161" s="12">
        <v>3.45</v>
      </c>
      <c r="D1161" s="12">
        <v>49.38</v>
      </c>
      <c r="E1161" s="12">
        <v>56.83</v>
      </c>
      <c r="F1161" s="12">
        <v>1.1579300000000001</v>
      </c>
      <c r="G1161" s="12">
        <v>3.0590000000000299</v>
      </c>
      <c r="H1161" s="12">
        <v>-4.1909999999999696</v>
      </c>
      <c r="I1161" s="12">
        <v>0</v>
      </c>
      <c r="J1161" s="12">
        <v>3.6713611689422101</v>
      </c>
      <c r="K1161" s="12">
        <v>0.51536585889249498</v>
      </c>
      <c r="L1161" s="12">
        <v>19.591932976523999</v>
      </c>
      <c r="M1161" s="15">
        <v>1</v>
      </c>
    </row>
    <row r="1162" spans="1:13" x14ac:dyDescent="0.25">
      <c r="A1162" s="7">
        <v>41339.000416666669</v>
      </c>
      <c r="B1162" s="12">
        <v>77.459999999999994</v>
      </c>
      <c r="C1162" s="12">
        <v>9.69</v>
      </c>
      <c r="D1162" s="12">
        <v>106.47</v>
      </c>
      <c r="E1162" s="12">
        <v>40.04</v>
      </c>
      <c r="F1162" s="12">
        <v>1.0535399999999999</v>
      </c>
      <c r="G1162" s="12">
        <v>5.9990000000000201</v>
      </c>
      <c r="H1162" s="12">
        <v>-5.9490000000000096</v>
      </c>
      <c r="I1162" s="12">
        <v>0</v>
      </c>
      <c r="J1162" s="12">
        <v>1.3880877983140401</v>
      </c>
      <c r="K1162" s="12">
        <v>0.41554564638956099</v>
      </c>
      <c r="L1162" s="12">
        <v>20.671958574215999</v>
      </c>
      <c r="M1162" s="16">
        <v>2</v>
      </c>
    </row>
    <row r="1163" spans="1:13" x14ac:dyDescent="0.25">
      <c r="A1163" s="7">
        <v>41340.000416666669</v>
      </c>
      <c r="B1163" s="12">
        <v>71.34</v>
      </c>
      <c r="C1163" s="12">
        <v>11.63</v>
      </c>
      <c r="D1163" s="12">
        <v>113.59</v>
      </c>
      <c r="E1163" s="12">
        <v>24.76</v>
      </c>
      <c r="F1163" s="12">
        <v>1.6372500000000001</v>
      </c>
      <c r="G1163" s="12">
        <v>10.500999999999999</v>
      </c>
      <c r="H1163" s="12">
        <v>-3.9710000000000001</v>
      </c>
      <c r="I1163" s="12">
        <v>0</v>
      </c>
      <c r="J1163" s="12">
        <v>1.36606694434665</v>
      </c>
      <c r="K1163" s="12">
        <v>0.402223713274451</v>
      </c>
      <c r="L1163" s="12">
        <v>20.043313479291601</v>
      </c>
      <c r="M1163" s="16">
        <v>2</v>
      </c>
    </row>
    <row r="1164" spans="1:13" x14ac:dyDescent="0.25">
      <c r="A1164" s="7">
        <v>41341.000416666669</v>
      </c>
      <c r="B1164" s="12">
        <v>68.7</v>
      </c>
      <c r="C1164" s="12">
        <v>8.9600000000000009</v>
      </c>
      <c r="D1164" s="12">
        <v>90.69</v>
      </c>
      <c r="E1164" s="12">
        <v>29.34</v>
      </c>
      <c r="F1164" s="12">
        <v>1.36696</v>
      </c>
      <c r="G1164" s="12">
        <v>7.5090000000000101</v>
      </c>
      <c r="H1164" s="12">
        <v>-0.43400000000002598</v>
      </c>
      <c r="I1164" s="12">
        <v>2.6195526791999999</v>
      </c>
      <c r="J1164" s="12">
        <v>2.1158403950123801</v>
      </c>
      <c r="K1164" s="12">
        <v>0.63822931358878299</v>
      </c>
      <c r="L1164" s="12">
        <v>6.9487244614224002</v>
      </c>
      <c r="M1164" s="16">
        <v>2</v>
      </c>
    </row>
    <row r="1165" spans="1:13" x14ac:dyDescent="0.25">
      <c r="A1165" s="7">
        <v>41342.000416666669</v>
      </c>
      <c r="B1165" s="12">
        <v>12.79</v>
      </c>
      <c r="C1165" s="12">
        <v>8.26</v>
      </c>
      <c r="D1165" s="12">
        <v>110.01</v>
      </c>
      <c r="E1165" s="12">
        <v>16.32</v>
      </c>
      <c r="F1165" s="12">
        <v>0.93896000000000002</v>
      </c>
      <c r="G1165" s="12">
        <v>9.7449999999999992</v>
      </c>
      <c r="H1165" s="12">
        <v>-0.25999999999999102</v>
      </c>
      <c r="I1165" s="12">
        <v>3.0899044800000001E-2</v>
      </c>
      <c r="J1165" s="12">
        <v>2.3339427477008599</v>
      </c>
      <c r="K1165" s="12">
        <v>0.82137326325594595</v>
      </c>
      <c r="L1165" s="12">
        <v>12.741547815180001</v>
      </c>
      <c r="M1165" s="16">
        <v>2</v>
      </c>
    </row>
    <row r="1166" spans="1:13" x14ac:dyDescent="0.25">
      <c r="A1166" s="7">
        <v>41343.000416666669</v>
      </c>
      <c r="B1166" s="12">
        <v>38.92</v>
      </c>
      <c r="C1166" s="12">
        <v>5.47</v>
      </c>
      <c r="D1166" s="12">
        <v>122.83</v>
      </c>
      <c r="E1166" s="12">
        <v>9.99</v>
      </c>
      <c r="F1166" s="12">
        <v>0.91058000000000006</v>
      </c>
      <c r="G1166" s="12">
        <v>9.8140000000000196</v>
      </c>
      <c r="H1166" s="12">
        <v>1.8319999999999901</v>
      </c>
      <c r="I1166" s="12">
        <v>4.2709344767999999</v>
      </c>
      <c r="J1166" s="12">
        <v>2.5885445099959701</v>
      </c>
      <c r="K1166" s="12">
        <v>0.90226219074940905</v>
      </c>
      <c r="L1166" s="12">
        <v>6.2932693299695996</v>
      </c>
      <c r="M1166" s="16">
        <v>2</v>
      </c>
    </row>
    <row r="1167" spans="1:13" x14ac:dyDescent="0.25">
      <c r="A1167" s="7">
        <v>41344.000416666669</v>
      </c>
      <c r="B1167" s="12">
        <v>91.72</v>
      </c>
      <c r="C1167" s="12">
        <v>7.02</v>
      </c>
      <c r="D1167" s="12">
        <v>104.84</v>
      </c>
      <c r="E1167" s="12">
        <v>11.15</v>
      </c>
      <c r="F1167" s="12">
        <v>1.0217400000000001</v>
      </c>
      <c r="G1167" s="12">
        <v>12.801</v>
      </c>
      <c r="H1167" s="12">
        <v>2.38900000000001</v>
      </c>
      <c r="I1167" s="12">
        <v>3.1757345712</v>
      </c>
      <c r="J1167" s="12">
        <v>3.1294683780258601</v>
      </c>
      <c r="K1167" s="12">
        <v>0.88073000135331403</v>
      </c>
      <c r="L1167" s="12">
        <v>15.4594788418548</v>
      </c>
      <c r="M1167" s="16">
        <v>2</v>
      </c>
    </row>
    <row r="1168" spans="1:13" x14ac:dyDescent="0.25">
      <c r="A1168" s="7">
        <v>41345.000416666669</v>
      </c>
      <c r="B1168" s="12">
        <v>71.34</v>
      </c>
      <c r="C1168" s="12">
        <v>4.8499999999999996</v>
      </c>
      <c r="D1168" s="12">
        <v>88.2</v>
      </c>
      <c r="E1168" s="12">
        <v>16.82</v>
      </c>
      <c r="F1168" s="12">
        <v>0.85489000000000004</v>
      </c>
      <c r="G1168" s="12">
        <v>11.132</v>
      </c>
      <c r="H1168" s="12">
        <v>4.8439999999999896</v>
      </c>
      <c r="I1168" s="12">
        <v>14.9585726664</v>
      </c>
      <c r="J1168" s="12">
        <v>3.0043505211063701</v>
      </c>
      <c r="K1168" s="12">
        <v>0.92909589802019699</v>
      </c>
      <c r="L1168" s="12">
        <v>5.5311668745300002</v>
      </c>
      <c r="M1168" s="16">
        <v>2</v>
      </c>
    </row>
    <row r="1169" spans="1:13" x14ac:dyDescent="0.25">
      <c r="A1169" s="7">
        <v>41346.000416666669</v>
      </c>
      <c r="B1169" s="12">
        <v>71.34</v>
      </c>
      <c r="C1169" s="12">
        <v>6.91</v>
      </c>
      <c r="D1169" s="12">
        <v>102.61</v>
      </c>
      <c r="E1169" s="12">
        <v>19.11</v>
      </c>
      <c r="F1169" s="12">
        <v>1.4277599999999999</v>
      </c>
      <c r="G1169" s="12">
        <v>12.362</v>
      </c>
      <c r="H1169" s="12">
        <v>4.298</v>
      </c>
      <c r="I1169" s="12">
        <v>1.6668326412000001</v>
      </c>
      <c r="J1169" s="12">
        <v>2.9188321346789601</v>
      </c>
      <c r="K1169" s="12">
        <v>0.78217108023823001</v>
      </c>
      <c r="L1169" s="12">
        <v>18.9918830318652</v>
      </c>
      <c r="M1169" s="16">
        <v>2</v>
      </c>
    </row>
    <row r="1170" spans="1:13" x14ac:dyDescent="0.25">
      <c r="A1170" s="7">
        <v>41347.000416666669</v>
      </c>
      <c r="B1170" s="12">
        <v>71.34</v>
      </c>
      <c r="C1170" s="12">
        <v>6.82</v>
      </c>
      <c r="D1170" s="12">
        <v>103.68</v>
      </c>
      <c r="E1170" s="12">
        <v>14.53</v>
      </c>
      <c r="F1170" s="12">
        <v>1.5730500000000001</v>
      </c>
      <c r="G1170" s="12">
        <v>14.917999999999999</v>
      </c>
      <c r="H1170" s="12">
        <v>1.57499999999999</v>
      </c>
      <c r="I1170" s="12">
        <v>6.86645424E-2</v>
      </c>
      <c r="J1170" s="12">
        <v>2.2176762878837999</v>
      </c>
      <c r="K1170" s="12">
        <v>0.72432199318504498</v>
      </c>
      <c r="L1170" s="12">
        <v>19.281512928131999</v>
      </c>
      <c r="M1170" s="16">
        <v>2</v>
      </c>
    </row>
    <row r="1171" spans="1:13" x14ac:dyDescent="0.25">
      <c r="A1171" s="7">
        <v>41348.000416666669</v>
      </c>
      <c r="B1171" s="12">
        <v>71.34</v>
      </c>
      <c r="C1171" s="12">
        <v>7.33</v>
      </c>
      <c r="D1171" s="12">
        <v>52.66</v>
      </c>
      <c r="E1171" s="12">
        <v>31.06</v>
      </c>
      <c r="F1171" s="12">
        <v>0.85528999999999999</v>
      </c>
      <c r="G1171" s="12">
        <v>19.234000000000002</v>
      </c>
      <c r="H1171" s="12">
        <v>7.8759999999999799</v>
      </c>
      <c r="I1171" s="12">
        <v>3.3302321064</v>
      </c>
      <c r="J1171" s="12">
        <v>4.2807844347747004</v>
      </c>
      <c r="K1171" s="12">
        <v>0.60654266893110698</v>
      </c>
      <c r="L1171" s="12">
        <v>12.204356964814799</v>
      </c>
      <c r="M1171" s="16">
        <v>2</v>
      </c>
    </row>
    <row r="1172" spans="1:13" x14ac:dyDescent="0.25">
      <c r="A1172" s="7">
        <v>41349.000416666669</v>
      </c>
      <c r="B1172" s="12">
        <v>31.25</v>
      </c>
      <c r="C1172" s="12">
        <v>5.75</v>
      </c>
      <c r="D1172" s="12">
        <v>69.83</v>
      </c>
      <c r="E1172" s="12">
        <v>33.93</v>
      </c>
      <c r="F1172" s="12">
        <v>0.77612999999999999</v>
      </c>
      <c r="G1172" s="12">
        <v>8.76400000000001</v>
      </c>
      <c r="H1172" s="12">
        <v>3.22399999999999</v>
      </c>
      <c r="I1172" s="12">
        <v>11.432652731999999</v>
      </c>
      <c r="J1172" s="12">
        <v>2.1717824296262198</v>
      </c>
      <c r="K1172" s="12">
        <v>0.74042687186659095</v>
      </c>
      <c r="L1172" s="12">
        <v>12.0003433591428</v>
      </c>
      <c r="M1172" s="15">
        <v>1</v>
      </c>
    </row>
    <row r="1173" spans="1:13" x14ac:dyDescent="0.25">
      <c r="A1173" s="7">
        <v>41350.000416666669</v>
      </c>
      <c r="B1173" s="12">
        <v>16.18</v>
      </c>
      <c r="C1173" s="12">
        <v>3.67</v>
      </c>
      <c r="D1173" s="12">
        <v>35.06</v>
      </c>
      <c r="E1173" s="12">
        <v>49.61</v>
      </c>
      <c r="F1173" s="12">
        <v>0.80686999999999998</v>
      </c>
      <c r="G1173" s="12">
        <v>3.62900000000002</v>
      </c>
      <c r="H1173" s="12">
        <v>-3.19</v>
      </c>
      <c r="I1173" s="12">
        <v>4.9095122399999997</v>
      </c>
      <c r="J1173" s="12">
        <v>3.09997851173756</v>
      </c>
      <c r="K1173" s="12">
        <v>0.83153598690532304</v>
      </c>
      <c r="L1173" s="12">
        <v>10.382203244592001</v>
      </c>
      <c r="M1173" s="15">
        <v>1</v>
      </c>
    </row>
    <row r="1174" spans="1:13" x14ac:dyDescent="0.25">
      <c r="A1174" s="7">
        <v>41351.000416666669</v>
      </c>
      <c r="B1174" s="12">
        <v>55.39</v>
      </c>
      <c r="C1174" s="12">
        <v>11.3</v>
      </c>
      <c r="D1174" s="12">
        <v>87.83</v>
      </c>
      <c r="E1174" s="12">
        <v>37.51</v>
      </c>
      <c r="F1174" s="12">
        <v>1.15656</v>
      </c>
      <c r="G1174" s="12">
        <v>6.375</v>
      </c>
      <c r="H1174" s="12">
        <v>-3.91300000000001</v>
      </c>
      <c r="I1174" s="12">
        <v>0</v>
      </c>
      <c r="J1174" s="12">
        <v>1.39644581249764</v>
      </c>
      <c r="K1174" s="12">
        <v>0.60098365944517995</v>
      </c>
      <c r="L1174" s="12">
        <v>23.029468925507999</v>
      </c>
      <c r="M1174" s="16">
        <v>2</v>
      </c>
    </row>
    <row r="1175" spans="1:13" x14ac:dyDescent="0.25">
      <c r="A1175" s="7">
        <v>41352.000416666669</v>
      </c>
      <c r="B1175" s="12">
        <v>60</v>
      </c>
      <c r="C1175" s="12">
        <v>9.2799999999999994</v>
      </c>
      <c r="D1175" s="12">
        <v>100.65</v>
      </c>
      <c r="E1175" s="12">
        <v>19.399999999999999</v>
      </c>
      <c r="F1175" s="12">
        <v>1.3638800000000002</v>
      </c>
      <c r="G1175" s="12">
        <v>11.026999999999999</v>
      </c>
      <c r="H1175" s="12">
        <v>-1.4930000000000001</v>
      </c>
      <c r="I1175" s="12">
        <v>0</v>
      </c>
      <c r="J1175" s="12">
        <v>2.6388765917510399</v>
      </c>
      <c r="K1175" s="12">
        <v>0.58387371321970005</v>
      </c>
      <c r="L1175" s="12">
        <v>21.4434774390276</v>
      </c>
      <c r="M1175" s="16">
        <v>2</v>
      </c>
    </row>
    <row r="1176" spans="1:13" x14ac:dyDescent="0.25">
      <c r="A1176" s="7">
        <v>41353.000416666669</v>
      </c>
      <c r="B1176" s="12">
        <v>102.46</v>
      </c>
      <c r="C1176" s="12">
        <v>11.78</v>
      </c>
      <c r="D1176" s="12">
        <v>117.31</v>
      </c>
      <c r="E1176" s="12">
        <v>15.73</v>
      </c>
      <c r="F1176" s="12">
        <v>1.5101300000000002</v>
      </c>
      <c r="G1176" s="12">
        <v>13.103</v>
      </c>
      <c r="H1176" s="12">
        <v>0.74799999999999001</v>
      </c>
      <c r="I1176" s="12">
        <v>0</v>
      </c>
      <c r="J1176" s="12">
        <v>2.5713567157324402</v>
      </c>
      <c r="K1176" s="12">
        <v>0.73106864817783501</v>
      </c>
      <c r="L1176" s="12">
        <v>22.311688685839201</v>
      </c>
      <c r="M1176" s="16">
        <v>3</v>
      </c>
    </row>
    <row r="1177" spans="1:13" x14ac:dyDescent="0.25">
      <c r="A1177" s="7">
        <v>41354.000416666669</v>
      </c>
      <c r="B1177" s="12">
        <v>132.81</v>
      </c>
      <c r="C1177" s="12">
        <v>15.9</v>
      </c>
      <c r="D1177" s="12">
        <v>124.93</v>
      </c>
      <c r="E1177" s="12">
        <v>8.91</v>
      </c>
      <c r="F1177" s="12">
        <v>1.6965999999999999</v>
      </c>
      <c r="G1177" s="12">
        <v>15.439</v>
      </c>
      <c r="H1177" s="12">
        <v>0.79000000000002002</v>
      </c>
      <c r="I1177" s="12">
        <v>0.28839093840000002</v>
      </c>
      <c r="J1177" s="12">
        <v>2.04833403994337</v>
      </c>
      <c r="K1177" s="12">
        <v>0.66190671822457703</v>
      </c>
      <c r="L1177" s="12">
        <v>16.94598821316</v>
      </c>
      <c r="M1177" s="16">
        <v>3</v>
      </c>
    </row>
    <row r="1178" spans="1:13" x14ac:dyDescent="0.25">
      <c r="A1178" s="7">
        <v>41355.000416666669</v>
      </c>
      <c r="B1178" s="12">
        <v>70.73</v>
      </c>
      <c r="C1178" s="12">
        <v>3.88</v>
      </c>
      <c r="D1178" s="12">
        <v>83.15</v>
      </c>
      <c r="E1178" s="12">
        <v>21.6</v>
      </c>
      <c r="F1178" s="12">
        <v>0.68650999999999995</v>
      </c>
      <c r="G1178" s="12">
        <v>15.253</v>
      </c>
      <c r="H1178" s="12">
        <v>1.5649999999999999</v>
      </c>
      <c r="I1178" s="12">
        <v>15.0341057712</v>
      </c>
      <c r="J1178" s="12">
        <v>3.8292350084965499</v>
      </c>
      <c r="K1178" s="12">
        <v>0.80177775483520197</v>
      </c>
      <c r="L1178" s="12">
        <v>7.7927992774524002</v>
      </c>
      <c r="M1178" s="16">
        <v>2</v>
      </c>
    </row>
    <row r="1179" spans="1:13" x14ac:dyDescent="0.25">
      <c r="A1179" s="7">
        <v>41356.000416666669</v>
      </c>
      <c r="B1179" s="12">
        <v>18.25</v>
      </c>
      <c r="C1179" s="12">
        <v>11.3</v>
      </c>
      <c r="D1179" s="12">
        <v>59.6</v>
      </c>
      <c r="E1179" s="12">
        <v>28.12</v>
      </c>
      <c r="F1179" s="12">
        <v>0.87739</v>
      </c>
      <c r="G1179" s="12">
        <v>2.2950000000000199</v>
      </c>
      <c r="H1179" s="12">
        <v>-2.60500000000002</v>
      </c>
      <c r="I1179" s="12">
        <v>5.5429468200000001</v>
      </c>
      <c r="J1179" s="12">
        <v>6.6780440559634799</v>
      </c>
      <c r="K1179" s="12">
        <v>0.85443918703988597</v>
      </c>
      <c r="L1179" s="12">
        <v>12.9403680009588</v>
      </c>
      <c r="M1179" s="15">
        <v>1</v>
      </c>
    </row>
    <row r="1180" spans="1:13" x14ac:dyDescent="0.25">
      <c r="A1180" s="7">
        <v>41357.000416666669</v>
      </c>
      <c r="B1180" s="12">
        <v>60.34</v>
      </c>
      <c r="C1180" s="12">
        <v>8.68</v>
      </c>
      <c r="D1180" s="12">
        <v>95.93</v>
      </c>
      <c r="E1180" s="12">
        <v>29.65</v>
      </c>
      <c r="F1180" s="12">
        <v>0.37223000000000001</v>
      </c>
      <c r="G1180" s="12">
        <v>8.1789999999999701</v>
      </c>
      <c r="H1180" s="12">
        <v>-2.8840000000000101</v>
      </c>
      <c r="I1180" s="12">
        <v>0</v>
      </c>
      <c r="J1180" s="12">
        <v>3.0976334413729898</v>
      </c>
      <c r="K1180" s="12">
        <v>0.68720580325069702</v>
      </c>
      <c r="L1180" s="12">
        <v>23.294324394612001</v>
      </c>
      <c r="M1180" s="16">
        <v>2</v>
      </c>
    </row>
    <row r="1181" spans="1:13" x14ac:dyDescent="0.25">
      <c r="A1181" s="7">
        <v>41358.000416666669</v>
      </c>
      <c r="B1181" s="12">
        <v>104.27</v>
      </c>
      <c r="C1181" s="12">
        <v>15.5</v>
      </c>
      <c r="D1181" s="12">
        <v>119.57</v>
      </c>
      <c r="E1181" s="12">
        <v>19.54</v>
      </c>
      <c r="F1181" s="12">
        <v>1.68228</v>
      </c>
      <c r="G1181" s="12">
        <v>14.127000000000001</v>
      </c>
      <c r="H1181" s="12">
        <v>-3.6999999999977697E-2</v>
      </c>
      <c r="I1181" s="12">
        <v>0</v>
      </c>
      <c r="J1181" s="12">
        <v>1.9118956485827401</v>
      </c>
      <c r="K1181" s="12">
        <v>0.58747123622763198</v>
      </c>
      <c r="L1181" s="12">
        <v>20.993050912989599</v>
      </c>
      <c r="M1181" s="16">
        <v>3</v>
      </c>
    </row>
    <row r="1182" spans="1:13" x14ac:dyDescent="0.25">
      <c r="A1182" s="7">
        <v>41359.000416666669</v>
      </c>
      <c r="B1182" s="12">
        <v>103.64</v>
      </c>
      <c r="C1182" s="12">
        <v>11.3</v>
      </c>
      <c r="D1182" s="12">
        <v>122.19</v>
      </c>
      <c r="E1182" s="12">
        <v>15</v>
      </c>
      <c r="F1182" s="12">
        <v>0.93650999999999995</v>
      </c>
      <c r="G1182" s="12">
        <v>11.724</v>
      </c>
      <c r="H1182" s="12">
        <v>5.1949999999999896</v>
      </c>
      <c r="I1182" s="12">
        <v>4.2057042119999997</v>
      </c>
      <c r="J1182" s="12">
        <v>2.4324892767539801</v>
      </c>
      <c r="K1182" s="12">
        <v>0.76645521821038298</v>
      </c>
      <c r="L1182" s="12">
        <v>8.7299445942273604</v>
      </c>
      <c r="M1182" s="16">
        <v>3</v>
      </c>
    </row>
    <row r="1183" spans="1:13" x14ac:dyDescent="0.25">
      <c r="A1183" s="7">
        <v>41360.000416666669</v>
      </c>
      <c r="B1183" s="12">
        <v>54.86</v>
      </c>
      <c r="C1183" s="12">
        <v>10.75</v>
      </c>
      <c r="D1183" s="12">
        <v>99.22</v>
      </c>
      <c r="E1183" s="12">
        <v>21.12</v>
      </c>
      <c r="F1183" s="12">
        <v>0.91317999999999999</v>
      </c>
      <c r="G1183" s="12">
        <v>12.827999999999999</v>
      </c>
      <c r="H1183" s="12">
        <v>3.28399999999999</v>
      </c>
      <c r="I1183" s="12">
        <v>4.0374780120000002</v>
      </c>
      <c r="J1183" s="12">
        <v>3.1021425815079202</v>
      </c>
      <c r="K1183" s="12">
        <v>0.82143767947994495</v>
      </c>
      <c r="L1183" s="12">
        <v>20.86259080968</v>
      </c>
      <c r="M1183" s="16">
        <v>2</v>
      </c>
    </row>
    <row r="1184" spans="1:13" x14ac:dyDescent="0.25">
      <c r="A1184" s="7">
        <v>41361.000416666669</v>
      </c>
      <c r="B1184" s="12">
        <v>82.21</v>
      </c>
      <c r="C1184" s="12">
        <v>11.3</v>
      </c>
      <c r="D1184" s="12">
        <v>115.05</v>
      </c>
      <c r="E1184" s="12">
        <v>16.14</v>
      </c>
      <c r="F1184" s="12">
        <v>0.93611</v>
      </c>
      <c r="G1184" s="12">
        <v>9.8650000000000109</v>
      </c>
      <c r="H1184" s="12">
        <v>1.8190000000000199</v>
      </c>
      <c r="I1184" s="12">
        <v>0.56648221200000004</v>
      </c>
      <c r="J1184" s="12">
        <v>2.59139522533702</v>
      </c>
      <c r="K1184" s="12">
        <v>0.85197170069063299</v>
      </c>
      <c r="L1184" s="12">
        <v>8.9801208380880002</v>
      </c>
      <c r="M1184" s="16">
        <v>2</v>
      </c>
    </row>
    <row r="1185" spans="1:13" x14ac:dyDescent="0.25">
      <c r="A1185" s="7">
        <v>41362.000416666669</v>
      </c>
      <c r="B1185" s="12">
        <v>79.709999999999994</v>
      </c>
      <c r="C1185" s="12">
        <v>16.64</v>
      </c>
      <c r="D1185" s="12">
        <v>103.4</v>
      </c>
      <c r="E1185" s="12">
        <v>22.64</v>
      </c>
      <c r="F1185" s="12">
        <v>1.1023800000000001</v>
      </c>
      <c r="G1185" s="12">
        <v>12.548999999999999</v>
      </c>
      <c r="H1185" s="12">
        <v>0.44700000000000301</v>
      </c>
      <c r="I1185" s="12">
        <v>0</v>
      </c>
      <c r="J1185" s="12">
        <v>1.8830306253136699</v>
      </c>
      <c r="K1185" s="12">
        <v>0.73786168754282599</v>
      </c>
      <c r="L1185" s="12">
        <v>23.862863908101598</v>
      </c>
      <c r="M1185" s="16">
        <v>2</v>
      </c>
    </row>
    <row r="1186" spans="1:13" x14ac:dyDescent="0.25">
      <c r="A1186" s="7">
        <v>41363.000416666669</v>
      </c>
      <c r="B1186" s="12">
        <v>70.62</v>
      </c>
      <c r="C1186" s="12">
        <v>6.77</v>
      </c>
      <c r="D1186" s="12">
        <v>88.55</v>
      </c>
      <c r="E1186" s="12">
        <v>20.43</v>
      </c>
      <c r="F1186" s="12">
        <v>1.78627</v>
      </c>
      <c r="G1186" s="12">
        <v>16.696000000000002</v>
      </c>
      <c r="H1186" s="12">
        <v>1.94</v>
      </c>
      <c r="I1186" s="12">
        <v>1.1260983527999999</v>
      </c>
      <c r="J1186" s="12">
        <v>2.1088718490521599</v>
      </c>
      <c r="K1186" s="12">
        <v>0.72297274307759996</v>
      </c>
      <c r="L1186" s="12">
        <v>22.354512325826398</v>
      </c>
      <c r="M1186" s="16">
        <v>2</v>
      </c>
    </row>
    <row r="1187" spans="1:13" x14ac:dyDescent="0.25">
      <c r="A1187" s="7">
        <v>41364.000416666669</v>
      </c>
      <c r="B1187" s="12">
        <v>53.75</v>
      </c>
      <c r="C1187" s="12">
        <v>13.04</v>
      </c>
      <c r="D1187" s="12">
        <v>73.959999999999994</v>
      </c>
      <c r="E1187" s="12">
        <v>26.89</v>
      </c>
      <c r="F1187" s="12">
        <v>1.55332</v>
      </c>
      <c r="G1187" s="12">
        <v>19.366</v>
      </c>
      <c r="H1187" s="12">
        <v>4.7660000000000204</v>
      </c>
      <c r="I1187" s="12">
        <v>0</v>
      </c>
      <c r="J1187" s="12">
        <v>2.8614882322994202</v>
      </c>
      <c r="K1187" s="12">
        <v>0.60637218461477904</v>
      </c>
      <c r="L1187" s="12">
        <v>24.013305020412002</v>
      </c>
      <c r="M1187" s="16">
        <v>2</v>
      </c>
    </row>
    <row r="1188" spans="1:13" x14ac:dyDescent="0.25">
      <c r="A1188" s="7">
        <v>41365.000416666669</v>
      </c>
      <c r="B1188" s="12">
        <v>109.46</v>
      </c>
      <c r="C1188" s="12">
        <v>11.3</v>
      </c>
      <c r="D1188" s="12">
        <v>78.510000000000005</v>
      </c>
      <c r="E1188" s="12">
        <v>27</v>
      </c>
      <c r="F1188" s="12">
        <v>1.2990899999999999</v>
      </c>
      <c r="G1188" s="12">
        <v>21.393000000000001</v>
      </c>
      <c r="H1188" s="12">
        <v>5.6480000000000201</v>
      </c>
      <c r="I1188" s="12">
        <v>0.1270294344</v>
      </c>
      <c r="J1188" s="12">
        <v>2.7521216812999501</v>
      </c>
      <c r="K1188" s="12">
        <v>0.60047612695646801</v>
      </c>
      <c r="L1188" s="12">
        <v>16.864929767808</v>
      </c>
      <c r="M1188" s="16">
        <v>3</v>
      </c>
    </row>
    <row r="1189" spans="1:13" x14ac:dyDescent="0.25">
      <c r="A1189" s="7">
        <v>41366.000416666669</v>
      </c>
      <c r="B1189" s="12">
        <v>57.09</v>
      </c>
      <c r="C1189" s="12">
        <v>11.3</v>
      </c>
      <c r="D1189" s="12">
        <v>78.38</v>
      </c>
      <c r="E1189" s="12">
        <v>32.58</v>
      </c>
      <c r="F1189" s="12">
        <v>1.1492500000000001</v>
      </c>
      <c r="G1189" s="12">
        <v>16.283000000000001</v>
      </c>
      <c r="H1189" s="12">
        <v>4.2329999999999997</v>
      </c>
      <c r="I1189" s="12">
        <v>2.7465804E-2</v>
      </c>
      <c r="J1189" s="12">
        <v>2.6437107509427902</v>
      </c>
      <c r="K1189" s="12">
        <v>0.66955643493783501</v>
      </c>
      <c r="L1189" s="12">
        <v>25.332175493099999</v>
      </c>
      <c r="M1189" s="16">
        <v>2</v>
      </c>
    </row>
    <row r="1190" spans="1:13" x14ac:dyDescent="0.25">
      <c r="A1190" s="7">
        <v>41367.000416666669</v>
      </c>
      <c r="B1190" s="12">
        <v>192.64</v>
      </c>
      <c r="C1190" s="12">
        <v>11.3</v>
      </c>
      <c r="D1190" s="12">
        <v>94.32</v>
      </c>
      <c r="E1190" s="12">
        <v>15.65</v>
      </c>
      <c r="F1190" s="12">
        <v>1.3756700000000002</v>
      </c>
      <c r="G1190" s="12">
        <v>18.864999999999998</v>
      </c>
      <c r="H1190" s="12">
        <v>3.85500000000002</v>
      </c>
      <c r="I1190" s="12">
        <v>2.2178641464000002</v>
      </c>
      <c r="J1190" s="12">
        <v>2.25073026118111</v>
      </c>
      <c r="K1190" s="12">
        <v>0.672461741466298</v>
      </c>
      <c r="L1190" s="12">
        <v>17.401032893955598</v>
      </c>
      <c r="M1190" s="16">
        <v>3</v>
      </c>
    </row>
    <row r="1191" spans="1:13" x14ac:dyDescent="0.25">
      <c r="A1191" s="7">
        <v>41368.000416666669</v>
      </c>
      <c r="B1191" s="12">
        <v>70.14</v>
      </c>
      <c r="C1191" s="12">
        <v>7.46</v>
      </c>
      <c r="D1191" s="12">
        <v>94.26</v>
      </c>
      <c r="E1191" s="12">
        <v>22.92</v>
      </c>
      <c r="F1191" s="12">
        <v>1.1349400000000001</v>
      </c>
      <c r="G1191" s="12">
        <v>11.803000000000001</v>
      </c>
      <c r="H1191" s="12">
        <v>5.73599999999999</v>
      </c>
      <c r="I1191" s="12">
        <v>17.322347879999999</v>
      </c>
      <c r="J1191" s="12">
        <v>1.41019013198822</v>
      </c>
      <c r="K1191" s="12">
        <v>0.87491248040202496</v>
      </c>
      <c r="L1191" s="12">
        <v>7.6774597126920003</v>
      </c>
      <c r="M1191" s="16">
        <v>2</v>
      </c>
    </row>
    <row r="1192" spans="1:13" x14ac:dyDescent="0.25">
      <c r="A1192" s="7">
        <v>41369.000416666669</v>
      </c>
      <c r="B1192" s="12">
        <v>81.709999999999994</v>
      </c>
      <c r="C1192" s="12">
        <v>9.18</v>
      </c>
      <c r="D1192" s="12">
        <v>105.63</v>
      </c>
      <c r="E1192" s="12">
        <v>30.69</v>
      </c>
      <c r="F1192" s="12">
        <v>1.21424</v>
      </c>
      <c r="G1192" s="12">
        <v>16.216000000000001</v>
      </c>
      <c r="H1192" s="12">
        <v>3.31400000000002</v>
      </c>
      <c r="I1192" s="12">
        <v>0</v>
      </c>
      <c r="J1192" s="12">
        <v>1.8615658628968501</v>
      </c>
      <c r="K1192" s="12">
        <v>0.75543995771133299</v>
      </c>
      <c r="L1192" s="12">
        <v>25.070494884159601</v>
      </c>
      <c r="M1192" s="16">
        <v>2</v>
      </c>
    </row>
    <row r="1193" spans="1:13" x14ac:dyDescent="0.25">
      <c r="A1193" s="7">
        <v>41370.000416666669</v>
      </c>
      <c r="B1193" s="12">
        <v>122.06</v>
      </c>
      <c r="C1193" s="12">
        <v>14.38</v>
      </c>
      <c r="D1193" s="12">
        <v>90.89</v>
      </c>
      <c r="E1193" s="12">
        <v>19.64</v>
      </c>
      <c r="F1193" s="12">
        <v>1.2173699999999998</v>
      </c>
      <c r="G1193" s="12">
        <v>21.497</v>
      </c>
      <c r="H1193" s="12">
        <v>4.9610000000000101</v>
      </c>
      <c r="I1193" s="12">
        <v>0</v>
      </c>
      <c r="J1193" s="12">
        <v>2.6261018834508398</v>
      </c>
      <c r="K1193" s="12">
        <v>0.63534970032229399</v>
      </c>
      <c r="L1193" s="12">
        <v>26.017349400903601</v>
      </c>
      <c r="M1193" s="16">
        <v>3</v>
      </c>
    </row>
    <row r="1194" spans="1:13" x14ac:dyDescent="0.25">
      <c r="A1194" s="7">
        <v>41371.000416666669</v>
      </c>
      <c r="B1194" s="12">
        <v>227.79</v>
      </c>
      <c r="C1194" s="12">
        <v>11.3</v>
      </c>
      <c r="D1194" s="12">
        <v>82.8</v>
      </c>
      <c r="E1194" s="12">
        <v>22.01</v>
      </c>
      <c r="F1194" s="12">
        <v>1.0799000000000001</v>
      </c>
      <c r="G1194" s="12">
        <v>22.817</v>
      </c>
      <c r="H1194" s="12">
        <v>8.9580000000000304</v>
      </c>
      <c r="I1194" s="12">
        <v>0</v>
      </c>
      <c r="J1194" s="12">
        <v>3.0734711610210899</v>
      </c>
      <c r="K1194" s="12">
        <v>0.46140236624047898</v>
      </c>
      <c r="L1194" s="12">
        <v>18.468565126847999</v>
      </c>
      <c r="M1194" s="16">
        <v>3</v>
      </c>
    </row>
    <row r="1195" spans="1:13" x14ac:dyDescent="0.25">
      <c r="A1195" s="7">
        <v>41372.000416666669</v>
      </c>
      <c r="B1195" s="12">
        <v>173.05</v>
      </c>
      <c r="C1195" s="12">
        <v>11.3</v>
      </c>
      <c r="D1195" s="12">
        <v>74.58</v>
      </c>
      <c r="E1195" s="12">
        <v>33.47</v>
      </c>
      <c r="F1195" s="12">
        <v>0.81186000000000003</v>
      </c>
      <c r="G1195" s="12">
        <v>16.006</v>
      </c>
      <c r="H1195" s="12">
        <v>6.024</v>
      </c>
      <c r="I1195" s="12">
        <v>2.3036968440000001</v>
      </c>
      <c r="J1195" s="12">
        <v>3.8196280521513999</v>
      </c>
      <c r="K1195" s="12">
        <v>0.64687165792933599</v>
      </c>
      <c r="L1195" s="12">
        <v>14.659844572728</v>
      </c>
      <c r="M1195" s="16">
        <v>3</v>
      </c>
    </row>
    <row r="1196" spans="1:13" x14ac:dyDescent="0.25">
      <c r="A1196" s="7">
        <v>41373.000416666669</v>
      </c>
      <c r="B1196" s="12">
        <v>30.36</v>
      </c>
      <c r="C1196" s="12">
        <v>11.3</v>
      </c>
      <c r="D1196" s="12">
        <v>52.56</v>
      </c>
      <c r="E1196" s="12">
        <v>26.12</v>
      </c>
      <c r="F1196" s="12">
        <v>0.77560000000000007</v>
      </c>
      <c r="G1196" s="12">
        <v>11.945</v>
      </c>
      <c r="H1196" s="12">
        <v>2.8260000000000201</v>
      </c>
      <c r="I1196" s="12">
        <v>0.89435557440000002</v>
      </c>
      <c r="J1196" s="12">
        <v>2.5434276511749201</v>
      </c>
      <c r="K1196" s="12">
        <v>0.76981069265495194</v>
      </c>
      <c r="L1196" s="12">
        <v>18.098188099883998</v>
      </c>
      <c r="M1196" s="15">
        <v>1</v>
      </c>
    </row>
    <row r="1197" spans="1:13" x14ac:dyDescent="0.25">
      <c r="A1197" s="7">
        <v>41374.000416666669</v>
      </c>
      <c r="B1197" s="12">
        <v>32.86</v>
      </c>
      <c r="C1197" s="12">
        <v>14.01</v>
      </c>
      <c r="D1197" s="12">
        <v>70.38</v>
      </c>
      <c r="E1197" s="12">
        <v>23.39</v>
      </c>
      <c r="F1197" s="12">
        <v>0.83183000000000007</v>
      </c>
      <c r="G1197" s="12">
        <v>10.505000000000001</v>
      </c>
      <c r="H1197" s="12">
        <v>2.81400000000002</v>
      </c>
      <c r="I1197" s="12">
        <v>0.7278443496</v>
      </c>
      <c r="J1197" s="12">
        <v>2.2172005171764</v>
      </c>
      <c r="K1197" s="12">
        <v>0.79314791801608897</v>
      </c>
      <c r="L1197" s="12">
        <v>9.2573080585199996</v>
      </c>
      <c r="M1197" s="15">
        <v>1</v>
      </c>
    </row>
    <row r="1198" spans="1:13" x14ac:dyDescent="0.25">
      <c r="A1198" s="7">
        <v>41375.000416666669</v>
      </c>
      <c r="B1198" s="12">
        <v>44.8</v>
      </c>
      <c r="C1198" s="12">
        <v>8.8000000000000007</v>
      </c>
      <c r="D1198" s="12">
        <v>72.34</v>
      </c>
      <c r="E1198" s="12">
        <v>34.270000000000003</v>
      </c>
      <c r="F1198" s="12">
        <v>0.96005999999999991</v>
      </c>
      <c r="G1198" s="12">
        <v>12.715999999999999</v>
      </c>
      <c r="H1198" s="12">
        <v>0.75200000000000999</v>
      </c>
      <c r="I1198" s="12">
        <v>0.43602030000000003</v>
      </c>
      <c r="J1198" s="12">
        <v>1.83200533235923</v>
      </c>
      <c r="K1198" s="12">
        <v>0.67133547754947598</v>
      </c>
      <c r="L1198" s="12">
        <v>21.410501242592201</v>
      </c>
      <c r="M1198" s="15">
        <v>1</v>
      </c>
    </row>
    <row r="1199" spans="1:13" x14ac:dyDescent="0.25">
      <c r="A1199" s="7">
        <v>41376.000416666669</v>
      </c>
      <c r="B1199" s="12">
        <v>76.150000000000006</v>
      </c>
      <c r="C1199" s="12">
        <v>15.24</v>
      </c>
      <c r="D1199" s="12">
        <v>106.54</v>
      </c>
      <c r="E1199" s="12">
        <v>24.31</v>
      </c>
      <c r="F1199" s="12">
        <v>1.0465100000000001</v>
      </c>
      <c r="G1199" s="12">
        <v>14.930999999999999</v>
      </c>
      <c r="H1199" s="12">
        <v>0.34100000000000802</v>
      </c>
      <c r="I1199" s="12">
        <v>0</v>
      </c>
      <c r="J1199" s="12">
        <v>1.7840319691294899</v>
      </c>
      <c r="K1199" s="12">
        <v>0.59253530509989905</v>
      </c>
      <c r="L1199" s="12">
        <v>27.392185607148001</v>
      </c>
      <c r="M1199" s="16">
        <v>2</v>
      </c>
    </row>
    <row r="1200" spans="1:13" x14ac:dyDescent="0.25">
      <c r="A1200" s="7">
        <v>41377.000416666669</v>
      </c>
      <c r="B1200" s="12">
        <v>67.459999999999994</v>
      </c>
      <c r="C1200" s="12">
        <v>11.3</v>
      </c>
      <c r="D1200" s="12">
        <v>93.86</v>
      </c>
      <c r="E1200" s="12">
        <v>27.4</v>
      </c>
      <c r="F1200" s="12">
        <v>1.5161</v>
      </c>
      <c r="G1200" s="12">
        <v>17.643000000000001</v>
      </c>
      <c r="H1200" s="12">
        <v>1.23000000000002</v>
      </c>
      <c r="I1200" s="12">
        <v>0</v>
      </c>
      <c r="J1200" s="12">
        <v>1.6300407457380499</v>
      </c>
      <c r="K1200" s="12">
        <v>0.50007316088337095</v>
      </c>
      <c r="L1200" s="12">
        <v>26.915400783612</v>
      </c>
      <c r="M1200" s="16">
        <v>2</v>
      </c>
    </row>
    <row r="1201" spans="1:13" x14ac:dyDescent="0.25">
      <c r="A1201" s="7">
        <v>41378.000416666669</v>
      </c>
      <c r="B1201" s="12">
        <v>76.459999999999994</v>
      </c>
      <c r="C1201" s="12">
        <v>11.3</v>
      </c>
      <c r="D1201" s="12">
        <v>81.02</v>
      </c>
      <c r="E1201" s="12">
        <v>25.03</v>
      </c>
      <c r="F1201" s="12">
        <v>1.4162600000000001</v>
      </c>
      <c r="G1201" s="12">
        <v>18.170000000000002</v>
      </c>
      <c r="H1201" s="12">
        <v>4.1890000000000196</v>
      </c>
      <c r="I1201" s="12">
        <v>5.3661369600000004</v>
      </c>
      <c r="J1201" s="12">
        <v>1.8177729543385399</v>
      </c>
      <c r="K1201" s="12">
        <v>0.59892388212922698</v>
      </c>
      <c r="L1201" s="12">
        <v>18.554403928212</v>
      </c>
      <c r="M1201" s="16">
        <v>2</v>
      </c>
    </row>
    <row r="1202" spans="1:13" x14ac:dyDescent="0.25">
      <c r="A1202" s="7">
        <v>41379.000416666669</v>
      </c>
      <c r="B1202" s="12">
        <v>27.47</v>
      </c>
      <c r="C1202" s="12">
        <v>11.3</v>
      </c>
      <c r="D1202" s="12">
        <v>74.19</v>
      </c>
      <c r="E1202" s="12">
        <v>29.95</v>
      </c>
      <c r="F1202" s="12">
        <v>0.97957000000000005</v>
      </c>
      <c r="G1202" s="12">
        <v>10.823</v>
      </c>
      <c r="H1202" s="12">
        <v>5.5389999999999899</v>
      </c>
      <c r="I1202" s="12">
        <v>33.257688026399997</v>
      </c>
      <c r="J1202" s="12">
        <v>3.6297842507476701</v>
      </c>
      <c r="K1202" s="12">
        <v>0.90877917371264705</v>
      </c>
      <c r="L1202" s="12">
        <v>12.8520907047976</v>
      </c>
      <c r="M1202" s="15">
        <v>1</v>
      </c>
    </row>
    <row r="1203" spans="1:13" x14ac:dyDescent="0.25">
      <c r="A1203" s="7">
        <v>41380.000416666669</v>
      </c>
      <c r="B1203" s="12">
        <v>28.57</v>
      </c>
      <c r="C1203" s="12">
        <v>3.57</v>
      </c>
      <c r="D1203" s="12">
        <v>75.37</v>
      </c>
      <c r="E1203" s="12">
        <v>28.88</v>
      </c>
      <c r="F1203" s="12">
        <v>1.0746800000000001</v>
      </c>
      <c r="G1203" s="12">
        <v>7.8190000000000204</v>
      </c>
      <c r="H1203" s="12">
        <v>5.2760000000000096</v>
      </c>
      <c r="I1203" s="12">
        <v>6.8080907880000003</v>
      </c>
      <c r="J1203" s="12">
        <v>2.8580819679706799</v>
      </c>
      <c r="K1203" s="12">
        <v>0.89378137436177896</v>
      </c>
      <c r="L1203" s="12">
        <v>4.8671249474879996</v>
      </c>
      <c r="M1203" s="15">
        <v>1</v>
      </c>
    </row>
    <row r="1204" spans="1:13" x14ac:dyDescent="0.25">
      <c r="A1204" s="7">
        <v>41381.000416666669</v>
      </c>
      <c r="B1204" s="12">
        <v>25.02</v>
      </c>
      <c r="C1204" s="12">
        <v>11.3</v>
      </c>
      <c r="D1204" s="12">
        <v>45.58</v>
      </c>
      <c r="E1204" s="12">
        <v>39.43</v>
      </c>
      <c r="F1204" s="12">
        <v>0.82238</v>
      </c>
      <c r="G1204" s="12">
        <v>8.7029999999999692</v>
      </c>
      <c r="H1204" s="12">
        <v>4.1220000000000097</v>
      </c>
      <c r="I1204" s="12">
        <v>5.3798680799999996</v>
      </c>
      <c r="J1204" s="12">
        <v>1.9674184156378101</v>
      </c>
      <c r="K1204" s="12">
        <v>0.88431367485162904</v>
      </c>
      <c r="L1204" s="12">
        <v>4.0757345217000003</v>
      </c>
      <c r="M1204" s="15">
        <v>1</v>
      </c>
    </row>
    <row r="1205" spans="1:13" x14ac:dyDescent="0.25">
      <c r="A1205" s="7">
        <v>41382.000416666669</v>
      </c>
      <c r="B1205" s="12">
        <v>32.270000000000003</v>
      </c>
      <c r="C1205" s="12">
        <v>4.13</v>
      </c>
      <c r="D1205" s="12">
        <v>54.37</v>
      </c>
      <c r="E1205" s="12">
        <v>36.53</v>
      </c>
      <c r="F1205" s="12">
        <v>1.02939</v>
      </c>
      <c r="G1205" s="12">
        <v>8.4619999999999909</v>
      </c>
      <c r="H1205" s="12">
        <v>2.13299999999998</v>
      </c>
      <c r="I1205" s="12">
        <v>0.40340429999999999</v>
      </c>
      <c r="J1205" s="12">
        <v>1.5034193628895101</v>
      </c>
      <c r="K1205" s="12">
        <v>0.77851195272932305</v>
      </c>
      <c r="L1205" s="12">
        <v>12.458904338051999</v>
      </c>
      <c r="M1205" s="15">
        <v>1</v>
      </c>
    </row>
    <row r="1206" spans="1:13" x14ac:dyDescent="0.25">
      <c r="A1206" s="7">
        <v>41383.000416666669</v>
      </c>
      <c r="B1206" s="12">
        <v>36.81</v>
      </c>
      <c r="C1206" s="12">
        <v>11.3</v>
      </c>
      <c r="D1206" s="12">
        <v>60.54</v>
      </c>
      <c r="E1206" s="12">
        <v>30.4</v>
      </c>
      <c r="F1206" s="12">
        <v>1.12039</v>
      </c>
      <c r="G1206" s="12">
        <v>11.441000000000001</v>
      </c>
      <c r="H1206" s="12">
        <v>1.2950000000000199</v>
      </c>
      <c r="I1206" s="12">
        <v>8.5830660000000003E-2</v>
      </c>
      <c r="J1206" s="12">
        <v>2.4905175213578499</v>
      </c>
      <c r="K1206" s="12">
        <v>0.74882597362263104</v>
      </c>
      <c r="L1206" s="12">
        <v>18.622308414599999</v>
      </c>
      <c r="M1206" s="15">
        <v>1</v>
      </c>
    </row>
    <row r="1207" spans="1:13" x14ac:dyDescent="0.25">
      <c r="A1207" s="7">
        <v>41384.000416666669</v>
      </c>
      <c r="B1207" s="12">
        <v>33.49</v>
      </c>
      <c r="C1207" s="12">
        <v>12.64</v>
      </c>
      <c r="D1207" s="12">
        <v>56.61</v>
      </c>
      <c r="E1207" s="12">
        <v>32.799999999999997</v>
      </c>
      <c r="F1207" s="12">
        <v>0.96396000000000004</v>
      </c>
      <c r="G1207" s="12">
        <v>12.388</v>
      </c>
      <c r="H1207" s="12">
        <v>3.7850000000000299</v>
      </c>
      <c r="I1207" s="12">
        <v>5.1292427904000002</v>
      </c>
      <c r="J1207" s="12">
        <v>2.7529233487341598</v>
      </c>
      <c r="K1207" s="12">
        <v>0.83003857459464403</v>
      </c>
      <c r="L1207" s="12">
        <v>13.36548523626</v>
      </c>
      <c r="M1207" s="15">
        <v>1</v>
      </c>
    </row>
    <row r="1208" spans="1:13" x14ac:dyDescent="0.25">
      <c r="A1208" s="7">
        <v>41385.000416666669</v>
      </c>
      <c r="B1208" s="12">
        <v>43.76</v>
      </c>
      <c r="C1208" s="12">
        <v>11.3</v>
      </c>
      <c r="D1208" s="12">
        <v>71.89</v>
      </c>
      <c r="E1208" s="12">
        <v>29.62</v>
      </c>
      <c r="F1208" s="12">
        <v>0.77184000000000008</v>
      </c>
      <c r="G1208" s="12">
        <v>9.2010000000000201</v>
      </c>
      <c r="H1208" s="12">
        <v>3.274</v>
      </c>
      <c r="I1208" s="12">
        <v>0.94413751199999996</v>
      </c>
      <c r="J1208" s="12">
        <v>1.30718895309725</v>
      </c>
      <c r="K1208" s="12">
        <v>0.84199727613752795</v>
      </c>
      <c r="L1208" s="12">
        <v>8.4523474611143996</v>
      </c>
      <c r="M1208" s="15">
        <v>1</v>
      </c>
    </row>
    <row r="1209" spans="1:13" x14ac:dyDescent="0.25">
      <c r="A1209" s="7">
        <v>41386.000416666669</v>
      </c>
      <c r="B1209" s="12">
        <v>58.56</v>
      </c>
      <c r="C1209" s="12">
        <v>12.12</v>
      </c>
      <c r="D1209" s="12">
        <v>94.98</v>
      </c>
      <c r="E1209" s="12">
        <v>21.09</v>
      </c>
      <c r="F1209" s="12">
        <v>0.97335000000000005</v>
      </c>
      <c r="G1209" s="12">
        <v>11.750999999999999</v>
      </c>
      <c r="H1209" s="12">
        <v>3.23599999999999</v>
      </c>
      <c r="I1209" s="12">
        <v>3.9997104623999999</v>
      </c>
      <c r="J1209" s="12">
        <v>1.48464288835527</v>
      </c>
      <c r="K1209" s="12">
        <v>0.814881404116094</v>
      </c>
      <c r="L1209" s="12">
        <v>13.384218138588</v>
      </c>
      <c r="M1209" s="16">
        <v>2</v>
      </c>
    </row>
    <row r="1210" spans="1:13" x14ac:dyDescent="0.25">
      <c r="A1210" s="7">
        <v>41387.000416666669</v>
      </c>
      <c r="B1210" s="12">
        <v>63.13</v>
      </c>
      <c r="C1210" s="12">
        <v>13.56</v>
      </c>
      <c r="D1210" s="12">
        <v>106.3</v>
      </c>
      <c r="E1210" s="12">
        <v>32.130000000000003</v>
      </c>
      <c r="F1210" s="12">
        <v>1.1928299999999998</v>
      </c>
      <c r="G1210" s="12">
        <v>17.521999999999998</v>
      </c>
      <c r="H1210" s="12">
        <v>0.93599999999997896</v>
      </c>
      <c r="I1210" s="12">
        <v>0</v>
      </c>
      <c r="J1210" s="12">
        <v>1.4308289694412299</v>
      </c>
      <c r="K1210" s="12">
        <v>0.61572344970794202</v>
      </c>
      <c r="L1210" s="12">
        <v>29.1478038267852</v>
      </c>
      <c r="M1210" s="16">
        <v>2</v>
      </c>
    </row>
    <row r="1211" spans="1:13" x14ac:dyDescent="0.25">
      <c r="A1211" s="7">
        <v>41388.000416666669</v>
      </c>
      <c r="B1211" s="12">
        <v>69.739999999999995</v>
      </c>
      <c r="C1211" s="12">
        <v>20.79</v>
      </c>
      <c r="D1211" s="12">
        <v>101.43</v>
      </c>
      <c r="E1211" s="12">
        <v>27.5</v>
      </c>
      <c r="F1211" s="12">
        <v>1.3580099999999999</v>
      </c>
      <c r="G1211" s="12">
        <v>18.603999999999999</v>
      </c>
      <c r="H1211" s="12">
        <v>1.5</v>
      </c>
      <c r="I1211" s="12">
        <v>0</v>
      </c>
      <c r="J1211" s="12">
        <v>1.39301067774465</v>
      </c>
      <c r="K1211" s="12">
        <v>0.47156172941466301</v>
      </c>
      <c r="L1211" s="12">
        <v>29.175105974472</v>
      </c>
      <c r="M1211" s="16">
        <v>2</v>
      </c>
    </row>
    <row r="1212" spans="1:13" x14ac:dyDescent="0.25">
      <c r="A1212" s="7">
        <v>41389.000416666669</v>
      </c>
      <c r="B1212" s="12">
        <v>61.01</v>
      </c>
      <c r="C1212" s="12">
        <v>15.6</v>
      </c>
      <c r="D1212" s="12">
        <v>99.78</v>
      </c>
      <c r="E1212" s="12">
        <v>44.47</v>
      </c>
      <c r="F1212" s="12">
        <v>1.23726</v>
      </c>
      <c r="G1212" s="12">
        <v>19.626000000000001</v>
      </c>
      <c r="H1212" s="12">
        <v>2.27600000000001</v>
      </c>
      <c r="I1212" s="12">
        <v>0</v>
      </c>
      <c r="J1212" s="12">
        <v>1.2311643569789099</v>
      </c>
      <c r="K1212" s="12">
        <v>0.49200192611962301</v>
      </c>
      <c r="L1212" s="12">
        <v>29.243496213072</v>
      </c>
      <c r="M1212" s="16">
        <v>2</v>
      </c>
    </row>
    <row r="1213" spans="1:13" x14ac:dyDescent="0.25">
      <c r="A1213" s="7">
        <v>41390.000416666669</v>
      </c>
      <c r="B1213" s="12">
        <v>95.16</v>
      </c>
      <c r="C1213" s="12">
        <v>21.05</v>
      </c>
      <c r="D1213" s="12">
        <v>109.63</v>
      </c>
      <c r="E1213" s="12">
        <v>34.5</v>
      </c>
      <c r="F1213" s="12">
        <v>1.4743900000000001</v>
      </c>
      <c r="G1213" s="12">
        <v>20.701000000000001</v>
      </c>
      <c r="H1213" s="12">
        <v>4.02800000000002</v>
      </c>
      <c r="I1213" s="12">
        <v>0</v>
      </c>
      <c r="J1213" s="12">
        <v>1.2999587553666401</v>
      </c>
      <c r="K1213" s="12">
        <v>0.53270894325429696</v>
      </c>
      <c r="L1213" s="12">
        <v>28.601063143146</v>
      </c>
      <c r="M1213" s="16">
        <v>2</v>
      </c>
    </row>
    <row r="1214" spans="1:13" x14ac:dyDescent="0.25">
      <c r="A1214" s="7">
        <v>41391.000416666669</v>
      </c>
      <c r="B1214" s="12">
        <v>80.67</v>
      </c>
      <c r="C1214" s="12">
        <v>16.940000000000001</v>
      </c>
      <c r="D1214" s="12">
        <v>91.82</v>
      </c>
      <c r="E1214" s="12">
        <v>43.04</v>
      </c>
      <c r="F1214" s="12">
        <v>1.2371500000000002</v>
      </c>
      <c r="G1214" s="12">
        <v>21.835000000000001</v>
      </c>
      <c r="H1214" s="12">
        <v>6.31200000000001</v>
      </c>
      <c r="I1214" s="12">
        <v>0</v>
      </c>
      <c r="J1214" s="12">
        <v>1.56154054786888</v>
      </c>
      <c r="K1214" s="12">
        <v>0.57456063857117601</v>
      </c>
      <c r="L1214" s="12">
        <v>29.069783575452</v>
      </c>
      <c r="M1214" s="16">
        <v>2</v>
      </c>
    </row>
    <row r="1215" spans="1:13" x14ac:dyDescent="0.25">
      <c r="A1215" s="7">
        <v>41392.000416666669</v>
      </c>
      <c r="B1215" s="12">
        <v>64.95</v>
      </c>
      <c r="C1215" s="12">
        <v>14.78</v>
      </c>
      <c r="D1215" s="12">
        <v>94.68</v>
      </c>
      <c r="E1215" s="12">
        <v>37.14</v>
      </c>
      <c r="F1215" s="12">
        <v>1.3285799999999999</v>
      </c>
      <c r="G1215" s="12">
        <v>24.332999999999998</v>
      </c>
      <c r="H1215" s="12">
        <v>6.1619999999999804</v>
      </c>
      <c r="I1215" s="12">
        <v>0</v>
      </c>
      <c r="J1215" s="12">
        <v>1.1135526142200101</v>
      </c>
      <c r="K1215" s="12">
        <v>0.49505829184074801</v>
      </c>
      <c r="L1215" s="12">
        <v>29.358275651244</v>
      </c>
      <c r="M1215" s="16">
        <v>2</v>
      </c>
    </row>
    <row r="1216" spans="1:13" x14ac:dyDescent="0.25">
      <c r="A1216" s="7">
        <v>41393.000416666669</v>
      </c>
      <c r="B1216" s="12">
        <v>72.11</v>
      </c>
      <c r="C1216" s="12">
        <v>21.29</v>
      </c>
      <c r="D1216" s="12">
        <v>100.43</v>
      </c>
      <c r="E1216" s="12">
        <v>38.159999999999997</v>
      </c>
      <c r="F1216" s="12">
        <v>1.3297399999999999</v>
      </c>
      <c r="G1216" s="12">
        <v>25.151</v>
      </c>
      <c r="H1216" s="12">
        <v>7.5760000000000201</v>
      </c>
      <c r="I1216" s="12">
        <v>0</v>
      </c>
      <c r="J1216" s="12">
        <v>1.67525947511649</v>
      </c>
      <c r="K1216" s="12">
        <v>0.44424141290427399</v>
      </c>
      <c r="L1216" s="12">
        <v>29.027340078192001</v>
      </c>
      <c r="M1216" s="16">
        <v>2</v>
      </c>
    </row>
    <row r="1217" spans="1:13" x14ac:dyDescent="0.25">
      <c r="A1217" s="7">
        <v>41394.000416666669</v>
      </c>
      <c r="B1217" s="12">
        <v>56.56</v>
      </c>
      <c r="C1217" s="12">
        <v>17.05</v>
      </c>
      <c r="D1217" s="12">
        <v>80.48</v>
      </c>
      <c r="E1217" s="12">
        <v>48.59</v>
      </c>
      <c r="F1217" s="12">
        <v>1.1044400000000001</v>
      </c>
      <c r="G1217" s="12">
        <v>24.57</v>
      </c>
      <c r="H1217" s="12">
        <v>10.611000000000001</v>
      </c>
      <c r="I1217" s="12">
        <v>3.4332263999999999E-3</v>
      </c>
      <c r="J1217" s="12">
        <v>3.26826938873652</v>
      </c>
      <c r="K1217" s="12">
        <v>0.50115949161632101</v>
      </c>
      <c r="L1217" s="12">
        <v>29.1404954286612</v>
      </c>
      <c r="M1217" s="16">
        <v>2</v>
      </c>
    </row>
    <row r="1218" spans="1:13" x14ac:dyDescent="0.25">
      <c r="A1218" s="7">
        <v>41395.000416666669</v>
      </c>
      <c r="B1218" s="12">
        <v>49.28</v>
      </c>
      <c r="C1218" s="12">
        <v>13.5</v>
      </c>
      <c r="D1218" s="12">
        <v>75.73</v>
      </c>
      <c r="E1218" s="12">
        <v>48.91</v>
      </c>
      <c r="F1218" s="12">
        <v>0.87048000000000003</v>
      </c>
      <c r="G1218" s="12">
        <v>24.094999999999999</v>
      </c>
      <c r="H1218" s="12">
        <v>9.1829999999999892</v>
      </c>
      <c r="I1218" s="12">
        <v>0</v>
      </c>
      <c r="J1218" s="12">
        <v>2.9193049643892199</v>
      </c>
      <c r="K1218" s="12">
        <v>0.47200237873784801</v>
      </c>
      <c r="L1218" s="12">
        <v>29.705854847472001</v>
      </c>
      <c r="M1218" s="15">
        <v>1</v>
      </c>
    </row>
    <row r="1219" spans="1:13" x14ac:dyDescent="0.25">
      <c r="A1219" s="7">
        <v>41396.000416666669</v>
      </c>
      <c r="B1219" s="12">
        <v>51.83</v>
      </c>
      <c r="C1219" s="12">
        <v>15.33</v>
      </c>
      <c r="D1219" s="12">
        <v>78.900000000000006</v>
      </c>
      <c r="E1219" s="12">
        <v>43.08</v>
      </c>
      <c r="F1219" s="12">
        <v>1.1094000000000002</v>
      </c>
      <c r="G1219" s="12">
        <v>25.416</v>
      </c>
      <c r="H1219" s="12">
        <v>9.9100000000000303</v>
      </c>
      <c r="I1219" s="12">
        <v>0</v>
      </c>
      <c r="J1219" s="12">
        <v>3.12572931718279</v>
      </c>
      <c r="K1219" s="12">
        <v>0.46024021147740501</v>
      </c>
      <c r="L1219" s="12">
        <v>29.409205891679999</v>
      </c>
      <c r="M1219" s="16">
        <v>2</v>
      </c>
    </row>
    <row r="1220" spans="1:13" x14ac:dyDescent="0.25">
      <c r="A1220" s="7">
        <v>41397.000416666669</v>
      </c>
      <c r="B1220" s="12">
        <v>54.96</v>
      </c>
      <c r="C1220" s="12">
        <v>16.28</v>
      </c>
      <c r="D1220" s="12">
        <v>84.03</v>
      </c>
      <c r="E1220" s="12">
        <v>47.87</v>
      </c>
      <c r="F1220" s="12">
        <v>0.91091</v>
      </c>
      <c r="G1220" s="12">
        <v>25.257000000000001</v>
      </c>
      <c r="H1220" s="12">
        <v>9.3790000000000209</v>
      </c>
      <c r="I1220" s="12">
        <v>0</v>
      </c>
      <c r="J1220" s="12">
        <v>2.0214121607506099</v>
      </c>
      <c r="K1220" s="12">
        <v>0.44871671034844401</v>
      </c>
      <c r="L1220" s="12">
        <v>29.969720611271999</v>
      </c>
      <c r="M1220" s="16">
        <v>2</v>
      </c>
    </row>
    <row r="1221" spans="1:13" x14ac:dyDescent="0.25">
      <c r="A1221" s="7">
        <v>41398.000416666669</v>
      </c>
      <c r="B1221" s="12">
        <v>62.81</v>
      </c>
      <c r="C1221" s="12">
        <v>17.05</v>
      </c>
      <c r="D1221" s="12">
        <v>87.45</v>
      </c>
      <c r="E1221" s="12">
        <v>41.52</v>
      </c>
      <c r="F1221" s="12">
        <v>1.0797699999999999</v>
      </c>
      <c r="G1221" s="12">
        <v>27.472999999999999</v>
      </c>
      <c r="H1221" s="12">
        <v>8.2769999999999904</v>
      </c>
      <c r="I1221" s="12">
        <v>0</v>
      </c>
      <c r="J1221" s="12">
        <v>1.3729669996357701</v>
      </c>
      <c r="K1221" s="12">
        <v>0.40058452509259801</v>
      </c>
      <c r="L1221" s="12">
        <v>27.938767782959999</v>
      </c>
      <c r="M1221" s="16">
        <v>2</v>
      </c>
    </row>
    <row r="1222" spans="1:13" x14ac:dyDescent="0.25">
      <c r="A1222" s="7">
        <v>41399.000416666669</v>
      </c>
      <c r="B1222" s="12">
        <v>59.8</v>
      </c>
      <c r="C1222" s="12">
        <v>10.75</v>
      </c>
      <c r="D1222" s="12">
        <v>76.72</v>
      </c>
      <c r="E1222" s="12">
        <v>43.47</v>
      </c>
      <c r="F1222" s="12">
        <v>1.0486500000000001</v>
      </c>
      <c r="G1222" s="12">
        <v>27.584</v>
      </c>
      <c r="H1222" s="12">
        <v>10.507</v>
      </c>
      <c r="I1222" s="12">
        <v>0</v>
      </c>
      <c r="J1222" s="12">
        <v>2.1012585697174502</v>
      </c>
      <c r="K1222" s="12">
        <v>0.37971282546399099</v>
      </c>
      <c r="L1222" s="12">
        <v>28.220564992140002</v>
      </c>
      <c r="M1222" s="16">
        <v>2</v>
      </c>
    </row>
    <row r="1223" spans="1:13" x14ac:dyDescent="0.25">
      <c r="A1223" s="7">
        <v>41400.000416666669</v>
      </c>
      <c r="B1223" s="12">
        <v>53.46</v>
      </c>
      <c r="C1223" s="12">
        <v>12.95</v>
      </c>
      <c r="D1223" s="12">
        <v>82.12</v>
      </c>
      <c r="E1223" s="12">
        <v>48.48</v>
      </c>
      <c r="F1223" s="12">
        <v>0.87817999999999996</v>
      </c>
      <c r="G1223" s="12">
        <v>24.803000000000001</v>
      </c>
      <c r="H1223" s="12">
        <v>9.2099999999999795</v>
      </c>
      <c r="I1223" s="12">
        <v>0</v>
      </c>
      <c r="J1223" s="12">
        <v>2.5576608912507202</v>
      </c>
      <c r="K1223" s="12">
        <v>0.41623647643045603</v>
      </c>
      <c r="L1223" s="12">
        <v>29.9816098184628</v>
      </c>
      <c r="M1223" s="16">
        <v>2</v>
      </c>
    </row>
    <row r="1224" spans="1:13" x14ac:dyDescent="0.25">
      <c r="A1224" s="7">
        <v>41401.000416666669</v>
      </c>
      <c r="B1224" s="12">
        <v>55.46</v>
      </c>
      <c r="C1224" s="12">
        <v>11</v>
      </c>
      <c r="D1224" s="12">
        <v>75.819999999999993</v>
      </c>
      <c r="E1224" s="12">
        <v>45.54</v>
      </c>
      <c r="F1224" s="12">
        <v>0.70365</v>
      </c>
      <c r="G1224" s="12">
        <v>24.387</v>
      </c>
      <c r="H1224" s="12">
        <v>9.6080000000000005</v>
      </c>
      <c r="I1224" s="12">
        <v>0</v>
      </c>
      <c r="J1224" s="12">
        <v>3.0008136868757398</v>
      </c>
      <c r="K1224" s="12">
        <v>0.50324389338351005</v>
      </c>
      <c r="L1224" s="12">
        <v>30.057906925080001</v>
      </c>
      <c r="M1224" s="16">
        <v>2</v>
      </c>
    </row>
    <row r="1225" spans="1:13" x14ac:dyDescent="0.25">
      <c r="A1225" s="7">
        <v>41402.000416666669</v>
      </c>
      <c r="B1225" s="12">
        <v>49.52</v>
      </c>
      <c r="C1225" s="12">
        <v>10.25</v>
      </c>
      <c r="D1225" s="12">
        <v>74.94</v>
      </c>
      <c r="E1225" s="12">
        <v>47.16</v>
      </c>
      <c r="F1225" s="12">
        <v>0.80603999999999998</v>
      </c>
      <c r="G1225" s="12">
        <v>24.927</v>
      </c>
      <c r="H1225" s="12">
        <v>8.4809999999999892</v>
      </c>
      <c r="I1225" s="12">
        <v>0</v>
      </c>
      <c r="J1225" s="12">
        <v>2.2646523837487198</v>
      </c>
      <c r="K1225" s="12">
        <v>0.440346091576578</v>
      </c>
      <c r="L1225" s="12">
        <v>30.477343037939999</v>
      </c>
      <c r="M1225" s="15">
        <v>1</v>
      </c>
    </row>
    <row r="1226" spans="1:13" x14ac:dyDescent="0.25">
      <c r="A1226" s="7">
        <v>41403.000416666669</v>
      </c>
      <c r="B1226" s="12">
        <v>58.83</v>
      </c>
      <c r="C1226" s="12">
        <v>12.81</v>
      </c>
      <c r="D1226" s="12">
        <v>85.37</v>
      </c>
      <c r="E1226" s="12">
        <v>41.7</v>
      </c>
      <c r="F1226" s="12">
        <v>1.1108399999999998</v>
      </c>
      <c r="G1226" s="12">
        <v>25.597999999999999</v>
      </c>
      <c r="H1226" s="12">
        <v>8.6100000000000101</v>
      </c>
      <c r="I1226" s="12">
        <v>0</v>
      </c>
      <c r="J1226" s="12">
        <v>2.9457868039655302</v>
      </c>
      <c r="K1226" s="12">
        <v>0.44870263126350002</v>
      </c>
      <c r="L1226" s="12">
        <v>29.210522619563999</v>
      </c>
      <c r="M1226" s="16">
        <v>2</v>
      </c>
    </row>
    <row r="1227" spans="1:13" x14ac:dyDescent="0.25">
      <c r="A1227" s="7">
        <v>41404.000416666669</v>
      </c>
      <c r="B1227" s="12">
        <v>49.85</v>
      </c>
      <c r="C1227" s="12">
        <v>9.8699999999999992</v>
      </c>
      <c r="D1227" s="12">
        <v>92.01</v>
      </c>
      <c r="E1227" s="12">
        <v>31.74</v>
      </c>
      <c r="F1227" s="12">
        <v>1.0515300000000001</v>
      </c>
      <c r="G1227" s="12">
        <v>20.777000000000001</v>
      </c>
      <c r="H1227" s="12">
        <v>10.377000000000001</v>
      </c>
      <c r="I1227" s="12">
        <v>10.8078025464</v>
      </c>
      <c r="J1227" s="12">
        <v>1.1754487058545999</v>
      </c>
      <c r="K1227" s="12">
        <v>0.68181099824314395</v>
      </c>
      <c r="L1227" s="12">
        <v>23.737149449802001</v>
      </c>
      <c r="M1227" s="15">
        <v>1</v>
      </c>
    </row>
    <row r="1228" spans="1:13" x14ac:dyDescent="0.25">
      <c r="A1228" s="7">
        <v>41405.000416666669</v>
      </c>
      <c r="B1228" s="12">
        <v>39.880000000000003</v>
      </c>
      <c r="C1228" s="12">
        <v>4.84</v>
      </c>
      <c r="D1228" s="12">
        <v>78.69</v>
      </c>
      <c r="E1228" s="12">
        <v>26.65</v>
      </c>
      <c r="F1228" s="12">
        <v>0.92691999999999997</v>
      </c>
      <c r="G1228" s="12">
        <v>19.486000000000001</v>
      </c>
      <c r="H1228" s="12">
        <v>9.1619999999999795</v>
      </c>
      <c r="I1228" s="12">
        <v>6.17981508</v>
      </c>
      <c r="J1228" s="12">
        <v>1.5008245291579401</v>
      </c>
      <c r="K1228" s="12">
        <v>0.74405422753151795</v>
      </c>
      <c r="L1228" s="12">
        <v>17.059237562383199</v>
      </c>
      <c r="M1228" s="15">
        <v>1</v>
      </c>
    </row>
    <row r="1229" spans="1:13" x14ac:dyDescent="0.25">
      <c r="A1229" s="7">
        <v>41406.000416666669</v>
      </c>
      <c r="B1229" s="12">
        <v>47.67</v>
      </c>
      <c r="C1229" s="12">
        <v>8.06</v>
      </c>
      <c r="D1229" s="12">
        <v>86.63</v>
      </c>
      <c r="E1229" s="12">
        <v>24.71</v>
      </c>
      <c r="F1229" s="12">
        <v>0.67766999999999999</v>
      </c>
      <c r="G1229" s="12">
        <v>18.321999999999999</v>
      </c>
      <c r="H1229" s="12">
        <v>8.5090000000000092</v>
      </c>
      <c r="I1229" s="12">
        <v>3.7473674400000001</v>
      </c>
      <c r="J1229" s="12">
        <v>2.1750302656284801</v>
      </c>
      <c r="K1229" s="12">
        <v>0.74137999569477397</v>
      </c>
      <c r="L1229" s="12">
        <v>21.174137736839999</v>
      </c>
      <c r="M1229" s="15">
        <v>1</v>
      </c>
    </row>
    <row r="1230" spans="1:13" x14ac:dyDescent="0.25">
      <c r="A1230" s="7">
        <v>41407.000416666669</v>
      </c>
      <c r="B1230" s="12">
        <v>49.68</v>
      </c>
      <c r="C1230" s="12">
        <v>3.71</v>
      </c>
      <c r="D1230" s="12">
        <v>100.26</v>
      </c>
      <c r="E1230" s="12">
        <v>30</v>
      </c>
      <c r="F1230" s="12">
        <v>0.68076999999999999</v>
      </c>
      <c r="G1230" s="12">
        <v>18.82</v>
      </c>
      <c r="H1230" s="12">
        <v>8.1419999999999995</v>
      </c>
      <c r="I1230" s="12">
        <v>4.5764894808000003</v>
      </c>
      <c r="J1230" s="12">
        <v>1.98728637594655</v>
      </c>
      <c r="K1230" s="12">
        <v>0.73699225040262595</v>
      </c>
      <c r="L1230" s="12">
        <v>22.2529552374492</v>
      </c>
      <c r="M1230" s="16">
        <v>2</v>
      </c>
    </row>
    <row r="1231" spans="1:13" x14ac:dyDescent="0.25">
      <c r="A1231" s="7">
        <v>41408.000416666669</v>
      </c>
      <c r="B1231" s="12">
        <v>40.74</v>
      </c>
      <c r="C1231" s="12">
        <v>4.5999999999999996</v>
      </c>
      <c r="D1231" s="12">
        <v>102.74</v>
      </c>
      <c r="E1231" s="12">
        <v>24.78</v>
      </c>
      <c r="F1231" s="12">
        <v>0.99565999999999999</v>
      </c>
      <c r="G1231" s="12">
        <v>16.933</v>
      </c>
      <c r="H1231" s="12">
        <v>7.0760000000000201</v>
      </c>
      <c r="I1231" s="12">
        <v>3.1276701359999999</v>
      </c>
      <c r="J1231" s="12">
        <v>1.42278118958024</v>
      </c>
      <c r="K1231" s="12">
        <v>0.785612731988655</v>
      </c>
      <c r="L1231" s="12">
        <v>19.815801200999999</v>
      </c>
      <c r="M1231" s="16">
        <v>2</v>
      </c>
    </row>
    <row r="1232" spans="1:13" x14ac:dyDescent="0.25">
      <c r="A1232" s="7">
        <v>41409.000416666669</v>
      </c>
      <c r="B1232" s="12">
        <v>34.369999999999997</v>
      </c>
      <c r="C1232" s="12">
        <v>3.4</v>
      </c>
      <c r="D1232" s="12">
        <v>87.53</v>
      </c>
      <c r="E1232" s="12">
        <v>37.11</v>
      </c>
      <c r="F1232" s="12">
        <v>1.02677</v>
      </c>
      <c r="G1232" s="12">
        <v>16.68</v>
      </c>
      <c r="H1232" s="12">
        <v>5.6669999999999696</v>
      </c>
      <c r="I1232" s="12">
        <v>5.1635699639999997</v>
      </c>
      <c r="J1232" s="12">
        <v>0.96694278149836699</v>
      </c>
      <c r="K1232" s="12">
        <v>0.78200791860459096</v>
      </c>
      <c r="L1232" s="12">
        <v>18.729203007239999</v>
      </c>
      <c r="M1232" s="15">
        <v>1</v>
      </c>
    </row>
    <row r="1233" spans="1:13" x14ac:dyDescent="0.25">
      <c r="A1233" s="7">
        <v>41410.000416666669</v>
      </c>
      <c r="B1233" s="12">
        <v>60.96</v>
      </c>
      <c r="C1233" s="12">
        <v>3.74</v>
      </c>
      <c r="D1233" s="12">
        <v>89.66</v>
      </c>
      <c r="E1233" s="12">
        <v>27.91</v>
      </c>
      <c r="F1233" s="12">
        <v>1.1563599999999998</v>
      </c>
      <c r="G1233" s="12">
        <v>20.373000000000001</v>
      </c>
      <c r="H1233" s="12">
        <v>4.5819999999999901</v>
      </c>
      <c r="I1233" s="12">
        <v>0.31929030000000003</v>
      </c>
      <c r="J1233" s="12">
        <v>1.48415778491012</v>
      </c>
      <c r="K1233" s="12">
        <v>0.64460528694112695</v>
      </c>
      <c r="L1233" s="12">
        <v>29.851338612096001</v>
      </c>
      <c r="M1233" s="16">
        <v>2</v>
      </c>
    </row>
    <row r="1234" spans="1:13" x14ac:dyDescent="0.25">
      <c r="A1234" s="7">
        <v>41411.000416666669</v>
      </c>
      <c r="B1234" s="12">
        <v>83.64</v>
      </c>
      <c r="C1234" s="12">
        <v>6.91</v>
      </c>
      <c r="D1234" s="12">
        <v>101.29</v>
      </c>
      <c r="E1234" s="12">
        <v>19.649999999999999</v>
      </c>
      <c r="F1234" s="12">
        <v>1.1004</v>
      </c>
      <c r="G1234" s="12">
        <v>22.312000000000001</v>
      </c>
      <c r="H1234" s="12">
        <v>8.7010000000000201</v>
      </c>
      <c r="I1234" s="12">
        <v>3.1345348679999998</v>
      </c>
      <c r="J1234" s="12">
        <v>1.8180660527950101</v>
      </c>
      <c r="K1234" s="12">
        <v>0.664804894086089</v>
      </c>
      <c r="L1234" s="12">
        <v>17.505648242330398</v>
      </c>
      <c r="M1234" s="16">
        <v>2</v>
      </c>
    </row>
    <row r="1235" spans="1:13" x14ac:dyDescent="0.25">
      <c r="A1235" s="7">
        <v>41412.000416666669</v>
      </c>
      <c r="B1235" s="12">
        <v>105.69</v>
      </c>
      <c r="C1235" s="12">
        <v>5.67</v>
      </c>
      <c r="D1235" s="12">
        <v>80.13</v>
      </c>
      <c r="E1235" s="12">
        <v>30.16</v>
      </c>
      <c r="F1235" s="12">
        <v>0.71401000000000003</v>
      </c>
      <c r="G1235" s="12">
        <v>24.72</v>
      </c>
      <c r="H1235" s="12">
        <v>11.771000000000001</v>
      </c>
      <c r="I1235" s="12">
        <v>3.0332584800000002</v>
      </c>
      <c r="J1235" s="12">
        <v>3.6930763562100801</v>
      </c>
      <c r="K1235" s="12">
        <v>0.64860362366662505</v>
      </c>
      <c r="L1235" s="12">
        <v>30.718293986951998</v>
      </c>
      <c r="M1235" s="16">
        <v>3</v>
      </c>
    </row>
    <row r="1236" spans="1:13" x14ac:dyDescent="0.25">
      <c r="A1236" s="7">
        <v>41413.000416666669</v>
      </c>
      <c r="B1236" s="12">
        <v>78.150000000000006</v>
      </c>
      <c r="C1236" s="12">
        <v>4.28</v>
      </c>
      <c r="D1236" s="12">
        <v>76.790000000000006</v>
      </c>
      <c r="E1236" s="12">
        <v>41.63</v>
      </c>
      <c r="F1236" s="12">
        <v>1.0066299999999999</v>
      </c>
      <c r="G1236" s="12">
        <v>23.689</v>
      </c>
      <c r="H1236" s="12">
        <v>9.6059999999999892</v>
      </c>
      <c r="I1236" s="12">
        <v>0</v>
      </c>
      <c r="J1236" s="12">
        <v>1.9888426165469899</v>
      </c>
      <c r="K1236" s="12">
        <v>0.59105741668204603</v>
      </c>
      <c r="L1236" s="12">
        <v>21.960936613619999</v>
      </c>
      <c r="M1236" s="16">
        <v>2</v>
      </c>
    </row>
    <row r="1237" spans="1:13" x14ac:dyDescent="0.25">
      <c r="A1237" s="7">
        <v>41414.000416666669</v>
      </c>
      <c r="B1237" s="12">
        <v>46.95</v>
      </c>
      <c r="C1237" s="12">
        <v>5.81</v>
      </c>
      <c r="D1237" s="12">
        <v>65.010000000000005</v>
      </c>
      <c r="E1237" s="12">
        <v>44.25</v>
      </c>
      <c r="F1237" s="12">
        <v>0.81922000000000006</v>
      </c>
      <c r="G1237" s="12">
        <v>22.646999999999998</v>
      </c>
      <c r="H1237" s="12">
        <v>8.7669999999999995</v>
      </c>
      <c r="I1237" s="12">
        <v>0</v>
      </c>
      <c r="J1237" s="12">
        <v>1.8810342717327999</v>
      </c>
      <c r="K1237" s="12">
        <v>0.60705441423327999</v>
      </c>
      <c r="L1237" s="12">
        <v>31.050856937700001</v>
      </c>
      <c r="M1237" s="15">
        <v>1</v>
      </c>
    </row>
    <row r="1238" spans="1:13" x14ac:dyDescent="0.25">
      <c r="A1238" s="7">
        <v>41415.000416666669</v>
      </c>
      <c r="B1238" s="12">
        <v>55.21</v>
      </c>
      <c r="C1238" s="12">
        <v>5.97</v>
      </c>
      <c r="D1238" s="12">
        <v>70.739999999999995</v>
      </c>
      <c r="E1238" s="12">
        <v>46.75</v>
      </c>
      <c r="F1238" s="12">
        <v>0.87822</v>
      </c>
      <c r="G1238" s="12">
        <v>26.494</v>
      </c>
      <c r="H1238" s="12">
        <v>8.53399999999999</v>
      </c>
      <c r="I1238" s="12">
        <v>0</v>
      </c>
      <c r="J1238" s="12">
        <v>1.1481278032564</v>
      </c>
      <c r="K1238" s="12">
        <v>0.57418277768919002</v>
      </c>
      <c r="L1238" s="12">
        <v>28.115922228750001</v>
      </c>
      <c r="M1238" s="16">
        <v>2</v>
      </c>
    </row>
    <row r="1239" spans="1:13" x14ac:dyDescent="0.25">
      <c r="A1239" s="7">
        <v>41416.000416666669</v>
      </c>
      <c r="B1239" s="12">
        <v>65.739999999999995</v>
      </c>
      <c r="C1239" s="12">
        <v>6.4</v>
      </c>
      <c r="D1239" s="12">
        <v>102.64</v>
      </c>
      <c r="E1239" s="12">
        <v>42.12</v>
      </c>
      <c r="F1239" s="12">
        <v>0.81057000000000001</v>
      </c>
      <c r="G1239" s="12">
        <v>26.966999999999999</v>
      </c>
      <c r="H1239" s="12">
        <v>11.007999999999999</v>
      </c>
      <c r="I1239" s="12">
        <v>0</v>
      </c>
      <c r="J1239" s="12">
        <v>1.79719399113177</v>
      </c>
      <c r="K1239" s="12">
        <v>0.45507147088373301</v>
      </c>
      <c r="L1239" s="12">
        <v>31.071849141744</v>
      </c>
      <c r="M1239" s="16">
        <v>2</v>
      </c>
    </row>
    <row r="1240" spans="1:13" x14ac:dyDescent="0.25">
      <c r="A1240" s="7">
        <v>41417.000416666669</v>
      </c>
      <c r="B1240" s="12">
        <v>108.04</v>
      </c>
      <c r="C1240" s="12">
        <v>7.31</v>
      </c>
      <c r="D1240" s="12">
        <v>118.73</v>
      </c>
      <c r="E1240" s="12">
        <v>22.02</v>
      </c>
      <c r="F1240" s="12">
        <v>0.79601</v>
      </c>
      <c r="G1240" s="12">
        <v>26.651</v>
      </c>
      <c r="H1240" s="12">
        <v>11.14</v>
      </c>
      <c r="I1240" s="12">
        <v>0.31929007679999999</v>
      </c>
      <c r="J1240" s="12">
        <v>2.87106006097877</v>
      </c>
      <c r="K1240" s="12">
        <v>0.441869713927448</v>
      </c>
      <c r="L1240" s="12">
        <v>24.935984595295199</v>
      </c>
      <c r="M1240" s="16">
        <v>3</v>
      </c>
    </row>
    <row r="1241" spans="1:13" x14ac:dyDescent="0.25">
      <c r="A1241" s="7">
        <v>41418.000416666669</v>
      </c>
      <c r="B1241" s="12">
        <v>117.54</v>
      </c>
      <c r="C1241" s="12">
        <v>5.34</v>
      </c>
      <c r="D1241" s="12">
        <v>94.79</v>
      </c>
      <c r="E1241" s="12">
        <v>32.35</v>
      </c>
      <c r="F1241" s="12">
        <v>0.66607000000000005</v>
      </c>
      <c r="G1241" s="12">
        <v>26.866</v>
      </c>
      <c r="H1241" s="12">
        <v>13.446</v>
      </c>
      <c r="I1241" s="12">
        <v>0.13561249319999999</v>
      </c>
      <c r="J1241" s="12">
        <v>4.9075836159152804</v>
      </c>
      <c r="K1241" s="12">
        <v>0.433283250865105</v>
      </c>
      <c r="L1241" s="12">
        <v>24.621510857004001</v>
      </c>
      <c r="M1241" s="16">
        <v>3</v>
      </c>
    </row>
    <row r="1242" spans="1:13" x14ac:dyDescent="0.25">
      <c r="A1242" s="7">
        <v>41419.000416666669</v>
      </c>
      <c r="B1242" s="12">
        <v>74.11</v>
      </c>
      <c r="C1242" s="12">
        <v>7.81</v>
      </c>
      <c r="D1242" s="12">
        <v>102.82</v>
      </c>
      <c r="E1242" s="12">
        <v>41.72</v>
      </c>
      <c r="F1242" s="12">
        <v>0.82594000000000001</v>
      </c>
      <c r="G1242" s="12">
        <v>24.25</v>
      </c>
      <c r="H1242" s="12">
        <v>8.93700000000001</v>
      </c>
      <c r="I1242" s="12">
        <v>0</v>
      </c>
      <c r="J1242" s="12">
        <v>1.68435426240646</v>
      </c>
      <c r="K1242" s="12">
        <v>0.45907775637510201</v>
      </c>
      <c r="L1242" s="12">
        <v>31.974531398136001</v>
      </c>
      <c r="M1242" s="16">
        <v>2</v>
      </c>
    </row>
    <row r="1243" spans="1:13" x14ac:dyDescent="0.25">
      <c r="A1243" s="7">
        <v>41420.000416666669</v>
      </c>
      <c r="B1243" s="12">
        <v>60.69</v>
      </c>
      <c r="C1243" s="12">
        <v>9.02</v>
      </c>
      <c r="D1243" s="12">
        <v>91.31</v>
      </c>
      <c r="E1243" s="12">
        <v>39.85</v>
      </c>
      <c r="F1243" s="12">
        <v>0.63437999999999994</v>
      </c>
      <c r="G1243" s="12">
        <v>25.117000000000001</v>
      </c>
      <c r="H1243" s="12">
        <v>8.6229999999999905</v>
      </c>
      <c r="I1243" s="12">
        <v>0</v>
      </c>
      <c r="J1243" s="12">
        <v>2.58976582537024</v>
      </c>
      <c r="K1243" s="12">
        <v>0.33706277660710199</v>
      </c>
      <c r="L1243" s="12">
        <v>31.703088219156001</v>
      </c>
      <c r="M1243" s="16">
        <v>2</v>
      </c>
    </row>
    <row r="1244" spans="1:13" x14ac:dyDescent="0.25">
      <c r="A1244" s="7">
        <v>41421.000416666669</v>
      </c>
      <c r="B1244" s="12">
        <v>53.44</v>
      </c>
      <c r="C1244" s="12">
        <v>7.86</v>
      </c>
      <c r="D1244" s="12">
        <v>73.790000000000006</v>
      </c>
      <c r="E1244" s="12">
        <v>42.47</v>
      </c>
      <c r="F1244" s="12">
        <v>0.62264999999999993</v>
      </c>
      <c r="G1244" s="12">
        <v>23.98</v>
      </c>
      <c r="H1244" s="12">
        <v>8.4049999999999692</v>
      </c>
      <c r="I1244" s="12">
        <v>0.17166132000000001</v>
      </c>
      <c r="J1244" s="12">
        <v>2.8244577682549399</v>
      </c>
      <c r="K1244" s="12">
        <v>0.37823441446300998</v>
      </c>
      <c r="L1244" s="12">
        <v>32.013789684408003</v>
      </c>
      <c r="M1244" s="16">
        <v>2</v>
      </c>
    </row>
    <row r="1245" spans="1:13" x14ac:dyDescent="0.25">
      <c r="A1245" s="7">
        <v>41422.000416666669</v>
      </c>
      <c r="B1245" s="12">
        <v>48.62</v>
      </c>
      <c r="C1245" s="12">
        <v>5.39</v>
      </c>
      <c r="D1245" s="12">
        <v>90.51</v>
      </c>
      <c r="E1245" s="12">
        <v>55.15</v>
      </c>
      <c r="F1245" s="12">
        <v>0.65764</v>
      </c>
      <c r="G1245" s="12">
        <v>23.315000000000001</v>
      </c>
      <c r="H1245" s="12">
        <v>8.2620000000000005</v>
      </c>
      <c r="I1245" s="12">
        <v>0.133896024</v>
      </c>
      <c r="J1245" s="12">
        <v>1.9405573875562501</v>
      </c>
      <c r="K1245" s="12">
        <v>0.47029675934473097</v>
      </c>
      <c r="L1245" s="12">
        <v>32.053722421464002</v>
      </c>
      <c r="M1245" s="15">
        <v>1</v>
      </c>
    </row>
    <row r="1246" spans="1:13" x14ac:dyDescent="0.25">
      <c r="A1246" s="7">
        <v>41423.000416666669</v>
      </c>
      <c r="B1246" s="12">
        <v>71.959999999999994</v>
      </c>
      <c r="C1246" s="12">
        <v>9.5299999999999994</v>
      </c>
      <c r="D1246" s="12">
        <v>105.43</v>
      </c>
      <c r="E1246" s="12">
        <v>36.130000000000003</v>
      </c>
      <c r="F1246" s="12">
        <v>0.83502999999999994</v>
      </c>
      <c r="G1246" s="12">
        <v>26.635000000000002</v>
      </c>
      <c r="H1246" s="12">
        <v>6.5439999999999801</v>
      </c>
      <c r="I1246" s="12">
        <v>0.46005281279999999</v>
      </c>
      <c r="J1246" s="12">
        <v>1.95348159355204</v>
      </c>
      <c r="K1246" s="12">
        <v>0.33938059711714702</v>
      </c>
      <c r="L1246" s="12">
        <v>30.315886874423999</v>
      </c>
      <c r="M1246" s="16">
        <v>2</v>
      </c>
    </row>
    <row r="1247" spans="1:13" x14ac:dyDescent="0.25">
      <c r="A1247" s="7">
        <v>41424.000416666669</v>
      </c>
      <c r="B1247" s="12">
        <v>109.36</v>
      </c>
      <c r="C1247" s="12">
        <v>6.61</v>
      </c>
      <c r="D1247" s="12">
        <v>98.78</v>
      </c>
      <c r="E1247" s="12">
        <v>42.31</v>
      </c>
      <c r="F1247" s="12">
        <v>0.74870000000000003</v>
      </c>
      <c r="G1247" s="12">
        <v>26.846</v>
      </c>
      <c r="H1247" s="12">
        <v>9.9019999999999904</v>
      </c>
      <c r="I1247" s="12">
        <v>0.17852796000000001</v>
      </c>
      <c r="J1247" s="12">
        <v>2.3497959252962102</v>
      </c>
      <c r="K1247" s="12">
        <v>0.37122629510161698</v>
      </c>
      <c r="L1247" s="12">
        <v>30.5644618459404</v>
      </c>
      <c r="M1247" s="16">
        <v>3</v>
      </c>
    </row>
    <row r="1248" spans="1:13" x14ac:dyDescent="0.25">
      <c r="A1248" s="7">
        <v>41425.000416666669</v>
      </c>
      <c r="B1248" s="12">
        <v>165.14</v>
      </c>
      <c r="C1248" s="12">
        <v>6.94</v>
      </c>
      <c r="D1248" s="12">
        <v>112.14</v>
      </c>
      <c r="E1248" s="12">
        <v>24.57</v>
      </c>
      <c r="F1248" s="12">
        <v>0.70340000000000003</v>
      </c>
      <c r="G1248" s="12">
        <v>28.678999999999998</v>
      </c>
      <c r="H1248" s="12">
        <v>11.371</v>
      </c>
      <c r="I1248" s="12">
        <v>3.7765526399999999E-2</v>
      </c>
      <c r="J1248" s="12">
        <v>2.6389801447804202</v>
      </c>
      <c r="K1248" s="12">
        <v>0.36622781822829698</v>
      </c>
      <c r="L1248" s="12">
        <v>26.494196355324</v>
      </c>
      <c r="M1248" s="16">
        <v>3</v>
      </c>
    </row>
    <row r="1249" spans="1:13" x14ac:dyDescent="0.25">
      <c r="A1249" s="7">
        <v>41426.000416666669</v>
      </c>
      <c r="B1249" s="12">
        <v>90.71</v>
      </c>
      <c r="C1249" s="12">
        <v>7.99</v>
      </c>
      <c r="D1249" s="12">
        <v>98</v>
      </c>
      <c r="E1249" s="12">
        <v>43.24</v>
      </c>
      <c r="F1249" s="12">
        <v>0.6804</v>
      </c>
      <c r="G1249" s="12">
        <v>24.302</v>
      </c>
      <c r="H1249" s="12">
        <v>11.081</v>
      </c>
      <c r="I1249" s="12">
        <v>3.4332263999999999E-3</v>
      </c>
      <c r="J1249" s="12">
        <v>3.4879196825068202</v>
      </c>
      <c r="K1249" s="12">
        <v>0.36971609723953802</v>
      </c>
      <c r="L1249" s="12">
        <v>32.391425730671997</v>
      </c>
      <c r="M1249" s="16">
        <v>2</v>
      </c>
    </row>
    <row r="1250" spans="1:13" x14ac:dyDescent="0.25">
      <c r="A1250" s="7">
        <v>41427.000416666669</v>
      </c>
      <c r="B1250" s="12">
        <v>110.49</v>
      </c>
      <c r="C1250" s="12">
        <v>4.8099999999999996</v>
      </c>
      <c r="D1250" s="12">
        <v>56.93</v>
      </c>
      <c r="E1250" s="12">
        <v>41</v>
      </c>
      <c r="F1250" s="12">
        <v>0.40417999999999998</v>
      </c>
      <c r="G1250" s="12">
        <v>23.738</v>
      </c>
      <c r="H1250" s="12">
        <v>7.4109999999999996</v>
      </c>
      <c r="I1250" s="12">
        <v>4.0057174800000004</v>
      </c>
      <c r="J1250" s="12">
        <v>2.9290580274037499</v>
      </c>
      <c r="K1250" s="12">
        <v>0.493209124363441</v>
      </c>
      <c r="L1250" s="12">
        <v>11.2826289443544</v>
      </c>
      <c r="M1250" s="16">
        <v>3</v>
      </c>
    </row>
    <row r="1251" spans="1:13" x14ac:dyDescent="0.25">
      <c r="A1251" s="7">
        <v>41428.000416666669</v>
      </c>
      <c r="B1251" s="12">
        <v>38.64</v>
      </c>
      <c r="C1251" s="12">
        <v>6.82</v>
      </c>
      <c r="D1251" s="12">
        <v>52</v>
      </c>
      <c r="E1251" s="12">
        <v>51.43</v>
      </c>
      <c r="F1251" s="12">
        <v>0.38947999999999999</v>
      </c>
      <c r="G1251" s="12">
        <v>22.286000000000001</v>
      </c>
      <c r="H1251" s="12">
        <v>9.3759999999999799</v>
      </c>
      <c r="I1251" s="12">
        <v>0</v>
      </c>
      <c r="J1251" s="12">
        <v>4.2637226401230697</v>
      </c>
      <c r="K1251" s="12">
        <v>0.525389199764561</v>
      </c>
      <c r="L1251" s="12">
        <v>32.103531957347997</v>
      </c>
      <c r="M1251" s="15">
        <v>1</v>
      </c>
    </row>
    <row r="1252" spans="1:13" x14ac:dyDescent="0.25">
      <c r="A1252" s="7">
        <v>41429.000416666669</v>
      </c>
      <c r="B1252" s="12">
        <v>38.58</v>
      </c>
      <c r="C1252" s="12">
        <v>5.63</v>
      </c>
      <c r="D1252" s="12">
        <v>71.59</v>
      </c>
      <c r="E1252" s="12">
        <v>49.54</v>
      </c>
      <c r="F1252" s="12">
        <v>0.48849999999999999</v>
      </c>
      <c r="G1252" s="12">
        <v>24.74</v>
      </c>
      <c r="H1252" s="12">
        <v>4.8899999999999899</v>
      </c>
      <c r="I1252" s="12">
        <v>5.1498359999999997E-3</v>
      </c>
      <c r="J1252" s="12">
        <v>1.1964390774412501</v>
      </c>
      <c r="K1252" s="12">
        <v>0.44248096507430101</v>
      </c>
      <c r="L1252" s="12">
        <v>28.774673622172799</v>
      </c>
      <c r="M1252" s="15">
        <v>1</v>
      </c>
    </row>
    <row r="1253" spans="1:13" x14ac:dyDescent="0.25">
      <c r="A1253" s="7">
        <v>41430.000416666669</v>
      </c>
      <c r="B1253" s="12">
        <v>39.22</v>
      </c>
      <c r="C1253" s="12">
        <v>6.07</v>
      </c>
      <c r="D1253" s="12">
        <v>73.66</v>
      </c>
      <c r="E1253" s="12">
        <v>50.47</v>
      </c>
      <c r="F1253" s="12">
        <v>0.66425999999999996</v>
      </c>
      <c r="G1253" s="12">
        <v>23.661000000000001</v>
      </c>
      <c r="H1253" s="12">
        <v>10.923</v>
      </c>
      <c r="I1253" s="12">
        <v>0.29697422039999999</v>
      </c>
      <c r="J1253" s="12">
        <v>1.5747604294097699</v>
      </c>
      <c r="K1253" s="12">
        <v>0.39737549073344802</v>
      </c>
      <c r="L1253" s="12">
        <v>13.019089751964</v>
      </c>
      <c r="M1253" s="15">
        <v>1</v>
      </c>
    </row>
    <row r="1254" spans="1:13" x14ac:dyDescent="0.25">
      <c r="A1254" s="7">
        <v>41431.000416666669</v>
      </c>
      <c r="B1254" s="12">
        <v>50.46</v>
      </c>
      <c r="C1254" s="12">
        <v>5.43</v>
      </c>
      <c r="D1254" s="12">
        <v>86.93</v>
      </c>
      <c r="E1254" s="12">
        <v>37.880000000000003</v>
      </c>
      <c r="F1254" s="12">
        <v>0.51476</v>
      </c>
      <c r="G1254" s="12">
        <v>21.433</v>
      </c>
      <c r="H1254" s="12">
        <v>6.9809999999999901</v>
      </c>
      <c r="I1254" s="12">
        <v>0.16994478599999999</v>
      </c>
      <c r="J1254" s="12">
        <v>2.4747472205870298</v>
      </c>
      <c r="K1254" s="12">
        <v>0.47181316360636</v>
      </c>
      <c r="L1254" s="12">
        <v>23.636035843668001</v>
      </c>
      <c r="M1254" s="16">
        <v>2</v>
      </c>
    </row>
    <row r="1255" spans="1:13" x14ac:dyDescent="0.25">
      <c r="A1255" s="7">
        <v>41432.000416666669</v>
      </c>
      <c r="B1255" s="12">
        <v>39.85</v>
      </c>
      <c r="C1255" s="12">
        <v>5.71</v>
      </c>
      <c r="D1255" s="12">
        <v>72.67</v>
      </c>
      <c r="E1255" s="12">
        <v>53.57</v>
      </c>
      <c r="F1255" s="12">
        <v>0.43395999999999996</v>
      </c>
      <c r="G1255" s="12">
        <v>24.149000000000001</v>
      </c>
      <c r="H1255" s="12">
        <v>5.6680000000000099</v>
      </c>
      <c r="I1255" s="12">
        <v>0</v>
      </c>
      <c r="J1255" s="12">
        <v>1.4324925569325899</v>
      </c>
      <c r="K1255" s="12">
        <v>0.47750618418808899</v>
      </c>
      <c r="L1255" s="12">
        <v>27.156575122347601</v>
      </c>
      <c r="M1255" s="15">
        <v>1</v>
      </c>
    </row>
    <row r="1256" spans="1:13" x14ac:dyDescent="0.25">
      <c r="A1256" s="7">
        <v>41433.000416666669</v>
      </c>
      <c r="B1256" s="12">
        <v>34.619999999999997</v>
      </c>
      <c r="C1256" s="12">
        <v>4.93</v>
      </c>
      <c r="D1256" s="12">
        <v>67.959999999999994</v>
      </c>
      <c r="E1256" s="12">
        <v>53.86</v>
      </c>
      <c r="F1256" s="12">
        <v>0.52167999999999992</v>
      </c>
      <c r="G1256" s="12">
        <v>22.597000000000001</v>
      </c>
      <c r="H1256" s="12">
        <v>11.897</v>
      </c>
      <c r="I1256" s="12">
        <v>4.5567504000000003</v>
      </c>
      <c r="J1256" s="12">
        <v>1.7408150571355201</v>
      </c>
      <c r="K1256" s="12">
        <v>0.50659675570974505</v>
      </c>
      <c r="L1256" s="12">
        <v>18.814173962723999</v>
      </c>
      <c r="M1256" s="15">
        <v>1</v>
      </c>
    </row>
    <row r="1257" spans="1:13" x14ac:dyDescent="0.25">
      <c r="A1257" s="7">
        <v>41434.000416666669</v>
      </c>
      <c r="B1257" s="12">
        <v>57.01</v>
      </c>
      <c r="C1257" s="12">
        <v>6.29</v>
      </c>
      <c r="D1257" s="12">
        <v>71.209999999999994</v>
      </c>
      <c r="E1257" s="12">
        <v>45.38</v>
      </c>
      <c r="F1257" s="12">
        <v>0.58104</v>
      </c>
      <c r="G1257" s="12">
        <v>20.082999999999998</v>
      </c>
      <c r="H1257" s="12">
        <v>11.327999999999999</v>
      </c>
      <c r="I1257" s="12">
        <v>18.091390319999999</v>
      </c>
      <c r="J1257" s="12">
        <v>1.99765469040962</v>
      </c>
      <c r="K1257" s="12">
        <v>0.75417223774475295</v>
      </c>
      <c r="L1257" s="12">
        <v>22.255365486766301</v>
      </c>
      <c r="M1257" s="16">
        <v>2</v>
      </c>
    </row>
    <row r="1258" spans="1:13" x14ac:dyDescent="0.25">
      <c r="A1258" s="7">
        <v>41435.000416666669</v>
      </c>
      <c r="B1258" s="12">
        <v>38.380000000000003</v>
      </c>
      <c r="C1258" s="12">
        <v>3.79</v>
      </c>
      <c r="D1258" s="12">
        <v>72.87</v>
      </c>
      <c r="E1258" s="12">
        <v>46.78</v>
      </c>
      <c r="F1258" s="12">
        <v>0.62236999999999998</v>
      </c>
      <c r="G1258" s="12">
        <v>24.335000000000001</v>
      </c>
      <c r="H1258" s="12">
        <v>8.3580000000000005</v>
      </c>
      <c r="I1258" s="12">
        <v>1.2745859796000001</v>
      </c>
      <c r="J1258" s="12">
        <v>1.2086598817010801</v>
      </c>
      <c r="K1258" s="12">
        <v>0.650958190336971</v>
      </c>
      <c r="L1258" s="12">
        <v>23.869960842779999</v>
      </c>
      <c r="M1258" s="15">
        <v>1</v>
      </c>
    </row>
    <row r="1259" spans="1:13" x14ac:dyDescent="0.25">
      <c r="A1259" s="7">
        <v>41436.000416666669</v>
      </c>
      <c r="B1259" s="12">
        <v>44.18</v>
      </c>
      <c r="C1259" s="12">
        <v>6</v>
      </c>
      <c r="D1259" s="12">
        <v>84.79</v>
      </c>
      <c r="E1259" s="12">
        <v>51.52</v>
      </c>
      <c r="F1259" s="12">
        <v>0.69914999999999994</v>
      </c>
      <c r="G1259" s="12">
        <v>25.466999999999999</v>
      </c>
      <c r="H1259" s="12">
        <v>9.09699999999998</v>
      </c>
      <c r="I1259" s="12">
        <v>1.7166131999999999E-3</v>
      </c>
      <c r="J1259" s="12">
        <v>1.63956715977704</v>
      </c>
      <c r="K1259" s="12">
        <v>0.520131490142407</v>
      </c>
      <c r="L1259" s="12">
        <v>32.144348151561601</v>
      </c>
      <c r="M1259" s="15">
        <v>1</v>
      </c>
    </row>
    <row r="1260" spans="1:13" x14ac:dyDescent="0.25">
      <c r="A1260" s="7">
        <v>41437.000416666669</v>
      </c>
      <c r="B1260" s="12">
        <v>62.61</v>
      </c>
      <c r="C1260" s="12">
        <v>7.02</v>
      </c>
      <c r="D1260" s="12">
        <v>65.25</v>
      </c>
      <c r="E1260" s="12">
        <v>51.11</v>
      </c>
      <c r="F1260" s="12">
        <v>0.75658000000000003</v>
      </c>
      <c r="G1260" s="12">
        <v>27.323</v>
      </c>
      <c r="H1260" s="12">
        <v>13.731999999999999</v>
      </c>
      <c r="I1260" s="12">
        <v>1.847076156</v>
      </c>
      <c r="J1260" s="12">
        <v>2.6227498291001101</v>
      </c>
      <c r="K1260" s="12">
        <v>0.44417550092145602</v>
      </c>
      <c r="L1260" s="12">
        <v>21.611933986103999</v>
      </c>
      <c r="M1260" s="16">
        <v>2</v>
      </c>
    </row>
    <row r="1261" spans="1:13" x14ac:dyDescent="0.25">
      <c r="A1261" s="7">
        <v>41438.000416666669</v>
      </c>
      <c r="B1261" s="12">
        <v>42.13</v>
      </c>
      <c r="C1261" s="12">
        <v>6.97</v>
      </c>
      <c r="D1261" s="12">
        <v>67.819999999999993</v>
      </c>
      <c r="E1261" s="12">
        <v>62.03</v>
      </c>
      <c r="F1261" s="12">
        <v>0.74514999999999998</v>
      </c>
      <c r="G1261" s="12">
        <v>27.46</v>
      </c>
      <c r="H1261" s="12">
        <v>11.91</v>
      </c>
      <c r="I1261" s="12">
        <v>0.41027061599999998</v>
      </c>
      <c r="J1261" s="12">
        <v>2.6471440569361202</v>
      </c>
      <c r="K1261" s="12">
        <v>0.56898998191288397</v>
      </c>
      <c r="L1261" s="12">
        <v>30.178660027183199</v>
      </c>
      <c r="M1261" s="15">
        <v>1</v>
      </c>
    </row>
    <row r="1262" spans="1:13" x14ac:dyDescent="0.25">
      <c r="A1262" s="7">
        <v>41439.000416666669</v>
      </c>
      <c r="B1262" s="12">
        <v>41.22</v>
      </c>
      <c r="C1262" s="12">
        <v>5.7</v>
      </c>
      <c r="D1262" s="12">
        <v>89.22</v>
      </c>
      <c r="E1262" s="12">
        <v>57.98</v>
      </c>
      <c r="F1262" s="12">
        <v>0.64583000000000002</v>
      </c>
      <c r="G1262" s="12">
        <v>24.233000000000001</v>
      </c>
      <c r="H1262" s="12">
        <v>11.446</v>
      </c>
      <c r="I1262" s="12">
        <v>0.44975294640000002</v>
      </c>
      <c r="J1262" s="12">
        <v>2.0877942014425801</v>
      </c>
      <c r="K1262" s="12">
        <v>0.593465984086603</v>
      </c>
      <c r="L1262" s="12">
        <v>19.297000602288001</v>
      </c>
      <c r="M1262" s="15">
        <v>1</v>
      </c>
    </row>
    <row r="1263" spans="1:13" x14ac:dyDescent="0.25">
      <c r="A1263" s="7">
        <v>41440.000416666669</v>
      </c>
      <c r="B1263" s="12">
        <v>45.25</v>
      </c>
      <c r="C1263" s="12">
        <v>5.53</v>
      </c>
      <c r="D1263" s="12">
        <v>111.53</v>
      </c>
      <c r="E1263" s="12">
        <v>41.68</v>
      </c>
      <c r="F1263" s="12">
        <v>0.62370000000000003</v>
      </c>
      <c r="G1263" s="12">
        <v>27.547999999999998</v>
      </c>
      <c r="H1263" s="12">
        <v>11.83</v>
      </c>
      <c r="I1263" s="12">
        <v>3.4332263999999999E-3</v>
      </c>
      <c r="J1263" s="12">
        <v>1.90771571194593</v>
      </c>
      <c r="K1263" s="12">
        <v>0.53037488369653496</v>
      </c>
      <c r="L1263" s="12">
        <v>19.649081983319999</v>
      </c>
      <c r="M1263" s="16">
        <v>2</v>
      </c>
    </row>
    <row r="1264" spans="1:13" x14ac:dyDescent="0.25">
      <c r="A1264" s="7">
        <v>41441.000416666669</v>
      </c>
      <c r="B1264" s="12">
        <v>45.25</v>
      </c>
      <c r="C1264" s="12">
        <v>4.9800000000000004</v>
      </c>
      <c r="D1264" s="12">
        <v>80.97</v>
      </c>
      <c r="E1264" s="12">
        <v>48.48</v>
      </c>
      <c r="F1264" s="12">
        <v>0.59848000000000001</v>
      </c>
      <c r="G1264" s="12">
        <v>24.247</v>
      </c>
      <c r="H1264" s="12">
        <v>10.148999999999999</v>
      </c>
      <c r="I1264" s="12">
        <v>1.02996792E-2</v>
      </c>
      <c r="J1264" s="12">
        <v>2.38807852042765</v>
      </c>
      <c r="K1264" s="12">
        <v>0.63760930729540499</v>
      </c>
      <c r="L1264" s="12">
        <v>20.639655915732</v>
      </c>
      <c r="M1264" s="15">
        <v>1</v>
      </c>
    </row>
    <row r="1265" spans="1:13" x14ac:dyDescent="0.25">
      <c r="A1265" s="7">
        <v>41442.000416666669</v>
      </c>
      <c r="B1265" s="12">
        <v>42.95</v>
      </c>
      <c r="C1265" s="12">
        <v>5.87</v>
      </c>
      <c r="D1265" s="12">
        <v>84.59</v>
      </c>
      <c r="E1265" s="12">
        <v>51.88</v>
      </c>
      <c r="F1265" s="12">
        <v>0.63854</v>
      </c>
      <c r="G1265" s="12">
        <v>23.077999999999999</v>
      </c>
      <c r="H1265" s="12">
        <v>12.33</v>
      </c>
      <c r="I1265" s="12">
        <v>0.50039301599999997</v>
      </c>
      <c r="J1265" s="12">
        <v>3.9331353017431101</v>
      </c>
      <c r="K1265" s="12">
        <v>0.66634088300758598</v>
      </c>
      <c r="L1265" s="12">
        <v>17.288580585934799</v>
      </c>
      <c r="M1265" s="15">
        <v>1</v>
      </c>
    </row>
    <row r="1266" spans="1:13" x14ac:dyDescent="0.25">
      <c r="A1266" s="7">
        <v>41443.000416666669</v>
      </c>
      <c r="B1266" s="12">
        <v>47.57</v>
      </c>
      <c r="C1266" s="12">
        <v>4.99</v>
      </c>
      <c r="D1266" s="12">
        <v>76.05</v>
      </c>
      <c r="E1266" s="12">
        <v>52.87</v>
      </c>
      <c r="F1266" s="12">
        <v>0.58178999999999992</v>
      </c>
      <c r="G1266" s="12">
        <v>25.943000000000001</v>
      </c>
      <c r="H1266" s="12">
        <v>11.113</v>
      </c>
      <c r="I1266" s="12">
        <v>0</v>
      </c>
      <c r="J1266" s="12">
        <v>3.9638480723341099</v>
      </c>
      <c r="K1266" s="12">
        <v>0.60492525909205397</v>
      </c>
      <c r="L1266" s="12">
        <v>25.592479499987999</v>
      </c>
      <c r="M1266" s="15">
        <v>1</v>
      </c>
    </row>
    <row r="1267" spans="1:13" x14ac:dyDescent="0.25">
      <c r="A1267" s="7">
        <v>41444.000416666669</v>
      </c>
      <c r="B1267" s="12">
        <v>41.07</v>
      </c>
      <c r="C1267" s="12">
        <v>7.5</v>
      </c>
      <c r="D1267" s="12">
        <v>76.19</v>
      </c>
      <c r="E1267" s="12">
        <v>52.21</v>
      </c>
      <c r="F1267" s="12">
        <v>0.56011</v>
      </c>
      <c r="G1267" s="12">
        <v>28.175000000000001</v>
      </c>
      <c r="H1267" s="12">
        <v>11.423999999999999</v>
      </c>
      <c r="I1267" s="12">
        <v>0</v>
      </c>
      <c r="J1267" s="12">
        <v>2.9133838456969499</v>
      </c>
      <c r="K1267" s="12">
        <v>0.54275541904225399</v>
      </c>
      <c r="L1267" s="12">
        <v>32.128650098960399</v>
      </c>
      <c r="M1267" s="15">
        <v>1</v>
      </c>
    </row>
    <row r="1268" spans="1:13" x14ac:dyDescent="0.25">
      <c r="A1268" s="7">
        <v>41445.000416666669</v>
      </c>
      <c r="B1268" s="12">
        <v>35.85</v>
      </c>
      <c r="C1268" s="12">
        <v>6.14</v>
      </c>
      <c r="D1268" s="12">
        <v>67.66</v>
      </c>
      <c r="E1268" s="12">
        <v>52.1</v>
      </c>
      <c r="F1268" s="12">
        <v>0.78403999999999996</v>
      </c>
      <c r="G1268" s="12">
        <v>26.132999999999999</v>
      </c>
      <c r="H1268" s="12">
        <v>12.250999999999999</v>
      </c>
      <c r="I1268" s="12">
        <v>0</v>
      </c>
      <c r="J1268" s="12">
        <v>2.9052199678485602</v>
      </c>
      <c r="K1268" s="12">
        <v>0.50310192263475895</v>
      </c>
      <c r="L1268" s="12">
        <v>32.343051031991997</v>
      </c>
      <c r="M1268" s="15">
        <v>1</v>
      </c>
    </row>
    <row r="1269" spans="1:13" x14ac:dyDescent="0.25">
      <c r="A1269" s="7">
        <v>41446.000416666669</v>
      </c>
      <c r="B1269" s="12">
        <v>42.52</v>
      </c>
      <c r="C1269" s="12">
        <v>4.58</v>
      </c>
      <c r="D1269" s="12">
        <v>62.13</v>
      </c>
      <c r="E1269" s="12">
        <v>51.16</v>
      </c>
      <c r="F1269" s="12">
        <v>0.70899000000000001</v>
      </c>
      <c r="G1269" s="12">
        <v>25.614999999999998</v>
      </c>
      <c r="H1269" s="12">
        <v>10.92</v>
      </c>
      <c r="I1269" s="12">
        <v>0.1012802184</v>
      </c>
      <c r="J1269" s="12">
        <v>2.4248544409420201</v>
      </c>
      <c r="K1269" s="12">
        <v>0.50789700671928195</v>
      </c>
      <c r="L1269" s="12">
        <v>27.466331526126002</v>
      </c>
      <c r="M1269" s="15">
        <v>1</v>
      </c>
    </row>
    <row r="1270" spans="1:13" x14ac:dyDescent="0.25">
      <c r="A1270" s="7">
        <v>41447.000416666669</v>
      </c>
      <c r="B1270" s="12">
        <v>40.97</v>
      </c>
      <c r="C1270" s="12">
        <v>3.55</v>
      </c>
      <c r="D1270" s="12">
        <v>51.19</v>
      </c>
      <c r="E1270" s="12">
        <v>49.36</v>
      </c>
      <c r="F1270" s="12">
        <v>0.64002000000000003</v>
      </c>
      <c r="G1270" s="12">
        <v>26.974</v>
      </c>
      <c r="H1270" s="12">
        <v>9.4769999999999808</v>
      </c>
      <c r="I1270" s="12">
        <v>0</v>
      </c>
      <c r="J1270" s="12">
        <v>2.4598343833468501</v>
      </c>
      <c r="K1270" s="12">
        <v>0.42484622925985799</v>
      </c>
      <c r="L1270" s="12">
        <v>32.665042690804803</v>
      </c>
      <c r="M1270" s="15">
        <v>1</v>
      </c>
    </row>
    <row r="1271" spans="1:13" x14ac:dyDescent="0.25">
      <c r="A1271" s="7">
        <v>41448.000416666669</v>
      </c>
      <c r="B1271" s="12">
        <v>39.97</v>
      </c>
      <c r="C1271" s="12">
        <v>6.69</v>
      </c>
      <c r="D1271" s="12">
        <v>49.42</v>
      </c>
      <c r="E1271" s="12">
        <v>47.25</v>
      </c>
      <c r="F1271" s="12">
        <v>0.98038000000000003</v>
      </c>
      <c r="G1271" s="12">
        <v>30.006</v>
      </c>
      <c r="H1271" s="12">
        <v>10.286</v>
      </c>
      <c r="I1271" s="12">
        <v>0</v>
      </c>
      <c r="J1271" s="12">
        <v>3.1604912219344099</v>
      </c>
      <c r="K1271" s="12">
        <v>0.36508632488507697</v>
      </c>
      <c r="L1271" s="12">
        <v>32.661362149812</v>
      </c>
      <c r="M1271" s="15">
        <v>1</v>
      </c>
    </row>
    <row r="1272" spans="1:13" x14ac:dyDescent="0.25">
      <c r="A1272" s="7">
        <v>41449.000416666669</v>
      </c>
      <c r="B1272" s="12">
        <v>49.72</v>
      </c>
      <c r="C1272" s="12">
        <v>6.91</v>
      </c>
      <c r="D1272" s="12">
        <v>52.17</v>
      </c>
      <c r="E1272" s="12">
        <v>42.26</v>
      </c>
      <c r="F1272" s="12">
        <v>0.66588999999999998</v>
      </c>
      <c r="G1272" s="12">
        <v>31.663</v>
      </c>
      <c r="H1272" s="12">
        <v>14.497</v>
      </c>
      <c r="I1272" s="12">
        <v>8.5830840000000004E-4</v>
      </c>
      <c r="J1272" s="12">
        <v>2.5203320071509898</v>
      </c>
      <c r="K1272" s="12">
        <v>0.36446010708237703</v>
      </c>
      <c r="L1272" s="12">
        <v>24.730062432584401</v>
      </c>
      <c r="M1272" s="15">
        <v>1</v>
      </c>
    </row>
    <row r="1273" spans="1:13" x14ac:dyDescent="0.25">
      <c r="A1273" s="7">
        <v>41450.000416666669</v>
      </c>
      <c r="B1273" s="12">
        <v>53.37</v>
      </c>
      <c r="C1273" s="12">
        <v>6.92</v>
      </c>
      <c r="D1273" s="12">
        <v>52.36</v>
      </c>
      <c r="E1273" s="12">
        <v>52.33</v>
      </c>
      <c r="F1273" s="12">
        <v>0.72387999999999997</v>
      </c>
      <c r="G1273" s="12">
        <v>32.808</v>
      </c>
      <c r="H1273" s="12">
        <v>15.782999999999999</v>
      </c>
      <c r="I1273" s="12">
        <v>0</v>
      </c>
      <c r="J1273" s="12">
        <v>1.94890715807457</v>
      </c>
      <c r="K1273" s="12">
        <v>0.383618638297749</v>
      </c>
      <c r="L1273" s="12">
        <v>23.176305279864</v>
      </c>
      <c r="M1273" s="16">
        <v>2</v>
      </c>
    </row>
    <row r="1274" spans="1:13" x14ac:dyDescent="0.25">
      <c r="A1274" s="7">
        <v>41451.000416666669</v>
      </c>
      <c r="B1274" s="12">
        <v>50.02</v>
      </c>
      <c r="C1274" s="12">
        <v>6.13</v>
      </c>
      <c r="D1274" s="12">
        <v>49.9</v>
      </c>
      <c r="E1274" s="12">
        <v>57.32</v>
      </c>
      <c r="F1274" s="12">
        <v>0.79388999999999998</v>
      </c>
      <c r="G1274" s="12">
        <v>32.695</v>
      </c>
      <c r="H1274" s="12">
        <v>15.39</v>
      </c>
      <c r="I1274" s="12">
        <v>0</v>
      </c>
      <c r="J1274" s="12">
        <v>2.6407545891639499</v>
      </c>
      <c r="K1274" s="12">
        <v>0.41981672898195799</v>
      </c>
      <c r="L1274" s="12">
        <v>31.832638051499998</v>
      </c>
      <c r="M1274" s="16">
        <v>2</v>
      </c>
    </row>
    <row r="1275" spans="1:13" x14ac:dyDescent="0.25">
      <c r="A1275" s="7">
        <v>41452.000416666669</v>
      </c>
      <c r="B1275" s="12">
        <v>48.18</v>
      </c>
      <c r="C1275" s="12">
        <v>6.33</v>
      </c>
      <c r="D1275" s="12">
        <v>57.18</v>
      </c>
      <c r="E1275" s="12">
        <v>54.08</v>
      </c>
      <c r="F1275" s="12">
        <v>0.80084</v>
      </c>
      <c r="G1275" s="12">
        <v>32.039000000000001</v>
      </c>
      <c r="H1275" s="12">
        <v>15.695</v>
      </c>
      <c r="I1275" s="12">
        <v>0</v>
      </c>
      <c r="J1275" s="12">
        <v>2.8144562001725002</v>
      </c>
      <c r="K1275" s="12">
        <v>0.29934974091500699</v>
      </c>
      <c r="L1275" s="12">
        <v>32.291467304400001</v>
      </c>
      <c r="M1275" s="15">
        <v>1</v>
      </c>
    </row>
    <row r="1276" spans="1:13" x14ac:dyDescent="0.25">
      <c r="A1276" s="7">
        <v>41453.000416666669</v>
      </c>
      <c r="B1276" s="12">
        <v>56.55</v>
      </c>
      <c r="C1276" s="12">
        <v>6.3</v>
      </c>
      <c r="D1276" s="12">
        <v>60.46</v>
      </c>
      <c r="E1276" s="12">
        <v>33.33</v>
      </c>
      <c r="F1276" s="12">
        <v>0.76649</v>
      </c>
      <c r="G1276" s="12">
        <v>34.265999999999998</v>
      </c>
      <c r="H1276" s="12">
        <v>14.026</v>
      </c>
      <c r="I1276" s="12">
        <v>0</v>
      </c>
      <c r="J1276" s="12">
        <v>1.6677576719011</v>
      </c>
      <c r="K1276" s="12">
        <v>0.35060474956083998</v>
      </c>
      <c r="L1276" s="12">
        <v>21.974411788200001</v>
      </c>
      <c r="M1276" s="16">
        <v>2</v>
      </c>
    </row>
    <row r="1277" spans="1:13" x14ac:dyDescent="0.25">
      <c r="A1277" s="7">
        <v>41454.000416666669</v>
      </c>
      <c r="B1277" s="12">
        <v>58.55</v>
      </c>
      <c r="C1277" s="12">
        <v>6</v>
      </c>
      <c r="D1277" s="12">
        <v>56.75</v>
      </c>
      <c r="E1277" s="12">
        <v>33.33</v>
      </c>
      <c r="F1277" s="12">
        <v>0.90773999999999999</v>
      </c>
      <c r="G1277" s="12">
        <v>34.661000000000001</v>
      </c>
      <c r="H1277" s="12">
        <v>16.695</v>
      </c>
      <c r="I1277" s="12">
        <v>0</v>
      </c>
      <c r="J1277" s="12">
        <v>2.5990322221931499</v>
      </c>
      <c r="K1277" s="12">
        <v>0.28425081477342001</v>
      </c>
      <c r="L1277" s="12">
        <v>27.345789858528001</v>
      </c>
      <c r="M1277" s="16">
        <v>2</v>
      </c>
    </row>
    <row r="1278" spans="1:13" x14ac:dyDescent="0.25">
      <c r="A1278" s="7">
        <v>41455.000416666669</v>
      </c>
      <c r="B1278" s="12">
        <v>64.11</v>
      </c>
      <c r="C1278" s="12">
        <v>6.12</v>
      </c>
      <c r="D1278" s="12">
        <v>21.39</v>
      </c>
      <c r="E1278" s="12">
        <v>67.64</v>
      </c>
      <c r="F1278" s="12">
        <v>0.81529999999999991</v>
      </c>
      <c r="G1278" s="12">
        <v>32.456000000000003</v>
      </c>
      <c r="H1278" s="12">
        <v>17.864999999999998</v>
      </c>
      <c r="I1278" s="12">
        <v>0</v>
      </c>
      <c r="J1278" s="12">
        <v>3.1629463339113499</v>
      </c>
      <c r="K1278" s="12">
        <v>0.35578854343314797</v>
      </c>
      <c r="L1278" s="12">
        <v>31.883176928088002</v>
      </c>
      <c r="M1278" s="16">
        <v>2</v>
      </c>
    </row>
    <row r="1279" spans="1:13" x14ac:dyDescent="0.25">
      <c r="A1279" s="7">
        <v>41456.000416666669</v>
      </c>
      <c r="B1279" s="12">
        <v>41.68</v>
      </c>
      <c r="C1279" s="12">
        <v>8.3699999999999992</v>
      </c>
      <c r="D1279" s="12">
        <v>15.28</v>
      </c>
      <c r="E1279" s="12">
        <v>56.13</v>
      </c>
      <c r="F1279" s="12">
        <v>0.51378999999999997</v>
      </c>
      <c r="G1279" s="12">
        <v>25.23</v>
      </c>
      <c r="H1279" s="12">
        <v>14.763999999999999</v>
      </c>
      <c r="I1279" s="12">
        <v>0</v>
      </c>
      <c r="J1279" s="12">
        <v>5.4507925481018198</v>
      </c>
      <c r="K1279" s="12">
        <v>0.50938063481899398</v>
      </c>
      <c r="L1279" s="12">
        <v>32.072270406858003</v>
      </c>
      <c r="M1279" s="15">
        <v>1</v>
      </c>
    </row>
    <row r="1280" spans="1:13" x14ac:dyDescent="0.25">
      <c r="A1280" s="7">
        <v>41457.000416666669</v>
      </c>
      <c r="B1280" s="12">
        <v>23.54</v>
      </c>
      <c r="C1280" s="12">
        <v>7.84</v>
      </c>
      <c r="D1280" s="12">
        <v>16.84</v>
      </c>
      <c r="E1280" s="12">
        <v>51.08</v>
      </c>
      <c r="F1280" s="12">
        <v>0.38882</v>
      </c>
      <c r="G1280" s="12">
        <v>22.187000000000001</v>
      </c>
      <c r="H1280" s="12">
        <v>11.72</v>
      </c>
      <c r="I1280" s="12">
        <v>2.74658256E-2</v>
      </c>
      <c r="J1280" s="12">
        <v>3.67000338680359</v>
      </c>
      <c r="K1280" s="12">
        <v>0.56615157397188298</v>
      </c>
      <c r="L1280" s="12">
        <v>11.781044922815999</v>
      </c>
      <c r="M1280" s="15">
        <v>1</v>
      </c>
    </row>
    <row r="1281" spans="1:13" x14ac:dyDescent="0.25">
      <c r="A1281" s="7">
        <v>41458.000416666669</v>
      </c>
      <c r="B1281" s="12">
        <v>36.01</v>
      </c>
      <c r="C1281" s="12">
        <v>4.12</v>
      </c>
      <c r="D1281" s="12">
        <v>22.29</v>
      </c>
      <c r="E1281" s="12">
        <v>54.12</v>
      </c>
      <c r="F1281" s="12">
        <v>0.39663999999999999</v>
      </c>
      <c r="G1281" s="12">
        <v>26.878</v>
      </c>
      <c r="H1281" s="12">
        <v>7.9080000000000199</v>
      </c>
      <c r="I1281" s="12">
        <v>0</v>
      </c>
      <c r="J1281" s="12">
        <v>1.77043887659708</v>
      </c>
      <c r="K1281" s="12">
        <v>0.459544799371436</v>
      </c>
      <c r="L1281" s="12">
        <v>32.719427907516</v>
      </c>
      <c r="M1281" s="15">
        <v>1</v>
      </c>
    </row>
    <row r="1282" spans="1:13" x14ac:dyDescent="0.25">
      <c r="A1282" s="7">
        <v>41459.000416666669</v>
      </c>
      <c r="B1282" s="12">
        <v>45.84</v>
      </c>
      <c r="C1282" s="12">
        <v>4.97</v>
      </c>
      <c r="D1282" s="12">
        <v>26.46</v>
      </c>
      <c r="E1282" s="12">
        <v>53.62</v>
      </c>
      <c r="F1282" s="12">
        <v>0.50197999999999998</v>
      </c>
      <c r="G1282" s="12">
        <v>30.655999999999999</v>
      </c>
      <c r="H1282" s="12">
        <v>10.749000000000001</v>
      </c>
      <c r="I1282" s="12">
        <v>0</v>
      </c>
      <c r="J1282" s="12">
        <v>1.76370043071164</v>
      </c>
      <c r="K1282" s="12">
        <v>0.39766282359635502</v>
      </c>
      <c r="L1282" s="12">
        <v>32.353240984848</v>
      </c>
      <c r="M1282" s="15">
        <v>1</v>
      </c>
    </row>
    <row r="1283" spans="1:13" x14ac:dyDescent="0.25">
      <c r="A1283" s="7">
        <v>41460.000416666669</v>
      </c>
      <c r="B1283" s="12">
        <v>48.08</v>
      </c>
      <c r="C1283" s="12">
        <v>6.35</v>
      </c>
      <c r="D1283" s="12">
        <v>25.04</v>
      </c>
      <c r="E1283" s="12">
        <v>59.73</v>
      </c>
      <c r="F1283" s="12">
        <v>0.64107000000000003</v>
      </c>
      <c r="G1283" s="12">
        <v>31.702000000000002</v>
      </c>
      <c r="H1283" s="12">
        <v>13.666</v>
      </c>
      <c r="I1283" s="12">
        <v>0</v>
      </c>
      <c r="J1283" s="12">
        <v>2.4671228287412399</v>
      </c>
      <c r="K1283" s="12">
        <v>0.41788343043864801</v>
      </c>
      <c r="L1283" s="12">
        <v>32.0101214561316</v>
      </c>
      <c r="M1283" s="15">
        <v>1</v>
      </c>
    </row>
    <row r="1284" spans="1:13" x14ac:dyDescent="0.25">
      <c r="A1284" s="7">
        <v>41461.000416666669</v>
      </c>
      <c r="B1284" s="12">
        <v>44</v>
      </c>
      <c r="C1284" s="12">
        <v>5.58</v>
      </c>
      <c r="D1284" s="12">
        <v>22.47</v>
      </c>
      <c r="E1284" s="12">
        <v>49.84</v>
      </c>
      <c r="F1284" s="12">
        <v>0.65025999999999995</v>
      </c>
      <c r="G1284" s="12">
        <v>29.388999999999999</v>
      </c>
      <c r="H1284" s="12">
        <v>15.057</v>
      </c>
      <c r="I1284" s="12">
        <v>0</v>
      </c>
      <c r="J1284" s="12">
        <v>3.59991765141918</v>
      </c>
      <c r="K1284" s="12">
        <v>0.46838356849868701</v>
      </c>
      <c r="L1284" s="12">
        <v>24.524825747515202</v>
      </c>
      <c r="M1284" s="15">
        <v>1</v>
      </c>
    </row>
    <row r="1285" spans="1:13" x14ac:dyDescent="0.25">
      <c r="A1285" s="7">
        <v>41462.000416666669</v>
      </c>
      <c r="B1285" s="12">
        <v>32.97</v>
      </c>
      <c r="C1285" s="12">
        <v>5.7</v>
      </c>
      <c r="D1285" s="12">
        <v>19.190000000000001</v>
      </c>
      <c r="E1285" s="12">
        <v>51.88</v>
      </c>
      <c r="F1285" s="12">
        <v>0.84733999999999998</v>
      </c>
      <c r="G1285" s="12">
        <v>30.879000000000001</v>
      </c>
      <c r="H1285" s="12">
        <v>15.372999999999999</v>
      </c>
      <c r="I1285" s="12">
        <v>0</v>
      </c>
      <c r="J1285" s="12">
        <v>3.6072502270539601</v>
      </c>
      <c r="K1285" s="12">
        <v>0.43989517936300798</v>
      </c>
      <c r="L1285" s="12">
        <v>29.8714116273912</v>
      </c>
      <c r="M1285" s="15">
        <v>1</v>
      </c>
    </row>
    <row r="1286" spans="1:13" x14ac:dyDescent="0.25">
      <c r="A1286" s="7">
        <v>41463.000416666669</v>
      </c>
      <c r="B1286" s="12">
        <v>46.15</v>
      </c>
      <c r="C1286" s="12">
        <v>11.73</v>
      </c>
      <c r="D1286" s="12">
        <v>31.68</v>
      </c>
      <c r="E1286" s="12">
        <v>59.12</v>
      </c>
      <c r="F1286" s="12">
        <v>0.60799999999999998</v>
      </c>
      <c r="G1286" s="12">
        <v>31.803999999999998</v>
      </c>
      <c r="H1286" s="12">
        <v>16.067</v>
      </c>
      <c r="I1286" s="12">
        <v>1.7166131999999999E-3</v>
      </c>
      <c r="J1286" s="12">
        <v>3.3015335255874798</v>
      </c>
      <c r="K1286" s="12">
        <v>0.38242783124000801</v>
      </c>
      <c r="L1286" s="12">
        <v>25.814494151171999</v>
      </c>
      <c r="M1286" s="15">
        <v>1</v>
      </c>
    </row>
    <row r="1287" spans="1:13" x14ac:dyDescent="0.25">
      <c r="A1287" s="7">
        <v>41464.000416666669</v>
      </c>
      <c r="B1287" s="12">
        <v>38.22</v>
      </c>
      <c r="C1287" s="12">
        <v>20.47</v>
      </c>
      <c r="D1287" s="12">
        <v>43.35</v>
      </c>
      <c r="E1287" s="12">
        <v>62.09</v>
      </c>
      <c r="F1287" s="12">
        <v>0.58008000000000004</v>
      </c>
      <c r="G1287" s="12">
        <v>31.600999999999999</v>
      </c>
      <c r="H1287" s="12">
        <v>16.105</v>
      </c>
      <c r="I1287" s="12">
        <v>0</v>
      </c>
      <c r="J1287" s="12">
        <v>3.9395131934041601</v>
      </c>
      <c r="K1287" s="12">
        <v>0.38816958830561499</v>
      </c>
      <c r="L1287" s="12">
        <v>31.844435038343999</v>
      </c>
      <c r="M1287" s="15">
        <v>1</v>
      </c>
    </row>
    <row r="1288" spans="1:13" x14ac:dyDescent="0.25">
      <c r="A1288" s="7">
        <v>41465.000416666669</v>
      </c>
      <c r="B1288" s="12">
        <v>46.92</v>
      </c>
      <c r="C1288" s="12">
        <v>11.3</v>
      </c>
      <c r="D1288" s="12">
        <v>50.3</v>
      </c>
      <c r="E1288" s="12">
        <v>60.16</v>
      </c>
      <c r="F1288" s="12">
        <v>0.52913999999999994</v>
      </c>
      <c r="G1288" s="12">
        <v>30.452000000000002</v>
      </c>
      <c r="H1288" s="12">
        <v>15.343</v>
      </c>
      <c r="I1288" s="12">
        <v>0</v>
      </c>
      <c r="J1288" s="12">
        <v>3.8728929781883501</v>
      </c>
      <c r="K1288" s="12">
        <v>0.39271454674211198</v>
      </c>
      <c r="L1288" s="12">
        <v>31.345585579043998</v>
      </c>
      <c r="M1288" s="15">
        <v>1</v>
      </c>
    </row>
    <row r="1289" spans="1:13" x14ac:dyDescent="0.25">
      <c r="A1289" s="7">
        <v>41466.000416666669</v>
      </c>
      <c r="B1289" s="12">
        <v>55.16</v>
      </c>
      <c r="C1289" s="12">
        <v>7.21</v>
      </c>
      <c r="D1289" s="12">
        <v>53.7</v>
      </c>
      <c r="E1289" s="12">
        <v>60.98</v>
      </c>
      <c r="F1289" s="12">
        <v>0.58621000000000001</v>
      </c>
      <c r="G1289" s="12">
        <v>30.396000000000001</v>
      </c>
      <c r="H1289" s="12">
        <v>15.224</v>
      </c>
      <c r="I1289" s="12">
        <v>0</v>
      </c>
      <c r="J1289" s="12">
        <v>2.7331134859976101</v>
      </c>
      <c r="K1289" s="12">
        <v>0.41613187161236098</v>
      </c>
      <c r="L1289" s="12">
        <v>21.311416000706402</v>
      </c>
      <c r="M1289" s="16">
        <v>2</v>
      </c>
    </row>
    <row r="1290" spans="1:13" x14ac:dyDescent="0.25">
      <c r="A1290" s="7">
        <v>41467.000416666669</v>
      </c>
      <c r="B1290" s="12">
        <v>55.25</v>
      </c>
      <c r="C1290" s="12">
        <v>9.14</v>
      </c>
      <c r="D1290" s="12">
        <v>53.59</v>
      </c>
      <c r="E1290" s="12">
        <v>59.48</v>
      </c>
      <c r="F1290" s="12">
        <v>0.63827999999999996</v>
      </c>
      <c r="G1290" s="12">
        <v>30.518999999999998</v>
      </c>
      <c r="H1290" s="12">
        <v>14.933</v>
      </c>
      <c r="I1290" s="12">
        <v>0</v>
      </c>
      <c r="J1290" s="12">
        <v>2.4289316717382001</v>
      </c>
      <c r="K1290" s="12">
        <v>0.393888948760448</v>
      </c>
      <c r="L1290" s="12">
        <v>23.719991533163999</v>
      </c>
      <c r="M1290" s="16">
        <v>2</v>
      </c>
    </row>
    <row r="1291" spans="1:13" x14ac:dyDescent="0.25">
      <c r="A1291" s="7">
        <v>41468.000416666669</v>
      </c>
      <c r="B1291" s="12">
        <v>48.22</v>
      </c>
      <c r="C1291" s="12">
        <v>7.94</v>
      </c>
      <c r="D1291" s="12">
        <v>46.73</v>
      </c>
      <c r="E1291" s="12">
        <v>61.79</v>
      </c>
      <c r="F1291" s="12">
        <v>0.90934000000000004</v>
      </c>
      <c r="G1291" s="12">
        <v>29.056999999999999</v>
      </c>
      <c r="H1291" s="12">
        <v>16.36</v>
      </c>
      <c r="I1291" s="12">
        <v>1.02996792E-2</v>
      </c>
      <c r="J1291" s="12">
        <v>3.1215067057047499</v>
      </c>
      <c r="K1291" s="12">
        <v>0.42414566757095501</v>
      </c>
      <c r="L1291" s="12">
        <v>15.028485334452</v>
      </c>
      <c r="M1291" s="15">
        <v>1</v>
      </c>
    </row>
    <row r="1292" spans="1:13" x14ac:dyDescent="0.25">
      <c r="A1292" s="7">
        <v>41469.000416666669</v>
      </c>
      <c r="B1292" s="12">
        <v>51.15</v>
      </c>
      <c r="C1292" s="12">
        <v>7.18</v>
      </c>
      <c r="D1292" s="12">
        <v>42.82</v>
      </c>
      <c r="E1292" s="12">
        <v>67.209999999999994</v>
      </c>
      <c r="F1292" s="12">
        <v>0.85686000000000007</v>
      </c>
      <c r="G1292" s="12">
        <v>29.600999999999999</v>
      </c>
      <c r="H1292" s="12">
        <v>15.782999999999999</v>
      </c>
      <c r="I1292" s="12">
        <v>0</v>
      </c>
      <c r="J1292" s="12">
        <v>2.79029122860846</v>
      </c>
      <c r="K1292" s="12">
        <v>0.47074835563470901</v>
      </c>
      <c r="L1292" s="12">
        <v>22.445391062736</v>
      </c>
      <c r="M1292" s="16">
        <v>2</v>
      </c>
    </row>
    <row r="1293" spans="1:13" x14ac:dyDescent="0.25">
      <c r="A1293" s="7">
        <v>41470.000416666669</v>
      </c>
      <c r="B1293" s="12">
        <v>58.25</v>
      </c>
      <c r="C1293" s="12">
        <v>7.79</v>
      </c>
      <c r="D1293" s="12">
        <v>44.91</v>
      </c>
      <c r="E1293" s="12">
        <v>61.65</v>
      </c>
      <c r="F1293" s="12">
        <v>0.86784000000000006</v>
      </c>
      <c r="G1293" s="12">
        <v>29.241</v>
      </c>
      <c r="H1293" s="12">
        <v>16.260000000000002</v>
      </c>
      <c r="I1293" s="12">
        <v>4.7138217119999997</v>
      </c>
      <c r="J1293" s="12">
        <v>2.6341900284650599</v>
      </c>
      <c r="K1293" s="12">
        <v>0.48461889647602602</v>
      </c>
      <c r="L1293" s="12">
        <v>14.830457403312</v>
      </c>
      <c r="M1293" s="16">
        <v>2</v>
      </c>
    </row>
    <row r="1294" spans="1:13" x14ac:dyDescent="0.25">
      <c r="A1294" s="7">
        <v>41471.000416666669</v>
      </c>
      <c r="B1294" s="12">
        <v>32.119999999999997</v>
      </c>
      <c r="C1294" s="12">
        <v>7.32</v>
      </c>
      <c r="D1294" s="12">
        <v>42.58</v>
      </c>
      <c r="E1294" s="12">
        <v>56.53</v>
      </c>
      <c r="F1294" s="12">
        <v>1.0983499999999999</v>
      </c>
      <c r="G1294" s="12">
        <v>27.260999999999999</v>
      </c>
      <c r="H1294" s="12">
        <v>16.722000000000001</v>
      </c>
      <c r="I1294" s="12">
        <v>10.723689036</v>
      </c>
      <c r="J1294" s="12">
        <v>4.0412295771259004</v>
      </c>
      <c r="K1294" s="12">
        <v>0.67056053478870803</v>
      </c>
      <c r="L1294" s="12">
        <v>17.028650422188001</v>
      </c>
      <c r="M1294" s="15">
        <v>1</v>
      </c>
    </row>
    <row r="1295" spans="1:13" x14ac:dyDescent="0.25">
      <c r="A1295" s="7">
        <v>41472.000416666669</v>
      </c>
      <c r="B1295" s="12">
        <v>28.49</v>
      </c>
      <c r="C1295" s="12">
        <v>7.66</v>
      </c>
      <c r="D1295" s="12">
        <v>37.17</v>
      </c>
      <c r="E1295" s="12">
        <v>50.31</v>
      </c>
      <c r="F1295" s="12">
        <v>1.0983499999999999</v>
      </c>
      <c r="G1295" s="12">
        <v>20.132999999999999</v>
      </c>
      <c r="H1295" s="12">
        <v>15.108000000000001</v>
      </c>
      <c r="I1295" s="12">
        <v>3.3233669423999999</v>
      </c>
      <c r="J1295" s="12">
        <v>3.9088668860425901</v>
      </c>
      <c r="K1295" s="12">
        <v>0.76351160598569701</v>
      </c>
      <c r="L1295" s="12">
        <v>9.4498295241959998</v>
      </c>
      <c r="M1295" s="15">
        <v>1</v>
      </c>
    </row>
    <row r="1296" spans="1:13" x14ac:dyDescent="0.25">
      <c r="A1296" s="7">
        <v>41473.000416666669</v>
      </c>
      <c r="B1296" s="12">
        <v>34.71</v>
      </c>
      <c r="C1296" s="12">
        <v>8.7100000000000009</v>
      </c>
      <c r="D1296" s="12">
        <v>46.33</v>
      </c>
      <c r="E1296" s="12">
        <v>51.77</v>
      </c>
      <c r="F1296" s="12">
        <v>0.67603999999999997</v>
      </c>
      <c r="G1296" s="12">
        <v>19.738</v>
      </c>
      <c r="H1296" s="12">
        <v>13.625</v>
      </c>
      <c r="I1296" s="12">
        <v>0.48065203439999998</v>
      </c>
      <c r="J1296" s="12">
        <v>3.18095215899449</v>
      </c>
      <c r="K1296" s="12">
        <v>0.69091758657996005</v>
      </c>
      <c r="L1296" s="12">
        <v>9.6309636101963996</v>
      </c>
      <c r="M1296" s="15">
        <v>1</v>
      </c>
    </row>
    <row r="1297" spans="1:13" x14ac:dyDescent="0.25">
      <c r="A1297" s="7">
        <v>41474.000416666669</v>
      </c>
      <c r="B1297" s="12">
        <v>39.18</v>
      </c>
      <c r="C1297" s="12">
        <v>8.61</v>
      </c>
      <c r="D1297" s="12">
        <v>49.2</v>
      </c>
      <c r="E1297" s="12">
        <v>50.87</v>
      </c>
      <c r="F1297" s="12">
        <v>0.67701999999999996</v>
      </c>
      <c r="G1297" s="12">
        <v>26.224</v>
      </c>
      <c r="H1297" s="12">
        <v>11.95</v>
      </c>
      <c r="I1297" s="12">
        <v>0</v>
      </c>
      <c r="J1297" s="12">
        <v>3.1584687447441202</v>
      </c>
      <c r="K1297" s="12">
        <v>0.54148023939304402</v>
      </c>
      <c r="L1297" s="12">
        <v>31.138143233050801</v>
      </c>
      <c r="M1297" s="15">
        <v>1</v>
      </c>
    </row>
    <row r="1298" spans="1:13" x14ac:dyDescent="0.25">
      <c r="A1298" s="7">
        <v>41475.000416666669</v>
      </c>
      <c r="B1298" s="12">
        <v>48.31</v>
      </c>
      <c r="C1298" s="12">
        <v>9.26</v>
      </c>
      <c r="D1298" s="12">
        <v>52.57</v>
      </c>
      <c r="E1298" s="12">
        <v>56.98</v>
      </c>
      <c r="F1298" s="12">
        <v>0.72928999999999999</v>
      </c>
      <c r="G1298" s="12">
        <v>27.280999999999999</v>
      </c>
      <c r="H1298" s="12">
        <v>12.601000000000001</v>
      </c>
      <c r="I1298" s="12">
        <v>0</v>
      </c>
      <c r="J1298" s="12">
        <v>2.71412193260104</v>
      </c>
      <c r="K1298" s="12">
        <v>0.44834531010148598</v>
      </c>
      <c r="L1298" s="12">
        <v>31.577837195303999</v>
      </c>
      <c r="M1298" s="15">
        <v>1</v>
      </c>
    </row>
    <row r="1299" spans="1:13" x14ac:dyDescent="0.25">
      <c r="A1299" s="7">
        <v>41476.000416666669</v>
      </c>
      <c r="B1299" s="12">
        <v>43.43</v>
      </c>
      <c r="C1299" s="12">
        <v>7.81</v>
      </c>
      <c r="D1299" s="12">
        <v>44.77</v>
      </c>
      <c r="E1299" s="12">
        <v>52.06</v>
      </c>
      <c r="F1299" s="12">
        <v>0.72266999999999992</v>
      </c>
      <c r="G1299" s="12">
        <v>28.311</v>
      </c>
      <c r="H1299" s="12">
        <v>13.432</v>
      </c>
      <c r="I1299" s="12">
        <v>0</v>
      </c>
      <c r="J1299" s="12">
        <v>3.06109621466313</v>
      </c>
      <c r="K1299" s="12">
        <v>0.41953697011372199</v>
      </c>
      <c r="L1299" s="12">
        <v>28.6438083053832</v>
      </c>
      <c r="M1299" s="15">
        <v>1</v>
      </c>
    </row>
    <row r="1300" spans="1:13" x14ac:dyDescent="0.25">
      <c r="A1300" s="7">
        <v>41477.000416666669</v>
      </c>
      <c r="B1300" s="12">
        <v>38.229999999999997</v>
      </c>
      <c r="C1300" s="12">
        <v>8.4</v>
      </c>
      <c r="D1300" s="12">
        <v>47.65</v>
      </c>
      <c r="E1300" s="12">
        <v>45.42</v>
      </c>
      <c r="F1300" s="12">
        <v>0.45530000000000004</v>
      </c>
      <c r="G1300" s="12">
        <v>26.137</v>
      </c>
      <c r="H1300" s="12">
        <v>11.939</v>
      </c>
      <c r="I1300" s="12">
        <v>0</v>
      </c>
      <c r="J1300" s="12">
        <v>3.06285821327248</v>
      </c>
      <c r="K1300" s="12">
        <v>0.48553425798734601</v>
      </c>
      <c r="L1300" s="12">
        <v>30.726623754352801</v>
      </c>
      <c r="M1300" s="15">
        <v>1</v>
      </c>
    </row>
    <row r="1301" spans="1:13" x14ac:dyDescent="0.25">
      <c r="A1301" s="7">
        <v>41478.000416666669</v>
      </c>
      <c r="B1301" s="12">
        <v>30.94</v>
      </c>
      <c r="C1301" s="12">
        <v>7.72</v>
      </c>
      <c r="D1301" s="12">
        <v>47.5</v>
      </c>
      <c r="E1301" s="12">
        <v>43.93</v>
      </c>
      <c r="F1301" s="12">
        <v>0.39797000000000005</v>
      </c>
      <c r="G1301" s="12">
        <v>25.81</v>
      </c>
      <c r="H1301" s="12">
        <v>12.234999999999999</v>
      </c>
      <c r="I1301" s="12">
        <v>0</v>
      </c>
      <c r="J1301" s="12">
        <v>3.0174507732214999</v>
      </c>
      <c r="K1301" s="12">
        <v>0.49858612793926099</v>
      </c>
      <c r="L1301" s="12">
        <v>30.322727462555999</v>
      </c>
      <c r="M1301" s="15">
        <v>1</v>
      </c>
    </row>
    <row r="1302" spans="1:13" x14ac:dyDescent="0.25">
      <c r="A1302" s="7">
        <v>41479.000416666669</v>
      </c>
      <c r="B1302" s="12">
        <v>39.76</v>
      </c>
      <c r="C1302" s="12">
        <v>7.91</v>
      </c>
      <c r="D1302" s="12">
        <v>50.97</v>
      </c>
      <c r="E1302" s="12">
        <v>50.06</v>
      </c>
      <c r="F1302" s="12">
        <v>0.64834999999999998</v>
      </c>
      <c r="G1302" s="12">
        <v>27.602</v>
      </c>
      <c r="H1302" s="12">
        <v>11.81</v>
      </c>
      <c r="I1302" s="12">
        <v>0</v>
      </c>
      <c r="J1302" s="12">
        <v>2.4134184993350698</v>
      </c>
      <c r="K1302" s="12">
        <v>0.39388854745205898</v>
      </c>
      <c r="L1302" s="12">
        <v>31.349492864784001</v>
      </c>
      <c r="M1302" s="15">
        <v>1</v>
      </c>
    </row>
    <row r="1303" spans="1:13" x14ac:dyDescent="0.25">
      <c r="A1303" s="7">
        <v>41480.000416666669</v>
      </c>
      <c r="B1303" s="12">
        <v>34.4</v>
      </c>
      <c r="C1303" s="12">
        <v>7.14</v>
      </c>
      <c r="D1303" s="12">
        <v>49.73</v>
      </c>
      <c r="E1303" s="12">
        <v>59.33</v>
      </c>
      <c r="F1303" s="12">
        <v>0.62354999999999994</v>
      </c>
      <c r="G1303" s="12">
        <v>28.702999999999999</v>
      </c>
      <c r="H1303" s="12">
        <v>12.678000000000001</v>
      </c>
      <c r="I1303" s="12">
        <v>0</v>
      </c>
      <c r="J1303" s="12">
        <v>3.0026991997783599</v>
      </c>
      <c r="K1303" s="12">
        <v>0.35602809367716198</v>
      </c>
      <c r="L1303" s="12">
        <v>31.031285211107999</v>
      </c>
      <c r="M1303" s="15">
        <v>1</v>
      </c>
    </row>
    <row r="1304" spans="1:13" x14ac:dyDescent="0.25">
      <c r="A1304" s="7">
        <v>41481.000416666669</v>
      </c>
      <c r="B1304" s="12">
        <v>42.54</v>
      </c>
      <c r="C1304" s="12">
        <v>7.56</v>
      </c>
      <c r="D1304" s="12">
        <v>50.68</v>
      </c>
      <c r="E1304" s="12">
        <v>61.95</v>
      </c>
      <c r="F1304" s="12">
        <v>0.66228999999999993</v>
      </c>
      <c r="G1304" s="12">
        <v>27.632000000000001</v>
      </c>
      <c r="H1304" s="12">
        <v>11.839</v>
      </c>
      <c r="I1304" s="12">
        <v>0</v>
      </c>
      <c r="J1304" s="12">
        <v>2.9602688636244801</v>
      </c>
      <c r="K1304" s="12">
        <v>0.42650290453071998</v>
      </c>
      <c r="L1304" s="12">
        <v>30.3866858968596</v>
      </c>
      <c r="M1304" s="15">
        <v>1</v>
      </c>
    </row>
    <row r="1305" spans="1:13" x14ac:dyDescent="0.25">
      <c r="A1305" s="7">
        <v>41482.000416666669</v>
      </c>
      <c r="B1305" s="12">
        <v>38.31</v>
      </c>
      <c r="C1305" s="12">
        <v>6.92</v>
      </c>
      <c r="D1305" s="12">
        <v>50.59</v>
      </c>
      <c r="E1305" s="12">
        <v>57.17</v>
      </c>
      <c r="F1305" s="12">
        <v>0.48549000000000003</v>
      </c>
      <c r="G1305" s="12">
        <v>25.745999999999999</v>
      </c>
      <c r="H1305" s="12">
        <v>12.121</v>
      </c>
      <c r="I1305" s="12">
        <v>1.7166131999999999E-3</v>
      </c>
      <c r="J1305" s="12">
        <v>3.3480775580118101</v>
      </c>
      <c r="K1305" s="12">
        <v>0.53643457791900895</v>
      </c>
      <c r="L1305" s="12">
        <v>23.668642858125601</v>
      </c>
      <c r="M1305" s="15">
        <v>1</v>
      </c>
    </row>
    <row r="1306" spans="1:13" x14ac:dyDescent="0.25">
      <c r="A1306" s="7">
        <v>41483.000416666669</v>
      </c>
      <c r="B1306" s="12">
        <v>32.479999999999997</v>
      </c>
      <c r="C1306" s="12">
        <v>7.56</v>
      </c>
      <c r="D1306" s="12">
        <v>51.2</v>
      </c>
      <c r="E1306" s="12">
        <v>55.97</v>
      </c>
      <c r="F1306" s="12">
        <v>0.47117000000000003</v>
      </c>
      <c r="G1306" s="12">
        <v>27.062000000000001</v>
      </c>
      <c r="H1306" s="12">
        <v>10.976000000000001</v>
      </c>
      <c r="I1306" s="12">
        <v>0</v>
      </c>
      <c r="J1306" s="12">
        <v>3.2436267782389701</v>
      </c>
      <c r="K1306" s="12">
        <v>0.52430252130894295</v>
      </c>
      <c r="L1306" s="12">
        <v>30.478164320933999</v>
      </c>
      <c r="M1306" s="15">
        <v>1</v>
      </c>
    </row>
    <row r="1307" spans="1:13" x14ac:dyDescent="0.25">
      <c r="A1307" s="7">
        <v>41484.000416666669</v>
      </c>
      <c r="B1307" s="12">
        <v>39.08</v>
      </c>
      <c r="C1307" s="12">
        <v>7.54</v>
      </c>
      <c r="D1307" s="12">
        <v>56.39</v>
      </c>
      <c r="E1307" s="12">
        <v>54.97</v>
      </c>
      <c r="F1307" s="12">
        <v>0.39116000000000001</v>
      </c>
      <c r="G1307" s="12">
        <v>26.739000000000001</v>
      </c>
      <c r="H1307" s="12">
        <v>10.528</v>
      </c>
      <c r="I1307" s="12">
        <v>0</v>
      </c>
      <c r="J1307" s="12">
        <v>2.28501515544639</v>
      </c>
      <c r="K1307" s="12">
        <v>0.432909529632239</v>
      </c>
      <c r="L1307" s="12">
        <v>30.704049274057201</v>
      </c>
      <c r="M1307" s="15">
        <v>1</v>
      </c>
    </row>
    <row r="1308" spans="1:13" x14ac:dyDescent="0.25">
      <c r="A1308" s="7">
        <v>41485.000416666669</v>
      </c>
      <c r="B1308" s="12">
        <v>43.24</v>
      </c>
      <c r="C1308" s="12">
        <v>6.66</v>
      </c>
      <c r="D1308" s="12">
        <v>58.54</v>
      </c>
      <c r="E1308" s="12">
        <v>52.32</v>
      </c>
      <c r="F1308" s="12">
        <v>0.65407999999999999</v>
      </c>
      <c r="G1308" s="12">
        <v>29.437999999999999</v>
      </c>
      <c r="H1308" s="12">
        <v>11.928000000000001</v>
      </c>
      <c r="I1308" s="12">
        <v>0</v>
      </c>
      <c r="J1308" s="12">
        <v>1.85932603502453</v>
      </c>
      <c r="K1308" s="12">
        <v>0.40723155884004703</v>
      </c>
      <c r="L1308" s="12">
        <v>30.270463564046398</v>
      </c>
      <c r="M1308" s="15">
        <v>1</v>
      </c>
    </row>
    <row r="1309" spans="1:13" x14ac:dyDescent="0.25">
      <c r="A1309" s="7">
        <v>41486.000416666669</v>
      </c>
      <c r="B1309" s="12">
        <v>43.13</v>
      </c>
      <c r="C1309" s="12">
        <v>5.84</v>
      </c>
      <c r="D1309" s="12">
        <v>54.81</v>
      </c>
      <c r="E1309" s="12">
        <v>60.38</v>
      </c>
      <c r="F1309" s="12">
        <v>1.0382499999999999</v>
      </c>
      <c r="G1309" s="12">
        <v>30.262</v>
      </c>
      <c r="H1309" s="12">
        <v>13.887</v>
      </c>
      <c r="I1309" s="12">
        <v>0.46348595999999997</v>
      </c>
      <c r="J1309" s="12">
        <v>2.5959784443453402</v>
      </c>
      <c r="K1309" s="12">
        <v>0.39356611629474098</v>
      </c>
      <c r="L1309" s="12">
        <v>29.590076852711999</v>
      </c>
      <c r="M1309" s="15">
        <v>1</v>
      </c>
    </row>
    <row r="1310" spans="1:13" x14ac:dyDescent="0.25">
      <c r="A1310" s="7">
        <v>41487.000416666669</v>
      </c>
      <c r="B1310" s="12">
        <v>44.05</v>
      </c>
      <c r="C1310" s="12">
        <v>7.37</v>
      </c>
      <c r="D1310" s="12">
        <v>50.82</v>
      </c>
      <c r="E1310" s="12">
        <v>61.69</v>
      </c>
      <c r="F1310" s="12">
        <v>0.60930999999999991</v>
      </c>
      <c r="G1310" s="12">
        <v>25.863</v>
      </c>
      <c r="H1310" s="12">
        <v>15.045</v>
      </c>
      <c r="I1310" s="12">
        <v>0.49438487879999998</v>
      </c>
      <c r="J1310" s="12">
        <v>2.4506751918897498</v>
      </c>
      <c r="K1310" s="12">
        <v>0.49368999677783898</v>
      </c>
      <c r="L1310" s="12">
        <v>18.173575483812002</v>
      </c>
      <c r="M1310" s="15">
        <v>1</v>
      </c>
    </row>
    <row r="1311" spans="1:13" x14ac:dyDescent="0.25">
      <c r="A1311" s="7">
        <v>41488.000416666669</v>
      </c>
      <c r="B1311" s="12">
        <v>32.18</v>
      </c>
      <c r="C1311" s="12">
        <v>7.11</v>
      </c>
      <c r="D1311" s="12">
        <v>61.56</v>
      </c>
      <c r="E1311" s="12">
        <v>51.36</v>
      </c>
      <c r="F1311" s="12">
        <v>0.47787000000000002</v>
      </c>
      <c r="G1311" s="12">
        <v>28.204999999999998</v>
      </c>
      <c r="H1311" s="12">
        <v>13.314</v>
      </c>
      <c r="I1311" s="12">
        <v>0</v>
      </c>
      <c r="J1311" s="12">
        <v>2.6049633235230298</v>
      </c>
      <c r="K1311" s="12">
        <v>0.51219076739176295</v>
      </c>
      <c r="L1311" s="12">
        <v>26.953472599200001</v>
      </c>
      <c r="M1311" s="15">
        <v>1</v>
      </c>
    </row>
    <row r="1312" spans="1:13" x14ac:dyDescent="0.25">
      <c r="A1312" s="7">
        <v>41489.000416666669</v>
      </c>
      <c r="B1312" s="12">
        <v>36.9</v>
      </c>
      <c r="C1312" s="12">
        <v>7.24</v>
      </c>
      <c r="D1312" s="12">
        <v>49.97</v>
      </c>
      <c r="E1312" s="12">
        <v>56.85</v>
      </c>
      <c r="F1312" s="12">
        <v>0.71451999999999993</v>
      </c>
      <c r="G1312" s="12">
        <v>28.977</v>
      </c>
      <c r="H1312" s="12">
        <v>13.006</v>
      </c>
      <c r="I1312" s="12">
        <v>0</v>
      </c>
      <c r="J1312" s="12">
        <v>2.5612460509709498</v>
      </c>
      <c r="K1312" s="12">
        <v>0.46950649476685602</v>
      </c>
      <c r="L1312" s="12">
        <v>29.709526094495999</v>
      </c>
      <c r="M1312" s="15">
        <v>1</v>
      </c>
    </row>
    <row r="1313" spans="1:13" x14ac:dyDescent="0.25">
      <c r="A1313" s="7">
        <v>41490.000416666669</v>
      </c>
      <c r="B1313" s="12">
        <v>26.79</v>
      </c>
      <c r="C1313" s="12">
        <v>8.6300000000000008</v>
      </c>
      <c r="D1313" s="12">
        <v>47.85</v>
      </c>
      <c r="E1313" s="12">
        <v>53.16</v>
      </c>
      <c r="F1313" s="12">
        <v>0.72063999999999995</v>
      </c>
      <c r="G1313" s="12">
        <v>27.99</v>
      </c>
      <c r="H1313" s="12">
        <v>11.750999999999999</v>
      </c>
      <c r="I1313" s="12">
        <v>0</v>
      </c>
      <c r="J1313" s="12">
        <v>3.4573994246023401</v>
      </c>
      <c r="K1313" s="12">
        <v>0.46854777094431499</v>
      </c>
      <c r="L1313" s="12">
        <v>29.795769200159999</v>
      </c>
      <c r="M1313" s="15">
        <v>1</v>
      </c>
    </row>
    <row r="1314" spans="1:13" x14ac:dyDescent="0.25">
      <c r="A1314" s="7">
        <v>41491.000416666669</v>
      </c>
      <c r="B1314" s="12">
        <v>30.28</v>
      </c>
      <c r="C1314" s="12">
        <v>6.88</v>
      </c>
      <c r="D1314" s="12">
        <v>55.72</v>
      </c>
      <c r="E1314" s="12">
        <v>47.26</v>
      </c>
      <c r="F1314" s="12">
        <v>0.62109999999999999</v>
      </c>
      <c r="G1314" s="12">
        <v>27.318999999999999</v>
      </c>
      <c r="H1314" s="12">
        <v>10.651999999999999</v>
      </c>
      <c r="I1314" s="12">
        <v>0</v>
      </c>
      <c r="J1314" s="12">
        <v>2.8682273649874301</v>
      </c>
      <c r="K1314" s="12">
        <v>0.44717828885342997</v>
      </c>
      <c r="L1314" s="12">
        <v>30.3008258664</v>
      </c>
      <c r="M1314" s="15">
        <v>1</v>
      </c>
    </row>
    <row r="1315" spans="1:13" x14ac:dyDescent="0.25">
      <c r="A1315" s="7">
        <v>41492.000416666669</v>
      </c>
      <c r="B1315" s="12">
        <v>33.69</v>
      </c>
      <c r="C1315" s="12">
        <v>7.44</v>
      </c>
      <c r="D1315" s="12">
        <v>56.56</v>
      </c>
      <c r="E1315" s="12">
        <v>46.4</v>
      </c>
      <c r="F1315" s="12">
        <v>0.93747999999999998</v>
      </c>
      <c r="G1315" s="12">
        <v>28.035</v>
      </c>
      <c r="H1315" s="12">
        <v>11.4</v>
      </c>
      <c r="I1315" s="12">
        <v>0</v>
      </c>
      <c r="J1315" s="12">
        <v>3.4863227630505502</v>
      </c>
      <c r="K1315" s="12">
        <v>0.418241462434084</v>
      </c>
      <c r="L1315" s="12">
        <v>30.041801352</v>
      </c>
      <c r="M1315" s="15">
        <v>1</v>
      </c>
    </row>
    <row r="1316" spans="1:13" x14ac:dyDescent="0.25">
      <c r="A1316" s="7">
        <v>41493.000416666669</v>
      </c>
      <c r="B1316" s="12">
        <v>34.479999999999997</v>
      </c>
      <c r="C1316" s="12">
        <v>7.5</v>
      </c>
      <c r="D1316" s="12">
        <v>51.17</v>
      </c>
      <c r="E1316" s="12">
        <v>59.24</v>
      </c>
      <c r="F1316" s="12">
        <v>0.85835000000000006</v>
      </c>
      <c r="G1316" s="12">
        <v>27.628</v>
      </c>
      <c r="H1316" s="12">
        <v>11.449</v>
      </c>
      <c r="I1316" s="12">
        <v>3.4332263999999999E-3</v>
      </c>
      <c r="J1316" s="12">
        <v>3.21409970566148</v>
      </c>
      <c r="K1316" s="12">
        <v>0.45382976093566302</v>
      </c>
      <c r="L1316" s="12">
        <v>29.820725667720001</v>
      </c>
      <c r="M1316" s="15">
        <v>1</v>
      </c>
    </row>
    <row r="1317" spans="1:13" x14ac:dyDescent="0.25">
      <c r="A1317" s="7">
        <v>41494.000416666669</v>
      </c>
      <c r="B1317" s="12">
        <v>31.18</v>
      </c>
      <c r="C1317" s="12">
        <v>6.1</v>
      </c>
      <c r="D1317" s="12">
        <v>46.19</v>
      </c>
      <c r="E1317" s="12">
        <v>59.8</v>
      </c>
      <c r="F1317" s="12">
        <v>0.59695000000000009</v>
      </c>
      <c r="G1317" s="12">
        <v>28.658999999999999</v>
      </c>
      <c r="H1317" s="12">
        <v>12.705</v>
      </c>
      <c r="I1317" s="12">
        <v>0</v>
      </c>
      <c r="J1317" s="12">
        <v>3.2776394247013001</v>
      </c>
      <c r="K1317" s="12">
        <v>0.494682881162546</v>
      </c>
      <c r="L1317" s="12">
        <v>29.219014888596</v>
      </c>
      <c r="M1317" s="15">
        <v>1</v>
      </c>
    </row>
    <row r="1318" spans="1:13" x14ac:dyDescent="0.25">
      <c r="A1318" s="7">
        <v>41495.000416666669</v>
      </c>
      <c r="B1318" s="12">
        <v>33.32</v>
      </c>
      <c r="C1318" s="12">
        <v>7.68</v>
      </c>
      <c r="D1318" s="12">
        <v>40.82</v>
      </c>
      <c r="E1318" s="12">
        <v>65.319999999999993</v>
      </c>
      <c r="F1318" s="12">
        <v>0.73138999999999998</v>
      </c>
      <c r="G1318" s="12">
        <v>28.69</v>
      </c>
      <c r="H1318" s="12">
        <v>12.903</v>
      </c>
      <c r="I1318" s="12">
        <v>0</v>
      </c>
      <c r="J1318" s="12">
        <v>3.9981871807529901</v>
      </c>
      <c r="K1318" s="12">
        <v>0.49714898768672899</v>
      </c>
      <c r="L1318" s="12">
        <v>29.378786716619999</v>
      </c>
      <c r="M1318" s="15">
        <v>1</v>
      </c>
    </row>
    <row r="1319" spans="1:13" x14ac:dyDescent="0.25">
      <c r="A1319" s="7">
        <v>41496.000416666669</v>
      </c>
      <c r="B1319" s="12">
        <v>31.99</v>
      </c>
      <c r="C1319" s="12">
        <v>8.32</v>
      </c>
      <c r="D1319" s="12">
        <v>55.69</v>
      </c>
      <c r="E1319" s="12">
        <v>61.71</v>
      </c>
      <c r="F1319" s="12">
        <v>0.70726999999999995</v>
      </c>
      <c r="G1319" s="12">
        <v>28.727</v>
      </c>
      <c r="H1319" s="12">
        <v>12.003</v>
      </c>
      <c r="I1319" s="12">
        <v>0</v>
      </c>
      <c r="J1319" s="12">
        <v>2.93735745297603</v>
      </c>
      <c r="K1319" s="12">
        <v>0.41773936754847901</v>
      </c>
      <c r="L1319" s="12">
        <v>29.694197948399999</v>
      </c>
      <c r="M1319" s="15">
        <v>1</v>
      </c>
    </row>
    <row r="1320" spans="1:13" x14ac:dyDescent="0.25">
      <c r="A1320" s="7">
        <v>41497.000416666669</v>
      </c>
      <c r="B1320" s="12">
        <v>43.74</v>
      </c>
      <c r="C1320" s="12">
        <v>8.59</v>
      </c>
      <c r="D1320" s="12">
        <v>63.55</v>
      </c>
      <c r="E1320" s="12">
        <v>66.08</v>
      </c>
      <c r="F1320" s="12">
        <v>0.79810000000000003</v>
      </c>
      <c r="G1320" s="12">
        <v>33.201999999999998</v>
      </c>
      <c r="H1320" s="12">
        <v>12.499000000000001</v>
      </c>
      <c r="I1320" s="12">
        <v>0</v>
      </c>
      <c r="J1320" s="12">
        <v>1.79795876497472</v>
      </c>
      <c r="K1320" s="12">
        <v>0.420388575265977</v>
      </c>
      <c r="L1320" s="12">
        <v>28.78504186032</v>
      </c>
      <c r="M1320" s="15">
        <v>1</v>
      </c>
    </row>
    <row r="1321" spans="1:13" x14ac:dyDescent="0.25">
      <c r="A1321" s="7">
        <v>41498.000416666669</v>
      </c>
      <c r="B1321" s="12">
        <v>60.65</v>
      </c>
      <c r="C1321" s="12">
        <v>8.24</v>
      </c>
      <c r="D1321" s="12">
        <v>82.05</v>
      </c>
      <c r="E1321" s="12">
        <v>48.25</v>
      </c>
      <c r="F1321" s="12">
        <v>0.72117999999999993</v>
      </c>
      <c r="G1321" s="12">
        <v>30.436</v>
      </c>
      <c r="H1321" s="12">
        <v>15.824</v>
      </c>
      <c r="I1321" s="12">
        <v>0</v>
      </c>
      <c r="J1321" s="12">
        <v>2.9906312243295101</v>
      </c>
      <c r="K1321" s="12">
        <v>0.43864069706351</v>
      </c>
      <c r="L1321" s="12">
        <v>19.572985659956402</v>
      </c>
      <c r="M1321" s="16">
        <v>2</v>
      </c>
    </row>
    <row r="1322" spans="1:13" x14ac:dyDescent="0.25">
      <c r="A1322" s="7">
        <v>41499.000416666669</v>
      </c>
      <c r="B1322" s="12">
        <v>43.77</v>
      </c>
      <c r="C1322" s="12">
        <v>7.6</v>
      </c>
      <c r="D1322" s="12">
        <v>62.44</v>
      </c>
      <c r="E1322" s="12">
        <v>64.05</v>
      </c>
      <c r="F1322" s="12">
        <v>0.66536000000000006</v>
      </c>
      <c r="G1322" s="12">
        <v>30.872</v>
      </c>
      <c r="H1322" s="12">
        <v>14.326000000000001</v>
      </c>
      <c r="I1322" s="12">
        <v>0</v>
      </c>
      <c r="J1322" s="12">
        <v>2.5573807350042301</v>
      </c>
      <c r="K1322" s="12">
        <v>0.377536679219727</v>
      </c>
      <c r="L1322" s="12">
        <v>28.8904438908</v>
      </c>
      <c r="M1322" s="15">
        <v>1</v>
      </c>
    </row>
    <row r="1323" spans="1:13" x14ac:dyDescent="0.25">
      <c r="A1323" s="7">
        <v>41500.000416666669</v>
      </c>
      <c r="B1323" s="12">
        <v>49.37</v>
      </c>
      <c r="C1323" s="12">
        <v>11.3</v>
      </c>
      <c r="D1323" s="12">
        <v>68.459999999999994</v>
      </c>
      <c r="E1323" s="12">
        <v>58.79</v>
      </c>
      <c r="F1323" s="12">
        <v>0.91849000000000003</v>
      </c>
      <c r="G1323" s="12">
        <v>30.747</v>
      </c>
      <c r="H1323" s="12">
        <v>14.233000000000001</v>
      </c>
      <c r="I1323" s="12">
        <v>3.4332263999999999E-3</v>
      </c>
      <c r="J1323" s="12">
        <v>2.6317277905407299</v>
      </c>
      <c r="K1323" s="12">
        <v>0.37475160597951102</v>
      </c>
      <c r="L1323" s="12">
        <v>28.9154585916</v>
      </c>
      <c r="M1323" s="15">
        <v>1</v>
      </c>
    </row>
    <row r="1324" spans="1:13" x14ac:dyDescent="0.25">
      <c r="A1324" s="7">
        <v>41501.000416666669</v>
      </c>
      <c r="B1324" s="12">
        <v>52.22</v>
      </c>
      <c r="C1324" s="12">
        <v>6.32</v>
      </c>
      <c r="D1324" s="12">
        <v>75.37</v>
      </c>
      <c r="E1324" s="12">
        <v>55.56</v>
      </c>
      <c r="F1324" s="12">
        <v>0.81152000000000002</v>
      </c>
      <c r="G1324" s="12">
        <v>30.507000000000001</v>
      </c>
      <c r="H1324" s="12">
        <v>14.694000000000001</v>
      </c>
      <c r="I1324" s="12">
        <v>0</v>
      </c>
      <c r="J1324" s="12">
        <v>2.67694966019309</v>
      </c>
      <c r="K1324" s="12">
        <v>0.38735125564811201</v>
      </c>
      <c r="L1324" s="12">
        <v>28.640229530399999</v>
      </c>
      <c r="M1324" s="16">
        <v>2</v>
      </c>
    </row>
    <row r="1325" spans="1:13" x14ac:dyDescent="0.25">
      <c r="A1325" s="7">
        <v>41502.000416666669</v>
      </c>
      <c r="B1325" s="12">
        <v>54.11</v>
      </c>
      <c r="C1325" s="12">
        <v>7.32</v>
      </c>
      <c r="D1325" s="12">
        <v>70.319999999999993</v>
      </c>
      <c r="E1325" s="12">
        <v>58.49</v>
      </c>
      <c r="F1325" s="12">
        <v>0.70816999999999997</v>
      </c>
      <c r="G1325" s="12">
        <v>29.47</v>
      </c>
      <c r="H1325" s="12">
        <v>14.862</v>
      </c>
      <c r="I1325" s="12">
        <v>0</v>
      </c>
      <c r="J1325" s="12">
        <v>3.7213093539846298</v>
      </c>
      <c r="K1325" s="12">
        <v>0.51082748028016001</v>
      </c>
      <c r="L1325" s="12">
        <v>22.881797247600002</v>
      </c>
      <c r="M1325" s="16">
        <v>2</v>
      </c>
    </row>
    <row r="1326" spans="1:13" x14ac:dyDescent="0.25">
      <c r="A1326" s="7">
        <v>41503.000416666669</v>
      </c>
      <c r="B1326" s="12">
        <v>47.73</v>
      </c>
      <c r="C1326" s="12">
        <v>6.41</v>
      </c>
      <c r="D1326" s="12">
        <v>79.11</v>
      </c>
      <c r="E1326" s="12">
        <v>54.69</v>
      </c>
      <c r="F1326" s="12">
        <v>0.68633</v>
      </c>
      <c r="G1326" s="12">
        <v>27.521999999999998</v>
      </c>
      <c r="H1326" s="12">
        <v>15.762</v>
      </c>
      <c r="I1326" s="12">
        <v>0</v>
      </c>
      <c r="J1326" s="12">
        <v>3.2162804254881499</v>
      </c>
      <c r="K1326" s="12">
        <v>0.44107134697732397</v>
      </c>
      <c r="L1326" s="12">
        <v>11.77616288844</v>
      </c>
      <c r="M1326" s="15">
        <v>1</v>
      </c>
    </row>
    <row r="1327" spans="1:13" x14ac:dyDescent="0.25">
      <c r="A1327" s="7">
        <v>41504.000416666669</v>
      </c>
      <c r="B1327" s="12">
        <v>51.76</v>
      </c>
      <c r="C1327" s="12">
        <v>6.3</v>
      </c>
      <c r="D1327" s="12">
        <v>78.540000000000006</v>
      </c>
      <c r="E1327" s="12">
        <v>56.94</v>
      </c>
      <c r="F1327" s="12">
        <v>0.82959000000000005</v>
      </c>
      <c r="G1327" s="12">
        <v>28.873999999999999</v>
      </c>
      <c r="H1327" s="12">
        <v>14.034000000000001</v>
      </c>
      <c r="I1327" s="12">
        <v>0</v>
      </c>
      <c r="J1327" s="12">
        <v>3.4838133530634599</v>
      </c>
      <c r="K1327" s="12">
        <v>0.45435477144785602</v>
      </c>
      <c r="L1327" s="12">
        <v>25.509403289520002</v>
      </c>
      <c r="M1327" s="16">
        <v>2</v>
      </c>
    </row>
    <row r="1328" spans="1:13" x14ac:dyDescent="0.25">
      <c r="A1328" s="7">
        <v>41505.000416666669</v>
      </c>
      <c r="B1328" s="12">
        <v>64.38</v>
      </c>
      <c r="C1328" s="12">
        <v>6.82</v>
      </c>
      <c r="D1328" s="12">
        <v>83.44</v>
      </c>
      <c r="E1328" s="12">
        <v>47.01</v>
      </c>
      <c r="F1328" s="12">
        <v>0.82002999999999993</v>
      </c>
      <c r="G1328" s="12">
        <v>28.434000000000001</v>
      </c>
      <c r="H1328" s="12">
        <v>13.53</v>
      </c>
      <c r="I1328" s="12">
        <v>0</v>
      </c>
      <c r="J1328" s="12">
        <v>3.8058424920639098</v>
      </c>
      <c r="K1328" s="12">
        <v>0.45916234033334102</v>
      </c>
      <c r="L1328" s="12">
        <v>23.763876262631999</v>
      </c>
      <c r="M1328" s="16">
        <v>2</v>
      </c>
    </row>
    <row r="1329" spans="1:13" x14ac:dyDescent="0.25">
      <c r="A1329" s="7">
        <v>41506.000416666669</v>
      </c>
      <c r="B1329" s="12">
        <v>50.2</v>
      </c>
      <c r="C1329" s="12">
        <v>7.33</v>
      </c>
      <c r="D1329" s="12">
        <v>82.39</v>
      </c>
      <c r="E1329" s="12">
        <v>53.32</v>
      </c>
      <c r="F1329" s="12">
        <v>0.62785000000000002</v>
      </c>
      <c r="G1329" s="12">
        <v>27.591999999999999</v>
      </c>
      <c r="H1329" s="12">
        <v>12.5</v>
      </c>
      <c r="I1329" s="12">
        <v>0</v>
      </c>
      <c r="J1329" s="12">
        <v>2.9654116689303902</v>
      </c>
      <c r="K1329" s="12">
        <v>0.405867271416885</v>
      </c>
      <c r="L1329" s="12">
        <v>28.327503955499999</v>
      </c>
      <c r="M1329" s="16">
        <v>2</v>
      </c>
    </row>
    <row r="1330" spans="1:13" x14ac:dyDescent="0.25">
      <c r="A1330" s="7">
        <v>41507.000416666669</v>
      </c>
      <c r="B1330" s="12">
        <v>45.94</v>
      </c>
      <c r="C1330" s="12">
        <v>7.82</v>
      </c>
      <c r="D1330" s="12">
        <v>85.35</v>
      </c>
      <c r="E1330" s="12">
        <v>58.77</v>
      </c>
      <c r="F1330" s="12">
        <v>1.0243599999999999</v>
      </c>
      <c r="G1330" s="12">
        <v>28.364000000000001</v>
      </c>
      <c r="H1330" s="12">
        <v>11.396000000000001</v>
      </c>
      <c r="I1330" s="12">
        <v>0</v>
      </c>
      <c r="J1330" s="12">
        <v>2.6970044865523501</v>
      </c>
      <c r="K1330" s="12">
        <v>0.39058586967112502</v>
      </c>
      <c r="L1330" s="12">
        <v>28.360522932119999</v>
      </c>
      <c r="M1330" s="15">
        <v>1</v>
      </c>
    </row>
    <row r="1331" spans="1:13" x14ac:dyDescent="0.25">
      <c r="A1331" s="7">
        <v>41508.000416666669</v>
      </c>
      <c r="B1331" s="12">
        <v>52.96</v>
      </c>
      <c r="C1331" s="12">
        <v>6.5</v>
      </c>
      <c r="D1331" s="12">
        <v>89.2</v>
      </c>
      <c r="E1331" s="12">
        <v>55.96</v>
      </c>
      <c r="F1331" s="12">
        <v>1.0603699999999998</v>
      </c>
      <c r="G1331" s="12">
        <v>29.245000000000001</v>
      </c>
      <c r="H1331" s="12">
        <v>12.603</v>
      </c>
      <c r="I1331" s="12">
        <v>0</v>
      </c>
      <c r="J1331" s="12">
        <v>2.2282315533057901</v>
      </c>
      <c r="K1331" s="12">
        <v>0.44190812266880503</v>
      </c>
      <c r="L1331" s="12">
        <v>27.621894975227999</v>
      </c>
      <c r="M1331" s="16">
        <v>2</v>
      </c>
    </row>
    <row r="1332" spans="1:13" x14ac:dyDescent="0.25">
      <c r="A1332" s="7">
        <v>41509.000416666669</v>
      </c>
      <c r="B1332" s="12">
        <v>51.93</v>
      </c>
      <c r="C1332" s="12">
        <v>6.68</v>
      </c>
      <c r="D1332" s="12">
        <v>80.209999999999994</v>
      </c>
      <c r="E1332" s="12">
        <v>65.569999999999993</v>
      </c>
      <c r="F1332" s="12">
        <v>0.73911000000000004</v>
      </c>
      <c r="G1332" s="12">
        <v>31.388000000000002</v>
      </c>
      <c r="H1332" s="12">
        <v>13.364000000000001</v>
      </c>
      <c r="I1332" s="12">
        <v>0</v>
      </c>
      <c r="J1332" s="12">
        <v>2.53309965002093</v>
      </c>
      <c r="K1332" s="12">
        <v>0.35909533160447699</v>
      </c>
      <c r="L1332" s="12">
        <v>21.483604598399999</v>
      </c>
      <c r="M1332" s="16">
        <v>2</v>
      </c>
    </row>
    <row r="1333" spans="1:13" x14ac:dyDescent="0.25">
      <c r="A1333" s="7">
        <v>41510.000416666669</v>
      </c>
      <c r="B1333" s="12">
        <v>40.72</v>
      </c>
      <c r="C1333" s="12">
        <v>6.8</v>
      </c>
      <c r="D1333" s="12">
        <v>85.96</v>
      </c>
      <c r="E1333" s="12">
        <v>58</v>
      </c>
      <c r="F1333" s="12">
        <v>0.68006</v>
      </c>
      <c r="G1333" s="12">
        <v>24.84</v>
      </c>
      <c r="H1333" s="12">
        <v>16.433</v>
      </c>
      <c r="I1333" s="12">
        <v>0.41542048799999998</v>
      </c>
      <c r="J1333" s="12">
        <v>1.8134989044295999</v>
      </c>
      <c r="K1333" s="12">
        <v>0.49014877157855202</v>
      </c>
      <c r="L1333" s="12">
        <v>11.76561024552</v>
      </c>
      <c r="M1333" s="15">
        <v>1</v>
      </c>
    </row>
    <row r="1334" spans="1:13" x14ac:dyDescent="0.25">
      <c r="A1334" s="7">
        <v>41511.000416666669</v>
      </c>
      <c r="B1334" s="12">
        <v>48.84</v>
      </c>
      <c r="C1334" s="12">
        <v>7.28</v>
      </c>
      <c r="D1334" s="12">
        <v>95.12</v>
      </c>
      <c r="E1334" s="12">
        <v>55.01</v>
      </c>
      <c r="F1334" s="12">
        <v>0.67737000000000003</v>
      </c>
      <c r="G1334" s="12">
        <v>29.457999999999998</v>
      </c>
      <c r="H1334" s="12">
        <v>13.047000000000001</v>
      </c>
      <c r="I1334" s="12">
        <v>0</v>
      </c>
      <c r="J1334" s="12">
        <v>1.96192851642864</v>
      </c>
      <c r="K1334" s="12">
        <v>0.41844698868742802</v>
      </c>
      <c r="L1334" s="12">
        <v>25.504957491119999</v>
      </c>
      <c r="M1334" s="15">
        <v>1</v>
      </c>
    </row>
    <row r="1335" spans="1:13" x14ac:dyDescent="0.25">
      <c r="A1335" s="7">
        <v>41512.000416666669</v>
      </c>
      <c r="B1335" s="12">
        <v>60.97</v>
      </c>
      <c r="C1335" s="12">
        <v>5.81</v>
      </c>
      <c r="D1335" s="12">
        <v>99.34</v>
      </c>
      <c r="E1335" s="12">
        <v>55.16</v>
      </c>
      <c r="F1335" s="12">
        <v>0.8240599999999999</v>
      </c>
      <c r="G1335" s="12">
        <v>30.998999999999999</v>
      </c>
      <c r="H1335" s="12">
        <v>13.967000000000001</v>
      </c>
      <c r="I1335" s="12">
        <v>0</v>
      </c>
      <c r="J1335" s="12">
        <v>2.2346160962703201</v>
      </c>
      <c r="K1335" s="12">
        <v>0.36215899056336398</v>
      </c>
      <c r="L1335" s="12">
        <v>21.32290668708</v>
      </c>
      <c r="M1335" s="16">
        <v>2</v>
      </c>
    </row>
    <row r="1336" spans="1:13" x14ac:dyDescent="0.25">
      <c r="A1336" s="7">
        <v>41513.000416666669</v>
      </c>
      <c r="B1336" s="12">
        <v>69.08</v>
      </c>
      <c r="C1336" s="12">
        <v>7.79</v>
      </c>
      <c r="D1336" s="12">
        <v>112.27</v>
      </c>
      <c r="E1336" s="12">
        <v>55.19</v>
      </c>
      <c r="F1336" s="12">
        <v>0.83551999999999993</v>
      </c>
      <c r="G1336" s="12">
        <v>34.171999999999997</v>
      </c>
      <c r="H1336" s="12">
        <v>14.57</v>
      </c>
      <c r="I1336" s="12">
        <v>0</v>
      </c>
      <c r="J1336" s="12">
        <v>1.64869229615519</v>
      </c>
      <c r="K1336" s="12">
        <v>0.341217302102577</v>
      </c>
      <c r="L1336" s="12">
        <v>26.4498954588</v>
      </c>
      <c r="M1336" s="16">
        <v>2</v>
      </c>
    </row>
    <row r="1337" spans="1:13" x14ac:dyDescent="0.25">
      <c r="A1337" s="7">
        <v>41514.000416666669</v>
      </c>
      <c r="B1337" s="12">
        <v>89.47</v>
      </c>
      <c r="C1337" s="12">
        <v>10.199999999999999</v>
      </c>
      <c r="D1337" s="12">
        <v>110.23</v>
      </c>
      <c r="E1337" s="12">
        <v>52.36</v>
      </c>
      <c r="F1337" s="12">
        <v>0.78094000000000008</v>
      </c>
      <c r="G1337" s="12">
        <v>34.302</v>
      </c>
      <c r="H1337" s="12">
        <v>15.504</v>
      </c>
      <c r="I1337" s="12">
        <v>0</v>
      </c>
      <c r="J1337" s="12">
        <v>1.5721183721407901</v>
      </c>
      <c r="K1337" s="12">
        <v>0.299063007344545</v>
      </c>
      <c r="L1337" s="12">
        <v>26.503786065743999</v>
      </c>
      <c r="M1337" s="16">
        <v>2</v>
      </c>
    </row>
    <row r="1338" spans="1:13" x14ac:dyDescent="0.25">
      <c r="A1338" s="7">
        <v>41515.000416666669</v>
      </c>
      <c r="B1338" s="12">
        <v>80.09</v>
      </c>
      <c r="C1338" s="12">
        <v>9.9</v>
      </c>
      <c r="D1338" s="12">
        <v>111.89</v>
      </c>
      <c r="E1338" s="12">
        <v>49.09</v>
      </c>
      <c r="F1338" s="12">
        <v>0.92780999999999991</v>
      </c>
      <c r="G1338" s="12">
        <v>33.026000000000003</v>
      </c>
      <c r="H1338" s="12">
        <v>14.842000000000001</v>
      </c>
      <c r="I1338" s="12">
        <v>0</v>
      </c>
      <c r="J1338" s="12">
        <v>2.0066174277680302</v>
      </c>
      <c r="K1338" s="12">
        <v>0.29413691624532301</v>
      </c>
      <c r="L1338" s="12">
        <v>26.1886102056</v>
      </c>
      <c r="M1338" s="16">
        <v>2</v>
      </c>
    </row>
    <row r="1339" spans="1:13" x14ac:dyDescent="0.25">
      <c r="A1339" s="7">
        <v>41516.000416666669</v>
      </c>
      <c r="B1339" s="12">
        <v>61.42</v>
      </c>
      <c r="C1339" s="12">
        <v>8.9</v>
      </c>
      <c r="D1339" s="12">
        <v>81.64</v>
      </c>
      <c r="E1339" s="12">
        <v>58.42</v>
      </c>
      <c r="F1339" s="12">
        <v>0.78997000000000006</v>
      </c>
      <c r="G1339" s="12">
        <v>31.934999999999999</v>
      </c>
      <c r="H1339" s="12">
        <v>16.73</v>
      </c>
      <c r="I1339" s="12">
        <v>0</v>
      </c>
      <c r="J1339" s="12">
        <v>2.8825869809623001</v>
      </c>
      <c r="K1339" s="12">
        <v>0.38367116261593898</v>
      </c>
      <c r="L1339" s="12">
        <v>17.144941042799999</v>
      </c>
      <c r="M1339" s="16">
        <v>2</v>
      </c>
    </row>
    <row r="1340" spans="1:13" x14ac:dyDescent="0.25">
      <c r="A1340" s="7">
        <v>41517.000416666669</v>
      </c>
      <c r="B1340" s="12">
        <v>34.19</v>
      </c>
      <c r="C1340" s="12">
        <v>7.75</v>
      </c>
      <c r="D1340" s="12">
        <v>71.06</v>
      </c>
      <c r="E1340" s="12">
        <v>49.48</v>
      </c>
      <c r="F1340" s="12">
        <v>0.81413000000000002</v>
      </c>
      <c r="G1340" s="12">
        <v>26.105</v>
      </c>
      <c r="H1340" s="12">
        <v>15.933999999999999</v>
      </c>
      <c r="I1340" s="12">
        <v>4.5764926128000001</v>
      </c>
      <c r="J1340" s="12">
        <v>3.5041310600361202</v>
      </c>
      <c r="K1340" s="12">
        <v>0.60364603165571595</v>
      </c>
      <c r="L1340" s="12">
        <v>15.5787630858</v>
      </c>
      <c r="M1340" s="15">
        <v>1</v>
      </c>
    </row>
    <row r="1341" spans="1:13" x14ac:dyDescent="0.25">
      <c r="A1341" s="7">
        <v>41518.000416666669</v>
      </c>
      <c r="B1341" s="12">
        <v>24.72</v>
      </c>
      <c r="C1341" s="12">
        <v>6.29</v>
      </c>
      <c r="D1341" s="12">
        <v>70.78</v>
      </c>
      <c r="E1341" s="12">
        <v>51.81</v>
      </c>
      <c r="F1341" s="12">
        <v>0.47669</v>
      </c>
      <c r="G1341" s="12">
        <v>23.442</v>
      </c>
      <c r="H1341" s="12">
        <v>14.743</v>
      </c>
      <c r="I1341" s="12">
        <v>0.76560954120000002</v>
      </c>
      <c r="J1341" s="12">
        <v>2.6783912875659501</v>
      </c>
      <c r="K1341" s="12">
        <v>0.54190570709936103</v>
      </c>
      <c r="L1341" s="12">
        <v>13.5060535224</v>
      </c>
      <c r="M1341" s="15">
        <v>1</v>
      </c>
    </row>
    <row r="1342" spans="1:13" x14ac:dyDescent="0.25">
      <c r="A1342" s="7">
        <v>41519.000416666669</v>
      </c>
      <c r="B1342" s="12">
        <v>38.32</v>
      </c>
      <c r="C1342" s="12">
        <v>6.66</v>
      </c>
      <c r="D1342" s="12">
        <v>95.38</v>
      </c>
      <c r="E1342" s="12">
        <v>48.41</v>
      </c>
      <c r="F1342" s="12">
        <v>0.58987999999999996</v>
      </c>
      <c r="G1342" s="12">
        <v>26.49</v>
      </c>
      <c r="H1342" s="12">
        <v>10.625999999999999</v>
      </c>
      <c r="I1342" s="12">
        <v>0</v>
      </c>
      <c r="J1342" s="12">
        <v>2.0646975576460598</v>
      </c>
      <c r="K1342" s="12">
        <v>0.50940036003738298</v>
      </c>
      <c r="L1342" s="12">
        <v>25.556202552599999</v>
      </c>
      <c r="M1342" s="15">
        <v>1</v>
      </c>
    </row>
    <row r="1343" spans="1:13" x14ac:dyDescent="0.25">
      <c r="A1343" s="7">
        <v>41520.000416666669</v>
      </c>
      <c r="B1343" s="12">
        <v>44.15</v>
      </c>
      <c r="C1343" s="12">
        <v>8.08</v>
      </c>
      <c r="D1343" s="12">
        <v>91.12</v>
      </c>
      <c r="E1343" s="12">
        <v>50.51</v>
      </c>
      <c r="F1343" s="12">
        <v>0.80218</v>
      </c>
      <c r="G1343" s="12">
        <v>26.311</v>
      </c>
      <c r="H1343" s="12">
        <v>11.829000000000001</v>
      </c>
      <c r="I1343" s="12">
        <v>0</v>
      </c>
      <c r="J1343" s="12">
        <v>1.9839106359348899</v>
      </c>
      <c r="K1343" s="12">
        <v>0.47474140939852399</v>
      </c>
      <c r="L1343" s="12">
        <v>17.6296029264</v>
      </c>
      <c r="M1343" s="15">
        <v>1</v>
      </c>
    </row>
    <row r="1344" spans="1:13" x14ac:dyDescent="0.25">
      <c r="A1344" s="7">
        <v>41521.000416666669</v>
      </c>
      <c r="B1344" s="12">
        <v>41.41</v>
      </c>
      <c r="C1344" s="12">
        <v>8.07</v>
      </c>
      <c r="D1344" s="12">
        <v>86.6</v>
      </c>
      <c r="E1344" s="12">
        <v>39.79</v>
      </c>
      <c r="F1344" s="12">
        <v>0.57094</v>
      </c>
      <c r="G1344" s="12">
        <v>20.568000000000001</v>
      </c>
      <c r="H1344" s="12">
        <v>10.291</v>
      </c>
      <c r="I1344" s="12">
        <v>1.2599942399999999</v>
      </c>
      <c r="J1344" s="12">
        <v>3.4309821895995301</v>
      </c>
      <c r="K1344" s="12">
        <v>0.56044533064711799</v>
      </c>
      <c r="L1344" s="12">
        <v>17.043046232399998</v>
      </c>
      <c r="M1344" s="15">
        <v>1</v>
      </c>
    </row>
    <row r="1345" spans="1:13" x14ac:dyDescent="0.25">
      <c r="A1345" s="7">
        <v>41522.000416666669</v>
      </c>
      <c r="B1345" s="12">
        <v>19.420000000000002</v>
      </c>
      <c r="C1345" s="12">
        <v>8.2100000000000009</v>
      </c>
      <c r="D1345" s="12">
        <v>72.13</v>
      </c>
      <c r="E1345" s="12">
        <v>36.1</v>
      </c>
      <c r="F1345" s="12">
        <v>0.57171000000000005</v>
      </c>
      <c r="G1345" s="12">
        <v>19.096</v>
      </c>
      <c r="H1345" s="12">
        <v>9.34699999999998</v>
      </c>
      <c r="I1345" s="12">
        <v>0.1613617128</v>
      </c>
      <c r="J1345" s="12">
        <v>3.1010895292146001</v>
      </c>
      <c r="K1345" s="12">
        <v>0.54601126295106694</v>
      </c>
      <c r="L1345" s="12">
        <v>14.549962464</v>
      </c>
      <c r="M1345" s="15">
        <v>1</v>
      </c>
    </row>
    <row r="1346" spans="1:13" x14ac:dyDescent="0.25">
      <c r="A1346" s="7">
        <v>41523.000416666669</v>
      </c>
      <c r="B1346" s="12">
        <v>37.19</v>
      </c>
      <c r="C1346" s="12">
        <v>6.73</v>
      </c>
      <c r="D1346" s="12">
        <v>92.19</v>
      </c>
      <c r="E1346" s="12">
        <v>30.82</v>
      </c>
      <c r="F1346" s="12">
        <v>0.72897000000000001</v>
      </c>
      <c r="G1346" s="12">
        <v>22.895</v>
      </c>
      <c r="H1346" s="12">
        <v>5.0400000000000196</v>
      </c>
      <c r="I1346" s="12">
        <v>0</v>
      </c>
      <c r="J1346" s="12">
        <v>1.4321142549916801</v>
      </c>
      <c r="K1346" s="12">
        <v>0.46306816773637</v>
      </c>
      <c r="L1346" s="12">
        <v>25.626035440799999</v>
      </c>
      <c r="M1346" s="15">
        <v>1</v>
      </c>
    </row>
    <row r="1347" spans="1:13" x14ac:dyDescent="0.25">
      <c r="A1347" s="7">
        <v>41524.000416666669</v>
      </c>
      <c r="B1347" s="12">
        <v>50.71</v>
      </c>
      <c r="C1347" s="12">
        <v>8.99</v>
      </c>
      <c r="D1347" s="12">
        <v>102.27</v>
      </c>
      <c r="E1347" s="12">
        <v>38.28</v>
      </c>
      <c r="F1347" s="12">
        <v>0.88361000000000001</v>
      </c>
      <c r="G1347" s="12">
        <v>23.85</v>
      </c>
      <c r="H1347" s="12">
        <v>8.0129999999999804</v>
      </c>
      <c r="I1347" s="12">
        <v>0</v>
      </c>
      <c r="J1347" s="12">
        <v>2.1306875805793699</v>
      </c>
      <c r="K1347" s="12">
        <v>0.35860218261714899</v>
      </c>
      <c r="L1347" s="12">
        <v>25.542485966880001</v>
      </c>
      <c r="M1347" s="16">
        <v>2</v>
      </c>
    </row>
    <row r="1348" spans="1:13" x14ac:dyDescent="0.25">
      <c r="A1348" s="7">
        <v>41525.000416666669</v>
      </c>
      <c r="B1348" s="12">
        <v>44.99</v>
      </c>
      <c r="C1348" s="12">
        <v>7.11</v>
      </c>
      <c r="D1348" s="12">
        <v>77.849999999999994</v>
      </c>
      <c r="E1348" s="12">
        <v>49.65</v>
      </c>
      <c r="F1348" s="12">
        <v>0.65994000000000008</v>
      </c>
      <c r="G1348" s="12">
        <v>23.856999999999999</v>
      </c>
      <c r="H1348" s="12">
        <v>8.6220000000000105</v>
      </c>
      <c r="I1348" s="12">
        <v>0</v>
      </c>
      <c r="J1348" s="12">
        <v>2.5431009320312099</v>
      </c>
      <c r="K1348" s="12">
        <v>0.41503490959676997</v>
      </c>
      <c r="L1348" s="12">
        <v>24.907207197599998</v>
      </c>
      <c r="M1348" s="15">
        <v>1</v>
      </c>
    </row>
    <row r="1349" spans="1:13" x14ac:dyDescent="0.25">
      <c r="A1349" s="7">
        <v>41526.000416666669</v>
      </c>
      <c r="B1349" s="12">
        <v>30.83</v>
      </c>
      <c r="C1349" s="12">
        <v>6.64</v>
      </c>
      <c r="D1349" s="12">
        <v>82.27</v>
      </c>
      <c r="E1349" s="12">
        <v>40.51</v>
      </c>
      <c r="F1349" s="12">
        <v>0.8589</v>
      </c>
      <c r="G1349" s="12">
        <v>22.242999999999999</v>
      </c>
      <c r="H1349" s="12">
        <v>8.4469999999999992</v>
      </c>
      <c r="I1349" s="12">
        <v>1.7166131999999999E-3</v>
      </c>
      <c r="J1349" s="12">
        <v>2.1273734594610398</v>
      </c>
      <c r="K1349" s="12">
        <v>0.53777545802555804</v>
      </c>
      <c r="L1349" s="12">
        <v>24.554217096719999</v>
      </c>
      <c r="M1349" s="15">
        <v>1</v>
      </c>
    </row>
    <row r="1350" spans="1:13" x14ac:dyDescent="0.25">
      <c r="A1350" s="7">
        <v>41527.000416666669</v>
      </c>
      <c r="B1350" s="12">
        <v>58.36</v>
      </c>
      <c r="C1350" s="12">
        <v>8</v>
      </c>
      <c r="D1350" s="12">
        <v>95.6</v>
      </c>
      <c r="E1350" s="12">
        <v>39.869999999999997</v>
      </c>
      <c r="F1350" s="12">
        <v>0.76691999999999994</v>
      </c>
      <c r="G1350" s="12">
        <v>25.087</v>
      </c>
      <c r="H1350" s="12">
        <v>7.4540000000000104</v>
      </c>
      <c r="I1350" s="12">
        <v>1.7166131999999999E-3</v>
      </c>
      <c r="J1350" s="12">
        <v>1.44746242340715</v>
      </c>
      <c r="K1350" s="12">
        <v>0.424565729750354</v>
      </c>
      <c r="L1350" s="12">
        <v>24.439003289279999</v>
      </c>
      <c r="M1350" s="15">
        <v>2</v>
      </c>
    </row>
    <row r="1351" spans="1:13" x14ac:dyDescent="0.25">
      <c r="A1351" s="7">
        <v>41528.000416666669</v>
      </c>
      <c r="B1351" s="12">
        <v>77.17</v>
      </c>
      <c r="C1351" s="12">
        <v>8.59</v>
      </c>
      <c r="D1351" s="12">
        <v>116.63</v>
      </c>
      <c r="E1351" s="12">
        <v>33.53</v>
      </c>
      <c r="F1351" s="12">
        <v>1.37157</v>
      </c>
      <c r="G1351" s="12">
        <v>28.161000000000001</v>
      </c>
      <c r="H1351" s="12">
        <v>9.5389999999999908</v>
      </c>
      <c r="I1351" s="12">
        <v>0</v>
      </c>
      <c r="J1351" s="12">
        <v>1.37832794508377</v>
      </c>
      <c r="K1351" s="12">
        <v>0.355818608493496</v>
      </c>
      <c r="L1351" s="12">
        <v>24.13332955872</v>
      </c>
      <c r="M1351" s="16">
        <v>2</v>
      </c>
    </row>
    <row r="1352" spans="1:13" x14ac:dyDescent="0.25">
      <c r="A1352" s="7">
        <v>41529.000416666669</v>
      </c>
      <c r="B1352" s="12">
        <v>101.48</v>
      </c>
      <c r="C1352" s="12">
        <v>14.34</v>
      </c>
      <c r="D1352" s="12">
        <v>130.94999999999999</v>
      </c>
      <c r="E1352" s="12">
        <v>27.53</v>
      </c>
      <c r="F1352" s="12">
        <v>1.09477</v>
      </c>
      <c r="G1352" s="12">
        <v>28.327000000000002</v>
      </c>
      <c r="H1352" s="12">
        <v>10.249000000000001</v>
      </c>
      <c r="I1352" s="12">
        <v>0</v>
      </c>
      <c r="J1352" s="12">
        <v>2.1584372905212499</v>
      </c>
      <c r="K1352" s="12">
        <v>0.33400810274199599</v>
      </c>
      <c r="L1352" s="12">
        <v>23.98021493976</v>
      </c>
      <c r="M1352" s="16">
        <v>3</v>
      </c>
    </row>
    <row r="1353" spans="1:13" x14ac:dyDescent="0.25">
      <c r="A1353" s="7">
        <v>41530.000416666669</v>
      </c>
      <c r="B1353" s="12">
        <v>99.27</v>
      </c>
      <c r="C1353" s="12">
        <v>9.75</v>
      </c>
      <c r="D1353" s="12">
        <v>126.89</v>
      </c>
      <c r="E1353" s="12">
        <v>25.79</v>
      </c>
      <c r="F1353" s="12">
        <v>1.57152</v>
      </c>
      <c r="G1353" s="12">
        <v>30.433</v>
      </c>
      <c r="H1353" s="12">
        <v>11.397</v>
      </c>
      <c r="I1353" s="12">
        <v>0</v>
      </c>
      <c r="J1353" s="12">
        <v>1.94397601863181</v>
      </c>
      <c r="K1353" s="12">
        <v>0.31361390060456701</v>
      </c>
      <c r="L1353" s="12">
        <v>23.545391842800001</v>
      </c>
      <c r="M1353" s="16">
        <v>2</v>
      </c>
    </row>
    <row r="1354" spans="1:13" x14ac:dyDescent="0.25">
      <c r="A1354" s="7">
        <v>41531.000416666669</v>
      </c>
      <c r="B1354" s="12">
        <v>95.13</v>
      </c>
      <c r="C1354" s="12">
        <v>8.64</v>
      </c>
      <c r="D1354" s="12">
        <v>94.81</v>
      </c>
      <c r="E1354" s="12">
        <v>36.020000000000003</v>
      </c>
      <c r="F1354" s="12">
        <v>0.84983000000000009</v>
      </c>
      <c r="G1354" s="12">
        <v>28.321999999999999</v>
      </c>
      <c r="H1354" s="12">
        <v>13.721</v>
      </c>
      <c r="I1354" s="12">
        <v>0</v>
      </c>
      <c r="J1354" s="12">
        <v>3.8426126997930501</v>
      </c>
      <c r="K1354" s="12">
        <v>0.39248991327330901</v>
      </c>
      <c r="L1354" s="12">
        <v>23.279713043400001</v>
      </c>
      <c r="M1354" s="16">
        <v>2</v>
      </c>
    </row>
    <row r="1355" spans="1:13" x14ac:dyDescent="0.25">
      <c r="A1355" s="7">
        <v>41532.000416666669</v>
      </c>
      <c r="B1355" s="12">
        <v>30.39</v>
      </c>
      <c r="C1355" s="12">
        <v>8.19</v>
      </c>
      <c r="D1355" s="12">
        <v>80.75</v>
      </c>
      <c r="E1355" s="12">
        <v>54.87</v>
      </c>
      <c r="F1355" s="12">
        <v>0.79188999999999998</v>
      </c>
      <c r="G1355" s="12">
        <v>22.46</v>
      </c>
      <c r="H1355" s="12">
        <v>8.6700000000000195</v>
      </c>
      <c r="I1355" s="12">
        <v>0</v>
      </c>
      <c r="J1355" s="12">
        <v>2.6608905113449199</v>
      </c>
      <c r="K1355" s="12">
        <v>0.50186137762777405</v>
      </c>
      <c r="L1355" s="12">
        <v>24.050292773039999</v>
      </c>
      <c r="M1355" s="15">
        <v>1</v>
      </c>
    </row>
    <row r="1356" spans="1:13" x14ac:dyDescent="0.25">
      <c r="A1356" s="7">
        <v>41533.000416666669</v>
      </c>
      <c r="B1356" s="12">
        <v>74.66</v>
      </c>
      <c r="C1356" s="12">
        <v>8.4499999999999993</v>
      </c>
      <c r="D1356" s="12">
        <v>129.46</v>
      </c>
      <c r="E1356" s="12">
        <v>39.26</v>
      </c>
      <c r="F1356" s="12">
        <v>0.98109999999999997</v>
      </c>
      <c r="G1356" s="12">
        <v>24.146999999999998</v>
      </c>
      <c r="H1356" s="12">
        <v>5.68799999999999</v>
      </c>
      <c r="I1356" s="12">
        <v>0</v>
      </c>
      <c r="J1356" s="12">
        <v>1.09693533541836</v>
      </c>
      <c r="K1356" s="12">
        <v>0.414286743144479</v>
      </c>
      <c r="L1356" s="12">
        <v>23.633466548400001</v>
      </c>
      <c r="M1356" s="16">
        <v>2</v>
      </c>
    </row>
    <row r="1357" spans="1:13" x14ac:dyDescent="0.25">
      <c r="A1357" s="7">
        <v>41534.000416666669</v>
      </c>
      <c r="B1357" s="12">
        <v>74.2</v>
      </c>
      <c r="C1357" s="12">
        <v>8.86</v>
      </c>
      <c r="D1357" s="12">
        <v>116.95</v>
      </c>
      <c r="E1357" s="12">
        <v>34.75</v>
      </c>
      <c r="F1357" s="12">
        <v>0.83091999999999999</v>
      </c>
      <c r="G1357" s="12">
        <v>20.821000000000002</v>
      </c>
      <c r="H1357" s="12">
        <v>12.471</v>
      </c>
      <c r="I1357" s="12">
        <v>2.17151622</v>
      </c>
      <c r="J1357" s="12">
        <v>2.6260507109967399</v>
      </c>
      <c r="K1357" s="12">
        <v>0.44803527549095301</v>
      </c>
      <c r="L1357" s="12">
        <v>10.260682840799999</v>
      </c>
      <c r="M1357" s="16">
        <v>2</v>
      </c>
    </row>
    <row r="1358" spans="1:13" x14ac:dyDescent="0.25">
      <c r="A1358" s="7">
        <v>41535.000416666669</v>
      </c>
      <c r="B1358" s="12">
        <v>69.239999999999995</v>
      </c>
      <c r="C1358" s="12">
        <v>8.08</v>
      </c>
      <c r="D1358" s="12">
        <v>110.35</v>
      </c>
      <c r="E1358" s="12">
        <v>26.73</v>
      </c>
      <c r="F1358" s="12">
        <v>0.79336000000000007</v>
      </c>
      <c r="G1358" s="12">
        <v>21.266999999999999</v>
      </c>
      <c r="H1358" s="12">
        <v>13.295999999999999</v>
      </c>
      <c r="I1358" s="12">
        <v>0.16136171999999999</v>
      </c>
      <c r="J1358" s="12">
        <v>2.0340721968089999</v>
      </c>
      <c r="K1358" s="12">
        <v>0.53554699636981296</v>
      </c>
      <c r="L1358" s="12">
        <v>10.014727795200001</v>
      </c>
      <c r="M1358" s="16">
        <v>2</v>
      </c>
    </row>
    <row r="1359" spans="1:13" x14ac:dyDescent="0.25">
      <c r="A1359" s="7">
        <v>41536.000416666669</v>
      </c>
      <c r="B1359" s="12">
        <v>102.37</v>
      </c>
      <c r="C1359" s="12">
        <v>9.5500000000000007</v>
      </c>
      <c r="D1359" s="12">
        <v>117.53</v>
      </c>
      <c r="E1359" s="12">
        <v>24.55</v>
      </c>
      <c r="F1359" s="12">
        <v>1.13578</v>
      </c>
      <c r="G1359" s="12">
        <v>22.853999999999999</v>
      </c>
      <c r="H1359" s="12">
        <v>13.282999999999999</v>
      </c>
      <c r="I1359" s="12">
        <v>8.5830638400000006E-2</v>
      </c>
      <c r="J1359" s="12">
        <v>2.2597116782689199</v>
      </c>
      <c r="K1359" s="12">
        <v>0.52500672891367195</v>
      </c>
      <c r="L1359" s="12">
        <v>18.810832147199999</v>
      </c>
      <c r="M1359" s="16">
        <v>3</v>
      </c>
    </row>
    <row r="1360" spans="1:13" x14ac:dyDescent="0.25">
      <c r="A1360" s="7">
        <v>41537.000416666669</v>
      </c>
      <c r="B1360" s="12">
        <v>62.86</v>
      </c>
      <c r="C1360" s="12">
        <v>10.26</v>
      </c>
      <c r="D1360" s="12">
        <v>94.44</v>
      </c>
      <c r="E1360" s="12">
        <v>34.44</v>
      </c>
      <c r="F1360" s="12">
        <v>0.8677999999999999</v>
      </c>
      <c r="G1360" s="12">
        <v>25.11</v>
      </c>
      <c r="H1360" s="12">
        <v>14.417</v>
      </c>
      <c r="I1360" s="12">
        <v>0</v>
      </c>
      <c r="J1360" s="12">
        <v>2.5374903376798401</v>
      </c>
      <c r="K1360" s="12">
        <v>0.41019268002958997</v>
      </c>
      <c r="L1360" s="12">
        <v>18.819328327200001</v>
      </c>
      <c r="M1360" s="16">
        <v>2</v>
      </c>
    </row>
    <row r="1361" spans="1:13" x14ac:dyDescent="0.25">
      <c r="A1361" s="7">
        <v>41538.000416666669</v>
      </c>
      <c r="B1361" s="12">
        <v>35.08</v>
      </c>
      <c r="C1361" s="12">
        <v>7.02</v>
      </c>
      <c r="D1361" s="12">
        <v>69.599999999999994</v>
      </c>
      <c r="E1361" s="12">
        <v>43.2</v>
      </c>
      <c r="F1361" s="12">
        <v>0.46094999999999997</v>
      </c>
      <c r="G1361" s="12">
        <v>21.673999999999999</v>
      </c>
      <c r="H1361" s="12">
        <v>10.77</v>
      </c>
      <c r="I1361" s="12">
        <v>0.58708182239999995</v>
      </c>
      <c r="J1361" s="12">
        <v>2.35713279091323</v>
      </c>
      <c r="K1361" s="12">
        <v>0.56822328665675603</v>
      </c>
      <c r="L1361" s="12">
        <v>13.14493162236</v>
      </c>
      <c r="M1361" s="15">
        <v>1</v>
      </c>
    </row>
    <row r="1362" spans="1:13" x14ac:dyDescent="0.25">
      <c r="A1362" s="7">
        <v>41539.000416666669</v>
      </c>
      <c r="B1362" s="12">
        <v>30.81</v>
      </c>
      <c r="C1362" s="12">
        <v>5.23</v>
      </c>
      <c r="D1362" s="12">
        <v>72.05</v>
      </c>
      <c r="E1362" s="12">
        <v>46.05</v>
      </c>
      <c r="F1362" s="12">
        <v>0.56562000000000001</v>
      </c>
      <c r="G1362" s="12">
        <v>18.881</v>
      </c>
      <c r="H1362" s="12">
        <v>5.78800000000001</v>
      </c>
      <c r="I1362" s="12">
        <v>3.4332263999999999E-3</v>
      </c>
      <c r="J1362" s="12">
        <v>2.1045396843793398</v>
      </c>
      <c r="K1362" s="12">
        <v>0.53388560985158495</v>
      </c>
      <c r="L1362" s="12">
        <v>19.731087863999999</v>
      </c>
      <c r="M1362" s="15">
        <v>1</v>
      </c>
    </row>
    <row r="1363" spans="1:13" x14ac:dyDescent="0.25">
      <c r="A1363" s="7">
        <v>41540.000416666669</v>
      </c>
      <c r="B1363" s="12">
        <v>32.880000000000003</v>
      </c>
      <c r="C1363" s="12">
        <v>11.3</v>
      </c>
      <c r="D1363" s="12">
        <v>52.18</v>
      </c>
      <c r="E1363" s="12">
        <v>35.799999999999997</v>
      </c>
      <c r="F1363" s="12">
        <v>0.78576999999999997</v>
      </c>
      <c r="G1363" s="12">
        <v>20.821000000000002</v>
      </c>
      <c r="H1363" s="12">
        <v>4.4340000000000304</v>
      </c>
      <c r="I1363" s="12">
        <v>0</v>
      </c>
      <c r="J1363" s="12">
        <v>1.4064087306265201</v>
      </c>
      <c r="K1363" s="12">
        <v>0.51359312244940003</v>
      </c>
      <c r="L1363" s="12">
        <v>21.948356019599998</v>
      </c>
      <c r="M1363" s="15">
        <v>1</v>
      </c>
    </row>
    <row r="1364" spans="1:13" x14ac:dyDescent="0.25">
      <c r="A1364" s="7">
        <v>41541.000416666669</v>
      </c>
      <c r="B1364" s="12">
        <v>68.08</v>
      </c>
      <c r="C1364" s="12">
        <v>11.3</v>
      </c>
      <c r="D1364" s="12">
        <v>33.04</v>
      </c>
      <c r="E1364" s="12">
        <v>24.17</v>
      </c>
      <c r="F1364" s="12">
        <v>0.65710000000000002</v>
      </c>
      <c r="G1364" s="12">
        <v>19.274000000000001</v>
      </c>
      <c r="H1364" s="12">
        <v>5.9470000000000001</v>
      </c>
      <c r="I1364" s="12">
        <v>0</v>
      </c>
      <c r="J1364" s="12">
        <v>3.89728296259459</v>
      </c>
      <c r="K1364" s="12">
        <v>0.576739085200766</v>
      </c>
      <c r="L1364" s="12">
        <v>20.7497168604</v>
      </c>
      <c r="M1364" s="16">
        <v>2</v>
      </c>
    </row>
    <row r="1365" spans="1:13" x14ac:dyDescent="0.25">
      <c r="A1365" s="7">
        <v>41542.000416666669</v>
      </c>
      <c r="B1365" s="12">
        <v>55.73</v>
      </c>
      <c r="C1365" s="12">
        <v>15.1</v>
      </c>
      <c r="D1365" s="12">
        <v>38.299999999999997</v>
      </c>
      <c r="E1365" s="12">
        <v>19.96</v>
      </c>
      <c r="F1365" s="12">
        <v>0.77212999999999998</v>
      </c>
      <c r="G1365" s="12">
        <v>20.722000000000001</v>
      </c>
      <c r="H1365" s="12">
        <v>6.3150000000000004</v>
      </c>
      <c r="I1365" s="12">
        <v>0</v>
      </c>
      <c r="J1365" s="12">
        <v>2.93295697491638</v>
      </c>
      <c r="K1365" s="12">
        <v>0.60447464766824999</v>
      </c>
      <c r="L1365" s="12">
        <v>21.279630994200001</v>
      </c>
      <c r="M1365" s="16">
        <v>2</v>
      </c>
    </row>
    <row r="1366" spans="1:13" x14ac:dyDescent="0.25">
      <c r="A1366" s="7">
        <v>41543.000416666669</v>
      </c>
      <c r="B1366" s="12">
        <v>58.09</v>
      </c>
      <c r="C1366" s="12">
        <v>12.99</v>
      </c>
      <c r="D1366" s="12">
        <v>43.06</v>
      </c>
      <c r="E1366" s="12">
        <v>25.94</v>
      </c>
      <c r="F1366" s="12">
        <v>0.97397</v>
      </c>
      <c r="G1366" s="12">
        <v>24.396000000000001</v>
      </c>
      <c r="H1366" s="12">
        <v>5.0690000000000204</v>
      </c>
      <c r="I1366" s="12">
        <v>0</v>
      </c>
      <c r="J1366" s="12">
        <v>1.39316356378966</v>
      </c>
      <c r="K1366" s="12">
        <v>0.45279607302576702</v>
      </c>
      <c r="L1366" s="12">
        <v>21.374880894</v>
      </c>
      <c r="M1366" s="16">
        <v>2</v>
      </c>
    </row>
    <row r="1367" spans="1:13" x14ac:dyDescent="0.25">
      <c r="A1367" s="7">
        <v>41544.000416666669</v>
      </c>
      <c r="B1367" s="12">
        <v>74.3</v>
      </c>
      <c r="C1367" s="12">
        <v>19.14</v>
      </c>
      <c r="D1367" s="12">
        <v>40.840000000000003</v>
      </c>
      <c r="E1367" s="12">
        <v>30.72</v>
      </c>
      <c r="F1367" s="12">
        <v>0.95513999999999999</v>
      </c>
      <c r="G1367" s="12">
        <v>25.178999999999998</v>
      </c>
      <c r="H1367" s="12">
        <v>8.0020000000000095</v>
      </c>
      <c r="I1367" s="12">
        <v>0</v>
      </c>
      <c r="J1367" s="12">
        <v>2.1977013318284402</v>
      </c>
      <c r="K1367" s="12">
        <v>0.35954548646020101</v>
      </c>
      <c r="L1367" s="12">
        <v>20.66813362728</v>
      </c>
      <c r="M1367" s="16">
        <v>2</v>
      </c>
    </row>
    <row r="1368" spans="1:13" x14ac:dyDescent="0.25">
      <c r="A1368" s="7">
        <v>41545.000416666669</v>
      </c>
      <c r="B1368" s="12">
        <v>51.83</v>
      </c>
      <c r="C1368" s="12">
        <v>17.149999999999999</v>
      </c>
      <c r="D1368" s="12">
        <v>37.54</v>
      </c>
      <c r="E1368" s="12">
        <v>39.36</v>
      </c>
      <c r="F1368" s="12">
        <v>0.83094000000000001</v>
      </c>
      <c r="G1368" s="12">
        <v>22.571000000000002</v>
      </c>
      <c r="H1368" s="12">
        <v>10.496</v>
      </c>
      <c r="I1368" s="12">
        <v>3.43322712E-2</v>
      </c>
      <c r="J1368" s="12">
        <v>2.2678965302971701</v>
      </c>
      <c r="K1368" s="12">
        <v>0.50733563531584103</v>
      </c>
      <c r="L1368" s="12">
        <v>20.120325910199998</v>
      </c>
      <c r="M1368" s="16">
        <v>2</v>
      </c>
    </row>
    <row r="1369" spans="1:13" x14ac:dyDescent="0.25">
      <c r="A1369" s="7">
        <v>41546.000416666669</v>
      </c>
      <c r="B1369" s="12">
        <v>85.89</v>
      </c>
      <c r="C1369" s="12">
        <v>21.29</v>
      </c>
      <c r="D1369" s="12">
        <v>42.51</v>
      </c>
      <c r="E1369" s="12">
        <v>24.72</v>
      </c>
      <c r="F1369" s="12">
        <v>1.1743299999999999</v>
      </c>
      <c r="G1369" s="12">
        <v>22.686</v>
      </c>
      <c r="H1369" s="12">
        <v>7.83699999999999</v>
      </c>
      <c r="I1369" s="12">
        <v>0</v>
      </c>
      <c r="J1369" s="12">
        <v>2.3960780998190598</v>
      </c>
      <c r="K1369" s="12">
        <v>0.44227082863726602</v>
      </c>
      <c r="L1369" s="12">
        <v>20.495242641600001</v>
      </c>
      <c r="M1369" s="16">
        <v>2</v>
      </c>
    </row>
    <row r="1370" spans="1:13" x14ac:dyDescent="0.25">
      <c r="A1370" s="7">
        <v>41547.000416666669</v>
      </c>
      <c r="B1370" s="12">
        <v>99.59</v>
      </c>
      <c r="C1370" s="12">
        <v>26.11</v>
      </c>
      <c r="D1370" s="12">
        <v>51.14</v>
      </c>
      <c r="E1370" s="12">
        <v>19.86</v>
      </c>
      <c r="F1370" s="12">
        <v>1.5873299999999999</v>
      </c>
      <c r="G1370" s="12">
        <v>25.285</v>
      </c>
      <c r="H1370" s="12">
        <v>7.1410000000000204</v>
      </c>
      <c r="I1370" s="12">
        <v>0</v>
      </c>
      <c r="J1370" s="12">
        <v>1.8901076224845601</v>
      </c>
      <c r="K1370" s="12">
        <v>0.40215673178667499</v>
      </c>
      <c r="L1370" s="12">
        <v>19.989506281320001</v>
      </c>
      <c r="M1370" s="16">
        <v>2</v>
      </c>
    </row>
    <row r="1371" spans="1:13" x14ac:dyDescent="0.25">
      <c r="A1371" s="7">
        <v>41548.000416666669</v>
      </c>
      <c r="B1371" s="12">
        <v>113.22</v>
      </c>
      <c r="C1371" s="12">
        <v>22.79</v>
      </c>
      <c r="D1371" s="12">
        <v>43.41</v>
      </c>
      <c r="E1371" s="12">
        <v>19.079999999999998</v>
      </c>
      <c r="F1371" s="12">
        <v>1.00847</v>
      </c>
      <c r="G1371" s="12">
        <v>26.003</v>
      </c>
      <c r="H1371" s="12">
        <v>10.734999999999999</v>
      </c>
      <c r="I1371" s="12">
        <v>3.6237722400000001</v>
      </c>
      <c r="J1371" s="12">
        <v>2.7456429528366901</v>
      </c>
      <c r="K1371" s="12">
        <v>0.43545152375012097</v>
      </c>
      <c r="L1371" s="12">
        <v>14.55885732672</v>
      </c>
      <c r="M1371" s="16">
        <v>3</v>
      </c>
    </row>
    <row r="1372" spans="1:13" x14ac:dyDescent="0.25">
      <c r="A1372" s="7">
        <v>41549.000416666669</v>
      </c>
      <c r="B1372" s="12">
        <v>25.43</v>
      </c>
      <c r="C1372" s="12">
        <v>9.32</v>
      </c>
      <c r="D1372" s="12">
        <v>31.4</v>
      </c>
      <c r="E1372" s="12">
        <v>22.04</v>
      </c>
      <c r="F1372" s="12">
        <v>0.44672000000000001</v>
      </c>
      <c r="G1372" s="12">
        <v>17.241</v>
      </c>
      <c r="H1372" s="12">
        <v>10.691000000000001</v>
      </c>
      <c r="I1372" s="12">
        <v>7.8620922000000002</v>
      </c>
      <c r="J1372" s="12">
        <v>3.30149270658494</v>
      </c>
      <c r="K1372" s="12">
        <v>0.68760156619111001</v>
      </c>
      <c r="L1372" s="12">
        <v>9.5162946114239997</v>
      </c>
      <c r="M1372" s="15">
        <v>1</v>
      </c>
    </row>
    <row r="1373" spans="1:13" x14ac:dyDescent="0.25">
      <c r="A1373" s="7">
        <v>41550.000416666669</v>
      </c>
      <c r="B1373" s="12">
        <v>14.81</v>
      </c>
      <c r="C1373" s="12">
        <v>11.3</v>
      </c>
      <c r="D1373" s="12">
        <v>24.64</v>
      </c>
      <c r="E1373" s="12">
        <v>28.34</v>
      </c>
      <c r="F1373" s="12">
        <v>0.33233999999999997</v>
      </c>
      <c r="G1373" s="12">
        <v>11.867000000000001</v>
      </c>
      <c r="H1373" s="12">
        <v>4.7579999999999796</v>
      </c>
      <c r="I1373" s="12">
        <v>2.4066924768</v>
      </c>
      <c r="J1373" s="12">
        <v>3.1450244632762101</v>
      </c>
      <c r="K1373" s="12">
        <v>0.69811710300424901</v>
      </c>
      <c r="L1373" s="12">
        <v>11.4830833824</v>
      </c>
      <c r="M1373" s="15">
        <v>1</v>
      </c>
    </row>
    <row r="1374" spans="1:13" x14ac:dyDescent="0.25">
      <c r="A1374" s="7">
        <v>41551.000416666669</v>
      </c>
      <c r="B1374" s="12">
        <v>17.87</v>
      </c>
      <c r="C1374" s="12">
        <v>11.3</v>
      </c>
      <c r="D1374" s="12">
        <v>28.06</v>
      </c>
      <c r="E1374" s="12">
        <v>27.3</v>
      </c>
      <c r="F1374" s="12">
        <v>0.49786000000000002</v>
      </c>
      <c r="G1374" s="12">
        <v>9.7470000000000105</v>
      </c>
      <c r="H1374" s="12">
        <v>0.64699999999999103</v>
      </c>
      <c r="I1374" s="12">
        <v>1.0848999528000001</v>
      </c>
      <c r="J1374" s="12">
        <v>3.37166899571486</v>
      </c>
      <c r="K1374" s="12">
        <v>0.69529800456391699</v>
      </c>
      <c r="L1374" s="12">
        <v>12.151736878319999</v>
      </c>
      <c r="M1374" s="15">
        <v>1</v>
      </c>
    </row>
    <row r="1375" spans="1:13" x14ac:dyDescent="0.25">
      <c r="A1375" s="7">
        <v>41552.000416666669</v>
      </c>
      <c r="B1375" s="12">
        <v>24.52</v>
      </c>
      <c r="C1375" s="12">
        <v>21.91</v>
      </c>
      <c r="D1375" s="12">
        <v>33.57</v>
      </c>
      <c r="E1375" s="12">
        <v>26.36</v>
      </c>
      <c r="F1375" s="12">
        <v>0.62578</v>
      </c>
      <c r="G1375" s="12">
        <v>8.0690000000000204</v>
      </c>
      <c r="H1375" s="12">
        <v>-1.3840000000000101</v>
      </c>
      <c r="I1375" s="12">
        <v>0.61283140920000001</v>
      </c>
      <c r="J1375" s="12">
        <v>2.5912285438854199</v>
      </c>
      <c r="K1375" s="12">
        <v>0.68859775182817395</v>
      </c>
      <c r="L1375" s="12">
        <v>13.6106127504</v>
      </c>
      <c r="M1375" s="15">
        <v>1</v>
      </c>
    </row>
    <row r="1376" spans="1:13" x14ac:dyDescent="0.25">
      <c r="A1376" s="7">
        <v>41553.000416666669</v>
      </c>
      <c r="B1376" s="12">
        <v>31.6</v>
      </c>
      <c r="C1376" s="12">
        <v>5.93</v>
      </c>
      <c r="D1376" s="12">
        <v>40.9</v>
      </c>
      <c r="E1376" s="12">
        <v>27.81</v>
      </c>
      <c r="F1376" s="12">
        <v>0.71479999999999999</v>
      </c>
      <c r="G1376" s="12">
        <v>9.8659999999999908</v>
      </c>
      <c r="H1376" s="12">
        <v>-1.6320000000000101</v>
      </c>
      <c r="I1376" s="12">
        <v>0</v>
      </c>
      <c r="J1376" s="12">
        <v>2.1873333703193198</v>
      </c>
      <c r="K1376" s="12">
        <v>0.65503845634216495</v>
      </c>
      <c r="L1376" s="12">
        <v>16.212494707200001</v>
      </c>
      <c r="M1376" s="15">
        <v>1</v>
      </c>
    </row>
    <row r="1377" spans="1:13" x14ac:dyDescent="0.25">
      <c r="A1377" s="7">
        <v>41554.000416666669</v>
      </c>
      <c r="B1377" s="12">
        <v>79.86</v>
      </c>
      <c r="C1377" s="12">
        <v>6.65</v>
      </c>
      <c r="D1377" s="12">
        <v>58.91</v>
      </c>
      <c r="E1377" s="12">
        <v>21.6</v>
      </c>
      <c r="F1377" s="12">
        <v>1.1992799999999999</v>
      </c>
      <c r="G1377" s="12">
        <v>12.118</v>
      </c>
      <c r="H1377" s="12">
        <v>-2.09100000000001</v>
      </c>
      <c r="I1377" s="12">
        <v>0</v>
      </c>
      <c r="J1377" s="12">
        <v>0.85974666333307803</v>
      </c>
      <c r="K1377" s="12">
        <v>0.52604189407373103</v>
      </c>
      <c r="L1377" s="12">
        <v>19.808990654399999</v>
      </c>
      <c r="M1377" s="16">
        <v>2</v>
      </c>
    </row>
    <row r="1378" spans="1:13" x14ac:dyDescent="0.25">
      <c r="A1378" s="7">
        <v>41555.000416666669</v>
      </c>
      <c r="B1378" s="12">
        <v>133.91</v>
      </c>
      <c r="C1378" s="12">
        <v>19.21</v>
      </c>
      <c r="D1378" s="12">
        <v>69.349999999999994</v>
      </c>
      <c r="E1378" s="12">
        <v>14.55</v>
      </c>
      <c r="F1378" s="12">
        <v>2.17991</v>
      </c>
      <c r="G1378" s="12">
        <v>15.829000000000001</v>
      </c>
      <c r="H1378" s="12">
        <v>-0.86000000000001398</v>
      </c>
      <c r="I1378" s="12">
        <v>0</v>
      </c>
      <c r="J1378" s="12">
        <v>0.92626972949402298</v>
      </c>
      <c r="K1378" s="12">
        <v>0.38355976505464001</v>
      </c>
      <c r="L1378" s="12">
        <v>19.434380734800001</v>
      </c>
      <c r="M1378" s="16">
        <v>3</v>
      </c>
    </row>
    <row r="1379" spans="1:13" x14ac:dyDescent="0.25">
      <c r="A1379" s="7">
        <v>41556.000416666669</v>
      </c>
      <c r="B1379" s="12">
        <v>111.28</v>
      </c>
      <c r="C1379" s="12">
        <v>20.27</v>
      </c>
      <c r="D1379" s="12">
        <v>68.400000000000006</v>
      </c>
      <c r="E1379" s="12">
        <v>19.079999999999998</v>
      </c>
      <c r="F1379" s="12">
        <v>2.1321999999999997</v>
      </c>
      <c r="G1379" s="12">
        <v>19.401</v>
      </c>
      <c r="H1379" s="12">
        <v>0.22899999999998499</v>
      </c>
      <c r="I1379" s="12">
        <v>0</v>
      </c>
      <c r="J1379" s="12">
        <v>0.95317092068156095</v>
      </c>
      <c r="K1379" s="12">
        <v>0.328223568071347</v>
      </c>
      <c r="L1379" s="12">
        <v>19.5023716812</v>
      </c>
      <c r="M1379" s="16">
        <v>3</v>
      </c>
    </row>
    <row r="1380" spans="1:13" x14ac:dyDescent="0.25">
      <c r="A1380" s="7">
        <v>41557.000416666669</v>
      </c>
      <c r="B1380" s="12">
        <v>149.24</v>
      </c>
      <c r="C1380" s="12">
        <v>25.31</v>
      </c>
      <c r="D1380" s="12">
        <v>67.94</v>
      </c>
      <c r="E1380" s="12">
        <v>17.32</v>
      </c>
      <c r="F1380" s="12">
        <v>1.9534100000000001</v>
      </c>
      <c r="G1380" s="12">
        <v>20.731999999999999</v>
      </c>
      <c r="H1380" s="12">
        <v>1.5760000000000201</v>
      </c>
      <c r="I1380" s="12">
        <v>0</v>
      </c>
      <c r="J1380" s="12">
        <v>1.0997629170544301</v>
      </c>
      <c r="K1380" s="12">
        <v>0.30636232285681803</v>
      </c>
      <c r="L1380" s="12">
        <v>19.19328457536</v>
      </c>
      <c r="M1380" s="16">
        <v>3</v>
      </c>
    </row>
    <row r="1381" spans="1:13" x14ac:dyDescent="0.25">
      <c r="A1381" s="7">
        <v>41558.000416666669</v>
      </c>
      <c r="B1381" s="12">
        <v>154.09</v>
      </c>
      <c r="C1381" s="12">
        <v>30.36</v>
      </c>
      <c r="D1381" s="12">
        <v>61.98</v>
      </c>
      <c r="E1381" s="12">
        <v>18.190000000000001</v>
      </c>
      <c r="F1381" s="12">
        <v>2.1322100000000002</v>
      </c>
      <c r="G1381" s="12">
        <v>23.26</v>
      </c>
      <c r="H1381" s="12">
        <v>5.1159999999999899</v>
      </c>
      <c r="I1381" s="12">
        <v>0</v>
      </c>
      <c r="J1381" s="12">
        <v>1.32455610114283</v>
      </c>
      <c r="K1381" s="12">
        <v>0.28915978062355602</v>
      </c>
      <c r="L1381" s="12">
        <v>18.338272538399998</v>
      </c>
      <c r="M1381" s="16">
        <v>3</v>
      </c>
    </row>
    <row r="1382" spans="1:13" x14ac:dyDescent="0.25">
      <c r="A1382" s="7">
        <v>41559.000416666669</v>
      </c>
      <c r="B1382" s="12">
        <v>128.66999999999999</v>
      </c>
      <c r="C1382" s="12">
        <v>25.42</v>
      </c>
      <c r="D1382" s="12">
        <v>62.8</v>
      </c>
      <c r="E1382" s="12">
        <v>15.16</v>
      </c>
      <c r="F1382" s="12">
        <v>1.9828399999999999</v>
      </c>
      <c r="G1382" s="12">
        <v>21.593</v>
      </c>
      <c r="H1382" s="12">
        <v>6.9739999999999904</v>
      </c>
      <c r="I1382" s="12">
        <v>0</v>
      </c>
      <c r="J1382" s="12">
        <v>2.0693556630919998</v>
      </c>
      <c r="K1382" s="12">
        <v>0.459145122921642</v>
      </c>
      <c r="L1382" s="12">
        <v>17.771333635800001</v>
      </c>
      <c r="M1382" s="16">
        <v>3</v>
      </c>
    </row>
    <row r="1383" spans="1:13" x14ac:dyDescent="0.25">
      <c r="A1383" s="7">
        <v>41560.000416666669</v>
      </c>
      <c r="B1383" s="12">
        <v>54.04</v>
      </c>
      <c r="C1383" s="12">
        <v>11.62</v>
      </c>
      <c r="D1383" s="12">
        <v>41.64</v>
      </c>
      <c r="E1383" s="12">
        <v>36.25</v>
      </c>
      <c r="F1383" s="12">
        <v>0.68480999999999992</v>
      </c>
      <c r="G1383" s="12">
        <v>19.727</v>
      </c>
      <c r="H1383" s="12">
        <v>7.4970000000000097</v>
      </c>
      <c r="I1383" s="12">
        <v>0</v>
      </c>
      <c r="J1383" s="12">
        <v>2.6618336930160802</v>
      </c>
      <c r="K1383" s="12">
        <v>0.64319692031209597</v>
      </c>
      <c r="L1383" s="12">
        <v>15.618633678</v>
      </c>
      <c r="M1383" s="16">
        <v>2</v>
      </c>
    </row>
    <row r="1384" spans="1:13" x14ac:dyDescent="0.25">
      <c r="A1384" s="7">
        <v>41561.000416666669</v>
      </c>
      <c r="B1384" s="12">
        <v>37.31</v>
      </c>
      <c r="C1384" s="12">
        <v>8.44</v>
      </c>
      <c r="D1384" s="12">
        <v>37.9</v>
      </c>
      <c r="E1384" s="12">
        <v>35.9</v>
      </c>
      <c r="F1384" s="12">
        <v>0.83347000000000004</v>
      </c>
      <c r="G1384" s="12">
        <v>17.106000000000002</v>
      </c>
      <c r="H1384" s="12">
        <v>6.1609999999999996</v>
      </c>
      <c r="I1384" s="12">
        <v>8.5830746400000005E-2</v>
      </c>
      <c r="J1384" s="12">
        <v>1.8829829978043999</v>
      </c>
      <c r="K1384" s="12">
        <v>0.63853852470228001</v>
      </c>
      <c r="L1384" s="12">
        <v>15.3535634604</v>
      </c>
      <c r="M1384" s="15">
        <v>1</v>
      </c>
    </row>
    <row r="1385" spans="1:13" x14ac:dyDescent="0.25">
      <c r="A1385" s="7">
        <v>41562.000416666669</v>
      </c>
      <c r="B1385" s="12">
        <v>62.76</v>
      </c>
      <c r="C1385" s="12">
        <v>12.78</v>
      </c>
      <c r="D1385" s="12">
        <v>46.67</v>
      </c>
      <c r="E1385" s="12">
        <v>29.07</v>
      </c>
      <c r="F1385" s="12">
        <v>1.4368699999999999</v>
      </c>
      <c r="G1385" s="12">
        <v>19.041</v>
      </c>
      <c r="H1385" s="12">
        <v>2.6809999999999801</v>
      </c>
      <c r="I1385" s="12">
        <v>0</v>
      </c>
      <c r="J1385" s="12">
        <v>1.2965592512945401</v>
      </c>
      <c r="K1385" s="12">
        <v>0.52992389793455097</v>
      </c>
      <c r="L1385" s="12">
        <v>17.668759813200001</v>
      </c>
      <c r="M1385" s="16">
        <v>2</v>
      </c>
    </row>
    <row r="1386" spans="1:13" x14ac:dyDescent="0.25">
      <c r="A1386" s="7">
        <v>41563.000416666669</v>
      </c>
      <c r="B1386" s="12">
        <v>70.11</v>
      </c>
      <c r="C1386" s="12">
        <v>13.03</v>
      </c>
      <c r="D1386" s="12">
        <v>48.51</v>
      </c>
      <c r="E1386" s="12">
        <v>23.56</v>
      </c>
      <c r="F1386" s="12">
        <v>0.88344</v>
      </c>
      <c r="G1386" s="12">
        <v>21.065999999999999</v>
      </c>
      <c r="H1386" s="12">
        <v>5.3390000000000004</v>
      </c>
      <c r="I1386" s="12">
        <v>0</v>
      </c>
      <c r="J1386" s="12">
        <v>2.60484428300395</v>
      </c>
      <c r="K1386" s="12">
        <v>0.39507156110283598</v>
      </c>
      <c r="L1386" s="12">
        <v>16.891457345999999</v>
      </c>
      <c r="M1386" s="16">
        <v>2</v>
      </c>
    </row>
    <row r="1387" spans="1:13" x14ac:dyDescent="0.25">
      <c r="A1387" s="7">
        <v>41564.000416666669</v>
      </c>
      <c r="B1387" s="12">
        <v>59.77</v>
      </c>
      <c r="C1387" s="12">
        <v>10.54</v>
      </c>
      <c r="D1387" s="12">
        <v>40.33</v>
      </c>
      <c r="E1387" s="12">
        <v>26.89</v>
      </c>
      <c r="F1387" s="12">
        <v>0.77178000000000002</v>
      </c>
      <c r="G1387" s="12">
        <v>18.361999999999998</v>
      </c>
      <c r="H1387" s="12">
        <v>9.5319999999999805</v>
      </c>
      <c r="I1387" s="12">
        <v>2.4290087184</v>
      </c>
      <c r="J1387" s="12">
        <v>4.0393887011262004</v>
      </c>
      <c r="K1387" s="12">
        <v>0.481977225778914</v>
      </c>
      <c r="L1387" s="12">
        <v>7.9207209108000001</v>
      </c>
      <c r="M1387" s="16">
        <v>2</v>
      </c>
    </row>
    <row r="1388" spans="1:13" x14ac:dyDescent="0.25">
      <c r="A1388" s="7">
        <v>41565.000416666669</v>
      </c>
      <c r="B1388" s="12">
        <v>22.15</v>
      </c>
      <c r="C1388" s="12">
        <v>7.36</v>
      </c>
      <c r="D1388" s="12">
        <v>33.229999999999997</v>
      </c>
      <c r="E1388" s="12">
        <v>29.99</v>
      </c>
      <c r="F1388" s="12">
        <v>0.44205</v>
      </c>
      <c r="G1388" s="12">
        <v>13.339</v>
      </c>
      <c r="H1388" s="12">
        <v>7.2660000000000204</v>
      </c>
      <c r="I1388" s="12">
        <v>5.019380784</v>
      </c>
      <c r="J1388" s="12">
        <v>4.66794622709142</v>
      </c>
      <c r="K1388" s="12">
        <v>0.74121067994095702</v>
      </c>
      <c r="L1388" s="12">
        <v>6.4105233800399999</v>
      </c>
      <c r="M1388" s="15">
        <v>1</v>
      </c>
    </row>
    <row r="1389" spans="1:13" x14ac:dyDescent="0.25">
      <c r="A1389" s="7">
        <v>41566.000416666669</v>
      </c>
      <c r="B1389" s="12">
        <v>27.52</v>
      </c>
      <c r="C1389" s="12">
        <v>9.11</v>
      </c>
      <c r="D1389" s="12">
        <v>37.770000000000003</v>
      </c>
      <c r="E1389" s="12">
        <v>27.66</v>
      </c>
      <c r="F1389" s="12">
        <v>0.64269000000000009</v>
      </c>
      <c r="G1389" s="12">
        <v>10.837</v>
      </c>
      <c r="H1389" s="12">
        <v>4.2730000000000201</v>
      </c>
      <c r="I1389" s="12">
        <v>0.92353753439999997</v>
      </c>
      <c r="J1389" s="12">
        <v>3.5616523443760699</v>
      </c>
      <c r="K1389" s="12">
        <v>0.76136928528687198</v>
      </c>
      <c r="L1389" s="12">
        <v>6.2615037528000004</v>
      </c>
      <c r="M1389" s="15">
        <v>1</v>
      </c>
    </row>
    <row r="1390" spans="1:13" x14ac:dyDescent="0.25">
      <c r="A1390" s="7">
        <v>41567.000416666669</v>
      </c>
      <c r="B1390" s="12">
        <v>74.11</v>
      </c>
      <c r="C1390" s="12">
        <v>11.26</v>
      </c>
      <c r="D1390" s="12">
        <v>56.61</v>
      </c>
      <c r="E1390" s="12">
        <v>21.64</v>
      </c>
      <c r="F1390" s="12">
        <v>0.87253999999999998</v>
      </c>
      <c r="G1390" s="12">
        <v>11.775</v>
      </c>
      <c r="H1390" s="12">
        <v>2.3899999999999899</v>
      </c>
      <c r="I1390" s="12">
        <v>0</v>
      </c>
      <c r="J1390" s="12">
        <v>1.1848408814063101</v>
      </c>
      <c r="K1390" s="12">
        <v>0.603181071809055</v>
      </c>
      <c r="L1390" s="12">
        <v>16.729616314800001</v>
      </c>
      <c r="M1390" s="16">
        <v>2</v>
      </c>
    </row>
    <row r="1391" spans="1:13" x14ac:dyDescent="0.25">
      <c r="A1391" s="7">
        <v>41568.000416666669</v>
      </c>
      <c r="B1391" s="12">
        <v>106.54</v>
      </c>
      <c r="C1391" s="12">
        <v>13.59</v>
      </c>
      <c r="D1391" s="12">
        <v>69.86</v>
      </c>
      <c r="E1391" s="12">
        <v>12.96</v>
      </c>
      <c r="F1391" s="12">
        <v>2.0723200000000004</v>
      </c>
      <c r="G1391" s="12">
        <v>14.228999999999999</v>
      </c>
      <c r="H1391" s="12">
        <v>-0.43099999999998301</v>
      </c>
      <c r="I1391" s="12">
        <v>0</v>
      </c>
      <c r="J1391" s="12">
        <v>0.75029284156575105</v>
      </c>
      <c r="K1391" s="12">
        <v>0.42195932422871202</v>
      </c>
      <c r="L1391" s="12">
        <v>16.922480717159999</v>
      </c>
      <c r="M1391" s="16">
        <v>3</v>
      </c>
    </row>
    <row r="1392" spans="1:13" x14ac:dyDescent="0.25">
      <c r="A1392" s="7">
        <v>41569.000416666669</v>
      </c>
      <c r="B1392" s="12">
        <v>165.22</v>
      </c>
      <c r="C1392" s="12">
        <v>23.36</v>
      </c>
      <c r="D1392" s="12">
        <v>83.84</v>
      </c>
      <c r="E1392" s="12">
        <v>12.35</v>
      </c>
      <c r="F1392" s="12">
        <v>2.1299600000000001</v>
      </c>
      <c r="G1392" s="12">
        <v>16.943000000000001</v>
      </c>
      <c r="H1392" s="12">
        <v>0.435000000000002</v>
      </c>
      <c r="I1392" s="12">
        <v>0</v>
      </c>
      <c r="J1392" s="12">
        <v>1.1269451065660501</v>
      </c>
      <c r="K1392" s="12">
        <v>0.30789747186115302</v>
      </c>
      <c r="L1392" s="12">
        <v>16.661676787200001</v>
      </c>
      <c r="M1392" s="16">
        <v>3</v>
      </c>
    </row>
    <row r="1393" spans="1:13" x14ac:dyDescent="0.25">
      <c r="A1393" s="7">
        <v>41570.000416666669</v>
      </c>
      <c r="B1393" s="12">
        <v>126.46</v>
      </c>
      <c r="C1393" s="12">
        <v>24.78</v>
      </c>
      <c r="D1393" s="12">
        <v>76.8</v>
      </c>
      <c r="E1393" s="12">
        <v>16.63</v>
      </c>
      <c r="F1393" s="12">
        <v>2.1041099999999999</v>
      </c>
      <c r="G1393" s="12">
        <v>18.189</v>
      </c>
      <c r="H1393" s="12">
        <v>3.3220000000000001</v>
      </c>
      <c r="I1393" s="12">
        <v>0</v>
      </c>
      <c r="J1393" s="12">
        <v>1.69046603489526</v>
      </c>
      <c r="K1393" s="12">
        <v>0.47293644905113003</v>
      </c>
      <c r="L1393" s="12">
        <v>15.689253402</v>
      </c>
      <c r="M1393" s="16">
        <v>3</v>
      </c>
    </row>
    <row r="1394" spans="1:13" x14ac:dyDescent="0.25">
      <c r="A1394" s="7">
        <v>41571.000416666669</v>
      </c>
      <c r="B1394" s="12">
        <v>66.180000000000007</v>
      </c>
      <c r="C1394" s="12">
        <v>12.72</v>
      </c>
      <c r="D1394" s="12">
        <v>56.92</v>
      </c>
      <c r="E1394" s="12">
        <v>29.87</v>
      </c>
      <c r="F1394" s="12">
        <v>1.16516</v>
      </c>
      <c r="G1394" s="12">
        <v>14.103</v>
      </c>
      <c r="H1394" s="12">
        <v>4.2660000000000204</v>
      </c>
      <c r="I1394" s="12">
        <v>0.18196104239999999</v>
      </c>
      <c r="J1394" s="12">
        <v>1.94805923786292</v>
      </c>
      <c r="K1394" s="12">
        <v>0.71108966273213603</v>
      </c>
      <c r="L1394" s="12">
        <v>10.150042212000001</v>
      </c>
      <c r="M1394" s="16">
        <v>2</v>
      </c>
    </row>
    <row r="1395" spans="1:13" x14ac:dyDescent="0.25">
      <c r="A1395" s="7">
        <v>41572.000416666669</v>
      </c>
      <c r="B1395" s="12">
        <v>80.400000000000006</v>
      </c>
      <c r="C1395" s="12">
        <v>16.27</v>
      </c>
      <c r="D1395" s="12">
        <v>62.63</v>
      </c>
      <c r="E1395" s="12">
        <v>23.5</v>
      </c>
      <c r="F1395" s="12">
        <v>1.9171800000000001</v>
      </c>
      <c r="G1395" s="12">
        <v>14.967000000000001</v>
      </c>
      <c r="H1395" s="12">
        <v>0.75299999999998601</v>
      </c>
      <c r="I1395" s="12">
        <v>0</v>
      </c>
      <c r="J1395" s="12">
        <v>1.2907127197036801</v>
      </c>
      <c r="K1395" s="12">
        <v>0.63841038860379695</v>
      </c>
      <c r="L1395" s="12">
        <v>15.7282169076</v>
      </c>
      <c r="M1395" s="16">
        <v>2</v>
      </c>
    </row>
    <row r="1396" spans="1:13" x14ac:dyDescent="0.25">
      <c r="A1396" s="7">
        <v>41573.000416666669</v>
      </c>
      <c r="B1396" s="12">
        <v>122.8</v>
      </c>
      <c r="C1396" s="12">
        <v>11.3</v>
      </c>
      <c r="D1396" s="12">
        <v>73.27</v>
      </c>
      <c r="E1396" s="12">
        <v>13.58</v>
      </c>
      <c r="F1396" s="12">
        <v>2.33439</v>
      </c>
      <c r="G1396" s="12">
        <v>16.954999999999998</v>
      </c>
      <c r="H1396" s="12">
        <v>1.23000000000002</v>
      </c>
      <c r="I1396" s="12">
        <v>0</v>
      </c>
      <c r="J1396" s="12">
        <v>1.3149877284896401</v>
      </c>
      <c r="K1396" s="12">
        <v>0.523671411242841</v>
      </c>
      <c r="L1396" s="12">
        <v>15.59137533408</v>
      </c>
      <c r="M1396" s="16">
        <v>3</v>
      </c>
    </row>
    <row r="1397" spans="1:13" x14ac:dyDescent="0.25">
      <c r="A1397" s="7">
        <v>41574.000416666669</v>
      </c>
      <c r="B1397" s="12">
        <v>110.48</v>
      </c>
      <c r="C1397" s="12">
        <v>11.3</v>
      </c>
      <c r="D1397" s="12">
        <v>68.53</v>
      </c>
      <c r="E1397" s="12">
        <v>15.85</v>
      </c>
      <c r="F1397" s="12">
        <v>1.84721</v>
      </c>
      <c r="G1397" s="12">
        <v>16.577000000000002</v>
      </c>
      <c r="H1397" s="12">
        <v>2.7230000000000101</v>
      </c>
      <c r="I1397" s="12">
        <v>0</v>
      </c>
      <c r="J1397" s="12">
        <v>1.2445995012878199</v>
      </c>
      <c r="K1397" s="12">
        <v>0.58889569103196604</v>
      </c>
      <c r="L1397" s="12">
        <v>15.355640980800001</v>
      </c>
      <c r="M1397" s="16">
        <v>3</v>
      </c>
    </row>
    <row r="1398" spans="1:13" x14ac:dyDescent="0.25">
      <c r="A1398" s="7">
        <v>41575.000416666669</v>
      </c>
      <c r="B1398" s="12">
        <v>139.78</v>
      </c>
      <c r="C1398" s="12">
        <v>11.3</v>
      </c>
      <c r="D1398" s="12">
        <v>76.569999999999993</v>
      </c>
      <c r="E1398" s="12">
        <v>13.81</v>
      </c>
      <c r="F1398" s="12">
        <v>2.0702099999999999</v>
      </c>
      <c r="G1398" s="12">
        <v>17.047999999999998</v>
      </c>
      <c r="H1398" s="12">
        <v>1.98599999999999</v>
      </c>
      <c r="I1398" s="12">
        <v>1.7166131999999999E-3</v>
      </c>
      <c r="J1398" s="12">
        <v>1.61559829145494</v>
      </c>
      <c r="K1398" s="12">
        <v>0.44474882942771399</v>
      </c>
      <c r="L1398" s="12">
        <v>15.146586198</v>
      </c>
      <c r="M1398" s="16">
        <v>3</v>
      </c>
    </row>
    <row r="1399" spans="1:13" x14ac:dyDescent="0.25">
      <c r="A1399" s="7">
        <v>41576.000416666669</v>
      </c>
      <c r="B1399" s="12">
        <v>137.62</v>
      </c>
      <c r="C1399" s="12">
        <v>11.3</v>
      </c>
      <c r="D1399" s="12">
        <v>78.290000000000006</v>
      </c>
      <c r="E1399" s="12">
        <v>15.42</v>
      </c>
      <c r="F1399" s="12">
        <v>2.03809</v>
      </c>
      <c r="G1399" s="12">
        <v>19.058</v>
      </c>
      <c r="H1399" s="12">
        <v>2.0350000000000299</v>
      </c>
      <c r="I1399" s="12">
        <v>0</v>
      </c>
      <c r="J1399" s="12">
        <v>0.69264036135842799</v>
      </c>
      <c r="K1399" s="12">
        <v>0.37391394372228998</v>
      </c>
      <c r="L1399" s="12">
        <v>14.743854368064</v>
      </c>
      <c r="M1399" s="16">
        <v>3</v>
      </c>
    </row>
    <row r="1400" spans="1:13" x14ac:dyDescent="0.25">
      <c r="A1400" s="7">
        <v>41577.000416666669</v>
      </c>
      <c r="B1400" s="12">
        <v>135.36000000000001</v>
      </c>
      <c r="C1400" s="12">
        <v>11.3</v>
      </c>
      <c r="D1400" s="12">
        <v>79.64</v>
      </c>
      <c r="E1400" s="12">
        <v>15.36</v>
      </c>
      <c r="F1400" s="12">
        <v>2.6067199999999997</v>
      </c>
      <c r="G1400" s="12">
        <v>19.78</v>
      </c>
      <c r="H1400" s="12">
        <v>4.2409999999999899</v>
      </c>
      <c r="I1400" s="12">
        <v>0</v>
      </c>
      <c r="J1400" s="12">
        <v>1.2146073924743399</v>
      </c>
      <c r="K1400" s="12">
        <v>0.32970097688823702</v>
      </c>
      <c r="L1400" s="12">
        <v>14.472548334000001</v>
      </c>
      <c r="M1400" s="16">
        <v>3</v>
      </c>
    </row>
    <row r="1401" spans="1:13" x14ac:dyDescent="0.25">
      <c r="A1401" s="7">
        <v>41578.000416666669</v>
      </c>
      <c r="B1401" s="12">
        <v>96.96</v>
      </c>
      <c r="C1401" s="12">
        <v>23.51</v>
      </c>
      <c r="D1401" s="12">
        <v>65.23</v>
      </c>
      <c r="E1401" s="12">
        <v>17.46</v>
      </c>
      <c r="F1401" s="12">
        <v>1.9250099999999999</v>
      </c>
      <c r="G1401" s="12">
        <v>19.151</v>
      </c>
      <c r="H1401" s="12">
        <v>5.4700000000000299</v>
      </c>
      <c r="I1401" s="12">
        <v>0</v>
      </c>
      <c r="J1401" s="12">
        <v>2.3184278206070998</v>
      </c>
      <c r="K1401" s="12">
        <v>0.39432333483746501</v>
      </c>
      <c r="L1401" s="12">
        <v>14.3059106088</v>
      </c>
      <c r="M1401" s="16">
        <v>2</v>
      </c>
    </row>
    <row r="1402" spans="1:13" x14ac:dyDescent="0.25">
      <c r="A1402" s="7">
        <v>41579.000416666669</v>
      </c>
      <c r="B1402" s="12">
        <v>60.15</v>
      </c>
      <c r="C1402" s="12">
        <v>14.44</v>
      </c>
      <c r="D1402" s="12">
        <v>48.08</v>
      </c>
      <c r="E1402" s="12">
        <v>28.32</v>
      </c>
      <c r="F1402" s="12">
        <v>1.36066</v>
      </c>
      <c r="G1402" s="12">
        <v>17.587</v>
      </c>
      <c r="H1402" s="12">
        <v>5.2549999999999999</v>
      </c>
      <c r="I1402" s="12">
        <v>0</v>
      </c>
      <c r="J1402" s="12">
        <v>2.7421684939681001</v>
      </c>
      <c r="K1402" s="12">
        <v>0.51834220749412796</v>
      </c>
      <c r="L1402" s="12">
        <v>14.089500475199999</v>
      </c>
      <c r="M1402" s="16">
        <v>2</v>
      </c>
    </row>
    <row r="1403" spans="1:13" x14ac:dyDescent="0.25">
      <c r="A1403" s="7">
        <v>41580.000416666669</v>
      </c>
      <c r="B1403" s="12">
        <v>121.88</v>
      </c>
      <c r="C1403" s="12">
        <v>25.93</v>
      </c>
      <c r="D1403" s="12">
        <v>64.95</v>
      </c>
      <c r="E1403" s="12">
        <v>17.38</v>
      </c>
      <c r="F1403" s="12">
        <v>2.2307199999999998</v>
      </c>
      <c r="G1403" s="12">
        <v>18.577999999999999</v>
      </c>
      <c r="H1403" s="12">
        <v>3.6929999999999801</v>
      </c>
      <c r="I1403" s="12">
        <v>0</v>
      </c>
      <c r="J1403" s="12">
        <v>1.39389004254975</v>
      </c>
      <c r="K1403" s="12">
        <v>0.53595287891347299</v>
      </c>
      <c r="L1403" s="12">
        <v>14.0206237488</v>
      </c>
      <c r="M1403" s="16">
        <v>3</v>
      </c>
    </row>
    <row r="1404" spans="1:13" x14ac:dyDescent="0.25">
      <c r="A1404" s="7">
        <v>41581.000416666669</v>
      </c>
      <c r="B1404" s="12">
        <v>150.09</v>
      </c>
      <c r="C1404" s="12">
        <v>31.92</v>
      </c>
      <c r="D1404" s="12">
        <v>76.11</v>
      </c>
      <c r="E1404" s="12">
        <v>15.88</v>
      </c>
      <c r="F1404" s="12">
        <v>1.8220999999999998</v>
      </c>
      <c r="G1404" s="12">
        <v>18.803999999999998</v>
      </c>
      <c r="H1404" s="12">
        <v>4.2509999999999799</v>
      </c>
      <c r="I1404" s="12">
        <v>0</v>
      </c>
      <c r="J1404" s="12">
        <v>1.8776678400239699</v>
      </c>
      <c r="K1404" s="12">
        <v>0.45558947623624102</v>
      </c>
      <c r="L1404" s="12">
        <v>13.91027272524</v>
      </c>
      <c r="M1404" s="16">
        <v>3</v>
      </c>
    </row>
    <row r="1405" spans="1:13" x14ac:dyDescent="0.25">
      <c r="A1405" s="7">
        <v>41582.000416666669</v>
      </c>
      <c r="B1405" s="12">
        <v>158.83000000000001</v>
      </c>
      <c r="C1405" s="12">
        <v>32.14</v>
      </c>
      <c r="D1405" s="12">
        <v>80.72</v>
      </c>
      <c r="E1405" s="12">
        <v>17.04</v>
      </c>
      <c r="F1405" s="12">
        <v>2.2582399999999998</v>
      </c>
      <c r="G1405" s="12">
        <v>19.013000000000002</v>
      </c>
      <c r="H1405" s="12">
        <v>4.4540000000000104</v>
      </c>
      <c r="I1405" s="12">
        <v>0</v>
      </c>
      <c r="J1405" s="12">
        <v>1.9198687590383601</v>
      </c>
      <c r="K1405" s="12">
        <v>0.40381985772163098</v>
      </c>
      <c r="L1405" s="12">
        <v>13.9446947916</v>
      </c>
      <c r="M1405" s="16">
        <v>3</v>
      </c>
    </row>
    <row r="1406" spans="1:13" x14ac:dyDescent="0.25">
      <c r="A1406" s="7">
        <v>41583.000416666669</v>
      </c>
      <c r="B1406" s="12">
        <v>151.24</v>
      </c>
      <c r="C1406" s="12">
        <v>33.67</v>
      </c>
      <c r="D1406" s="12">
        <v>76.290000000000006</v>
      </c>
      <c r="E1406" s="12">
        <v>17.8</v>
      </c>
      <c r="F1406" s="12">
        <v>1.4519600000000001</v>
      </c>
      <c r="G1406" s="12">
        <v>16.399000000000001</v>
      </c>
      <c r="H1406" s="12">
        <v>6.5919999999999801</v>
      </c>
      <c r="I1406" s="12">
        <v>0</v>
      </c>
      <c r="J1406" s="12">
        <v>1.9303225039884799</v>
      </c>
      <c r="K1406" s="12">
        <v>0.45553544050675099</v>
      </c>
      <c r="L1406" s="12">
        <v>9.4990453682399991</v>
      </c>
      <c r="M1406" s="16">
        <v>3</v>
      </c>
    </row>
    <row r="1407" spans="1:13" x14ac:dyDescent="0.25">
      <c r="A1407" s="7">
        <v>41584.000416666669</v>
      </c>
      <c r="B1407" s="12">
        <v>137.80000000000001</v>
      </c>
      <c r="C1407" s="12">
        <v>26.79</v>
      </c>
      <c r="D1407" s="12">
        <v>73.08</v>
      </c>
      <c r="E1407" s="12">
        <v>17.260000000000002</v>
      </c>
      <c r="F1407" s="12">
        <v>1.4259000000000002</v>
      </c>
      <c r="G1407" s="12">
        <v>15.843</v>
      </c>
      <c r="H1407" s="12">
        <v>3.7649999999999899</v>
      </c>
      <c r="I1407" s="12">
        <v>0</v>
      </c>
      <c r="J1407" s="12">
        <v>2.3332366194560699</v>
      </c>
      <c r="K1407" s="12">
        <v>0.65395403342973801</v>
      </c>
      <c r="L1407" s="12">
        <v>10.893869110800001</v>
      </c>
      <c r="M1407" s="16">
        <v>3</v>
      </c>
    </row>
    <row r="1408" spans="1:13" x14ac:dyDescent="0.25">
      <c r="A1408" s="7">
        <v>41585.000416666669</v>
      </c>
      <c r="B1408" s="12">
        <v>108.23</v>
      </c>
      <c r="C1408" s="12">
        <v>25.11</v>
      </c>
      <c r="D1408" s="12">
        <v>66.72</v>
      </c>
      <c r="E1408" s="12">
        <v>18.62</v>
      </c>
      <c r="F1408" s="12">
        <v>1.4877899999999999</v>
      </c>
      <c r="G1408" s="12">
        <v>14.885999999999999</v>
      </c>
      <c r="H1408" s="12">
        <v>6.5029999999999903</v>
      </c>
      <c r="I1408" s="12">
        <v>4.3670654783999998</v>
      </c>
      <c r="J1408" s="12">
        <v>2.1661491535083002</v>
      </c>
      <c r="K1408" s="12">
        <v>0.74449080085422703</v>
      </c>
      <c r="L1408" s="12">
        <v>5.7202855189199999</v>
      </c>
      <c r="M1408" s="16">
        <v>3</v>
      </c>
    </row>
    <row r="1409" spans="1:13" x14ac:dyDescent="0.25">
      <c r="A1409" s="7">
        <v>41586.000416666669</v>
      </c>
      <c r="B1409" s="12">
        <v>33.619999999999997</v>
      </c>
      <c r="C1409" s="12">
        <v>12.92</v>
      </c>
      <c r="D1409" s="12">
        <v>47</v>
      </c>
      <c r="E1409" s="12">
        <v>31.31</v>
      </c>
      <c r="F1409" s="12">
        <v>0.81759999999999999</v>
      </c>
      <c r="G1409" s="12">
        <v>11.329000000000001</v>
      </c>
      <c r="H1409" s="12">
        <v>2.3450000000000299</v>
      </c>
      <c r="I1409" s="12">
        <v>0.75187686600000003</v>
      </c>
      <c r="J1409" s="12">
        <v>2.77633336898703</v>
      </c>
      <c r="K1409" s="12">
        <v>0.74799645058084396</v>
      </c>
      <c r="L1409" s="12">
        <v>12.27055431168</v>
      </c>
      <c r="M1409" s="15">
        <v>1</v>
      </c>
    </row>
    <row r="1410" spans="1:13" x14ac:dyDescent="0.25">
      <c r="A1410" s="7">
        <v>41587.000416666669</v>
      </c>
      <c r="B1410" s="12">
        <v>45.96</v>
      </c>
      <c r="C1410" s="12">
        <v>9.67</v>
      </c>
      <c r="D1410" s="12">
        <v>51.29</v>
      </c>
      <c r="E1410" s="12">
        <v>27.32</v>
      </c>
      <c r="F1410" s="12">
        <v>0.80928999999999995</v>
      </c>
      <c r="G1410" s="12">
        <v>10.861000000000001</v>
      </c>
      <c r="H1410" s="12">
        <v>-0.57600000000002205</v>
      </c>
      <c r="I1410" s="12">
        <v>0</v>
      </c>
      <c r="J1410" s="12">
        <v>1.41832328495396</v>
      </c>
      <c r="K1410" s="12">
        <v>0.72680142499710199</v>
      </c>
      <c r="L1410" s="12">
        <v>13.26869999604</v>
      </c>
      <c r="M1410" s="15">
        <v>1</v>
      </c>
    </row>
    <row r="1411" spans="1:13" x14ac:dyDescent="0.25">
      <c r="A1411" s="7">
        <v>41588.000416666669</v>
      </c>
      <c r="B1411" s="12">
        <v>99.61</v>
      </c>
      <c r="C1411" s="12">
        <v>18.55</v>
      </c>
      <c r="D1411" s="12">
        <v>65.77</v>
      </c>
      <c r="E1411" s="12">
        <v>20.079999999999998</v>
      </c>
      <c r="F1411" s="12">
        <v>1.6828800000000002</v>
      </c>
      <c r="G1411" s="12">
        <v>11.423</v>
      </c>
      <c r="H1411" s="12">
        <v>-1.84899999999999</v>
      </c>
      <c r="I1411" s="12">
        <v>0</v>
      </c>
      <c r="J1411" s="12">
        <v>1.1193198421106201</v>
      </c>
      <c r="K1411" s="12">
        <v>0.68835225202062</v>
      </c>
      <c r="L1411" s="12">
        <v>13.221802134720001</v>
      </c>
      <c r="M1411" s="16">
        <v>2</v>
      </c>
    </row>
    <row r="1412" spans="1:13" x14ac:dyDescent="0.25">
      <c r="A1412" s="7">
        <v>41589.000416666669</v>
      </c>
      <c r="B1412" s="12">
        <v>139.72999999999999</v>
      </c>
      <c r="C1412" s="12">
        <v>24.59</v>
      </c>
      <c r="D1412" s="12">
        <v>77.75</v>
      </c>
      <c r="E1412" s="12">
        <v>16.86</v>
      </c>
      <c r="F1412" s="12">
        <v>1.99126</v>
      </c>
      <c r="G1412" s="12">
        <v>13.651999999999999</v>
      </c>
      <c r="H1412" s="12">
        <v>-1.14499999999998</v>
      </c>
      <c r="I1412" s="12">
        <v>8.5830840000000004E-4</v>
      </c>
      <c r="J1412" s="12">
        <v>0.96513162308065403</v>
      </c>
      <c r="K1412" s="12">
        <v>0.72001800290477802</v>
      </c>
      <c r="L1412" s="12">
        <v>12.752190252</v>
      </c>
      <c r="M1412" s="16">
        <v>3</v>
      </c>
    </row>
    <row r="1413" spans="1:13" x14ac:dyDescent="0.25">
      <c r="A1413" s="7">
        <v>41590.000416666669</v>
      </c>
      <c r="B1413" s="12">
        <v>155.4</v>
      </c>
      <c r="C1413" s="12">
        <v>28.61</v>
      </c>
      <c r="D1413" s="12">
        <v>87.74</v>
      </c>
      <c r="E1413" s="12">
        <v>15.62</v>
      </c>
      <c r="F1413" s="12">
        <v>2.4717699999999998</v>
      </c>
      <c r="G1413" s="12">
        <v>15.446999999999999</v>
      </c>
      <c r="H1413" s="12">
        <v>4.1999999999973198E-2</v>
      </c>
      <c r="I1413" s="12">
        <v>0</v>
      </c>
      <c r="J1413" s="12">
        <v>0.84078314725423697</v>
      </c>
      <c r="K1413" s="12">
        <v>0.57078024909547198</v>
      </c>
      <c r="L1413" s="12">
        <v>12.569513724</v>
      </c>
      <c r="M1413" s="16">
        <v>3</v>
      </c>
    </row>
    <row r="1414" spans="1:13" x14ac:dyDescent="0.25">
      <c r="A1414" s="7">
        <v>41591.000416666669</v>
      </c>
      <c r="B1414" s="12">
        <v>166.11</v>
      </c>
      <c r="C1414" s="12">
        <v>32.130000000000003</v>
      </c>
      <c r="D1414" s="12">
        <v>85.58</v>
      </c>
      <c r="E1414" s="12">
        <v>14.99</v>
      </c>
      <c r="F1414" s="12">
        <v>2.59314</v>
      </c>
      <c r="G1414" s="12">
        <v>15.749000000000001</v>
      </c>
      <c r="H1414" s="12">
        <v>-0.24900000000002401</v>
      </c>
      <c r="I1414" s="12">
        <v>0</v>
      </c>
      <c r="J1414" s="12">
        <v>0.93761975978253798</v>
      </c>
      <c r="K1414" s="12">
        <v>0.54760758564547596</v>
      </c>
      <c r="L1414" s="12">
        <v>12.3908225184</v>
      </c>
      <c r="M1414" s="16">
        <v>3</v>
      </c>
    </row>
    <row r="1415" spans="1:13" x14ac:dyDescent="0.25">
      <c r="A1415" s="7">
        <v>41592.000416666669</v>
      </c>
      <c r="B1415" s="12">
        <v>124.12</v>
      </c>
      <c r="C1415" s="12">
        <v>27.53</v>
      </c>
      <c r="D1415" s="12">
        <v>38.26</v>
      </c>
      <c r="E1415" s="12">
        <v>12.38</v>
      </c>
      <c r="F1415" s="12">
        <v>2.1661100000000002</v>
      </c>
      <c r="G1415" s="12">
        <v>14.45</v>
      </c>
      <c r="H1415" s="12">
        <v>0.48899999999997601</v>
      </c>
      <c r="I1415" s="12">
        <v>0</v>
      </c>
      <c r="J1415" s="12">
        <v>1.2999348613252799</v>
      </c>
      <c r="K1415" s="12">
        <v>0.57935059440951897</v>
      </c>
      <c r="L1415" s="12">
        <v>11.234979019440001</v>
      </c>
      <c r="M1415" s="16">
        <v>3</v>
      </c>
    </row>
    <row r="1416" spans="1:13" x14ac:dyDescent="0.25">
      <c r="A1416" s="7">
        <v>41593.000416666669</v>
      </c>
      <c r="B1416" s="12">
        <v>59.58</v>
      </c>
      <c r="C1416" s="12">
        <v>13.35</v>
      </c>
      <c r="D1416" s="12">
        <v>12.15</v>
      </c>
      <c r="E1416" s="12">
        <v>22.16</v>
      </c>
      <c r="F1416" s="12">
        <v>1.0515099999999999</v>
      </c>
      <c r="G1416" s="12">
        <v>9.5120000000000005</v>
      </c>
      <c r="H1416" s="12">
        <v>2.37</v>
      </c>
      <c r="I1416" s="12">
        <v>0.1115799012</v>
      </c>
      <c r="J1416" s="12">
        <v>3.0219377531428</v>
      </c>
      <c r="K1416" s="12">
        <v>0.87831147665155596</v>
      </c>
      <c r="L1416" s="12">
        <v>6.5560020624000002</v>
      </c>
      <c r="M1416" s="16">
        <v>2</v>
      </c>
    </row>
    <row r="1417" spans="1:13" x14ac:dyDescent="0.25">
      <c r="A1417" s="7">
        <v>41594.000416666669</v>
      </c>
      <c r="B1417" s="12">
        <v>71.34</v>
      </c>
      <c r="C1417" s="12">
        <v>11.3</v>
      </c>
      <c r="D1417" s="12">
        <v>65.25</v>
      </c>
      <c r="E1417" s="12">
        <v>33.33</v>
      </c>
      <c r="F1417" s="12">
        <v>1.1523800000000002</v>
      </c>
      <c r="G1417" s="12">
        <v>10.210000000000001</v>
      </c>
      <c r="H1417" s="12">
        <v>0.92200000000002502</v>
      </c>
      <c r="I1417" s="12">
        <v>0.25749205920000001</v>
      </c>
      <c r="J1417" s="12">
        <v>1.20721573247409</v>
      </c>
      <c r="K1417" s="12">
        <v>0.80604889300179705</v>
      </c>
      <c r="L1417" s="12">
        <v>8.4553302563999999</v>
      </c>
      <c r="M1417" s="16">
        <v>2</v>
      </c>
    </row>
    <row r="1418" spans="1:13" x14ac:dyDescent="0.25">
      <c r="A1418" s="7">
        <v>41595.000416666669</v>
      </c>
      <c r="B1418" s="12">
        <v>71.34</v>
      </c>
      <c r="C1418" s="12">
        <v>11.3</v>
      </c>
      <c r="D1418" s="12">
        <v>65.25</v>
      </c>
      <c r="E1418" s="12">
        <v>33.33</v>
      </c>
      <c r="F1418" s="12">
        <v>1.7563</v>
      </c>
      <c r="G1418" s="12">
        <v>9.4689999999999905</v>
      </c>
      <c r="H1418" s="12">
        <v>-1.44999999999999</v>
      </c>
      <c r="I1418" s="12">
        <v>0</v>
      </c>
      <c r="J1418" s="12">
        <v>1.23125058032001</v>
      </c>
      <c r="K1418" s="12">
        <v>0.72914267807646704</v>
      </c>
      <c r="L1418" s="12">
        <v>11.65972036536</v>
      </c>
      <c r="M1418" s="16">
        <v>2</v>
      </c>
    </row>
    <row r="1419" spans="1:13" x14ac:dyDescent="0.25">
      <c r="A1419" s="7">
        <v>41596.000416666669</v>
      </c>
      <c r="B1419" s="12">
        <v>71.34</v>
      </c>
      <c r="C1419" s="12">
        <v>11.3</v>
      </c>
      <c r="D1419" s="12">
        <v>65.25</v>
      </c>
      <c r="E1419" s="12">
        <v>33.33</v>
      </c>
      <c r="F1419" s="12">
        <v>1.7090399999999999</v>
      </c>
      <c r="G1419" s="12">
        <v>8.5380000000000091</v>
      </c>
      <c r="H1419" s="12">
        <v>-2.4060000000000099</v>
      </c>
      <c r="I1419" s="12">
        <v>0</v>
      </c>
      <c r="J1419" s="12">
        <v>1.9393604583123301</v>
      </c>
      <c r="K1419" s="12">
        <v>0.69477751003442101</v>
      </c>
      <c r="L1419" s="12">
        <v>11.794509014400001</v>
      </c>
      <c r="M1419" s="16">
        <v>2</v>
      </c>
    </row>
    <row r="1420" spans="1:13" x14ac:dyDescent="0.25">
      <c r="A1420" s="7">
        <v>41597.000416666669</v>
      </c>
      <c r="B1420" s="12">
        <v>71.34</v>
      </c>
      <c r="C1420" s="12">
        <v>11.3</v>
      </c>
      <c r="D1420" s="12">
        <v>65.25</v>
      </c>
      <c r="E1420" s="12">
        <v>33.33</v>
      </c>
      <c r="F1420" s="12">
        <v>1.96837</v>
      </c>
      <c r="G1420" s="12">
        <v>10.936999999999999</v>
      </c>
      <c r="H1420" s="12">
        <v>-2.37299999999999</v>
      </c>
      <c r="I1420" s="12">
        <v>0</v>
      </c>
      <c r="J1420" s="12">
        <v>1.1346502497644499</v>
      </c>
      <c r="K1420" s="12">
        <v>0.67642831863822395</v>
      </c>
      <c r="L1420" s="12">
        <v>11.61383382216</v>
      </c>
      <c r="M1420" s="16">
        <v>2</v>
      </c>
    </row>
    <row r="1421" spans="1:13" x14ac:dyDescent="0.25">
      <c r="A1421" s="7">
        <v>41598.000416666669</v>
      </c>
      <c r="B1421" s="12">
        <v>71.34</v>
      </c>
      <c r="C1421" s="12">
        <v>11.3</v>
      </c>
      <c r="D1421" s="12">
        <v>65.25</v>
      </c>
      <c r="E1421" s="12">
        <v>33.33</v>
      </c>
      <c r="F1421" s="12">
        <v>2.58413</v>
      </c>
      <c r="G1421" s="12">
        <v>13.035</v>
      </c>
      <c r="H1421" s="12">
        <v>-1.1059999999999901</v>
      </c>
      <c r="I1421" s="12">
        <v>0</v>
      </c>
      <c r="J1421" s="12">
        <v>0.80104467958996295</v>
      </c>
      <c r="K1421" s="12">
        <v>0.69602107562095195</v>
      </c>
      <c r="L1421" s="12">
        <v>11.248443144179999</v>
      </c>
      <c r="M1421" s="16">
        <v>2</v>
      </c>
    </row>
    <row r="1422" spans="1:13" x14ac:dyDescent="0.25">
      <c r="A1422" s="7">
        <v>41599.000416666669</v>
      </c>
      <c r="B1422" s="12">
        <v>71.34</v>
      </c>
      <c r="C1422" s="12">
        <v>11.3</v>
      </c>
      <c r="D1422" s="12">
        <v>65.25</v>
      </c>
      <c r="E1422" s="12">
        <v>33.33</v>
      </c>
      <c r="F1422" s="12">
        <v>2.16344</v>
      </c>
      <c r="G1422" s="12">
        <v>14.272</v>
      </c>
      <c r="H1422" s="12">
        <v>0.36500000000000898</v>
      </c>
      <c r="I1422" s="12">
        <v>0</v>
      </c>
      <c r="J1422" s="12">
        <v>1.3009574184099</v>
      </c>
      <c r="K1422" s="12">
        <v>0.70747506787838399</v>
      </c>
      <c r="L1422" s="12">
        <v>11.00535514704</v>
      </c>
      <c r="M1422" s="16">
        <v>2</v>
      </c>
    </row>
    <row r="1423" spans="1:13" x14ac:dyDescent="0.25">
      <c r="A1423" s="7">
        <v>41600.000416666669</v>
      </c>
      <c r="B1423" s="12">
        <v>71.34</v>
      </c>
      <c r="C1423" s="12">
        <v>11.3</v>
      </c>
      <c r="D1423" s="12">
        <v>65.25</v>
      </c>
      <c r="E1423" s="12">
        <v>33.33</v>
      </c>
      <c r="F1423" s="12">
        <v>1.2999799999999999</v>
      </c>
      <c r="G1423" s="12">
        <v>12.587</v>
      </c>
      <c r="H1423" s="12">
        <v>1.72199999999998</v>
      </c>
      <c r="I1423" s="12">
        <v>2.9628763199999999</v>
      </c>
      <c r="J1423" s="12">
        <v>1.6268437840525201</v>
      </c>
      <c r="K1423" s="12">
        <v>0.77263727931871096</v>
      </c>
      <c r="L1423" s="12">
        <v>5.5432591703999998</v>
      </c>
      <c r="M1423" s="16">
        <v>2</v>
      </c>
    </row>
    <row r="1424" spans="1:13" x14ac:dyDescent="0.25">
      <c r="A1424" s="7">
        <v>41601.000416666669</v>
      </c>
      <c r="B1424" s="12">
        <v>71.34</v>
      </c>
      <c r="C1424" s="12">
        <v>11.3</v>
      </c>
      <c r="D1424" s="12">
        <v>65.25</v>
      </c>
      <c r="E1424" s="12">
        <v>33.33</v>
      </c>
      <c r="F1424" s="12">
        <v>1.4045000000000001</v>
      </c>
      <c r="G1424" s="12">
        <v>14.015000000000001</v>
      </c>
      <c r="H1424" s="12">
        <v>4.827</v>
      </c>
      <c r="I1424" s="12">
        <v>0.81968389200000003</v>
      </c>
      <c r="J1424" s="12">
        <v>1.30507167837425</v>
      </c>
      <c r="K1424" s="12">
        <v>0.85464299762892504</v>
      </c>
      <c r="L1424" s="12">
        <v>6.9326277768000004</v>
      </c>
      <c r="M1424" s="16">
        <v>2</v>
      </c>
    </row>
    <row r="1425" spans="1:13" x14ac:dyDescent="0.25">
      <c r="A1425" s="7">
        <v>41602.000416666669</v>
      </c>
      <c r="B1425" s="12">
        <v>71.34</v>
      </c>
      <c r="C1425" s="12">
        <v>11.3</v>
      </c>
      <c r="D1425" s="12">
        <v>65.25</v>
      </c>
      <c r="E1425" s="12">
        <v>33.33</v>
      </c>
      <c r="F1425" s="12">
        <v>1.5409900000000001</v>
      </c>
      <c r="G1425" s="12">
        <v>14.689</v>
      </c>
      <c r="H1425" s="12">
        <v>5.6039999999999903</v>
      </c>
      <c r="I1425" s="12">
        <v>2.1303172799999999</v>
      </c>
      <c r="J1425" s="12">
        <v>1.2548271913628599</v>
      </c>
      <c r="K1425" s="12">
        <v>0.79783960719048097</v>
      </c>
      <c r="L1425" s="12">
        <v>9.6560998379999994</v>
      </c>
      <c r="M1425" s="16">
        <v>2</v>
      </c>
    </row>
    <row r="1426" spans="1:13" x14ac:dyDescent="0.25">
      <c r="A1426" s="7">
        <v>41603.000416666669</v>
      </c>
      <c r="B1426" s="12">
        <v>108.77</v>
      </c>
      <c r="C1426" s="12">
        <v>15.58</v>
      </c>
      <c r="D1426" s="12">
        <v>65.25</v>
      </c>
      <c r="E1426" s="12">
        <v>9.76</v>
      </c>
      <c r="F1426" s="12">
        <v>1.2035899999999999</v>
      </c>
      <c r="G1426" s="12">
        <v>9.8969999999999896</v>
      </c>
      <c r="H1426" s="12">
        <v>4.4220000000000299</v>
      </c>
      <c r="I1426" s="12">
        <v>6.7977881063999996</v>
      </c>
      <c r="J1426" s="12">
        <v>2.1504912714559201</v>
      </c>
      <c r="K1426" s="12">
        <v>0.85723092796387101</v>
      </c>
      <c r="L1426" s="12">
        <v>2.7135910872000002</v>
      </c>
      <c r="M1426" s="16">
        <v>3</v>
      </c>
    </row>
    <row r="1427" spans="1:13" x14ac:dyDescent="0.25">
      <c r="A1427" s="7">
        <v>41604.000416666669</v>
      </c>
      <c r="B1427" s="12">
        <v>38.89</v>
      </c>
      <c r="C1427" s="12">
        <v>7.56</v>
      </c>
      <c r="D1427" s="12">
        <v>15.64</v>
      </c>
      <c r="E1427" s="12">
        <v>15.02</v>
      </c>
      <c r="F1427" s="12">
        <v>0.85899999999999999</v>
      </c>
      <c r="G1427" s="12">
        <v>11.923999999999999</v>
      </c>
      <c r="H1427" s="12">
        <v>6.46600000000001</v>
      </c>
      <c r="I1427" s="12">
        <v>16.218569051999999</v>
      </c>
      <c r="J1427" s="12">
        <v>2.1679590868735699</v>
      </c>
      <c r="K1427" s="12">
        <v>0.87944687498452301</v>
      </c>
      <c r="L1427" s="12">
        <v>5.8601636784000002</v>
      </c>
      <c r="M1427" s="15">
        <v>1</v>
      </c>
    </row>
    <row r="1428" spans="1:13" x14ac:dyDescent="0.25">
      <c r="A1428" s="7">
        <v>41605.000416666669</v>
      </c>
      <c r="B1428" s="12">
        <v>116.07</v>
      </c>
      <c r="C1428" s="12">
        <v>9.44</v>
      </c>
      <c r="D1428" s="12">
        <v>65.25</v>
      </c>
      <c r="E1428" s="12">
        <v>11.7</v>
      </c>
      <c r="F1428" s="12">
        <v>1.6561300000000001</v>
      </c>
      <c r="G1428" s="12">
        <v>11.212</v>
      </c>
      <c r="H1428" s="12">
        <v>3.6820000000000199</v>
      </c>
      <c r="I1428" s="12">
        <v>2.7431507879999999</v>
      </c>
      <c r="J1428" s="12">
        <v>1.6762865318454401</v>
      </c>
      <c r="K1428" s="12">
        <v>0.81226836044207595</v>
      </c>
      <c r="L1428" s="12">
        <v>8.4759229738799995</v>
      </c>
      <c r="M1428" s="16">
        <v>3</v>
      </c>
    </row>
    <row r="1429" spans="1:13" x14ac:dyDescent="0.25">
      <c r="A1429" s="7">
        <v>41606.000416666669</v>
      </c>
      <c r="B1429" s="12">
        <v>128.32</v>
      </c>
      <c r="C1429" s="12">
        <v>23.11</v>
      </c>
      <c r="D1429" s="12">
        <v>65.25</v>
      </c>
      <c r="E1429" s="12">
        <v>5.41</v>
      </c>
      <c r="F1429" s="12">
        <v>1.0978299999999999</v>
      </c>
      <c r="G1429" s="12">
        <v>9.2930000000000099</v>
      </c>
      <c r="H1429" s="12">
        <v>0.25499999999999501</v>
      </c>
      <c r="I1429" s="12">
        <v>0.1356125544</v>
      </c>
      <c r="J1429" s="12">
        <v>1.5840415711418201</v>
      </c>
      <c r="K1429" s="12">
        <v>0.78307675575426605</v>
      </c>
      <c r="L1429" s="12">
        <v>9.8322687359999996</v>
      </c>
      <c r="M1429" s="16">
        <v>3</v>
      </c>
    </row>
    <row r="1430" spans="1:13" x14ac:dyDescent="0.25">
      <c r="A1430" s="7">
        <v>41607.000416666669</v>
      </c>
      <c r="B1430" s="12">
        <v>44.13</v>
      </c>
      <c r="C1430" s="12">
        <v>15.37</v>
      </c>
      <c r="D1430" s="12">
        <v>10.59</v>
      </c>
      <c r="E1430" s="12">
        <v>10.46</v>
      </c>
      <c r="F1430" s="12">
        <v>0.59869000000000006</v>
      </c>
      <c r="G1430" s="12">
        <v>4.6859999999999804</v>
      </c>
      <c r="H1430" s="12">
        <v>-1.9139999999999899</v>
      </c>
      <c r="I1430" s="12">
        <v>4.1198723999999999E-2</v>
      </c>
      <c r="J1430" s="12">
        <v>3.31912973430624</v>
      </c>
      <c r="K1430" s="12">
        <v>0.77422196451958902</v>
      </c>
      <c r="L1430" s="12">
        <v>10.473897344039999</v>
      </c>
      <c r="M1430" s="15">
        <v>1</v>
      </c>
    </row>
    <row r="1431" spans="1:13" x14ac:dyDescent="0.25">
      <c r="A1431" s="7">
        <v>41608.000416666669</v>
      </c>
      <c r="B1431" s="12">
        <v>69.38</v>
      </c>
      <c r="C1431" s="12">
        <v>15.54</v>
      </c>
      <c r="D1431" s="12">
        <v>15.4</v>
      </c>
      <c r="E1431" s="12">
        <v>17.18</v>
      </c>
      <c r="F1431" s="12">
        <v>1.0314100000000002</v>
      </c>
      <c r="G1431" s="12">
        <v>4.5720000000000001</v>
      </c>
      <c r="H1431" s="12">
        <v>-3.35300000000001</v>
      </c>
      <c r="I1431" s="12">
        <v>0</v>
      </c>
      <c r="J1431" s="12">
        <v>1.8190547426541299</v>
      </c>
      <c r="K1431" s="12">
        <v>0.68264402287635195</v>
      </c>
      <c r="L1431" s="12">
        <v>10.493863218</v>
      </c>
      <c r="M1431" s="16">
        <v>2</v>
      </c>
    </row>
    <row r="1432" spans="1:13" x14ac:dyDescent="0.25">
      <c r="A1432" s="7">
        <v>41609.000416666669</v>
      </c>
      <c r="B1432" s="12">
        <v>118.9</v>
      </c>
      <c r="C1432" s="12">
        <v>17.68</v>
      </c>
      <c r="D1432" s="12">
        <v>11.82</v>
      </c>
      <c r="E1432" s="12">
        <v>10.5</v>
      </c>
      <c r="F1432" s="12">
        <v>1.86141</v>
      </c>
      <c r="G1432" s="12">
        <v>7.48000000000002</v>
      </c>
      <c r="H1432" s="12">
        <v>-2.9320000000000199</v>
      </c>
      <c r="I1432" s="12">
        <v>3.0899044800000001E-2</v>
      </c>
      <c r="J1432" s="12">
        <v>0.78322674702961104</v>
      </c>
      <c r="K1432" s="12">
        <v>0.54474320876425397</v>
      </c>
      <c r="L1432" s="12">
        <v>5.7677264676000002</v>
      </c>
      <c r="M1432" s="16">
        <v>3</v>
      </c>
    </row>
    <row r="1433" spans="1:13" x14ac:dyDescent="0.25">
      <c r="A1433" s="7">
        <v>41610.000416666669</v>
      </c>
      <c r="B1433" s="12">
        <v>147.41</v>
      </c>
      <c r="C1433" s="12">
        <v>23.64</v>
      </c>
      <c r="D1433" s="12">
        <v>6.94</v>
      </c>
      <c r="E1433" s="12">
        <v>5.37</v>
      </c>
      <c r="F1433" s="12">
        <v>1.6781700000000002</v>
      </c>
      <c r="G1433" s="12">
        <v>9.9760000000000009</v>
      </c>
      <c r="H1433" s="12">
        <v>0.83999999999997499</v>
      </c>
      <c r="I1433" s="12">
        <v>4.2434694000000004</v>
      </c>
      <c r="J1433" s="12">
        <v>1.6031136909972601</v>
      </c>
      <c r="K1433" s="12">
        <v>0.71659272784551198</v>
      </c>
      <c r="L1433" s="12">
        <v>5.9561606808000001</v>
      </c>
      <c r="M1433" s="16">
        <v>3</v>
      </c>
    </row>
    <row r="1434" spans="1:13" x14ac:dyDescent="0.25">
      <c r="A1434" s="7">
        <v>41611.000416666669</v>
      </c>
      <c r="B1434" s="12">
        <v>31.65</v>
      </c>
      <c r="C1434" s="12">
        <v>5.54</v>
      </c>
      <c r="D1434" s="12">
        <v>12.75</v>
      </c>
      <c r="E1434" s="12">
        <v>33.33</v>
      </c>
      <c r="F1434" s="12">
        <v>0.89273000000000002</v>
      </c>
      <c r="G1434" s="12">
        <v>4.46199999999999</v>
      </c>
      <c r="H1434" s="12">
        <v>-3.0110000000000201</v>
      </c>
      <c r="I1434" s="12">
        <v>0.81024191999999995</v>
      </c>
      <c r="J1434" s="12">
        <v>2.9816302380105002</v>
      </c>
      <c r="K1434" s="12">
        <v>0.70309068319752799</v>
      </c>
      <c r="L1434" s="12">
        <v>10.000594340352</v>
      </c>
      <c r="M1434" s="15">
        <v>1</v>
      </c>
    </row>
    <row r="1435" spans="1:13" x14ac:dyDescent="0.25">
      <c r="A1435" s="7">
        <v>41612.000416666669</v>
      </c>
      <c r="B1435" s="12">
        <v>45.4</v>
      </c>
      <c r="C1435" s="12">
        <v>8.32</v>
      </c>
      <c r="D1435" s="12">
        <v>9.44</v>
      </c>
      <c r="E1435" s="12">
        <v>33.33</v>
      </c>
      <c r="F1435" s="12">
        <v>1.50918</v>
      </c>
      <c r="G1435" s="12">
        <v>2.00999999999999</v>
      </c>
      <c r="H1435" s="12">
        <v>-5.6229999999999896</v>
      </c>
      <c r="I1435" s="12">
        <v>0</v>
      </c>
      <c r="J1435" s="12">
        <v>3.2182503450712598</v>
      </c>
      <c r="K1435" s="12">
        <v>0.57680457559686205</v>
      </c>
      <c r="L1435" s="12">
        <v>8.6519910384000003</v>
      </c>
      <c r="M1435" s="15">
        <v>1</v>
      </c>
    </row>
    <row r="1436" spans="1:13" x14ac:dyDescent="0.25">
      <c r="A1436" s="7">
        <v>41613.000416666669</v>
      </c>
      <c r="B1436" s="12">
        <v>181.09</v>
      </c>
      <c r="C1436" s="12">
        <v>25.81</v>
      </c>
      <c r="D1436" s="12">
        <v>65.25</v>
      </c>
      <c r="E1436" s="12">
        <v>33.33</v>
      </c>
      <c r="F1436" s="12">
        <v>1.2121600000000001</v>
      </c>
      <c r="G1436" s="12">
        <v>5.18799999999999</v>
      </c>
      <c r="H1436" s="12">
        <v>-5.8390000000000004</v>
      </c>
      <c r="I1436" s="12">
        <v>0</v>
      </c>
      <c r="J1436" s="12">
        <v>1.387738872948</v>
      </c>
      <c r="K1436" s="12">
        <v>0.39659933106022099</v>
      </c>
      <c r="L1436" s="12">
        <v>10.2087943776</v>
      </c>
      <c r="M1436" s="16">
        <v>3</v>
      </c>
    </row>
    <row r="1437" spans="1:13" x14ac:dyDescent="0.25">
      <c r="A1437" s="7">
        <v>41614.000416666669</v>
      </c>
      <c r="B1437" s="12">
        <v>235.53</v>
      </c>
      <c r="C1437" s="12">
        <v>32.11</v>
      </c>
      <c r="D1437" s="12">
        <v>65.25</v>
      </c>
      <c r="E1437" s="12">
        <v>33.33</v>
      </c>
      <c r="F1437" s="12">
        <v>1.9585999999999999</v>
      </c>
      <c r="G1437" s="12">
        <v>5.57299999999998</v>
      </c>
      <c r="H1437" s="12">
        <v>-5.2730000000000201</v>
      </c>
      <c r="I1437" s="12">
        <v>0</v>
      </c>
      <c r="J1437" s="12">
        <v>2.0032062813802698</v>
      </c>
      <c r="K1437" s="12">
        <v>0.44718094743492998</v>
      </c>
      <c r="L1437" s="12">
        <v>10.160681867999999</v>
      </c>
      <c r="M1437" s="16">
        <v>3</v>
      </c>
    </row>
    <row r="1438" spans="1:13" x14ac:dyDescent="0.25">
      <c r="A1438" s="7">
        <v>41615.000416666669</v>
      </c>
      <c r="B1438" s="12">
        <v>71.34</v>
      </c>
      <c r="C1438" s="12">
        <v>24.06</v>
      </c>
      <c r="D1438" s="12">
        <v>52.79</v>
      </c>
      <c r="E1438" s="12">
        <v>3.76</v>
      </c>
      <c r="F1438" s="12">
        <v>1.82978</v>
      </c>
      <c r="G1438" s="12">
        <v>6.05200000000002</v>
      </c>
      <c r="H1438" s="12">
        <v>-3.5169999999999999</v>
      </c>
      <c r="I1438" s="12">
        <v>3.913880652</v>
      </c>
      <c r="J1438" s="12">
        <v>3.4511254524063801</v>
      </c>
      <c r="K1438" s="12">
        <v>0.73188435589627499</v>
      </c>
      <c r="L1438" s="12">
        <v>5.5853031452400002</v>
      </c>
      <c r="M1438" s="16">
        <v>2</v>
      </c>
    </row>
    <row r="1439" spans="1:13" x14ac:dyDescent="0.25">
      <c r="A1439" s="7">
        <v>41616.000416666669</v>
      </c>
      <c r="B1439" s="12">
        <v>71.34</v>
      </c>
      <c r="C1439" s="12">
        <v>7.7</v>
      </c>
      <c r="D1439" s="12">
        <v>32.03</v>
      </c>
      <c r="E1439" s="12">
        <v>11.23</v>
      </c>
      <c r="F1439" s="12">
        <v>0.86197000000000001</v>
      </c>
      <c r="G1439" s="12">
        <v>-1.774</v>
      </c>
      <c r="H1439" s="12">
        <v>-6.0640000000000196</v>
      </c>
      <c r="I1439" s="12">
        <v>0.1029967992</v>
      </c>
      <c r="J1439" s="12">
        <v>5.2756136430173699</v>
      </c>
      <c r="K1439" s="12">
        <v>0.65325573157623396</v>
      </c>
      <c r="L1439" s="12">
        <v>9.7839479854799993</v>
      </c>
      <c r="M1439" s="16">
        <v>2</v>
      </c>
    </row>
    <row r="1440" spans="1:13" x14ac:dyDescent="0.25">
      <c r="A1440" s="7">
        <v>41617.000416666669</v>
      </c>
      <c r="B1440" s="12">
        <v>71.34</v>
      </c>
      <c r="C1440" s="12">
        <v>12.11</v>
      </c>
      <c r="D1440" s="12">
        <v>42.81</v>
      </c>
      <c r="E1440" s="12">
        <v>9.08</v>
      </c>
      <c r="F1440" s="12">
        <v>0.41785</v>
      </c>
      <c r="G1440" s="12">
        <v>-1.9289999999999701</v>
      </c>
      <c r="H1440" s="12">
        <v>-8.61900000000003</v>
      </c>
      <c r="I1440" s="12">
        <v>0.41542081920000001</v>
      </c>
      <c r="J1440" s="12">
        <v>3.0529717460821302</v>
      </c>
      <c r="K1440" s="12">
        <v>0.81792711909497495</v>
      </c>
      <c r="L1440" s="12">
        <v>9.4124499660000005</v>
      </c>
      <c r="M1440" s="16">
        <v>2</v>
      </c>
    </row>
    <row r="1441" spans="1:13" x14ac:dyDescent="0.25">
      <c r="A1441" s="7">
        <v>41618.000416666669</v>
      </c>
      <c r="B1441" s="12">
        <v>31.36</v>
      </c>
      <c r="C1441" s="12">
        <v>14.95</v>
      </c>
      <c r="D1441" s="12">
        <v>33.33</v>
      </c>
      <c r="E1441" s="12">
        <v>12.2</v>
      </c>
      <c r="F1441" s="12">
        <v>0.55708000000000002</v>
      </c>
      <c r="G1441" s="12">
        <v>-0.15499999999997299</v>
      </c>
      <c r="H1441" s="12">
        <v>-9.2760000000000105</v>
      </c>
      <c r="I1441" s="12">
        <v>1.6290665639999999</v>
      </c>
      <c r="J1441" s="12">
        <v>3.7540903136428998</v>
      </c>
      <c r="K1441" s="12">
        <v>0.898580843273317</v>
      </c>
      <c r="L1441" s="12">
        <v>3.8659231691999998</v>
      </c>
      <c r="M1441" s="15">
        <v>1</v>
      </c>
    </row>
    <row r="1442" spans="1:13" x14ac:dyDescent="0.25">
      <c r="A1442" s="7">
        <v>41619.000416666669</v>
      </c>
      <c r="B1442" s="12">
        <v>33.479999999999997</v>
      </c>
      <c r="C1442" s="12">
        <v>8.11</v>
      </c>
      <c r="D1442" s="12">
        <v>30</v>
      </c>
      <c r="E1442" s="12">
        <v>10.88</v>
      </c>
      <c r="F1442" s="12">
        <v>0.93252999999999997</v>
      </c>
      <c r="G1442" s="12">
        <v>-4.1840000000000304</v>
      </c>
      <c r="H1442" s="12">
        <v>-12.845000000000001</v>
      </c>
      <c r="I1442" s="12">
        <v>7.7247626400000005E-2</v>
      </c>
      <c r="J1442" s="12">
        <v>3.4950098364930899</v>
      </c>
      <c r="K1442" s="12">
        <v>0.83228505394822705</v>
      </c>
      <c r="L1442" s="12">
        <v>8.6893217891999992</v>
      </c>
      <c r="M1442" s="15">
        <v>1</v>
      </c>
    </row>
    <row r="1443" spans="1:13" x14ac:dyDescent="0.25">
      <c r="A1443" s="7">
        <v>41620.000416666669</v>
      </c>
      <c r="B1443" s="12">
        <v>40.549999999999997</v>
      </c>
      <c r="C1443" s="12">
        <v>9.1999999999999993</v>
      </c>
      <c r="D1443" s="12">
        <v>43.96</v>
      </c>
      <c r="E1443" s="12">
        <v>12.1</v>
      </c>
      <c r="F1443" s="12">
        <v>0.43694</v>
      </c>
      <c r="G1443" s="12">
        <v>-5.4180000000000099</v>
      </c>
      <c r="H1443" s="12">
        <v>-12.930999999999999</v>
      </c>
      <c r="I1443" s="12">
        <v>0.14419560240000001</v>
      </c>
      <c r="J1443" s="12">
        <v>2.9422506099730898</v>
      </c>
      <c r="K1443" s="12">
        <v>0.719590785242046</v>
      </c>
      <c r="L1443" s="12">
        <v>8.2383822536399993</v>
      </c>
      <c r="M1443" s="15">
        <v>1</v>
      </c>
    </row>
    <row r="1444" spans="1:13" x14ac:dyDescent="0.25">
      <c r="A1444" s="7">
        <v>41621.000416666669</v>
      </c>
      <c r="B1444" s="12">
        <v>71.34</v>
      </c>
      <c r="C1444" s="12">
        <v>17.75</v>
      </c>
      <c r="D1444" s="12">
        <v>53.67</v>
      </c>
      <c r="E1444" s="12">
        <v>7.4</v>
      </c>
      <c r="F1444" s="12">
        <v>1.1957</v>
      </c>
      <c r="G1444" s="12">
        <v>-3.96800000000002</v>
      </c>
      <c r="H1444" s="12">
        <v>-13.617000000000001</v>
      </c>
      <c r="I1444" s="12">
        <v>0</v>
      </c>
      <c r="J1444" s="12">
        <v>1.85955731715436</v>
      </c>
      <c r="K1444" s="12">
        <v>0.75569641982482805</v>
      </c>
      <c r="L1444" s="12">
        <v>9.8026661268000002</v>
      </c>
      <c r="M1444" s="16">
        <v>2</v>
      </c>
    </row>
    <row r="1445" spans="1:13" x14ac:dyDescent="0.25">
      <c r="A1445" s="7">
        <v>41622.000416666669</v>
      </c>
      <c r="B1445" s="12">
        <v>71.34</v>
      </c>
      <c r="C1445" s="12">
        <v>11.3</v>
      </c>
      <c r="D1445" s="12">
        <v>30.79</v>
      </c>
      <c r="E1445" s="12">
        <v>4.6500000000000004</v>
      </c>
      <c r="F1445" s="12">
        <v>0.9944400000000001</v>
      </c>
      <c r="G1445" s="12">
        <v>-2.5539999999999701</v>
      </c>
      <c r="H1445" s="12">
        <v>-13.6</v>
      </c>
      <c r="I1445" s="12">
        <v>3.4332263999999999E-3</v>
      </c>
      <c r="J1445" s="12">
        <v>2.00543797100479</v>
      </c>
      <c r="K1445" s="12">
        <v>0.76105144910724498</v>
      </c>
      <c r="L1445" s="12">
        <v>9.7519484771999991</v>
      </c>
      <c r="M1445" s="16">
        <v>2</v>
      </c>
    </row>
    <row r="1446" spans="1:13" x14ac:dyDescent="0.25">
      <c r="A1446" s="7">
        <v>41623.000416666669</v>
      </c>
      <c r="B1446" s="12">
        <v>71.34</v>
      </c>
      <c r="C1446" s="12">
        <v>11.3</v>
      </c>
      <c r="D1446" s="12">
        <v>45.36</v>
      </c>
      <c r="E1446" s="12">
        <v>3.51</v>
      </c>
      <c r="F1446" s="12">
        <v>0.53986999999999996</v>
      </c>
      <c r="G1446" s="12">
        <v>0.31900000000001699</v>
      </c>
      <c r="H1446" s="12">
        <v>-9.7730000000000192</v>
      </c>
      <c r="I1446" s="12">
        <v>1.7166131999999999E-3</v>
      </c>
      <c r="J1446" s="12">
        <v>1.6415358972290901</v>
      </c>
      <c r="K1446" s="12">
        <v>0.78740240378108395</v>
      </c>
      <c r="L1446" s="12">
        <v>9.2134378152000007</v>
      </c>
      <c r="M1446" s="16">
        <v>2</v>
      </c>
    </row>
    <row r="1447" spans="1:13" x14ac:dyDescent="0.25">
      <c r="A1447" s="7">
        <v>41624.000416666669</v>
      </c>
      <c r="B1447" s="12">
        <v>71.34</v>
      </c>
      <c r="C1447" s="12">
        <v>27.44</v>
      </c>
      <c r="D1447" s="12">
        <v>58.54</v>
      </c>
      <c r="E1447" s="12">
        <v>2.78</v>
      </c>
      <c r="F1447" s="12">
        <v>1.6539300000000001</v>
      </c>
      <c r="G1447" s="12">
        <v>1.0289999999999999</v>
      </c>
      <c r="H1447" s="12">
        <v>-10.318</v>
      </c>
      <c r="I1447" s="12">
        <v>0</v>
      </c>
      <c r="J1447" s="12">
        <v>0.93857035403898703</v>
      </c>
      <c r="K1447" s="12">
        <v>0.90029884331857601</v>
      </c>
      <c r="L1447" s="12">
        <v>8.9565025536</v>
      </c>
      <c r="M1447" s="16">
        <v>2</v>
      </c>
    </row>
    <row r="1448" spans="1:13" x14ac:dyDescent="0.25">
      <c r="A1448" s="7">
        <v>41625.000416666669</v>
      </c>
      <c r="B1448" s="12">
        <v>71.34</v>
      </c>
      <c r="C1448" s="12">
        <v>23.3</v>
      </c>
      <c r="D1448" s="12">
        <v>38.049999999999997</v>
      </c>
      <c r="E1448" s="12">
        <v>6.69</v>
      </c>
      <c r="F1448" s="12">
        <v>1.2414799999999999</v>
      </c>
      <c r="G1448" s="12">
        <v>0.50099999999997602</v>
      </c>
      <c r="H1448" s="12">
        <v>-7.7329999999999997</v>
      </c>
      <c r="I1448" s="12">
        <v>0.25062562799999999</v>
      </c>
      <c r="J1448" s="12">
        <v>2.3417083470567901</v>
      </c>
      <c r="K1448" s="12">
        <v>0.91754678557743097</v>
      </c>
      <c r="L1448" s="12">
        <v>6.8926785857999997</v>
      </c>
      <c r="M1448" s="16">
        <v>2</v>
      </c>
    </row>
    <row r="1449" spans="1:13" x14ac:dyDescent="0.25">
      <c r="A1449" s="7">
        <v>41626.000416666669</v>
      </c>
      <c r="B1449" s="12">
        <v>71.34</v>
      </c>
      <c r="C1449" s="12">
        <v>10.45</v>
      </c>
      <c r="D1449" s="12">
        <v>45.2</v>
      </c>
      <c r="E1449" s="12">
        <v>8.92</v>
      </c>
      <c r="F1449" s="12">
        <v>0.84620000000000006</v>
      </c>
      <c r="G1449" s="12">
        <v>-1.0430000000000099</v>
      </c>
      <c r="H1449" s="12">
        <v>-8.7939999999999792</v>
      </c>
      <c r="I1449" s="12">
        <v>0.10814668199999999</v>
      </c>
      <c r="J1449" s="12">
        <v>1.9799231861984901</v>
      </c>
      <c r="K1449" s="12">
        <v>0.91069331689604605</v>
      </c>
      <c r="L1449" s="12">
        <v>7.3089538883999996</v>
      </c>
      <c r="M1449" s="16">
        <v>2</v>
      </c>
    </row>
    <row r="1450" spans="1:13" x14ac:dyDescent="0.25">
      <c r="A1450" s="7">
        <v>41627.000416666669</v>
      </c>
      <c r="B1450" s="12">
        <v>133.04</v>
      </c>
      <c r="C1450" s="12">
        <v>12.48</v>
      </c>
      <c r="D1450" s="12">
        <v>55.57</v>
      </c>
      <c r="E1450" s="12">
        <v>4.38</v>
      </c>
      <c r="F1450" s="12">
        <v>1.2469700000000001</v>
      </c>
      <c r="G1450" s="12">
        <v>-0.16500000000001999</v>
      </c>
      <c r="H1450" s="12">
        <v>-10.526</v>
      </c>
      <c r="I1450" s="12">
        <v>4.11987168E-2</v>
      </c>
      <c r="J1450" s="12">
        <v>0.64274232465765002</v>
      </c>
      <c r="K1450" s="12">
        <v>0.87003900195906603</v>
      </c>
      <c r="L1450" s="12">
        <v>8.5220898516000005</v>
      </c>
      <c r="M1450" s="16">
        <v>3</v>
      </c>
    </row>
    <row r="1451" spans="1:13" x14ac:dyDescent="0.25">
      <c r="A1451" s="7">
        <v>41628.000416666669</v>
      </c>
      <c r="B1451" s="12">
        <v>208.72</v>
      </c>
      <c r="C1451" s="12">
        <v>15.06</v>
      </c>
      <c r="D1451" s="12">
        <v>35.86</v>
      </c>
      <c r="E1451" s="12">
        <v>4.03</v>
      </c>
      <c r="F1451" s="12">
        <v>0.96214999999999995</v>
      </c>
      <c r="G1451" s="12">
        <v>1.47199999999998</v>
      </c>
      <c r="H1451" s="12">
        <v>-11.904999999999999</v>
      </c>
      <c r="I1451" s="12">
        <v>0</v>
      </c>
      <c r="J1451" s="12">
        <v>0.79275384618975098</v>
      </c>
      <c r="K1451" s="12">
        <v>0.82065745959287595</v>
      </c>
      <c r="L1451" s="12">
        <v>9.6294015179999999</v>
      </c>
      <c r="M1451" s="16">
        <v>3</v>
      </c>
    </row>
    <row r="1452" spans="1:13" x14ac:dyDescent="0.25">
      <c r="A1452" s="7">
        <v>41629.000416666669</v>
      </c>
      <c r="B1452" s="12">
        <v>256.87</v>
      </c>
      <c r="C1452" s="12">
        <v>6.96</v>
      </c>
      <c r="D1452" s="12">
        <v>35.15</v>
      </c>
      <c r="E1452" s="12">
        <v>1.59</v>
      </c>
      <c r="F1452" s="12">
        <v>1.3784100000000001</v>
      </c>
      <c r="G1452" s="12">
        <v>1.37</v>
      </c>
      <c r="H1452" s="12">
        <v>-10.458</v>
      </c>
      <c r="I1452" s="12">
        <v>0</v>
      </c>
      <c r="J1452" s="12">
        <v>1.23362137589288</v>
      </c>
      <c r="K1452" s="12">
        <v>0.73376265177106903</v>
      </c>
      <c r="L1452" s="12">
        <v>9.7237841688</v>
      </c>
      <c r="M1452" s="16">
        <v>3</v>
      </c>
    </row>
    <row r="1453" spans="1:13" x14ac:dyDescent="0.25">
      <c r="A1453" s="7">
        <v>41630.000416666669</v>
      </c>
      <c r="B1453" s="12">
        <v>255.4</v>
      </c>
      <c r="C1453" s="12">
        <v>9.5299999999999994</v>
      </c>
      <c r="D1453" s="12">
        <v>59.38</v>
      </c>
      <c r="E1453" s="12">
        <v>1.51</v>
      </c>
      <c r="F1453" s="12">
        <v>1.35694</v>
      </c>
      <c r="G1453" s="12">
        <v>2.1829999999999901</v>
      </c>
      <c r="H1453" s="12">
        <v>-10.236000000000001</v>
      </c>
      <c r="I1453" s="12">
        <v>0</v>
      </c>
      <c r="J1453" s="12">
        <v>0.76051823739725799</v>
      </c>
      <c r="K1453" s="12">
        <v>0.66436610458112899</v>
      </c>
      <c r="L1453" s="12">
        <v>9.6542530632000005</v>
      </c>
      <c r="M1453" s="16">
        <v>3</v>
      </c>
    </row>
    <row r="1454" spans="1:13" x14ac:dyDescent="0.25">
      <c r="A1454" s="7">
        <v>41631.000416666669</v>
      </c>
      <c r="B1454" s="12">
        <v>252.97</v>
      </c>
      <c r="C1454" s="12">
        <v>13.23</v>
      </c>
      <c r="D1454" s="12">
        <v>63.59</v>
      </c>
      <c r="E1454" s="12">
        <v>1.77</v>
      </c>
      <c r="F1454" s="12">
        <v>1.45123</v>
      </c>
      <c r="G1454" s="12">
        <v>0.62299999999999001</v>
      </c>
      <c r="H1454" s="12">
        <v>-18.096</v>
      </c>
      <c r="I1454" s="12">
        <v>0</v>
      </c>
      <c r="J1454" s="12">
        <v>0.84815503472636899</v>
      </c>
      <c r="K1454" s="12">
        <v>0.72079945609670504</v>
      </c>
      <c r="L1454" s="12">
        <v>10.029524349600001</v>
      </c>
      <c r="M1454" s="16">
        <v>3</v>
      </c>
    </row>
    <row r="1455" spans="1:13" x14ac:dyDescent="0.25">
      <c r="A1455" s="7">
        <v>41632.000416666669</v>
      </c>
      <c r="B1455" s="12">
        <v>71.34</v>
      </c>
      <c r="C1455" s="12">
        <v>16.88</v>
      </c>
      <c r="D1455" s="12">
        <v>55</v>
      </c>
      <c r="E1455" s="12">
        <v>2.06</v>
      </c>
      <c r="F1455" s="12">
        <v>2.5083000000000002</v>
      </c>
      <c r="G1455" s="12">
        <v>1.74599999999998</v>
      </c>
      <c r="H1455" s="12">
        <v>-17.087</v>
      </c>
      <c r="I1455" s="12">
        <v>0</v>
      </c>
      <c r="J1455" s="12">
        <v>0.88133152644003698</v>
      </c>
      <c r="K1455" s="12">
        <v>0.66082530037328302</v>
      </c>
      <c r="L1455" s="12">
        <v>10.0028385252</v>
      </c>
      <c r="M1455" s="16">
        <v>2</v>
      </c>
    </row>
    <row r="1456" spans="1:13" x14ac:dyDescent="0.25">
      <c r="A1456" s="7">
        <v>41633.000416666669</v>
      </c>
      <c r="B1456" s="12">
        <v>71.34</v>
      </c>
      <c r="C1456" s="12">
        <v>34.479999999999997</v>
      </c>
      <c r="D1456" s="12">
        <v>38.01</v>
      </c>
      <c r="E1456" s="12">
        <v>2.02</v>
      </c>
      <c r="F1456" s="12">
        <v>1.7762100000000001</v>
      </c>
      <c r="G1456" s="12">
        <v>1.3159999999999701</v>
      </c>
      <c r="H1456" s="12">
        <v>-11.263</v>
      </c>
      <c r="I1456" s="12">
        <v>0</v>
      </c>
      <c r="J1456" s="12">
        <v>1.40831013045339</v>
      </c>
      <c r="K1456" s="12">
        <v>0.560811580347363</v>
      </c>
      <c r="L1456" s="12">
        <v>5.6933262755999996</v>
      </c>
      <c r="M1456" s="16">
        <v>2</v>
      </c>
    </row>
    <row r="1457" spans="1:13" x14ac:dyDescent="0.25">
      <c r="A1457" s="7">
        <v>41634.000416666669</v>
      </c>
      <c r="B1457" s="12">
        <v>208.58</v>
      </c>
      <c r="C1457" s="12">
        <v>44.38</v>
      </c>
      <c r="D1457" s="12">
        <v>66.680000000000007</v>
      </c>
      <c r="E1457" s="12">
        <v>3.12</v>
      </c>
      <c r="F1457" s="12">
        <v>1.95601</v>
      </c>
      <c r="G1457" s="12">
        <v>0.91300000000001102</v>
      </c>
      <c r="H1457" s="12">
        <v>-13.548999999999999</v>
      </c>
      <c r="I1457" s="12">
        <v>0</v>
      </c>
      <c r="J1457" s="12">
        <v>1.1116608212685599</v>
      </c>
      <c r="K1457" s="12">
        <v>0.81132517721923303</v>
      </c>
      <c r="L1457" s="12">
        <v>9.0947096964000007</v>
      </c>
      <c r="M1457" s="16">
        <v>3</v>
      </c>
    </row>
    <row r="1458" spans="1:13" x14ac:dyDescent="0.25">
      <c r="A1458" s="7">
        <v>41635.000416666669</v>
      </c>
      <c r="B1458" s="12">
        <v>134.9</v>
      </c>
      <c r="C1458" s="12">
        <v>29.55</v>
      </c>
      <c r="D1458" s="12">
        <v>65.95</v>
      </c>
      <c r="E1458" s="12">
        <v>4.53</v>
      </c>
      <c r="F1458" s="12">
        <v>1.7521199999999999</v>
      </c>
      <c r="G1458" s="12">
        <v>2.0860000000000101</v>
      </c>
      <c r="H1458" s="12">
        <v>-13.667999999999999</v>
      </c>
      <c r="I1458" s="12">
        <v>1.7166131999999999E-3</v>
      </c>
      <c r="J1458" s="12">
        <v>1.6430065189471901</v>
      </c>
      <c r="K1458" s="12">
        <v>0.78570571194616201</v>
      </c>
      <c r="L1458" s="12">
        <v>9.3904248419999998</v>
      </c>
      <c r="M1458" s="16">
        <v>3</v>
      </c>
    </row>
    <row r="1459" spans="1:13" x14ac:dyDescent="0.25">
      <c r="A1459" s="7">
        <v>41636.000416666669</v>
      </c>
      <c r="B1459" s="12">
        <v>105.14</v>
      </c>
      <c r="C1459" s="12">
        <v>33.11</v>
      </c>
      <c r="D1459" s="12">
        <v>75.67</v>
      </c>
      <c r="E1459" s="12">
        <v>9.42</v>
      </c>
      <c r="F1459" s="12">
        <v>1.28745</v>
      </c>
      <c r="G1459" s="12">
        <v>3.43700000000001</v>
      </c>
      <c r="H1459" s="12">
        <v>-5.2619999999999996</v>
      </c>
      <c r="I1459" s="12">
        <v>0</v>
      </c>
      <c r="J1459" s="12">
        <v>2.9142148978770401</v>
      </c>
      <c r="K1459" s="12">
        <v>0.80022313059470795</v>
      </c>
      <c r="L1459" s="12">
        <v>9.3849833555999993</v>
      </c>
      <c r="M1459" s="16">
        <v>3</v>
      </c>
    </row>
    <row r="1460" spans="1:13" x14ac:dyDescent="0.25">
      <c r="A1460" s="7">
        <v>41637.000416666669</v>
      </c>
      <c r="B1460" s="12">
        <v>158.63999999999999</v>
      </c>
      <c r="C1460" s="12">
        <v>39.76</v>
      </c>
      <c r="D1460" s="12">
        <v>68.069999999999993</v>
      </c>
      <c r="E1460" s="12">
        <v>6.68</v>
      </c>
      <c r="F1460" s="12">
        <v>1.54874</v>
      </c>
      <c r="G1460" s="12">
        <v>3.3170000000000099</v>
      </c>
      <c r="H1460" s="12">
        <v>-4.23599999999999</v>
      </c>
      <c r="I1460" s="12">
        <v>1.8711090720000001</v>
      </c>
      <c r="J1460" s="12">
        <v>1.61107104275909</v>
      </c>
      <c r="K1460" s="12">
        <v>0.89090388822507005</v>
      </c>
      <c r="L1460" s="12">
        <v>3.2671908684000002</v>
      </c>
      <c r="M1460" s="16">
        <v>3</v>
      </c>
    </row>
    <row r="1461" spans="1:13" x14ac:dyDescent="0.25">
      <c r="A1461" s="7">
        <v>41638.000416666669</v>
      </c>
      <c r="B1461" s="12">
        <v>153.81</v>
      </c>
      <c r="C1461" s="12">
        <v>26.77</v>
      </c>
      <c r="D1461" s="12">
        <v>59.48</v>
      </c>
      <c r="E1461" s="12">
        <v>7.44</v>
      </c>
      <c r="F1461" s="12">
        <v>1.3935999999999999</v>
      </c>
      <c r="G1461" s="12">
        <v>6.9470000000000001</v>
      </c>
      <c r="H1461" s="12">
        <v>-0.81999999999999296</v>
      </c>
      <c r="I1461" s="12">
        <v>0.76560990480000002</v>
      </c>
      <c r="J1461" s="12">
        <v>2.7408724303483698</v>
      </c>
      <c r="K1461" s="12">
        <v>0.86911529258654396</v>
      </c>
      <c r="L1461" s="12">
        <v>5.4183656555999997</v>
      </c>
      <c r="M1461" s="16">
        <v>3</v>
      </c>
    </row>
    <row r="1462" spans="1:13" x14ac:dyDescent="0.25">
      <c r="A1462" s="7">
        <v>41639.000416666669</v>
      </c>
      <c r="B1462" s="12">
        <v>175.77</v>
      </c>
      <c r="C1462" s="12">
        <v>35.28</v>
      </c>
      <c r="D1462" s="12">
        <v>50.05</v>
      </c>
      <c r="E1462" s="12">
        <v>5</v>
      </c>
      <c r="F1462" s="12">
        <v>1.25543</v>
      </c>
      <c r="G1462" s="12">
        <v>5.399</v>
      </c>
      <c r="H1462" s="12">
        <v>-1.2970000000000299</v>
      </c>
      <c r="I1462" s="12">
        <v>0.15449526</v>
      </c>
      <c r="J1462" s="12">
        <v>1.60318183595231</v>
      </c>
      <c r="K1462" s="12">
        <v>0.91514987677083004</v>
      </c>
      <c r="L1462" s="12">
        <v>8.6294446812000007</v>
      </c>
      <c r="M1462" s="16">
        <v>3</v>
      </c>
    </row>
    <row r="1463" spans="1:13" x14ac:dyDescent="0.25">
      <c r="A1463" s="7">
        <v>41640.000416666669</v>
      </c>
      <c r="B1463" s="12">
        <v>101.17</v>
      </c>
      <c r="C1463" s="12">
        <v>9.66</v>
      </c>
      <c r="D1463" s="12">
        <v>97.33</v>
      </c>
      <c r="E1463" s="12">
        <v>1.66</v>
      </c>
      <c r="F1463" s="12">
        <v>1.2034800000000001</v>
      </c>
      <c r="G1463" s="12">
        <v>4.5830000000000304</v>
      </c>
      <c r="H1463" s="12">
        <v>-1.07299999999998</v>
      </c>
      <c r="I1463" s="12">
        <v>0.1956939264</v>
      </c>
      <c r="J1463" s="12">
        <v>1.2322797230158899</v>
      </c>
      <c r="K1463" s="12">
        <v>0.90870515540955199</v>
      </c>
      <c r="L1463" s="12">
        <v>6.9734192292000001</v>
      </c>
      <c r="M1463" s="16">
        <v>3</v>
      </c>
    </row>
    <row r="1464" spans="1:13" x14ac:dyDescent="0.25">
      <c r="A1464" s="7">
        <v>41641.000416666669</v>
      </c>
      <c r="B1464" s="12">
        <v>65.47</v>
      </c>
      <c r="C1464" s="12">
        <v>9.66</v>
      </c>
      <c r="D1464" s="12">
        <v>81.19</v>
      </c>
      <c r="E1464" s="12">
        <v>3.75</v>
      </c>
      <c r="F1464" s="12">
        <v>0.7681</v>
      </c>
      <c r="G1464" s="12">
        <v>4.3659999999999899</v>
      </c>
      <c r="H1464" s="12">
        <v>-2.1320000000000099</v>
      </c>
      <c r="I1464" s="12">
        <v>0</v>
      </c>
      <c r="J1464" s="12">
        <v>1.0148139147839199</v>
      </c>
      <c r="K1464" s="12">
        <v>0.75477607153696402</v>
      </c>
      <c r="L1464" s="12">
        <v>6.3707592503879997</v>
      </c>
      <c r="M1464" s="16">
        <v>2</v>
      </c>
    </row>
    <row r="1465" spans="1:13" x14ac:dyDescent="0.25">
      <c r="A1465" s="7">
        <v>41642.000416666669</v>
      </c>
      <c r="B1465" s="12">
        <v>73.17</v>
      </c>
      <c r="C1465" s="12">
        <v>9.66</v>
      </c>
      <c r="D1465" s="12">
        <v>85.83</v>
      </c>
      <c r="E1465" s="12">
        <v>4.0999999999999996</v>
      </c>
      <c r="F1465" s="12">
        <v>0.98541999999999996</v>
      </c>
      <c r="G1465" s="12">
        <v>6.2380000000000004</v>
      </c>
      <c r="H1465" s="12">
        <v>-2.3050000000000099</v>
      </c>
      <c r="I1465" s="12">
        <v>0.76217621759999998</v>
      </c>
      <c r="J1465" s="12">
        <v>0.85827811319306002</v>
      </c>
      <c r="K1465" s="12">
        <v>0.75528149172402403</v>
      </c>
      <c r="L1465" s="12">
        <v>7.9720488989999998</v>
      </c>
      <c r="M1465" s="16">
        <v>2</v>
      </c>
    </row>
    <row r="1466" spans="1:13" x14ac:dyDescent="0.25">
      <c r="A1466" s="7">
        <v>41643.000416666669</v>
      </c>
      <c r="B1466" s="12">
        <v>68.42</v>
      </c>
      <c r="C1466" s="12">
        <v>9.07</v>
      </c>
      <c r="D1466" s="12">
        <v>90.02</v>
      </c>
      <c r="E1466" s="12">
        <v>3.63</v>
      </c>
      <c r="F1466" s="12">
        <v>0.98766999999999994</v>
      </c>
      <c r="G1466" s="12">
        <v>2.8380000000000201</v>
      </c>
      <c r="H1466" s="12">
        <v>-1.2080000000000299</v>
      </c>
      <c r="I1466" s="12">
        <v>5.5343707919999998</v>
      </c>
      <c r="J1466" s="12">
        <v>0.97898118671758105</v>
      </c>
      <c r="K1466" s="12">
        <v>0.90519036671355801</v>
      </c>
      <c r="L1466" s="12">
        <v>2.5870559472000001</v>
      </c>
      <c r="M1466" s="16">
        <v>2</v>
      </c>
    </row>
    <row r="1467" spans="1:13" x14ac:dyDescent="0.25">
      <c r="A1467" s="7">
        <v>41644.000416666669</v>
      </c>
      <c r="B1467" s="12">
        <v>108.1</v>
      </c>
      <c r="C1467" s="12">
        <v>10.49</v>
      </c>
      <c r="D1467" s="12">
        <v>102.19</v>
      </c>
      <c r="E1467" s="12">
        <v>2.52</v>
      </c>
      <c r="F1467" s="12">
        <v>1.6296900000000001</v>
      </c>
      <c r="G1467" s="12">
        <v>5.9470000000000001</v>
      </c>
      <c r="H1467" s="12">
        <v>-1.38099999999997</v>
      </c>
      <c r="I1467" s="12">
        <v>0</v>
      </c>
      <c r="J1467" s="12">
        <v>0.88788558559353403</v>
      </c>
      <c r="K1467" s="12">
        <v>0.87833986220804405</v>
      </c>
      <c r="L1467" s="12">
        <v>9.5632754832</v>
      </c>
      <c r="M1467" s="16">
        <v>3</v>
      </c>
    </row>
    <row r="1468" spans="1:13" x14ac:dyDescent="0.25">
      <c r="A1468" s="7">
        <v>41645.000416666669</v>
      </c>
      <c r="B1468" s="12">
        <v>110.46</v>
      </c>
      <c r="C1468" s="12">
        <v>11.45</v>
      </c>
      <c r="D1468" s="12">
        <v>109.99</v>
      </c>
      <c r="E1468" s="12">
        <v>1.8</v>
      </c>
      <c r="F1468" s="12">
        <v>1.23455</v>
      </c>
      <c r="G1468" s="12">
        <v>5.9990000000000201</v>
      </c>
      <c r="H1468" s="12">
        <v>-1.82900000000001</v>
      </c>
      <c r="I1468" s="12">
        <v>0</v>
      </c>
      <c r="J1468" s="12">
        <v>0.54278069072163804</v>
      </c>
      <c r="K1468" s="12">
        <v>0.762362259555177</v>
      </c>
      <c r="L1468" s="12">
        <v>9.7685890757999996</v>
      </c>
      <c r="M1468" s="16">
        <v>3</v>
      </c>
    </row>
    <row r="1469" spans="1:13" x14ac:dyDescent="0.25">
      <c r="A1469" s="7">
        <v>41646.000416666669</v>
      </c>
      <c r="B1469" s="12">
        <v>105.69</v>
      </c>
      <c r="C1469" s="12">
        <v>9.66</v>
      </c>
      <c r="D1469" s="12">
        <v>124.52</v>
      </c>
      <c r="E1469" s="12">
        <v>1.42</v>
      </c>
      <c r="F1469" s="12">
        <v>1.2024000000000001</v>
      </c>
      <c r="G1469" s="12">
        <v>5.18700000000001</v>
      </c>
      <c r="H1469" s="12">
        <v>-3.30200000000002</v>
      </c>
      <c r="I1469" s="12">
        <v>0</v>
      </c>
      <c r="J1469" s="12">
        <v>0.92152516251821204</v>
      </c>
      <c r="K1469" s="12">
        <v>0.55980517182793899</v>
      </c>
      <c r="L1469" s="12">
        <v>9.9153719064000008</v>
      </c>
      <c r="M1469" s="16">
        <v>3</v>
      </c>
    </row>
    <row r="1470" spans="1:13" x14ac:dyDescent="0.25">
      <c r="A1470" s="7">
        <v>41647.000416666669</v>
      </c>
      <c r="B1470" s="12">
        <v>140.19999999999999</v>
      </c>
      <c r="C1470" s="12">
        <v>20.13</v>
      </c>
      <c r="D1470" s="12">
        <v>144.38999999999999</v>
      </c>
      <c r="E1470" s="12">
        <v>2.17</v>
      </c>
      <c r="F1470" s="12">
        <v>1.53973</v>
      </c>
      <c r="G1470" s="12">
        <v>5.8009999999999904</v>
      </c>
      <c r="H1470" s="12">
        <v>-3.5980000000000101</v>
      </c>
      <c r="I1470" s="12">
        <v>0</v>
      </c>
      <c r="J1470" s="12">
        <v>1.5436244512881701</v>
      </c>
      <c r="K1470" s="12">
        <v>0.50993396207239705</v>
      </c>
      <c r="L1470" s="12">
        <v>10.15807356</v>
      </c>
      <c r="M1470" s="16">
        <v>3</v>
      </c>
    </row>
    <row r="1471" spans="1:13" x14ac:dyDescent="0.25">
      <c r="A1471" s="7">
        <v>41648.000416666669</v>
      </c>
      <c r="B1471" s="12">
        <v>122.5</v>
      </c>
      <c r="C1471" s="12">
        <v>9.66</v>
      </c>
      <c r="D1471" s="12">
        <v>147.80000000000001</v>
      </c>
      <c r="E1471" s="12">
        <v>1.31</v>
      </c>
      <c r="F1471" s="12">
        <v>1.76268</v>
      </c>
      <c r="G1471" s="12">
        <v>6.0830000000000304</v>
      </c>
      <c r="H1471" s="12">
        <v>-3.40100000000001</v>
      </c>
      <c r="I1471" s="12">
        <v>0</v>
      </c>
      <c r="J1471" s="12">
        <v>0.92631350916844202</v>
      </c>
      <c r="K1471" s="12">
        <v>0.53491649753590198</v>
      </c>
      <c r="L1471" s="12">
        <v>10.3769367912</v>
      </c>
      <c r="M1471" s="16">
        <v>3</v>
      </c>
    </row>
    <row r="1472" spans="1:13" x14ac:dyDescent="0.25">
      <c r="A1472" s="7">
        <v>41649.000416666669</v>
      </c>
      <c r="B1472" s="12">
        <v>70.709999999999994</v>
      </c>
      <c r="C1472" s="12">
        <v>7.42</v>
      </c>
      <c r="D1472" s="12">
        <v>111.03</v>
      </c>
      <c r="E1472" s="12">
        <v>2.16</v>
      </c>
      <c r="F1472" s="12">
        <v>0.91042999999999996</v>
      </c>
      <c r="G1472" s="12">
        <v>5.6990000000000096</v>
      </c>
      <c r="H1472" s="12">
        <v>-3.71600000000001</v>
      </c>
      <c r="I1472" s="12">
        <v>0</v>
      </c>
      <c r="J1472" s="12">
        <v>1.1404805392075801</v>
      </c>
      <c r="K1472" s="12">
        <v>0.44798799940541401</v>
      </c>
      <c r="L1472" s="12">
        <v>10.4110491672</v>
      </c>
      <c r="M1472" s="16">
        <v>2</v>
      </c>
    </row>
    <row r="1473" spans="1:13" x14ac:dyDescent="0.25">
      <c r="A1473" s="7">
        <v>41650.000416666669</v>
      </c>
      <c r="B1473" s="12">
        <v>70.319999999999993</v>
      </c>
      <c r="C1473" s="12">
        <v>10.41</v>
      </c>
      <c r="D1473" s="12">
        <v>80.959999999999994</v>
      </c>
      <c r="E1473" s="12">
        <v>3.65</v>
      </c>
      <c r="F1473" s="12">
        <v>0.50011000000000005</v>
      </c>
      <c r="G1473" s="12">
        <v>5.4640000000000004</v>
      </c>
      <c r="H1473" s="12">
        <v>-3.28199999999998</v>
      </c>
      <c r="I1473" s="12">
        <v>0</v>
      </c>
      <c r="J1473" s="12">
        <v>1.7546713479454801</v>
      </c>
      <c r="K1473" s="12">
        <v>0.45828487419639102</v>
      </c>
      <c r="L1473" s="12">
        <v>10.00941021</v>
      </c>
      <c r="M1473" s="16">
        <v>2</v>
      </c>
    </row>
    <row r="1474" spans="1:13" x14ac:dyDescent="0.25">
      <c r="A1474" s="7">
        <v>41651.000416666669</v>
      </c>
      <c r="B1474" s="12">
        <v>58.45</v>
      </c>
      <c r="C1474" s="12">
        <v>8.3699999999999992</v>
      </c>
      <c r="D1474" s="12">
        <v>85.46</v>
      </c>
      <c r="E1474" s="12">
        <v>2.65</v>
      </c>
      <c r="F1474" s="12">
        <v>0.57177</v>
      </c>
      <c r="G1474" s="12">
        <v>5.4429999999999801</v>
      </c>
      <c r="H1474" s="12">
        <v>-3.74200000000002</v>
      </c>
      <c r="I1474" s="12">
        <v>0</v>
      </c>
      <c r="J1474" s="12">
        <v>1.51622130363114</v>
      </c>
      <c r="K1474" s="12">
        <v>0.53726785093864105</v>
      </c>
      <c r="L1474" s="12">
        <v>10.127985242399999</v>
      </c>
      <c r="M1474" s="16">
        <v>2</v>
      </c>
    </row>
    <row r="1475" spans="1:13" x14ac:dyDescent="0.25">
      <c r="A1475" s="7">
        <v>41652.000416666669</v>
      </c>
      <c r="B1475" s="12">
        <v>61.45</v>
      </c>
      <c r="C1475" s="12">
        <v>20.72</v>
      </c>
      <c r="D1475" s="12">
        <v>98.48</v>
      </c>
      <c r="E1475" s="12">
        <v>2.84</v>
      </c>
      <c r="F1475" s="12">
        <v>0.60750999999999999</v>
      </c>
      <c r="G1475" s="12">
        <v>5.38</v>
      </c>
      <c r="H1475" s="12">
        <v>-2.0880000000000201</v>
      </c>
      <c r="I1475" s="12">
        <v>0</v>
      </c>
      <c r="J1475" s="12">
        <v>3.2755138443608298</v>
      </c>
      <c r="K1475" s="12">
        <v>0.73869628692940503</v>
      </c>
      <c r="L1475" s="12">
        <v>10.147574682</v>
      </c>
      <c r="M1475" s="16">
        <v>2</v>
      </c>
    </row>
    <row r="1476" spans="1:13" x14ac:dyDescent="0.25">
      <c r="A1476" s="7">
        <v>41653.000416666669</v>
      </c>
      <c r="B1476" s="12">
        <v>176.03</v>
      </c>
      <c r="C1476" s="12">
        <v>9.66</v>
      </c>
      <c r="D1476" s="12">
        <v>184.27</v>
      </c>
      <c r="E1476" s="12">
        <v>1.89</v>
      </c>
      <c r="F1476" s="12">
        <v>2.9193600000000002</v>
      </c>
      <c r="G1476" s="12">
        <v>5.50999999999999</v>
      </c>
      <c r="H1476" s="12">
        <v>-2.66300000000001</v>
      </c>
      <c r="I1476" s="12">
        <v>0</v>
      </c>
      <c r="J1476" s="12">
        <v>0.86970731429432002</v>
      </c>
      <c r="K1476" s="12">
        <v>0.75830080581105797</v>
      </c>
      <c r="L1476" s="12">
        <v>7.2344982571200003</v>
      </c>
      <c r="M1476" s="16">
        <v>3</v>
      </c>
    </row>
    <row r="1477" spans="1:13" x14ac:dyDescent="0.25">
      <c r="A1477" s="7">
        <v>41654.000416666669</v>
      </c>
      <c r="B1477" s="12">
        <v>109.18</v>
      </c>
      <c r="C1477" s="12">
        <v>18.989999999999998</v>
      </c>
      <c r="D1477" s="12">
        <v>125.3</v>
      </c>
      <c r="E1477" s="12">
        <v>4.09</v>
      </c>
      <c r="F1477" s="12">
        <v>1.7518800000000001</v>
      </c>
      <c r="G1477" s="12">
        <v>7.8059999999999796</v>
      </c>
      <c r="H1477" s="12">
        <v>-1.5840000000000001</v>
      </c>
      <c r="I1477" s="12">
        <v>0</v>
      </c>
      <c r="J1477" s="12">
        <v>1.0390342585744201</v>
      </c>
      <c r="K1477" s="12">
        <v>0.58873517039367695</v>
      </c>
      <c r="L1477" s="12">
        <v>10.69517394</v>
      </c>
      <c r="M1477" s="16">
        <v>3</v>
      </c>
    </row>
    <row r="1478" spans="1:13" x14ac:dyDescent="0.25">
      <c r="A1478" s="7">
        <v>41655.000416666669</v>
      </c>
      <c r="B1478" s="12">
        <v>148.09</v>
      </c>
      <c r="C1478" s="12">
        <v>19.489999999999998</v>
      </c>
      <c r="D1478" s="12">
        <v>148.74</v>
      </c>
      <c r="E1478" s="12">
        <v>3.9</v>
      </c>
      <c r="F1478" s="12">
        <v>2.1429699999999996</v>
      </c>
      <c r="G1478" s="12">
        <v>6.97199999999998</v>
      </c>
      <c r="H1478" s="12">
        <v>-0.425999999999988</v>
      </c>
      <c r="I1478" s="12">
        <v>0.14076249839999999</v>
      </c>
      <c r="J1478" s="12">
        <v>1.3902246846795601</v>
      </c>
      <c r="K1478" s="12">
        <v>0.78125045885271305</v>
      </c>
      <c r="L1478" s="12">
        <v>7.4376067715999996</v>
      </c>
      <c r="M1478" s="16">
        <v>3</v>
      </c>
    </row>
    <row r="1479" spans="1:13" x14ac:dyDescent="0.25">
      <c r="A1479" s="7">
        <v>41656.000416666669</v>
      </c>
      <c r="B1479" s="12">
        <v>109.51</v>
      </c>
      <c r="C1479" s="12">
        <v>20.76</v>
      </c>
      <c r="D1479" s="12">
        <v>129.5</v>
      </c>
      <c r="E1479" s="12">
        <v>3.26</v>
      </c>
      <c r="F1479" s="12">
        <v>1.585</v>
      </c>
      <c r="G1479" s="12">
        <v>7.9510000000000201</v>
      </c>
      <c r="H1479" s="12">
        <v>-0.58999999999997499</v>
      </c>
      <c r="I1479" s="12">
        <v>0.37593841680000001</v>
      </c>
      <c r="J1479" s="12">
        <v>1.65627865577135</v>
      </c>
      <c r="K1479" s="12">
        <v>0.90659499287135803</v>
      </c>
      <c r="L1479" s="12">
        <v>10.3175435916</v>
      </c>
      <c r="M1479" s="16">
        <v>3</v>
      </c>
    </row>
    <row r="1480" spans="1:13" x14ac:dyDescent="0.25">
      <c r="A1480" s="7">
        <v>41657.000416666669</v>
      </c>
      <c r="B1480" s="12">
        <v>126.87</v>
      </c>
      <c r="C1480" s="12">
        <v>16.71</v>
      </c>
      <c r="D1480" s="12">
        <v>149.21</v>
      </c>
      <c r="E1480" s="12">
        <v>3.73</v>
      </c>
      <c r="F1480" s="12">
        <v>2.2791100000000002</v>
      </c>
      <c r="G1480" s="12">
        <v>9.1070000000000295</v>
      </c>
      <c r="H1480" s="12">
        <v>1.9000000000005499E-2</v>
      </c>
      <c r="I1480" s="12">
        <v>0</v>
      </c>
      <c r="J1480" s="12">
        <v>2.4478168452436999</v>
      </c>
      <c r="K1480" s="12">
        <v>0.846623310984569</v>
      </c>
      <c r="L1480" s="12">
        <v>10.5884056872</v>
      </c>
      <c r="M1480" s="16">
        <v>3</v>
      </c>
    </row>
    <row r="1481" spans="1:13" x14ac:dyDescent="0.25">
      <c r="A1481" s="7">
        <v>41658.000416666669</v>
      </c>
      <c r="B1481" s="12">
        <v>115.8</v>
      </c>
      <c r="C1481" s="12">
        <v>16.170000000000002</v>
      </c>
      <c r="D1481" s="12">
        <v>143.71</v>
      </c>
      <c r="E1481" s="12">
        <v>4.3099999999999996</v>
      </c>
      <c r="F1481" s="12">
        <v>2.2838799999999999</v>
      </c>
      <c r="G1481" s="12">
        <v>9.3330000000000304</v>
      </c>
      <c r="H1481" s="12">
        <v>0.76999999999998203</v>
      </c>
      <c r="I1481" s="12">
        <v>3.4332292799999997E-2</v>
      </c>
      <c r="J1481" s="12">
        <v>2.1066060793890999</v>
      </c>
      <c r="K1481" s="12">
        <v>0.80352688761923696</v>
      </c>
      <c r="L1481" s="12">
        <v>9.5121887651999995</v>
      </c>
      <c r="M1481" s="16">
        <v>3</v>
      </c>
    </row>
    <row r="1482" spans="1:13" x14ac:dyDescent="0.25">
      <c r="A1482" s="7">
        <v>41659.000416666669</v>
      </c>
      <c r="B1482" s="12">
        <v>127.85</v>
      </c>
      <c r="C1482" s="12">
        <v>15.36</v>
      </c>
      <c r="D1482" s="12">
        <v>165.51</v>
      </c>
      <c r="E1482" s="12">
        <v>2.71</v>
      </c>
      <c r="F1482" s="12">
        <v>2.4214799999999999</v>
      </c>
      <c r="G1482" s="12">
        <v>10.518000000000001</v>
      </c>
      <c r="H1482" s="12">
        <v>0.48500000000001398</v>
      </c>
      <c r="I1482" s="12">
        <v>0</v>
      </c>
      <c r="J1482" s="12">
        <v>1.9629103509102499</v>
      </c>
      <c r="K1482" s="12">
        <v>0.79876351867578099</v>
      </c>
      <c r="L1482" s="12">
        <v>10.001383952399999</v>
      </c>
      <c r="M1482" s="16">
        <v>3</v>
      </c>
    </row>
    <row r="1483" spans="1:13" x14ac:dyDescent="0.25">
      <c r="A1483" s="7">
        <v>41660.000416666669</v>
      </c>
      <c r="B1483" s="12">
        <v>133.63</v>
      </c>
      <c r="C1483" s="12">
        <v>11.68</v>
      </c>
      <c r="D1483" s="12">
        <v>135.65</v>
      </c>
      <c r="E1483" s="12">
        <v>3.57</v>
      </c>
      <c r="F1483" s="12">
        <v>1.7550599999999998</v>
      </c>
      <c r="G1483" s="12">
        <v>11.353</v>
      </c>
      <c r="H1483" s="12">
        <v>0.55500000000000704</v>
      </c>
      <c r="I1483" s="12">
        <v>0</v>
      </c>
      <c r="J1483" s="12">
        <v>2.2632497849709301</v>
      </c>
      <c r="K1483" s="12">
        <v>0.77237022257722099</v>
      </c>
      <c r="L1483" s="12">
        <v>11.3678591112</v>
      </c>
      <c r="M1483" s="16">
        <v>3</v>
      </c>
    </row>
    <row r="1484" spans="1:13" x14ac:dyDescent="0.25">
      <c r="A1484" s="7">
        <v>41661.000416666669</v>
      </c>
      <c r="B1484" s="12">
        <v>57.39</v>
      </c>
      <c r="C1484" s="12">
        <v>11.42</v>
      </c>
      <c r="D1484" s="12">
        <v>85.74</v>
      </c>
      <c r="E1484" s="12">
        <v>5.5</v>
      </c>
      <c r="F1484" s="12">
        <v>0.65958000000000006</v>
      </c>
      <c r="G1484" s="12">
        <v>7.6240000000000201</v>
      </c>
      <c r="H1484" s="12">
        <v>0.442000000000007</v>
      </c>
      <c r="I1484" s="12">
        <v>3.2220871199999999</v>
      </c>
      <c r="J1484" s="12">
        <v>3.23933849922454</v>
      </c>
      <c r="K1484" s="12">
        <v>0.826852808106597</v>
      </c>
      <c r="L1484" s="12">
        <v>6.1605102744</v>
      </c>
      <c r="M1484" s="16">
        <v>2</v>
      </c>
    </row>
    <row r="1485" spans="1:13" x14ac:dyDescent="0.25">
      <c r="A1485" s="7">
        <v>41662.000416666669</v>
      </c>
      <c r="B1485" s="12">
        <v>49.48</v>
      </c>
      <c r="C1485" s="12">
        <v>9.92</v>
      </c>
      <c r="D1485" s="12">
        <v>95.7</v>
      </c>
      <c r="E1485" s="12">
        <v>5.12</v>
      </c>
      <c r="F1485" s="12">
        <v>0.92884</v>
      </c>
      <c r="G1485" s="12">
        <v>8.3319999999999901</v>
      </c>
      <c r="H1485" s="12">
        <v>-0.32799999999997498</v>
      </c>
      <c r="I1485" s="12">
        <v>5.1498396E-3</v>
      </c>
      <c r="J1485" s="12">
        <v>2.5663284996149098</v>
      </c>
      <c r="K1485" s="12">
        <v>0.82364219619831103</v>
      </c>
      <c r="L1485" s="12">
        <v>11.3596805304</v>
      </c>
      <c r="M1485" s="15">
        <v>1</v>
      </c>
    </row>
    <row r="1486" spans="1:13" x14ac:dyDescent="0.25">
      <c r="A1486" s="7">
        <v>41663.000416666669</v>
      </c>
      <c r="B1486" s="12">
        <v>54.83</v>
      </c>
      <c r="C1486" s="12">
        <v>12.5</v>
      </c>
      <c r="D1486" s="12">
        <v>96.69</v>
      </c>
      <c r="E1486" s="12">
        <v>7.19</v>
      </c>
      <c r="F1486" s="12">
        <v>0.99948999999999999</v>
      </c>
      <c r="G1486" s="12">
        <v>7.5960000000000001</v>
      </c>
      <c r="H1486" s="12">
        <v>-0.82699999999999796</v>
      </c>
      <c r="I1486" s="12">
        <v>0</v>
      </c>
      <c r="J1486" s="12">
        <v>1.65599332304328</v>
      </c>
      <c r="K1486" s="12">
        <v>0.77286998676043905</v>
      </c>
      <c r="L1486" s="12">
        <v>11.386288238760001</v>
      </c>
      <c r="M1486" s="16">
        <v>2</v>
      </c>
    </row>
    <row r="1487" spans="1:13" x14ac:dyDescent="0.25">
      <c r="A1487" s="7">
        <v>41664.000416666669</v>
      </c>
      <c r="B1487" s="12">
        <v>44.41</v>
      </c>
      <c r="C1487" s="12">
        <v>14.5</v>
      </c>
      <c r="D1487" s="12">
        <v>92.22</v>
      </c>
      <c r="E1487" s="12">
        <v>5.78</v>
      </c>
      <c r="F1487" s="12">
        <v>1.0983699999999998</v>
      </c>
      <c r="G1487" s="12">
        <v>7.9010000000000096</v>
      </c>
      <c r="H1487" s="12">
        <v>0.31999999999999301</v>
      </c>
      <c r="I1487" s="12">
        <v>4.6897842383999997</v>
      </c>
      <c r="J1487" s="12">
        <v>2.3008211549382298</v>
      </c>
      <c r="K1487" s="12">
        <v>0.82258490352435498</v>
      </c>
      <c r="L1487" s="12">
        <v>4.8022025929199996</v>
      </c>
      <c r="M1487" s="15">
        <v>1</v>
      </c>
    </row>
    <row r="1488" spans="1:13" x14ac:dyDescent="0.25">
      <c r="A1488" s="7">
        <v>41665.000416666669</v>
      </c>
      <c r="B1488" s="12">
        <v>30.37</v>
      </c>
      <c r="C1488" s="12">
        <v>9.32</v>
      </c>
      <c r="D1488" s="12">
        <v>84.08</v>
      </c>
      <c r="E1488" s="12">
        <v>5.24</v>
      </c>
      <c r="F1488" s="12">
        <v>0.81746000000000008</v>
      </c>
      <c r="G1488" s="12">
        <v>3.81</v>
      </c>
      <c r="H1488" s="12">
        <v>0.44700000000000301</v>
      </c>
      <c r="I1488" s="12">
        <v>11.9236053024</v>
      </c>
      <c r="J1488" s="12">
        <v>2.5306668388123401</v>
      </c>
      <c r="K1488" s="12">
        <v>0.97982529408196095</v>
      </c>
      <c r="L1488" s="12">
        <v>1.7873574947999999</v>
      </c>
      <c r="M1488" s="15">
        <v>1</v>
      </c>
    </row>
    <row r="1489" spans="1:13" x14ac:dyDescent="0.25">
      <c r="A1489" s="7">
        <v>41666.000416666669</v>
      </c>
      <c r="B1489" s="12">
        <v>15.58</v>
      </c>
      <c r="C1489" s="12">
        <v>2.02</v>
      </c>
      <c r="D1489" s="12">
        <v>48.18</v>
      </c>
      <c r="E1489" s="12">
        <v>30.87</v>
      </c>
      <c r="F1489" s="12">
        <v>0.44225999999999999</v>
      </c>
      <c r="G1489" s="12">
        <v>7.3840000000000101</v>
      </c>
      <c r="H1489" s="12">
        <v>1.2909999999999999</v>
      </c>
      <c r="I1489" s="12">
        <v>6.60553218</v>
      </c>
      <c r="J1489" s="12">
        <v>2.9387526292611801</v>
      </c>
      <c r="K1489" s="12">
        <v>0.90977919762931703</v>
      </c>
      <c r="L1489" s="12">
        <v>5.8765855680000003</v>
      </c>
      <c r="M1489" s="15">
        <v>1</v>
      </c>
    </row>
    <row r="1490" spans="1:13" x14ac:dyDescent="0.25">
      <c r="A1490" s="7">
        <v>41667.000416666669</v>
      </c>
      <c r="B1490" s="12">
        <v>33.11</v>
      </c>
      <c r="C1490" s="12">
        <v>16.11</v>
      </c>
      <c r="D1490" s="12">
        <v>84.36</v>
      </c>
      <c r="E1490" s="12">
        <v>30.87</v>
      </c>
      <c r="F1490" s="12">
        <v>0.81262999999999996</v>
      </c>
      <c r="G1490" s="12">
        <v>6.5179999999999696</v>
      </c>
      <c r="H1490" s="12">
        <v>1.92099999999999</v>
      </c>
      <c r="I1490" s="12">
        <v>15.193745315999999</v>
      </c>
      <c r="J1490" s="12">
        <v>1.5486762704744499</v>
      </c>
      <c r="K1490" s="12">
        <v>0.92312486920692405</v>
      </c>
      <c r="L1490" s="12">
        <v>3.4834839299999998</v>
      </c>
      <c r="M1490" s="15">
        <v>1</v>
      </c>
    </row>
    <row r="1491" spans="1:13" x14ac:dyDescent="0.25">
      <c r="A1491" s="7">
        <v>41668.000416666669</v>
      </c>
      <c r="B1491" s="12">
        <v>23.15</v>
      </c>
      <c r="C1491" s="12">
        <v>4.5999999999999996</v>
      </c>
      <c r="D1491" s="12">
        <v>50.75</v>
      </c>
      <c r="E1491" s="12">
        <v>30.87</v>
      </c>
      <c r="F1491" s="12">
        <v>0.34802999999999995</v>
      </c>
      <c r="G1491" s="12">
        <v>6.6120000000000196</v>
      </c>
      <c r="H1491" s="12">
        <v>0.70100000000002205</v>
      </c>
      <c r="I1491" s="12">
        <v>9.9082906271999995</v>
      </c>
      <c r="J1491" s="12">
        <v>3.3899250856830601</v>
      </c>
      <c r="K1491" s="12">
        <v>0.92525466415433499</v>
      </c>
      <c r="L1491" s="12">
        <v>2.9691065771999998</v>
      </c>
      <c r="M1491" s="15">
        <v>1</v>
      </c>
    </row>
    <row r="1492" spans="1:13" x14ac:dyDescent="0.25">
      <c r="A1492" s="7">
        <v>41669.000416666669</v>
      </c>
      <c r="B1492" s="12">
        <v>25.83</v>
      </c>
      <c r="C1492" s="12">
        <v>9.66</v>
      </c>
      <c r="D1492" s="12">
        <v>63.72</v>
      </c>
      <c r="E1492" s="12">
        <v>30.87</v>
      </c>
      <c r="F1492" s="12">
        <v>0.48000999999999999</v>
      </c>
      <c r="G1492" s="12">
        <v>4.7409999999999899</v>
      </c>
      <c r="H1492" s="12">
        <v>-1.6059999999999901</v>
      </c>
      <c r="I1492" s="12">
        <v>0</v>
      </c>
      <c r="J1492" s="12">
        <v>3.7425970823997199</v>
      </c>
      <c r="K1492" s="12">
        <v>0.84985841720261202</v>
      </c>
      <c r="L1492" s="12">
        <v>12.664841602319999</v>
      </c>
      <c r="M1492" s="15">
        <v>1</v>
      </c>
    </row>
    <row r="1493" spans="1:13" x14ac:dyDescent="0.25">
      <c r="A1493" s="7">
        <v>41670.000416666669</v>
      </c>
      <c r="B1493" s="12">
        <v>79.27</v>
      </c>
      <c r="C1493" s="12">
        <v>9.66</v>
      </c>
      <c r="D1493" s="12">
        <v>118.6</v>
      </c>
      <c r="E1493" s="12">
        <v>30.87</v>
      </c>
      <c r="F1493" s="12">
        <v>1.1070499999999999</v>
      </c>
      <c r="G1493" s="12">
        <v>6.14499999999998</v>
      </c>
      <c r="H1493" s="12">
        <v>-2.2509999999999799</v>
      </c>
      <c r="I1493" s="12">
        <v>0</v>
      </c>
      <c r="J1493" s="12">
        <v>0.89466835264245803</v>
      </c>
      <c r="K1493" s="12">
        <v>0.68847366033053103</v>
      </c>
      <c r="L1493" s="12">
        <v>12.799268586</v>
      </c>
      <c r="M1493" s="16">
        <v>2</v>
      </c>
    </row>
    <row r="1494" spans="1:13" x14ac:dyDescent="0.25">
      <c r="A1494" s="7">
        <v>41671.000416666669</v>
      </c>
      <c r="B1494" s="12">
        <v>69.930000000000007</v>
      </c>
      <c r="C1494" s="12">
        <v>9.66</v>
      </c>
      <c r="D1494" s="12">
        <v>94.71</v>
      </c>
      <c r="E1494" s="12">
        <v>30.87</v>
      </c>
      <c r="F1494" s="12">
        <v>1.1668699999999999</v>
      </c>
      <c r="G1494" s="12">
        <v>4.0210000000000203</v>
      </c>
      <c r="H1494" s="12">
        <v>-4.0299999999999701</v>
      </c>
      <c r="I1494" s="12">
        <v>0</v>
      </c>
      <c r="J1494" s="12">
        <v>2.2054827427136399</v>
      </c>
      <c r="K1494" s="12">
        <v>0.68448144282848</v>
      </c>
      <c r="L1494" s="12">
        <v>13.438020979079999</v>
      </c>
      <c r="M1494" s="16">
        <v>2</v>
      </c>
    </row>
    <row r="1495" spans="1:13" x14ac:dyDescent="0.25">
      <c r="A1495" s="7">
        <v>41672.000416666669</v>
      </c>
      <c r="B1495" s="12">
        <v>28.74</v>
      </c>
      <c r="C1495" s="12">
        <v>9.66</v>
      </c>
      <c r="D1495" s="12">
        <v>59.49</v>
      </c>
      <c r="E1495" s="12">
        <v>30.87</v>
      </c>
      <c r="F1495" s="12">
        <v>0.76915999999999995</v>
      </c>
      <c r="G1495" s="12">
        <v>2.38499999999999</v>
      </c>
      <c r="H1495" s="12">
        <v>-5.2509999999999799</v>
      </c>
      <c r="I1495" s="12">
        <v>0</v>
      </c>
      <c r="J1495" s="12">
        <v>3.2714978168482101</v>
      </c>
      <c r="K1495" s="12">
        <v>0.68149228971546705</v>
      </c>
      <c r="L1495" s="12">
        <v>13.223565327599999</v>
      </c>
      <c r="M1495" s="15">
        <v>1</v>
      </c>
    </row>
    <row r="1496" spans="1:13" x14ac:dyDescent="0.25">
      <c r="A1496" s="7">
        <v>41673.000416666669</v>
      </c>
      <c r="B1496" s="12">
        <v>29.13</v>
      </c>
      <c r="C1496" s="12">
        <v>9.66</v>
      </c>
      <c r="D1496" s="12">
        <v>71.650000000000006</v>
      </c>
      <c r="E1496" s="12">
        <v>30.87</v>
      </c>
      <c r="F1496" s="12">
        <v>0.57457000000000003</v>
      </c>
      <c r="G1496" s="12">
        <v>1.61900000000003</v>
      </c>
      <c r="H1496" s="12">
        <v>-7.0650000000000004</v>
      </c>
      <c r="I1496" s="12">
        <v>0</v>
      </c>
      <c r="J1496" s="12">
        <v>2.7160869788857598</v>
      </c>
      <c r="K1496" s="12">
        <v>0.67501110350878002</v>
      </c>
      <c r="L1496" s="12">
        <v>13.966093213200001</v>
      </c>
      <c r="M1496" s="15">
        <v>1</v>
      </c>
    </row>
    <row r="1497" spans="1:13" x14ac:dyDescent="0.25">
      <c r="A1497" s="7">
        <v>41674.000416666669</v>
      </c>
      <c r="B1497" s="12">
        <v>64.430000000000007</v>
      </c>
      <c r="C1497" s="12">
        <v>9.66</v>
      </c>
      <c r="D1497" s="12">
        <v>110.29</v>
      </c>
      <c r="E1497" s="12">
        <v>30.87</v>
      </c>
      <c r="F1497" s="12">
        <v>0.91579999999999995</v>
      </c>
      <c r="G1497" s="12">
        <v>3.4710000000000001</v>
      </c>
      <c r="H1497" s="12">
        <v>-8.1340000000000092</v>
      </c>
      <c r="I1497" s="12">
        <v>0</v>
      </c>
      <c r="J1497" s="12">
        <v>0.92418893197837704</v>
      </c>
      <c r="K1497" s="12">
        <v>0.61167466392877401</v>
      </c>
      <c r="L1497" s="12">
        <v>14.110645248000001</v>
      </c>
      <c r="M1497" s="16">
        <v>2</v>
      </c>
    </row>
    <row r="1498" spans="1:13" x14ac:dyDescent="0.25">
      <c r="A1498" s="7">
        <v>41675.000416666669</v>
      </c>
      <c r="B1498" s="12">
        <v>127.7</v>
      </c>
      <c r="C1498" s="12">
        <v>9.66</v>
      </c>
      <c r="D1498" s="12">
        <v>151.49</v>
      </c>
      <c r="E1498" s="12">
        <v>30.87</v>
      </c>
      <c r="F1498" s="12">
        <v>1.7635000000000001</v>
      </c>
      <c r="G1498" s="12">
        <v>5.4160000000000004</v>
      </c>
      <c r="H1498" s="12">
        <v>-5.63499999999999</v>
      </c>
      <c r="I1498" s="12">
        <v>0</v>
      </c>
      <c r="J1498" s="12">
        <v>0.60306042024686202</v>
      </c>
      <c r="K1498" s="12">
        <v>0.42488387206446698</v>
      </c>
      <c r="L1498" s="12">
        <v>14.225021035199999</v>
      </c>
      <c r="M1498" s="16">
        <v>3</v>
      </c>
    </row>
    <row r="1499" spans="1:13" x14ac:dyDescent="0.25">
      <c r="A1499" s="7">
        <v>41676.000416666669</v>
      </c>
      <c r="B1499" s="12">
        <v>146.94999999999999</v>
      </c>
      <c r="C1499" s="12">
        <v>9.66</v>
      </c>
      <c r="D1499" s="12">
        <v>174.4</v>
      </c>
      <c r="E1499" s="12">
        <v>4.8600000000000003</v>
      </c>
      <c r="F1499" s="12">
        <v>1.9001199999999998</v>
      </c>
      <c r="G1499" s="12">
        <v>6.67700000000002</v>
      </c>
      <c r="H1499" s="12">
        <v>-3.9710000000000001</v>
      </c>
      <c r="I1499" s="12">
        <v>0</v>
      </c>
      <c r="J1499" s="12">
        <v>0.53215897732055895</v>
      </c>
      <c r="K1499" s="12">
        <v>0.40985570812512401</v>
      </c>
      <c r="L1499" s="12">
        <v>14.4892512216</v>
      </c>
      <c r="M1499" s="16">
        <v>3</v>
      </c>
    </row>
    <row r="1500" spans="1:13" x14ac:dyDescent="0.25">
      <c r="A1500" s="7">
        <v>41677.000416666669</v>
      </c>
      <c r="B1500" s="12">
        <v>144.06</v>
      </c>
      <c r="C1500" s="12">
        <v>9.66</v>
      </c>
      <c r="D1500" s="12">
        <v>169</v>
      </c>
      <c r="E1500" s="12">
        <v>6.32</v>
      </c>
      <c r="F1500" s="12">
        <v>1.8705999999999998</v>
      </c>
      <c r="G1500" s="12">
        <v>7.0400000000000196</v>
      </c>
      <c r="H1500" s="12">
        <v>-3.14499999999998</v>
      </c>
      <c r="I1500" s="12">
        <v>0</v>
      </c>
      <c r="J1500" s="12">
        <v>1.5368818119944101</v>
      </c>
      <c r="K1500" s="12">
        <v>0.45541699770813998</v>
      </c>
      <c r="L1500" s="12">
        <v>14.535934448040001</v>
      </c>
      <c r="M1500" s="16">
        <v>3</v>
      </c>
    </row>
    <row r="1501" spans="1:13" x14ac:dyDescent="0.25">
      <c r="A1501" s="7">
        <v>41678.000416666669</v>
      </c>
      <c r="B1501" s="12">
        <v>117.52</v>
      </c>
      <c r="C1501" s="12">
        <v>5.0599999999999996</v>
      </c>
      <c r="D1501" s="12">
        <v>133.22999999999999</v>
      </c>
      <c r="E1501" s="12">
        <v>5.53</v>
      </c>
      <c r="F1501" s="12">
        <v>1.3265100000000001</v>
      </c>
      <c r="G1501" s="12">
        <v>8.8820000000000103</v>
      </c>
      <c r="H1501" s="12">
        <v>-2.24200000000002</v>
      </c>
      <c r="I1501" s="12">
        <v>0</v>
      </c>
      <c r="J1501" s="12">
        <v>1.99977427238318</v>
      </c>
      <c r="K1501" s="12">
        <v>0.63766456790386805</v>
      </c>
      <c r="L1501" s="12">
        <v>14.487938136</v>
      </c>
      <c r="M1501" s="16">
        <v>3</v>
      </c>
    </row>
    <row r="1502" spans="1:13" x14ac:dyDescent="0.25">
      <c r="A1502" s="7">
        <v>41679.000416666669</v>
      </c>
      <c r="B1502" s="12">
        <v>71.56</v>
      </c>
      <c r="C1502" s="12">
        <v>10.67</v>
      </c>
      <c r="D1502" s="12">
        <v>129.75</v>
      </c>
      <c r="E1502" s="12">
        <v>4.21</v>
      </c>
      <c r="F1502" s="12">
        <v>1.4617</v>
      </c>
      <c r="G1502" s="12">
        <v>9.5980000000000096</v>
      </c>
      <c r="H1502" s="12">
        <v>-1.1800000000000099</v>
      </c>
      <c r="I1502" s="12">
        <v>5.49316584E-2</v>
      </c>
      <c r="J1502" s="12">
        <v>2.45659319733128</v>
      </c>
      <c r="K1502" s="12">
        <v>0.69316666206709299</v>
      </c>
      <c r="L1502" s="12">
        <v>13.972293672839999</v>
      </c>
      <c r="M1502" s="16">
        <v>2</v>
      </c>
    </row>
    <row r="1503" spans="1:13" x14ac:dyDescent="0.25">
      <c r="A1503" s="7">
        <v>41680.000416666669</v>
      </c>
      <c r="B1503" s="12">
        <v>32.590000000000003</v>
      </c>
      <c r="C1503" s="12">
        <v>12.29</v>
      </c>
      <c r="D1503" s="12">
        <v>79.430000000000007</v>
      </c>
      <c r="E1503" s="12">
        <v>4.3099999999999996</v>
      </c>
      <c r="F1503" s="12">
        <v>0.34458</v>
      </c>
      <c r="G1503" s="12">
        <v>8.375</v>
      </c>
      <c r="H1503" s="12">
        <v>0.57699999999999796</v>
      </c>
      <c r="I1503" s="12">
        <v>3.0040730712000001</v>
      </c>
      <c r="J1503" s="12">
        <v>3.5455703368849498</v>
      </c>
      <c r="K1503" s="12">
        <v>0.898995754549898</v>
      </c>
      <c r="L1503" s="12">
        <v>7.7964706810799997</v>
      </c>
      <c r="M1503" s="15">
        <v>1</v>
      </c>
    </row>
    <row r="1504" spans="1:13" x14ac:dyDescent="0.25">
      <c r="A1504" s="7">
        <v>41681.000416666669</v>
      </c>
      <c r="B1504" s="12">
        <v>76.540000000000006</v>
      </c>
      <c r="C1504" s="12">
        <v>21.28</v>
      </c>
      <c r="D1504" s="12">
        <v>135.03</v>
      </c>
      <c r="E1504" s="12">
        <v>5.77</v>
      </c>
      <c r="F1504" s="12">
        <v>1.5281900000000002</v>
      </c>
      <c r="G1504" s="12">
        <v>11.012</v>
      </c>
      <c r="H1504" s="12">
        <v>0.33600000000001301</v>
      </c>
      <c r="I1504" s="12">
        <v>0</v>
      </c>
      <c r="J1504" s="12">
        <v>1.77973598734231</v>
      </c>
      <c r="K1504" s="12">
        <v>0.79579665674958999</v>
      </c>
      <c r="L1504" s="12">
        <v>14.611807454399999</v>
      </c>
      <c r="M1504" s="16">
        <v>2</v>
      </c>
    </row>
    <row r="1505" spans="1:13" x14ac:dyDescent="0.25">
      <c r="A1505" s="7">
        <v>41682.000416666669</v>
      </c>
      <c r="B1505" s="12">
        <v>86.51</v>
      </c>
      <c r="C1505" s="12">
        <v>27.08</v>
      </c>
      <c r="D1505" s="12">
        <v>123.41</v>
      </c>
      <c r="E1505" s="12">
        <v>8.4700000000000006</v>
      </c>
      <c r="F1505" s="12">
        <v>1.45244</v>
      </c>
      <c r="G1505" s="12">
        <v>13.628</v>
      </c>
      <c r="H1505" s="12">
        <v>0.726999999999975</v>
      </c>
      <c r="I1505" s="12">
        <v>0</v>
      </c>
      <c r="J1505" s="12">
        <v>1.29679502737353</v>
      </c>
      <c r="K1505" s="12">
        <v>0.63921742267212101</v>
      </c>
      <c r="L1505" s="12">
        <v>15.03073455516</v>
      </c>
      <c r="M1505" s="16">
        <v>2</v>
      </c>
    </row>
    <row r="1506" spans="1:13" x14ac:dyDescent="0.25">
      <c r="A1506" s="7">
        <v>41683.000416666669</v>
      </c>
      <c r="B1506" s="12">
        <v>82.53</v>
      </c>
      <c r="C1506" s="12">
        <v>30.71</v>
      </c>
      <c r="D1506" s="12">
        <v>131.06</v>
      </c>
      <c r="E1506" s="12">
        <v>9.23</v>
      </c>
      <c r="F1506" s="12">
        <v>1.5539799999999999</v>
      </c>
      <c r="G1506" s="12">
        <v>12.821999999999999</v>
      </c>
      <c r="H1506" s="12">
        <v>1.24599999999998</v>
      </c>
      <c r="I1506" s="12">
        <v>0</v>
      </c>
      <c r="J1506" s="12">
        <v>1.4824096964395499</v>
      </c>
      <c r="K1506" s="12">
        <v>0.57073003215084495</v>
      </c>
      <c r="L1506" s="12">
        <v>14.9178239388</v>
      </c>
      <c r="M1506" s="16">
        <v>2</v>
      </c>
    </row>
    <row r="1507" spans="1:13" x14ac:dyDescent="0.25">
      <c r="A1507" s="7">
        <v>41684.000416666669</v>
      </c>
      <c r="B1507" s="12">
        <v>93.72</v>
      </c>
      <c r="C1507" s="12">
        <v>33.409999999999997</v>
      </c>
      <c r="D1507" s="12">
        <v>105.05</v>
      </c>
      <c r="E1507" s="12">
        <v>10.199999999999999</v>
      </c>
      <c r="F1507" s="12">
        <v>1.1345699999999999</v>
      </c>
      <c r="G1507" s="12">
        <v>9.4479999999999809</v>
      </c>
      <c r="H1507" s="12">
        <v>2.2789999999999999</v>
      </c>
      <c r="I1507" s="12">
        <v>0.88920621359999996</v>
      </c>
      <c r="J1507" s="12">
        <v>2.5829605016385999</v>
      </c>
      <c r="K1507" s="12">
        <v>0.69332334799116402</v>
      </c>
      <c r="L1507" s="12">
        <v>7.1079601967999997</v>
      </c>
      <c r="M1507" s="16">
        <v>2</v>
      </c>
    </row>
    <row r="1508" spans="1:13" x14ac:dyDescent="0.25">
      <c r="A1508" s="7">
        <v>41685.000416666669</v>
      </c>
      <c r="B1508" s="12">
        <v>29.6</v>
      </c>
      <c r="C1508" s="12">
        <v>26.27</v>
      </c>
      <c r="D1508" s="12">
        <v>84.29</v>
      </c>
      <c r="E1508" s="12">
        <v>13</v>
      </c>
      <c r="F1508" s="12">
        <v>0.61168</v>
      </c>
      <c r="G1508" s="12">
        <v>9.4580000000000304</v>
      </c>
      <c r="H1508" s="12">
        <v>2.43799999999999</v>
      </c>
      <c r="I1508" s="12">
        <v>5.7712537800000003</v>
      </c>
      <c r="J1508" s="12">
        <v>1.6272876411676001</v>
      </c>
      <c r="K1508" s="12">
        <v>0.77707259625451197</v>
      </c>
      <c r="L1508" s="12">
        <v>10.014611414399999</v>
      </c>
      <c r="M1508" s="15">
        <v>1</v>
      </c>
    </row>
    <row r="1509" spans="1:13" x14ac:dyDescent="0.25">
      <c r="A1509" s="7">
        <v>41686.000416666669</v>
      </c>
      <c r="B1509" s="12">
        <v>37.76</v>
      </c>
      <c r="C1509" s="12">
        <v>32.4</v>
      </c>
      <c r="D1509" s="12">
        <v>90.96</v>
      </c>
      <c r="E1509" s="12">
        <v>10.44</v>
      </c>
      <c r="F1509" s="12">
        <v>0.76700000000000002</v>
      </c>
      <c r="G1509" s="12">
        <v>9.1960000000000299</v>
      </c>
      <c r="H1509" s="12">
        <v>0.259000000000015</v>
      </c>
      <c r="I1509" s="12">
        <v>2.6710535808000002</v>
      </c>
      <c r="J1509" s="12">
        <v>1.5475676238245599</v>
      </c>
      <c r="K1509" s="12">
        <v>0.79312274637776803</v>
      </c>
      <c r="L1509" s="12">
        <v>12.3390872028</v>
      </c>
      <c r="M1509" s="15">
        <v>1</v>
      </c>
    </row>
    <row r="1510" spans="1:13" x14ac:dyDescent="0.25">
      <c r="A1510" s="7">
        <v>41687.000416666669</v>
      </c>
      <c r="B1510" s="12">
        <v>99.36</v>
      </c>
      <c r="C1510" s="12">
        <v>38.74</v>
      </c>
      <c r="D1510" s="12">
        <v>132.5</v>
      </c>
      <c r="E1510" s="12">
        <v>6.13</v>
      </c>
      <c r="F1510" s="12">
        <v>1.5574400000000002</v>
      </c>
      <c r="G1510" s="12">
        <v>10.756</v>
      </c>
      <c r="H1510" s="12">
        <v>-0.175999999999988</v>
      </c>
      <c r="I1510" s="12">
        <v>0</v>
      </c>
      <c r="J1510" s="12">
        <v>2.3975049588852499</v>
      </c>
      <c r="K1510" s="12">
        <v>0.68159577997825005</v>
      </c>
      <c r="L1510" s="12">
        <v>16.122938309999999</v>
      </c>
      <c r="M1510" s="16">
        <v>2</v>
      </c>
    </row>
    <row r="1511" spans="1:13" x14ac:dyDescent="0.25">
      <c r="A1511" s="7">
        <v>41688.000416666669</v>
      </c>
      <c r="B1511" s="12">
        <v>99.33</v>
      </c>
      <c r="C1511" s="12">
        <v>48.33</v>
      </c>
      <c r="D1511" s="12">
        <v>139.41999999999999</v>
      </c>
      <c r="E1511" s="12">
        <v>4.03</v>
      </c>
      <c r="F1511" s="12">
        <v>1.86602</v>
      </c>
      <c r="G1511" s="12">
        <v>13.933999999999999</v>
      </c>
      <c r="H1511" s="12">
        <v>0.72300000000001297</v>
      </c>
      <c r="I1511" s="12">
        <v>0</v>
      </c>
      <c r="J1511" s="12">
        <v>2.63343528721891</v>
      </c>
      <c r="K1511" s="12">
        <v>0.60435069900024796</v>
      </c>
      <c r="L1511" s="12">
        <v>16.275438288</v>
      </c>
      <c r="M1511" s="16">
        <v>2</v>
      </c>
    </row>
    <row r="1512" spans="1:13" x14ac:dyDescent="0.25">
      <c r="A1512" s="7">
        <v>41689.000416666669</v>
      </c>
      <c r="B1512" s="12">
        <v>89.21</v>
      </c>
      <c r="C1512" s="12">
        <v>58</v>
      </c>
      <c r="D1512" s="12">
        <v>151.88</v>
      </c>
      <c r="E1512" s="12">
        <v>5.21</v>
      </c>
      <c r="F1512" s="12">
        <v>2.1126799999999997</v>
      </c>
      <c r="G1512" s="12">
        <v>14.914999999999999</v>
      </c>
      <c r="H1512" s="12">
        <v>0.60300000000000897</v>
      </c>
      <c r="I1512" s="12">
        <v>0</v>
      </c>
      <c r="J1512" s="12">
        <v>1.5748872758330701</v>
      </c>
      <c r="K1512" s="12">
        <v>0.64211621767709204</v>
      </c>
      <c r="L1512" s="12">
        <v>16.487376770339999</v>
      </c>
      <c r="M1512" s="16">
        <v>2</v>
      </c>
    </row>
    <row r="1513" spans="1:13" x14ac:dyDescent="0.25">
      <c r="A1513" s="7">
        <v>41690.000416666669</v>
      </c>
      <c r="B1513" s="12">
        <v>76.63</v>
      </c>
      <c r="C1513" s="12">
        <v>53.33</v>
      </c>
      <c r="D1513" s="12">
        <v>152.24</v>
      </c>
      <c r="E1513" s="12">
        <v>30.87</v>
      </c>
      <c r="F1513" s="12">
        <v>2.2524299999999999</v>
      </c>
      <c r="G1513" s="12">
        <v>16.184000000000001</v>
      </c>
      <c r="H1513" s="12">
        <v>1.83499999999998</v>
      </c>
      <c r="I1513" s="12">
        <v>0</v>
      </c>
      <c r="J1513" s="12">
        <v>2.5743458083816302</v>
      </c>
      <c r="K1513" s="12">
        <v>0.54048120233215302</v>
      </c>
      <c r="L1513" s="12">
        <v>17.1230914908</v>
      </c>
      <c r="M1513" s="16">
        <v>2</v>
      </c>
    </row>
    <row r="1514" spans="1:13" x14ac:dyDescent="0.25">
      <c r="A1514" s="7">
        <v>41691.000416666669</v>
      </c>
      <c r="B1514" s="12">
        <v>62.04</v>
      </c>
      <c r="C1514" s="12">
        <v>60.02</v>
      </c>
      <c r="D1514" s="12">
        <v>147.19</v>
      </c>
      <c r="E1514" s="12">
        <v>30.87</v>
      </c>
      <c r="F1514" s="12">
        <v>1.87605</v>
      </c>
      <c r="G1514" s="12">
        <v>14.912000000000001</v>
      </c>
      <c r="H1514" s="12">
        <v>1.87900000000002</v>
      </c>
      <c r="I1514" s="12">
        <v>0</v>
      </c>
      <c r="J1514" s="12">
        <v>1.77878819639008</v>
      </c>
      <c r="K1514" s="12">
        <v>0.43345144655470502</v>
      </c>
      <c r="L1514" s="12">
        <v>10.49807081664</v>
      </c>
      <c r="M1514" s="16">
        <v>2</v>
      </c>
    </row>
    <row r="1515" spans="1:13" x14ac:dyDescent="0.25">
      <c r="A1515" s="7">
        <v>41692.000416666669</v>
      </c>
      <c r="B1515" s="12">
        <v>38.950000000000003</v>
      </c>
      <c r="C1515" s="12">
        <v>55.6</v>
      </c>
      <c r="D1515" s="12">
        <v>105.45</v>
      </c>
      <c r="E1515" s="12">
        <v>30.87</v>
      </c>
      <c r="F1515" s="12">
        <v>1.0002599999999999</v>
      </c>
      <c r="G1515" s="12">
        <v>15.303000000000001</v>
      </c>
      <c r="H1515" s="12">
        <v>4.85500000000002</v>
      </c>
      <c r="I1515" s="12">
        <v>0</v>
      </c>
      <c r="J1515" s="12">
        <v>1.61071761442554</v>
      </c>
      <c r="K1515" s="12">
        <v>0.46376711613989902</v>
      </c>
      <c r="L1515" s="12">
        <v>12.131442590040001</v>
      </c>
      <c r="M1515" s="16">
        <v>2</v>
      </c>
    </row>
    <row r="1516" spans="1:13" x14ac:dyDescent="0.25">
      <c r="A1516" s="7">
        <v>41693.000416666669</v>
      </c>
      <c r="B1516" s="12">
        <v>51.1</v>
      </c>
      <c r="C1516" s="12">
        <v>63.65</v>
      </c>
      <c r="D1516" s="12">
        <v>116.38</v>
      </c>
      <c r="E1516" s="12">
        <v>30.87</v>
      </c>
      <c r="F1516" s="12">
        <v>1.11073</v>
      </c>
      <c r="G1516" s="12">
        <v>14.914</v>
      </c>
      <c r="H1516" s="12">
        <v>9.8000000000013202E-2</v>
      </c>
      <c r="I1516" s="12">
        <v>1.0299686400000001E-2</v>
      </c>
      <c r="J1516" s="12">
        <v>1.36111975391444</v>
      </c>
      <c r="K1516" s="12">
        <v>0.55796938837776699</v>
      </c>
      <c r="L1516" s="12">
        <v>17.334716475600001</v>
      </c>
      <c r="M1516" s="16">
        <v>2</v>
      </c>
    </row>
    <row r="1517" spans="1:13" x14ac:dyDescent="0.25">
      <c r="A1517" s="7">
        <v>41694.000416666669</v>
      </c>
      <c r="B1517" s="12">
        <v>33.979999999999997</v>
      </c>
      <c r="C1517" s="12">
        <v>9.66</v>
      </c>
      <c r="D1517" s="12">
        <v>87.21</v>
      </c>
      <c r="E1517" s="12">
        <v>30.87</v>
      </c>
      <c r="F1517" s="12">
        <v>0.69461000000000006</v>
      </c>
      <c r="G1517" s="12">
        <v>11.659000000000001</v>
      </c>
      <c r="H1517" s="12">
        <v>2.4119999999999799</v>
      </c>
      <c r="I1517" s="12">
        <v>7.9204525920000002</v>
      </c>
      <c r="J1517" s="12">
        <v>2.3203586988701401</v>
      </c>
      <c r="K1517" s="12">
        <v>0.71329220871494403</v>
      </c>
      <c r="L1517" s="12">
        <v>12.439747224</v>
      </c>
      <c r="M1517" s="15">
        <v>1</v>
      </c>
    </row>
    <row r="1518" spans="1:13" x14ac:dyDescent="0.25">
      <c r="A1518" s="7">
        <v>41695.000416666669</v>
      </c>
      <c r="B1518" s="12">
        <v>27.27</v>
      </c>
      <c r="C1518" s="12">
        <v>2.17</v>
      </c>
      <c r="D1518" s="12">
        <v>54.7</v>
      </c>
      <c r="E1518" s="12">
        <v>30.87</v>
      </c>
      <c r="F1518" s="12">
        <v>0.44908999999999999</v>
      </c>
      <c r="G1518" s="12">
        <v>6.6469999999999896</v>
      </c>
      <c r="H1518" s="12">
        <v>2.7250000000000201</v>
      </c>
      <c r="I1518" s="12">
        <v>10.867879836</v>
      </c>
      <c r="J1518" s="12">
        <v>1.6782296145087401</v>
      </c>
      <c r="K1518" s="12">
        <v>0.90659719175963305</v>
      </c>
      <c r="L1518" s="12">
        <v>4.3566271307999997</v>
      </c>
      <c r="M1518" s="15">
        <v>1</v>
      </c>
    </row>
    <row r="1519" spans="1:13" x14ac:dyDescent="0.25">
      <c r="A1519" s="7">
        <v>41696.000416666669</v>
      </c>
      <c r="B1519" s="12">
        <v>22.43</v>
      </c>
      <c r="C1519" s="12">
        <v>7.99</v>
      </c>
      <c r="D1519" s="12">
        <v>39.17</v>
      </c>
      <c r="E1519" s="12">
        <v>30.87</v>
      </c>
      <c r="F1519" s="12">
        <v>0.44118000000000002</v>
      </c>
      <c r="G1519" s="12">
        <v>7.3279999999999701</v>
      </c>
      <c r="H1519" s="12">
        <v>-0.93200000000001604</v>
      </c>
      <c r="I1519" s="12">
        <v>3.2615676000000003E-2</v>
      </c>
      <c r="J1519" s="12">
        <v>2.18958755693343</v>
      </c>
      <c r="K1519" s="12">
        <v>0.81664106991794005</v>
      </c>
      <c r="L1519" s="12">
        <v>13.6260404964</v>
      </c>
      <c r="M1519" s="15">
        <v>1</v>
      </c>
    </row>
    <row r="1520" spans="1:13" x14ac:dyDescent="0.25">
      <c r="A1520" s="7">
        <v>41697.000416666669</v>
      </c>
      <c r="B1520" s="12">
        <v>30.03</v>
      </c>
      <c r="C1520" s="12">
        <v>12.57</v>
      </c>
      <c r="D1520" s="12">
        <v>37.229999999999997</v>
      </c>
      <c r="E1520" s="12">
        <v>30.87</v>
      </c>
      <c r="F1520" s="12">
        <v>0.48781999999999998</v>
      </c>
      <c r="G1520" s="12">
        <v>6.8299999999999796</v>
      </c>
      <c r="H1520" s="12">
        <v>-0.91399999999998705</v>
      </c>
      <c r="I1520" s="12">
        <v>0</v>
      </c>
      <c r="J1520" s="12">
        <v>2.3177676460958301</v>
      </c>
      <c r="K1520" s="12">
        <v>0.70862702099327202</v>
      </c>
      <c r="L1520" s="12">
        <v>15.005630088</v>
      </c>
      <c r="M1520" s="15">
        <v>1</v>
      </c>
    </row>
    <row r="1521" spans="1:13" x14ac:dyDescent="0.25">
      <c r="A1521" s="7">
        <v>41698.000416666669</v>
      </c>
      <c r="B1521" s="12">
        <v>51.1</v>
      </c>
      <c r="C1521" s="12">
        <v>6.65</v>
      </c>
      <c r="D1521" s="12">
        <v>72.150000000000006</v>
      </c>
      <c r="E1521" s="12">
        <v>7.18</v>
      </c>
      <c r="F1521" s="12">
        <v>0.61538000000000004</v>
      </c>
      <c r="G1521" s="12">
        <v>8.6209999999999791</v>
      </c>
      <c r="H1521" s="12">
        <v>-2.0980000000000101</v>
      </c>
      <c r="I1521" s="12">
        <v>0</v>
      </c>
      <c r="J1521" s="12">
        <v>1.7525916813121301</v>
      </c>
      <c r="K1521" s="12">
        <v>0.67509321257976795</v>
      </c>
      <c r="L1521" s="12">
        <v>17.9767108512</v>
      </c>
      <c r="M1521" s="16">
        <v>2</v>
      </c>
    </row>
    <row r="1522" spans="1:13" x14ac:dyDescent="0.25">
      <c r="A1522" s="7">
        <v>41699.000416666669</v>
      </c>
      <c r="B1522" s="12">
        <v>49.01</v>
      </c>
      <c r="C1522" s="12">
        <v>8.09</v>
      </c>
      <c r="D1522" s="12">
        <v>72.53</v>
      </c>
      <c r="E1522" s="12">
        <v>7.69</v>
      </c>
      <c r="F1522" s="12">
        <v>0.94516</v>
      </c>
      <c r="G1522" s="12">
        <v>10.866</v>
      </c>
      <c r="H1522" s="12">
        <v>-0.74700000000001399</v>
      </c>
      <c r="I1522" s="12">
        <v>0.28324113480000002</v>
      </c>
      <c r="J1522" s="12">
        <v>1.7033059377750801</v>
      </c>
      <c r="K1522" s="12">
        <v>0.61629790932927198</v>
      </c>
      <c r="L1522" s="12">
        <v>15.593404082399999</v>
      </c>
      <c r="M1522" s="15">
        <v>1</v>
      </c>
    </row>
    <row r="1523" spans="1:13" x14ac:dyDescent="0.25">
      <c r="A1523" s="7">
        <v>41700.000416666669</v>
      </c>
      <c r="B1523" s="12">
        <v>30.84</v>
      </c>
      <c r="C1523" s="12">
        <v>4.87</v>
      </c>
      <c r="D1523" s="12">
        <v>55.64</v>
      </c>
      <c r="E1523" s="12">
        <v>11.2</v>
      </c>
      <c r="F1523" s="12">
        <v>0.39194999999999997</v>
      </c>
      <c r="G1523" s="12">
        <v>16.215</v>
      </c>
      <c r="H1523" s="12">
        <v>3.2749999999999799</v>
      </c>
      <c r="I1523" s="12">
        <v>1.5140532959999999</v>
      </c>
      <c r="J1523" s="12">
        <v>2.76005598251544</v>
      </c>
      <c r="K1523" s="12">
        <v>0.66429738382744896</v>
      </c>
      <c r="L1523" s="12">
        <v>12.258108648</v>
      </c>
      <c r="M1523" s="15">
        <v>1</v>
      </c>
    </row>
    <row r="1524" spans="1:13" x14ac:dyDescent="0.25">
      <c r="A1524" s="7">
        <v>41701.000416666669</v>
      </c>
      <c r="B1524" s="12">
        <v>103.87</v>
      </c>
      <c r="C1524" s="12">
        <v>5.21</v>
      </c>
      <c r="D1524" s="12">
        <v>59.61</v>
      </c>
      <c r="E1524" s="12">
        <v>8.2200000000000006</v>
      </c>
      <c r="F1524" s="12">
        <v>0.75614999999999999</v>
      </c>
      <c r="G1524" s="12">
        <v>12.821999999999999</v>
      </c>
      <c r="H1524" s="12">
        <v>3.97399999999999</v>
      </c>
      <c r="I1524" s="12">
        <v>2.9525754239999999</v>
      </c>
      <c r="J1524" s="12">
        <v>2.6598072656706</v>
      </c>
      <c r="K1524" s="12">
        <v>0.73275438258124403</v>
      </c>
      <c r="L1524" s="12">
        <v>9.5021896607999992</v>
      </c>
      <c r="M1524" s="16">
        <v>3</v>
      </c>
    </row>
    <row r="1525" spans="1:13" x14ac:dyDescent="0.25">
      <c r="A1525" s="7">
        <v>41702.000416666669</v>
      </c>
      <c r="B1525" s="12">
        <v>9.8800000000000008</v>
      </c>
      <c r="C1525" s="12">
        <v>2.56</v>
      </c>
      <c r="D1525" s="12">
        <v>35.159999999999997</v>
      </c>
      <c r="E1525" s="12">
        <v>14.65</v>
      </c>
      <c r="F1525" s="12">
        <v>0.30157999999999996</v>
      </c>
      <c r="G1525" s="12">
        <v>10.887</v>
      </c>
      <c r="H1525" s="12">
        <v>3.3279999999999701</v>
      </c>
      <c r="I1525" s="12">
        <v>5.8879825200000004</v>
      </c>
      <c r="J1525" s="12">
        <v>3.0344048007598898</v>
      </c>
      <c r="K1525" s="12">
        <v>0.78093669734568105</v>
      </c>
      <c r="L1525" s="12">
        <v>14.722246296</v>
      </c>
      <c r="M1525" s="15">
        <v>1</v>
      </c>
    </row>
    <row r="1526" spans="1:13" x14ac:dyDescent="0.25">
      <c r="A1526" s="7">
        <v>41703.000416666669</v>
      </c>
      <c r="B1526" s="12">
        <v>20.38</v>
      </c>
      <c r="C1526" s="12">
        <v>4.07</v>
      </c>
      <c r="D1526" s="12">
        <v>56.48</v>
      </c>
      <c r="E1526" s="12">
        <v>11.08</v>
      </c>
      <c r="F1526" s="12">
        <v>0.73460999999999999</v>
      </c>
      <c r="G1526" s="12">
        <v>12.925000000000001</v>
      </c>
      <c r="H1526" s="12">
        <v>0.47000000000002701</v>
      </c>
      <c r="I1526" s="12">
        <v>6.8664527999999997E-3</v>
      </c>
      <c r="J1526" s="12">
        <v>2.61264227531285</v>
      </c>
      <c r="K1526" s="12">
        <v>0.71697940031372398</v>
      </c>
      <c r="L1526" s="12">
        <v>18.073362668400001</v>
      </c>
      <c r="M1526" s="15">
        <v>1</v>
      </c>
    </row>
    <row r="1527" spans="1:13" x14ac:dyDescent="0.25">
      <c r="A1527" s="7">
        <v>41704.000416666669</v>
      </c>
      <c r="B1527" s="12">
        <v>13.27</v>
      </c>
      <c r="C1527" s="12">
        <v>3.13</v>
      </c>
      <c r="D1527" s="12">
        <v>60.51</v>
      </c>
      <c r="E1527" s="12">
        <v>12.56</v>
      </c>
      <c r="F1527" s="12">
        <v>0.56125999999999998</v>
      </c>
      <c r="G1527" s="12">
        <v>11.666</v>
      </c>
      <c r="H1527" s="12">
        <v>2.4100000000000299</v>
      </c>
      <c r="I1527" s="12">
        <v>0</v>
      </c>
      <c r="J1527" s="12">
        <v>1.66561541475688</v>
      </c>
      <c r="K1527" s="12">
        <v>0.644999181491413</v>
      </c>
      <c r="L1527" s="12">
        <v>13.624906942799999</v>
      </c>
      <c r="M1527" s="15">
        <v>1</v>
      </c>
    </row>
    <row r="1528" spans="1:13" x14ac:dyDescent="0.25">
      <c r="A1528" s="7">
        <v>41705.000416666669</v>
      </c>
      <c r="B1528" s="12">
        <v>31.51</v>
      </c>
      <c r="C1528" s="12">
        <v>4.3499999999999996</v>
      </c>
      <c r="D1528" s="12">
        <v>70.86</v>
      </c>
      <c r="E1528" s="12">
        <v>30.87</v>
      </c>
      <c r="F1528" s="12">
        <v>0.92749999999999999</v>
      </c>
      <c r="G1528" s="12">
        <v>11.916</v>
      </c>
      <c r="H1528" s="12">
        <v>0.416999999999973</v>
      </c>
      <c r="I1528" s="12">
        <v>2.0135876399999999</v>
      </c>
      <c r="J1528" s="12">
        <v>2.3316601420437202</v>
      </c>
      <c r="K1528" s="12">
        <v>0.72087579622596598</v>
      </c>
      <c r="L1528" s="12">
        <v>12.4158721644</v>
      </c>
      <c r="M1528" s="15">
        <v>1</v>
      </c>
    </row>
    <row r="1529" spans="1:13" x14ac:dyDescent="0.25">
      <c r="A1529" s="7">
        <v>41706.000416666669</v>
      </c>
      <c r="B1529" s="12">
        <v>10.51</v>
      </c>
      <c r="C1529" s="12">
        <v>2.57</v>
      </c>
      <c r="D1529" s="12">
        <v>53.73</v>
      </c>
      <c r="E1529" s="12">
        <v>30.87</v>
      </c>
      <c r="F1529" s="12">
        <v>0.41089999999999999</v>
      </c>
      <c r="G1529" s="12">
        <v>10.089</v>
      </c>
      <c r="H1529" s="12">
        <v>4.24000000000001</v>
      </c>
      <c r="I1529" s="12">
        <v>8.6174006976000008</v>
      </c>
      <c r="J1529" s="12">
        <v>2.2027793429506199</v>
      </c>
      <c r="K1529" s="12">
        <v>0.91104095035555399</v>
      </c>
      <c r="L1529" s="12">
        <v>8.9095125960000008</v>
      </c>
      <c r="M1529" s="15">
        <v>1</v>
      </c>
    </row>
    <row r="1530" spans="1:13" x14ac:dyDescent="0.25">
      <c r="A1530" s="7">
        <v>41707.000416666669</v>
      </c>
      <c r="B1530" s="12">
        <v>16.3</v>
      </c>
      <c r="C1530" s="12">
        <v>1.92</v>
      </c>
      <c r="D1530" s="12">
        <v>44.9</v>
      </c>
      <c r="E1530" s="12">
        <v>30.87</v>
      </c>
      <c r="F1530" s="12">
        <v>0.57137000000000004</v>
      </c>
      <c r="G1530" s="12">
        <v>9.4589999999999996</v>
      </c>
      <c r="H1530" s="12">
        <v>4.6039999999999903</v>
      </c>
      <c r="I1530" s="12">
        <v>3.80916576</v>
      </c>
      <c r="J1530" s="12">
        <v>2.89586061200741</v>
      </c>
      <c r="K1530" s="12">
        <v>0.93138443831257201</v>
      </c>
      <c r="L1530" s="12">
        <v>5.4441274428000002</v>
      </c>
      <c r="M1530" s="15">
        <v>1</v>
      </c>
    </row>
    <row r="1531" spans="1:13" x14ac:dyDescent="0.25">
      <c r="A1531" s="7">
        <v>41708.000416666669</v>
      </c>
      <c r="B1531" s="12">
        <v>8.32</v>
      </c>
      <c r="C1531" s="12">
        <v>1.89</v>
      </c>
      <c r="D1531" s="12">
        <v>45.27</v>
      </c>
      <c r="E1531" s="12">
        <v>30.87</v>
      </c>
      <c r="F1531" s="12">
        <v>0.53632000000000002</v>
      </c>
      <c r="G1531" s="12">
        <v>5.53399999999999</v>
      </c>
      <c r="H1531" s="12">
        <v>4.0170000000000003</v>
      </c>
      <c r="I1531" s="12">
        <v>20.345310288</v>
      </c>
      <c r="J1531" s="12">
        <v>2.8199575592434201</v>
      </c>
      <c r="K1531" s="12">
        <v>0.95643920568902896</v>
      </c>
      <c r="L1531" s="12">
        <v>1.2760063848000001</v>
      </c>
      <c r="M1531" s="15">
        <v>1</v>
      </c>
    </row>
    <row r="1532" spans="1:13" x14ac:dyDescent="0.25">
      <c r="A1532" s="7">
        <v>41709.000416666669</v>
      </c>
      <c r="B1532" s="12">
        <v>9.44</v>
      </c>
      <c r="C1532" s="12">
        <v>9.66</v>
      </c>
      <c r="D1532" s="12">
        <v>30.98</v>
      </c>
      <c r="E1532" s="12">
        <v>30.87</v>
      </c>
      <c r="F1532" s="12">
        <v>0.14201</v>
      </c>
      <c r="G1532" s="12">
        <v>5.0319999999999796</v>
      </c>
      <c r="H1532" s="12">
        <v>1.3559999999999901</v>
      </c>
      <c r="I1532" s="12">
        <v>0.88920611999999999</v>
      </c>
      <c r="J1532" s="12">
        <v>3.74672020240904</v>
      </c>
      <c r="K1532" s="12">
        <v>0.88779448744031297</v>
      </c>
      <c r="L1532" s="12">
        <v>7.2609115208399997</v>
      </c>
      <c r="M1532" s="15">
        <v>1</v>
      </c>
    </row>
    <row r="1533" spans="1:13" x14ac:dyDescent="0.25">
      <c r="A1533" s="7">
        <v>41710.000416666669</v>
      </c>
      <c r="B1533" s="12">
        <v>9.8699999999999992</v>
      </c>
      <c r="C1533" s="12">
        <v>9.66</v>
      </c>
      <c r="D1533" s="12">
        <v>33.96</v>
      </c>
      <c r="E1533" s="12">
        <v>18.809999999999999</v>
      </c>
      <c r="F1533" s="12">
        <v>0.39322000000000001</v>
      </c>
      <c r="G1533" s="12">
        <v>6.774</v>
      </c>
      <c r="H1533" s="12">
        <v>-1.5699999999999901</v>
      </c>
      <c r="I1533" s="12">
        <v>1.7766948600000001</v>
      </c>
      <c r="J1533" s="12">
        <v>2.9764502330923399</v>
      </c>
      <c r="K1533" s="12">
        <v>0.77915463626264903</v>
      </c>
      <c r="L1533" s="12">
        <v>16.4289241872</v>
      </c>
      <c r="M1533" s="15">
        <v>1</v>
      </c>
    </row>
    <row r="1534" spans="1:13" x14ac:dyDescent="0.25">
      <c r="A1534" s="7">
        <v>41711.000416666669</v>
      </c>
      <c r="B1534" s="12">
        <v>13.99</v>
      </c>
      <c r="C1534" s="12">
        <v>9.66</v>
      </c>
      <c r="D1534" s="12">
        <v>41.68</v>
      </c>
      <c r="E1534" s="12">
        <v>18.16</v>
      </c>
      <c r="F1534" s="12">
        <v>0.37592999999999999</v>
      </c>
      <c r="G1534" s="12">
        <v>4.8860000000000197</v>
      </c>
      <c r="H1534" s="12">
        <v>-2.3580000000000001</v>
      </c>
      <c r="I1534" s="12">
        <v>8.2397440799999999E-2</v>
      </c>
      <c r="J1534" s="12">
        <v>3.36431115035928</v>
      </c>
      <c r="K1534" s="12">
        <v>0.59429680510336103</v>
      </c>
      <c r="L1534" s="12">
        <v>16.5360020868</v>
      </c>
      <c r="M1534" s="15">
        <v>1</v>
      </c>
    </row>
    <row r="1535" spans="1:13" x14ac:dyDescent="0.25">
      <c r="A1535" s="7">
        <v>41712.000416666669</v>
      </c>
      <c r="B1535" s="12">
        <v>32.29</v>
      </c>
      <c r="C1535" s="12">
        <v>9.66</v>
      </c>
      <c r="D1535" s="12">
        <v>72.8</v>
      </c>
      <c r="E1535" s="12">
        <v>10.31</v>
      </c>
      <c r="F1535" s="12">
        <v>0.53500999999999999</v>
      </c>
      <c r="G1535" s="12">
        <v>7.8430000000000204</v>
      </c>
      <c r="H1535" s="12">
        <v>-3.4100000000000299</v>
      </c>
      <c r="I1535" s="12">
        <v>3.4332263999999999E-3</v>
      </c>
      <c r="J1535" s="12">
        <v>1.4340757697309601</v>
      </c>
      <c r="K1535" s="12">
        <v>0.57435711912550003</v>
      </c>
      <c r="L1535" s="12">
        <v>21.852595515600001</v>
      </c>
      <c r="M1535" s="15">
        <v>1</v>
      </c>
    </row>
    <row r="1536" spans="1:13" x14ac:dyDescent="0.25">
      <c r="A1536" s="7">
        <v>41713.000416666669</v>
      </c>
      <c r="B1536" s="12">
        <v>69.260000000000005</v>
      </c>
      <c r="C1536" s="12">
        <v>9.66</v>
      </c>
      <c r="D1536" s="12">
        <v>75.709999999999994</v>
      </c>
      <c r="E1536" s="12">
        <v>8.5399999999999991</v>
      </c>
      <c r="F1536" s="12">
        <v>0.84460000000000002</v>
      </c>
      <c r="G1536" s="12">
        <v>10.762</v>
      </c>
      <c r="H1536" s="12">
        <v>-1.6120000000000201</v>
      </c>
      <c r="I1536" s="12">
        <v>0</v>
      </c>
      <c r="J1536" s="12">
        <v>1.94021642768471</v>
      </c>
      <c r="K1536" s="12">
        <v>0.50734048876318905</v>
      </c>
      <c r="L1536" s="12">
        <v>21.9625952112</v>
      </c>
      <c r="M1536" s="16">
        <v>2</v>
      </c>
    </row>
    <row r="1537" spans="1:13" x14ac:dyDescent="0.25">
      <c r="A1537" s="7">
        <v>41714.000416666669</v>
      </c>
      <c r="B1537" s="12">
        <v>37.549999999999997</v>
      </c>
      <c r="C1537" s="12">
        <v>9.66</v>
      </c>
      <c r="D1537" s="12">
        <v>42.2</v>
      </c>
      <c r="E1537" s="12">
        <v>11.65</v>
      </c>
      <c r="F1537" s="12">
        <v>0.30992999999999998</v>
      </c>
      <c r="G1537" s="12">
        <v>12.478</v>
      </c>
      <c r="H1537" s="12">
        <v>-6.0999999999978599E-2</v>
      </c>
      <c r="I1537" s="12">
        <v>6.3514695600000004E-2</v>
      </c>
      <c r="J1537" s="12">
        <v>5.0437373872368196</v>
      </c>
      <c r="K1537" s="12">
        <v>0.64457622755653998</v>
      </c>
      <c r="L1537" s="12">
        <v>18.428796069120001</v>
      </c>
      <c r="M1537" s="15">
        <v>1</v>
      </c>
    </row>
    <row r="1538" spans="1:13" x14ac:dyDescent="0.25">
      <c r="A1538" s="7">
        <v>41715.000416666669</v>
      </c>
      <c r="B1538" s="12">
        <v>24.46</v>
      </c>
      <c r="C1538" s="12">
        <v>9.66</v>
      </c>
      <c r="D1538" s="12">
        <v>41.71</v>
      </c>
      <c r="E1538" s="12">
        <v>30.87</v>
      </c>
      <c r="F1538" s="12">
        <v>0.43924999999999997</v>
      </c>
      <c r="G1538" s="12">
        <v>11.272</v>
      </c>
      <c r="H1538" s="12">
        <v>1.7989999999999799</v>
      </c>
      <c r="I1538" s="12">
        <v>7.0381177200000006E-2</v>
      </c>
      <c r="J1538" s="12">
        <v>3.15828703402777</v>
      </c>
      <c r="K1538" s="12">
        <v>0.72095101133285799</v>
      </c>
      <c r="L1538" s="12">
        <v>14.0645702358</v>
      </c>
      <c r="M1538" s="15">
        <v>1</v>
      </c>
    </row>
    <row r="1539" spans="1:13" x14ac:dyDescent="0.25">
      <c r="A1539" s="7">
        <v>41716.000416666669</v>
      </c>
      <c r="B1539" s="12">
        <v>62.73</v>
      </c>
      <c r="C1539" s="12">
        <v>9.66</v>
      </c>
      <c r="D1539" s="12">
        <v>78.790000000000006</v>
      </c>
      <c r="E1539" s="12">
        <v>30.87</v>
      </c>
      <c r="F1539" s="12">
        <v>0.86526999999999998</v>
      </c>
      <c r="G1539" s="12">
        <v>12.891999999999999</v>
      </c>
      <c r="H1539" s="12">
        <v>-0.40600000000000602</v>
      </c>
      <c r="I1539" s="12">
        <v>0</v>
      </c>
      <c r="J1539" s="12">
        <v>2.3799555107817101</v>
      </c>
      <c r="K1539" s="12">
        <v>0.65998160521816596</v>
      </c>
      <c r="L1539" s="12">
        <v>21.8741215356</v>
      </c>
      <c r="M1539" s="16">
        <v>2</v>
      </c>
    </row>
    <row r="1540" spans="1:13" x14ac:dyDescent="0.25">
      <c r="A1540" s="7">
        <v>41717.000416666669</v>
      </c>
      <c r="B1540" s="12">
        <v>78.209999999999994</v>
      </c>
      <c r="C1540" s="12">
        <v>9.66</v>
      </c>
      <c r="D1540" s="12">
        <v>103.08</v>
      </c>
      <c r="E1540" s="12">
        <v>22.21</v>
      </c>
      <c r="F1540" s="12">
        <v>2.0280299999999998</v>
      </c>
      <c r="G1540" s="12">
        <v>14.335000000000001</v>
      </c>
      <c r="H1540" s="12">
        <v>-0.60099999999999898</v>
      </c>
      <c r="I1540" s="12">
        <v>0</v>
      </c>
      <c r="J1540" s="12">
        <v>1.9895504285572001</v>
      </c>
      <c r="K1540" s="12">
        <v>0.61960114949256995</v>
      </c>
      <c r="L1540" s="12">
        <v>22.54255881588</v>
      </c>
      <c r="M1540" s="16">
        <v>2</v>
      </c>
    </row>
    <row r="1541" spans="1:13" x14ac:dyDescent="0.25">
      <c r="A1541" s="7">
        <v>41718.000416666669</v>
      </c>
      <c r="B1541" s="12">
        <v>62.57</v>
      </c>
      <c r="C1541" s="12">
        <v>9.94</v>
      </c>
      <c r="D1541" s="12">
        <v>58.46</v>
      </c>
      <c r="E1541" s="12">
        <v>21.74</v>
      </c>
      <c r="F1541" s="12">
        <v>0.74955999999999989</v>
      </c>
      <c r="G1541" s="12">
        <v>14.013</v>
      </c>
      <c r="H1541" s="12">
        <v>0.93000000000000704</v>
      </c>
      <c r="I1541" s="12">
        <v>1.3732919999999999E-2</v>
      </c>
      <c r="J1541" s="12">
        <v>3.3381075826025302</v>
      </c>
      <c r="K1541" s="12">
        <v>0.59450745821759299</v>
      </c>
      <c r="L1541" s="12">
        <v>20.0979583236</v>
      </c>
      <c r="M1541" s="16">
        <v>2</v>
      </c>
    </row>
    <row r="1542" spans="1:13" x14ac:dyDescent="0.25">
      <c r="A1542" s="7">
        <v>41719.000416666669</v>
      </c>
      <c r="B1542" s="12">
        <v>29.96</v>
      </c>
      <c r="C1542" s="12">
        <v>7.14</v>
      </c>
      <c r="D1542" s="12">
        <v>43.93</v>
      </c>
      <c r="E1542" s="12">
        <v>29.76</v>
      </c>
      <c r="F1542" s="12">
        <v>0.59953999999999996</v>
      </c>
      <c r="G1542" s="12">
        <v>12.214</v>
      </c>
      <c r="H1542" s="12">
        <v>-1.238</v>
      </c>
      <c r="I1542" s="12">
        <v>0</v>
      </c>
      <c r="J1542" s="12">
        <v>2.7177757487779002</v>
      </c>
      <c r="K1542" s="12">
        <v>0.63584010681613401</v>
      </c>
      <c r="L1542" s="12">
        <v>23.192927063999999</v>
      </c>
      <c r="M1542" s="15">
        <v>1</v>
      </c>
    </row>
    <row r="1543" spans="1:13" x14ac:dyDescent="0.25">
      <c r="A1543" s="7">
        <v>41720.000416666669</v>
      </c>
      <c r="B1543" s="12">
        <v>55.21</v>
      </c>
      <c r="C1543" s="12">
        <v>8.73</v>
      </c>
      <c r="D1543" s="12">
        <v>66.510000000000005</v>
      </c>
      <c r="E1543" s="12">
        <v>28.46</v>
      </c>
      <c r="F1543" s="12">
        <v>0.94025999999999998</v>
      </c>
      <c r="G1543" s="12">
        <v>16.05</v>
      </c>
      <c r="H1543" s="12">
        <v>-1.0559999999999801</v>
      </c>
      <c r="I1543" s="12">
        <v>1.7166131999999999E-3</v>
      </c>
      <c r="J1543" s="12">
        <v>1.3405744545377301</v>
      </c>
      <c r="K1543" s="12">
        <v>0.52540376141029299</v>
      </c>
      <c r="L1543" s="12">
        <v>23.909387119200002</v>
      </c>
      <c r="M1543" s="16">
        <v>2</v>
      </c>
    </row>
    <row r="1544" spans="1:13" x14ac:dyDescent="0.25">
      <c r="A1544" s="7">
        <v>41721.000416666669</v>
      </c>
      <c r="B1544" s="12">
        <v>82.46</v>
      </c>
      <c r="C1544" s="12">
        <v>8.26</v>
      </c>
      <c r="D1544" s="12">
        <v>73.97</v>
      </c>
      <c r="E1544" s="12">
        <v>25.58</v>
      </c>
      <c r="F1544" s="12">
        <v>1.0355799999999999</v>
      </c>
      <c r="G1544" s="12">
        <v>18.748000000000001</v>
      </c>
      <c r="H1544" s="12">
        <v>0.59500000000002695</v>
      </c>
      <c r="I1544" s="12">
        <v>0</v>
      </c>
      <c r="J1544" s="12">
        <v>0.59683048478209799</v>
      </c>
      <c r="K1544" s="12">
        <v>0.41741457294678203</v>
      </c>
      <c r="L1544" s="12">
        <v>23.673705371280001</v>
      </c>
      <c r="M1544" s="16">
        <v>2</v>
      </c>
    </row>
    <row r="1545" spans="1:13" x14ac:dyDescent="0.25">
      <c r="A1545" s="7">
        <v>41722.000416666669</v>
      </c>
      <c r="B1545" s="12">
        <v>70.58</v>
      </c>
      <c r="C1545" s="12">
        <v>6.63</v>
      </c>
      <c r="D1545" s="12">
        <v>65.83</v>
      </c>
      <c r="E1545" s="12">
        <v>23.17</v>
      </c>
      <c r="F1545" s="12">
        <v>0.82308000000000003</v>
      </c>
      <c r="G1545" s="12">
        <v>19.562999999999999</v>
      </c>
      <c r="H1545" s="12">
        <v>1.56200000000001</v>
      </c>
      <c r="I1545" s="12">
        <v>0</v>
      </c>
      <c r="J1545" s="12">
        <v>1.83493735834014</v>
      </c>
      <c r="K1545" s="12">
        <v>0.39551986676502299</v>
      </c>
      <c r="L1545" s="12">
        <v>23.710488771600001</v>
      </c>
      <c r="M1545" s="16">
        <v>2</v>
      </c>
    </row>
    <row r="1546" spans="1:13" x14ac:dyDescent="0.25">
      <c r="A1546" s="7">
        <v>41723.000416666669</v>
      </c>
      <c r="B1546" s="12">
        <v>63.56</v>
      </c>
      <c r="C1546" s="12">
        <v>7.32</v>
      </c>
      <c r="D1546" s="12">
        <v>55.19</v>
      </c>
      <c r="E1546" s="12">
        <v>24.36</v>
      </c>
      <c r="F1546" s="12">
        <v>0.53288000000000002</v>
      </c>
      <c r="G1546" s="12">
        <v>18.981999999999999</v>
      </c>
      <c r="H1546" s="12">
        <v>4.1000000000000201</v>
      </c>
      <c r="I1546" s="12">
        <v>5.8364834400000003E-2</v>
      </c>
      <c r="J1546" s="12">
        <v>3.1602860558265702</v>
      </c>
      <c r="K1546" s="12">
        <v>0.389685532087652</v>
      </c>
      <c r="L1546" s="12">
        <v>21.774690453600002</v>
      </c>
      <c r="M1546" s="16">
        <v>2</v>
      </c>
    </row>
    <row r="1547" spans="1:13" x14ac:dyDescent="0.25">
      <c r="A1547" s="7">
        <v>41724.000416666669</v>
      </c>
      <c r="B1547" s="12">
        <v>31.03</v>
      </c>
      <c r="C1547" s="12">
        <v>8.2200000000000006</v>
      </c>
      <c r="D1547" s="12">
        <v>45.42</v>
      </c>
      <c r="E1547" s="12">
        <v>30.81</v>
      </c>
      <c r="F1547" s="12">
        <v>0.50238000000000005</v>
      </c>
      <c r="G1547" s="12">
        <v>14.148</v>
      </c>
      <c r="H1547" s="12">
        <v>2.01799999999997</v>
      </c>
      <c r="I1547" s="12">
        <v>2.059938E-2</v>
      </c>
      <c r="J1547" s="12">
        <v>2.4688731407103299</v>
      </c>
      <c r="K1547" s="12">
        <v>0.53182222769593301</v>
      </c>
      <c r="L1547" s="12">
        <v>21.177306248400001</v>
      </c>
      <c r="M1547" s="15">
        <v>1</v>
      </c>
    </row>
    <row r="1548" spans="1:13" x14ac:dyDescent="0.25">
      <c r="A1548" s="7">
        <v>41725.000416666669</v>
      </c>
      <c r="B1548" s="12">
        <v>69.489999999999995</v>
      </c>
      <c r="C1548" s="12">
        <v>6.64</v>
      </c>
      <c r="D1548" s="12">
        <v>72.87</v>
      </c>
      <c r="E1548" s="12">
        <v>18.68</v>
      </c>
      <c r="F1548" s="12">
        <v>0.77437</v>
      </c>
      <c r="G1548" s="12">
        <v>15.287000000000001</v>
      </c>
      <c r="H1548" s="12">
        <v>-8.1999999999993606E-2</v>
      </c>
      <c r="I1548" s="12">
        <v>0</v>
      </c>
      <c r="J1548" s="12">
        <v>2.20258441458631</v>
      </c>
      <c r="K1548" s="12">
        <v>0.470160232043277</v>
      </c>
      <c r="L1548" s="12">
        <v>21.920741712000002</v>
      </c>
      <c r="M1548" s="16">
        <v>2</v>
      </c>
    </row>
    <row r="1549" spans="1:13" x14ac:dyDescent="0.25">
      <c r="A1549" s="7">
        <v>41726.000416666669</v>
      </c>
      <c r="B1549" s="12">
        <v>51.71</v>
      </c>
      <c r="C1549" s="12">
        <v>6.51</v>
      </c>
      <c r="D1549" s="12">
        <v>50.71</v>
      </c>
      <c r="E1549" s="12">
        <v>15.2</v>
      </c>
      <c r="F1549" s="12">
        <v>0.24298</v>
      </c>
      <c r="G1549" s="12">
        <v>17.527999999999999</v>
      </c>
      <c r="H1549" s="12">
        <v>3.375</v>
      </c>
      <c r="I1549" s="12">
        <v>4.7515868279999998</v>
      </c>
      <c r="J1549" s="12">
        <v>2.98877169217642</v>
      </c>
      <c r="K1549" s="12">
        <v>0.63273808643468099</v>
      </c>
      <c r="L1549" s="12">
        <v>9.8890126451999993</v>
      </c>
      <c r="M1549" s="16">
        <v>2</v>
      </c>
    </row>
    <row r="1550" spans="1:13" x14ac:dyDescent="0.25">
      <c r="A1550" s="7">
        <v>41727.000416666669</v>
      </c>
      <c r="B1550" s="12">
        <v>36.770000000000003</v>
      </c>
      <c r="C1550" s="12">
        <v>8.4</v>
      </c>
      <c r="D1550" s="12">
        <v>34.159999999999997</v>
      </c>
      <c r="E1550" s="12">
        <v>34.92</v>
      </c>
      <c r="F1550" s="12">
        <v>0.15753999999999999</v>
      </c>
      <c r="G1550" s="12">
        <v>12.596</v>
      </c>
      <c r="H1550" s="12">
        <v>4.0000000000191003E-3</v>
      </c>
      <c r="I1550" s="12">
        <v>0.36392230800000003</v>
      </c>
      <c r="J1550" s="12">
        <v>3.89793541701897</v>
      </c>
      <c r="K1550" s="12">
        <v>0.66038556094926204</v>
      </c>
      <c r="L1550" s="12">
        <v>17.744002009199999</v>
      </c>
      <c r="M1550" s="15">
        <v>1</v>
      </c>
    </row>
    <row r="1551" spans="1:13" x14ac:dyDescent="0.25">
      <c r="A1551" s="7">
        <v>41728.000416666669</v>
      </c>
      <c r="B1551" s="12">
        <v>15.17</v>
      </c>
      <c r="C1551" s="12">
        <v>9.66</v>
      </c>
      <c r="D1551" s="12">
        <v>11.85</v>
      </c>
      <c r="E1551" s="12">
        <v>47.29</v>
      </c>
      <c r="F1551" s="12">
        <v>0.25858999999999999</v>
      </c>
      <c r="G1551" s="12">
        <v>6.0720000000000001</v>
      </c>
      <c r="H1551" s="12">
        <v>-4.2789999999999999</v>
      </c>
      <c r="I1551" s="12">
        <v>7.8964264800000003E-2</v>
      </c>
      <c r="J1551" s="12">
        <v>2.8031331755739899</v>
      </c>
      <c r="K1551" s="12">
        <v>0.43362476404732297</v>
      </c>
      <c r="L1551" s="12">
        <v>25.655021693999998</v>
      </c>
      <c r="M1551" s="15">
        <v>1</v>
      </c>
    </row>
    <row r="1552" spans="1:13" x14ac:dyDescent="0.25">
      <c r="A1552" s="7">
        <v>41729.000416666669</v>
      </c>
      <c r="B1552" s="12">
        <v>37.35</v>
      </c>
      <c r="C1552" s="12">
        <v>8.75</v>
      </c>
      <c r="D1552" s="12">
        <v>59.3</v>
      </c>
      <c r="E1552" s="12">
        <v>22.24</v>
      </c>
      <c r="F1552" s="12">
        <v>1.7544000000000002</v>
      </c>
      <c r="G1552" s="12">
        <v>11.919</v>
      </c>
      <c r="H1552" s="12">
        <v>-4.6909999999999696</v>
      </c>
      <c r="I1552" s="12">
        <v>0</v>
      </c>
      <c r="J1552" s="12">
        <v>2.0099053180286601</v>
      </c>
      <c r="K1552" s="12">
        <v>0.39396576652527898</v>
      </c>
      <c r="L1552" s="12">
        <v>25.500070170000001</v>
      </c>
      <c r="M1552" s="15">
        <v>1</v>
      </c>
    </row>
    <row r="1553" spans="1:13" x14ac:dyDescent="0.25">
      <c r="A1553" s="7">
        <v>41730.000416666669</v>
      </c>
      <c r="B1553" s="12">
        <v>47.95</v>
      </c>
      <c r="C1553" s="12">
        <v>9.42</v>
      </c>
      <c r="D1553" s="12">
        <v>63.87</v>
      </c>
      <c r="E1553" s="12">
        <v>19.72</v>
      </c>
      <c r="F1553" s="12">
        <v>0.69686999999999999</v>
      </c>
      <c r="G1553" s="12">
        <v>16.152999999999999</v>
      </c>
      <c r="H1553" s="12">
        <v>-0.40699999999998199</v>
      </c>
      <c r="I1553" s="12">
        <v>0</v>
      </c>
      <c r="J1553" s="12">
        <v>2.88916534887356</v>
      </c>
      <c r="K1553" s="12">
        <v>0.39293991400255501</v>
      </c>
      <c r="L1553" s="12">
        <v>25.623744120000001</v>
      </c>
      <c r="M1553" s="15">
        <v>1</v>
      </c>
    </row>
    <row r="1554" spans="1:13" x14ac:dyDescent="0.25">
      <c r="A1554" s="7">
        <v>41731.000416666669</v>
      </c>
      <c r="B1554" s="12">
        <v>66.14</v>
      </c>
      <c r="C1554" s="12">
        <v>6.65</v>
      </c>
      <c r="D1554" s="12">
        <v>59.51</v>
      </c>
      <c r="E1554" s="12">
        <v>27.21</v>
      </c>
      <c r="F1554" s="12">
        <v>0.88103999999999993</v>
      </c>
      <c r="G1554" s="12">
        <v>14.132</v>
      </c>
      <c r="H1554" s="12">
        <v>-0.77699999999998703</v>
      </c>
      <c r="I1554" s="12">
        <v>3.4332278399999999E-2</v>
      </c>
      <c r="J1554" s="12">
        <v>2.04343743653736</v>
      </c>
      <c r="K1554" s="12">
        <v>0.55033913556982195</v>
      </c>
      <c r="L1554" s="12">
        <v>19.1681375796</v>
      </c>
      <c r="M1554" s="16">
        <v>2</v>
      </c>
    </row>
    <row r="1555" spans="1:13" x14ac:dyDescent="0.25">
      <c r="A1555" s="7">
        <v>41732.000416666669</v>
      </c>
      <c r="B1555" s="12">
        <v>68.599999999999994</v>
      </c>
      <c r="C1555" s="12">
        <v>8.4600000000000009</v>
      </c>
      <c r="D1555" s="12">
        <v>59.51</v>
      </c>
      <c r="E1555" s="12">
        <v>28.79</v>
      </c>
      <c r="F1555" s="12">
        <v>0.75005999999999995</v>
      </c>
      <c r="G1555" s="12">
        <v>11.593999999999999</v>
      </c>
      <c r="H1555" s="12">
        <v>-0.27499999999997699</v>
      </c>
      <c r="I1555" s="12">
        <v>2.9388418127999998</v>
      </c>
      <c r="J1555" s="12">
        <v>1.40117730343022</v>
      </c>
      <c r="K1555" s="12">
        <v>0.79176917971441796</v>
      </c>
      <c r="L1555" s="12">
        <v>13.516718083200001</v>
      </c>
      <c r="M1555" s="16">
        <v>2</v>
      </c>
    </row>
    <row r="1556" spans="1:13" x14ac:dyDescent="0.25">
      <c r="A1556" s="7">
        <v>41733.000416666669</v>
      </c>
      <c r="B1556" s="12">
        <v>85.9</v>
      </c>
      <c r="C1556" s="12">
        <v>13.47</v>
      </c>
      <c r="D1556" s="12">
        <v>59.51</v>
      </c>
      <c r="E1556" s="12">
        <v>20.02</v>
      </c>
      <c r="F1556" s="12">
        <v>1.0165200000000001</v>
      </c>
      <c r="G1556" s="12">
        <v>17.251000000000001</v>
      </c>
      <c r="H1556" s="12">
        <v>0.69200000000000705</v>
      </c>
      <c r="I1556" s="12">
        <v>8.5830660000000003E-3</v>
      </c>
      <c r="J1556" s="12">
        <v>2.4565808023157198</v>
      </c>
      <c r="K1556" s="12">
        <v>0.62981564971361104</v>
      </c>
      <c r="L1556" s="12">
        <v>20.283516644399999</v>
      </c>
      <c r="M1556" s="16">
        <v>2</v>
      </c>
    </row>
    <row r="1557" spans="1:13" x14ac:dyDescent="0.25">
      <c r="A1557" s="7">
        <v>41734.000416666669</v>
      </c>
      <c r="B1557" s="12">
        <v>94.69</v>
      </c>
      <c r="C1557" s="12">
        <v>8.85</v>
      </c>
      <c r="D1557" s="12">
        <v>81.77</v>
      </c>
      <c r="E1557" s="12">
        <v>20.3</v>
      </c>
      <c r="F1557" s="12">
        <v>1.2253000000000001</v>
      </c>
      <c r="G1557" s="12">
        <v>19.577999999999999</v>
      </c>
      <c r="H1557" s="12">
        <v>3.57499999999999</v>
      </c>
      <c r="I1557" s="12">
        <v>1.7166131999999999E-3</v>
      </c>
      <c r="J1557" s="12">
        <v>2.4164880690654602</v>
      </c>
      <c r="K1557" s="12">
        <v>0.47243325411528903</v>
      </c>
      <c r="L1557" s="12">
        <v>22.7152226376</v>
      </c>
      <c r="M1557" s="16">
        <v>2</v>
      </c>
    </row>
    <row r="1558" spans="1:13" x14ac:dyDescent="0.25">
      <c r="A1558" s="7">
        <v>41735.000416666669</v>
      </c>
      <c r="B1558" s="12">
        <v>69.31</v>
      </c>
      <c r="C1558" s="12">
        <v>6.39</v>
      </c>
      <c r="D1558" s="12">
        <v>56.55</v>
      </c>
      <c r="E1558" s="12">
        <v>35.950000000000003</v>
      </c>
      <c r="F1558" s="12">
        <v>0.67146000000000006</v>
      </c>
      <c r="G1558" s="12">
        <v>20.431999999999999</v>
      </c>
      <c r="H1558" s="12">
        <v>8.0810000000000208</v>
      </c>
      <c r="I1558" s="12">
        <v>2.87704512</v>
      </c>
      <c r="J1558" s="12">
        <v>2.8567794654385699</v>
      </c>
      <c r="K1558" s="12">
        <v>0.57408859141671997</v>
      </c>
      <c r="L1558" s="12">
        <v>14.21555274144</v>
      </c>
      <c r="M1558" s="16">
        <v>2</v>
      </c>
    </row>
    <row r="1559" spans="1:13" x14ac:dyDescent="0.25">
      <c r="A1559" s="7">
        <v>41736.000416666669</v>
      </c>
      <c r="B1559" s="12">
        <v>67.400000000000006</v>
      </c>
      <c r="C1559" s="12">
        <v>6.48</v>
      </c>
      <c r="D1559" s="12">
        <v>46.34</v>
      </c>
      <c r="E1559" s="12">
        <v>34.590000000000003</v>
      </c>
      <c r="F1559" s="12">
        <v>0.42175000000000001</v>
      </c>
      <c r="G1559" s="12">
        <v>19.815999999999999</v>
      </c>
      <c r="H1559" s="12">
        <v>8.9329999999999892</v>
      </c>
      <c r="I1559" s="12">
        <v>1.7166132000000001E-2</v>
      </c>
      <c r="J1559" s="12">
        <v>2.9808272132154201</v>
      </c>
      <c r="K1559" s="12">
        <v>0.52242127311169695</v>
      </c>
      <c r="L1559" s="12">
        <v>17.536593635999999</v>
      </c>
      <c r="M1559" s="16">
        <v>2</v>
      </c>
    </row>
    <row r="1560" spans="1:13" x14ac:dyDescent="0.25">
      <c r="A1560" s="7">
        <v>41737.000416666669</v>
      </c>
      <c r="B1560" s="12">
        <v>31.52</v>
      </c>
      <c r="C1560" s="12">
        <v>6.56</v>
      </c>
      <c r="D1560" s="12">
        <v>59.51</v>
      </c>
      <c r="E1560" s="12">
        <v>29.73</v>
      </c>
      <c r="F1560" s="12">
        <v>0.33857999999999999</v>
      </c>
      <c r="G1560" s="12">
        <v>12.243</v>
      </c>
      <c r="H1560" s="12">
        <v>3.6080000000000001</v>
      </c>
      <c r="I1560" s="12">
        <v>7.6766984999999996</v>
      </c>
      <c r="J1560" s="12">
        <v>2.0570027131705801</v>
      </c>
      <c r="K1560" s="12">
        <v>0.77674918645075897</v>
      </c>
      <c r="L1560" s="12">
        <v>9.0358560755999999</v>
      </c>
      <c r="M1560" s="15">
        <v>1</v>
      </c>
    </row>
    <row r="1561" spans="1:13" x14ac:dyDescent="0.25">
      <c r="A1561" s="7">
        <v>41738.000416666669</v>
      </c>
      <c r="B1561" s="12">
        <v>46.5</v>
      </c>
      <c r="C1561" s="12">
        <v>7</v>
      </c>
      <c r="D1561" s="12">
        <v>58.37</v>
      </c>
      <c r="E1561" s="12">
        <v>25.02</v>
      </c>
      <c r="F1561" s="12">
        <v>0.57408999999999999</v>
      </c>
      <c r="G1561" s="12">
        <v>14.444000000000001</v>
      </c>
      <c r="H1561" s="12">
        <v>0.43000000000000699</v>
      </c>
      <c r="I1561" s="12">
        <v>0</v>
      </c>
      <c r="J1561" s="12">
        <v>1.2537723136874599</v>
      </c>
      <c r="K1561" s="12">
        <v>0.63539850519574104</v>
      </c>
      <c r="L1561" s="12">
        <v>23.1630756084</v>
      </c>
      <c r="M1561" s="15">
        <v>1</v>
      </c>
    </row>
    <row r="1562" spans="1:13" x14ac:dyDescent="0.25">
      <c r="A1562" s="7">
        <v>41739.000416666669</v>
      </c>
      <c r="B1562" s="12">
        <v>58.39</v>
      </c>
      <c r="C1562" s="12">
        <v>12.15</v>
      </c>
      <c r="D1562" s="12">
        <v>65.75</v>
      </c>
      <c r="E1562" s="12">
        <v>20.36</v>
      </c>
      <c r="F1562" s="12">
        <v>0.71963999999999995</v>
      </c>
      <c r="G1562" s="12">
        <v>17.376999999999999</v>
      </c>
      <c r="H1562" s="12">
        <v>1.0529999999999999</v>
      </c>
      <c r="I1562" s="12">
        <v>3.0899066400000001E-2</v>
      </c>
      <c r="J1562" s="12">
        <v>2.13156223364305</v>
      </c>
      <c r="K1562" s="12">
        <v>0.50728542933874099</v>
      </c>
      <c r="L1562" s="12">
        <v>24.935085090000001</v>
      </c>
      <c r="M1562" s="16">
        <v>2</v>
      </c>
    </row>
    <row r="1563" spans="1:13" x14ac:dyDescent="0.25">
      <c r="A1563" s="7">
        <v>41740.000416666669</v>
      </c>
      <c r="B1563" s="12">
        <v>32.130000000000003</v>
      </c>
      <c r="C1563" s="12">
        <v>7.46</v>
      </c>
      <c r="D1563" s="12">
        <v>41.28</v>
      </c>
      <c r="E1563" s="12">
        <v>25.17</v>
      </c>
      <c r="F1563" s="12">
        <v>0.33831</v>
      </c>
      <c r="G1563" s="12">
        <v>18.091000000000001</v>
      </c>
      <c r="H1563" s="12">
        <v>5.1240000000000201</v>
      </c>
      <c r="I1563" s="12">
        <v>0.16479502560000001</v>
      </c>
      <c r="J1563" s="12">
        <v>3.7032833040114199</v>
      </c>
      <c r="K1563" s="12">
        <v>0.54893835254247703</v>
      </c>
      <c r="L1563" s="12">
        <v>24.854514170400002</v>
      </c>
      <c r="M1563" s="15">
        <v>1</v>
      </c>
    </row>
    <row r="1564" spans="1:13" x14ac:dyDescent="0.25">
      <c r="A1564" s="7">
        <v>41741.000416666669</v>
      </c>
      <c r="B1564" s="12">
        <v>17.77</v>
      </c>
      <c r="C1564" s="12">
        <v>8.65</v>
      </c>
      <c r="D1564" s="12">
        <v>46.3</v>
      </c>
      <c r="E1564" s="12">
        <v>33.1</v>
      </c>
      <c r="F1564" s="12">
        <v>0.37017</v>
      </c>
      <c r="G1564" s="12">
        <v>14.349</v>
      </c>
      <c r="H1564" s="12">
        <v>3.35500000000002</v>
      </c>
      <c r="I1564" s="12">
        <v>0.61969764240000003</v>
      </c>
      <c r="J1564" s="12">
        <v>3.2339648746771901</v>
      </c>
      <c r="K1564" s="12">
        <v>0.58715589078455699</v>
      </c>
      <c r="L1564" s="12">
        <v>20.3396376888</v>
      </c>
      <c r="M1564" s="15">
        <v>1</v>
      </c>
    </row>
    <row r="1565" spans="1:13" x14ac:dyDescent="0.25">
      <c r="A1565" s="7">
        <v>41742.000416666669</v>
      </c>
      <c r="B1565" s="12">
        <v>31.04</v>
      </c>
      <c r="C1565" s="12">
        <v>9.65</v>
      </c>
      <c r="D1565" s="12">
        <v>51.25</v>
      </c>
      <c r="E1565" s="12">
        <v>31.21</v>
      </c>
      <c r="F1565" s="12">
        <v>0.46867000000000003</v>
      </c>
      <c r="G1565" s="12">
        <v>14.935</v>
      </c>
      <c r="H1565" s="12">
        <v>-0.55700000000001604</v>
      </c>
      <c r="I1565" s="12">
        <v>0</v>
      </c>
      <c r="J1565" s="12">
        <v>1.4488234121719601</v>
      </c>
      <c r="K1565" s="12">
        <v>0.480330181355557</v>
      </c>
      <c r="L1565" s="12">
        <v>27.686302142399999</v>
      </c>
      <c r="M1565" s="15">
        <v>1</v>
      </c>
    </row>
    <row r="1566" spans="1:13" x14ac:dyDescent="0.25">
      <c r="A1566" s="7">
        <v>41743.000416666669</v>
      </c>
      <c r="B1566" s="12">
        <v>47.65</v>
      </c>
      <c r="C1566" s="12">
        <v>7.34</v>
      </c>
      <c r="D1566" s="12">
        <v>60.66</v>
      </c>
      <c r="E1566" s="12">
        <v>28.29</v>
      </c>
      <c r="F1566" s="12">
        <v>0.5944299999999999</v>
      </c>
      <c r="G1566" s="12">
        <v>12.573</v>
      </c>
      <c r="H1566" s="12">
        <v>4.68700000000001</v>
      </c>
      <c r="I1566" s="12">
        <v>2.7362821103999999</v>
      </c>
      <c r="J1566" s="12">
        <v>1.6963082630535899</v>
      </c>
      <c r="K1566" s="12">
        <v>0.58365310917763802</v>
      </c>
      <c r="L1566" s="12">
        <v>10.7580871152</v>
      </c>
      <c r="M1566" s="15">
        <v>1</v>
      </c>
    </row>
    <row r="1567" spans="1:13" x14ac:dyDescent="0.25">
      <c r="A1567" s="7">
        <v>41744.000416666669</v>
      </c>
      <c r="B1567" s="12">
        <v>37.99</v>
      </c>
      <c r="C1567" s="12">
        <v>6.17</v>
      </c>
      <c r="D1567" s="12">
        <v>54.48</v>
      </c>
      <c r="E1567" s="12">
        <v>29.75</v>
      </c>
      <c r="F1567" s="12">
        <v>0.57238</v>
      </c>
      <c r="G1567" s="12">
        <v>14.137</v>
      </c>
      <c r="H1567" s="12">
        <v>3.4289999999999701</v>
      </c>
      <c r="I1567" s="12">
        <v>5.3644192704</v>
      </c>
      <c r="J1567" s="12">
        <v>1.33552476205128</v>
      </c>
      <c r="K1567" s="12">
        <v>0.72692203263884203</v>
      </c>
      <c r="L1567" s="12">
        <v>19.620892864799998</v>
      </c>
      <c r="M1567" s="15">
        <v>1</v>
      </c>
    </row>
    <row r="1568" spans="1:13" x14ac:dyDescent="0.25">
      <c r="A1568" s="7">
        <v>41745.000416666669</v>
      </c>
      <c r="B1568" s="12">
        <v>43.87</v>
      </c>
      <c r="C1568" s="12">
        <v>6.95</v>
      </c>
      <c r="D1568" s="12">
        <v>55.78</v>
      </c>
      <c r="E1568" s="12">
        <v>26.46</v>
      </c>
      <c r="F1568" s="12">
        <v>0.63985000000000003</v>
      </c>
      <c r="G1568" s="12">
        <v>18.14</v>
      </c>
      <c r="H1568" s="12">
        <v>2.726</v>
      </c>
      <c r="I1568" s="12">
        <v>6.8664527999999997E-3</v>
      </c>
      <c r="J1568" s="12">
        <v>1.9925511573126999</v>
      </c>
      <c r="K1568" s="12">
        <v>0.60245789841629205</v>
      </c>
      <c r="L1568" s="12">
        <v>23.23850418288</v>
      </c>
      <c r="M1568" s="15">
        <v>1</v>
      </c>
    </row>
    <row r="1569" spans="1:13" x14ac:dyDescent="0.25">
      <c r="A1569" s="7">
        <v>41746.000416666669</v>
      </c>
      <c r="B1569" s="12">
        <v>42.96</v>
      </c>
      <c r="C1569" s="12">
        <v>5.14</v>
      </c>
      <c r="D1569" s="12">
        <v>51.49</v>
      </c>
      <c r="E1569" s="12">
        <v>33.090000000000003</v>
      </c>
      <c r="F1569" s="12">
        <v>0.47269</v>
      </c>
      <c r="G1569" s="12">
        <v>20.817</v>
      </c>
      <c r="H1569" s="12">
        <v>8.3940000000000108</v>
      </c>
      <c r="I1569" s="12">
        <v>3.0315399192000001</v>
      </c>
      <c r="J1569" s="12">
        <v>2.5967089615738801</v>
      </c>
      <c r="K1569" s="12">
        <v>0.606800728393035</v>
      </c>
      <c r="L1569" s="12">
        <v>18.049380547319998</v>
      </c>
      <c r="M1569" s="15">
        <v>1</v>
      </c>
    </row>
    <row r="1570" spans="1:13" x14ac:dyDescent="0.25">
      <c r="A1570" s="7">
        <v>41747.000416666669</v>
      </c>
      <c r="B1570" s="12">
        <v>45.39</v>
      </c>
      <c r="C1570" s="12">
        <v>11.42</v>
      </c>
      <c r="D1570" s="12">
        <v>33.31</v>
      </c>
      <c r="E1570" s="12">
        <v>38.119999999999997</v>
      </c>
      <c r="F1570" s="12">
        <v>0.2928</v>
      </c>
      <c r="G1570" s="12">
        <v>18.728000000000002</v>
      </c>
      <c r="H1570" s="12">
        <v>6.86099999999999</v>
      </c>
      <c r="I1570" s="12">
        <v>0.87547294799999997</v>
      </c>
      <c r="J1570" s="12">
        <v>4.5762029229996699</v>
      </c>
      <c r="K1570" s="12">
        <v>0.66817740800439496</v>
      </c>
      <c r="L1570" s="12">
        <v>20.545994354400001</v>
      </c>
      <c r="M1570" s="15">
        <v>1</v>
      </c>
    </row>
    <row r="1571" spans="1:13" x14ac:dyDescent="0.25">
      <c r="A1571" s="7">
        <v>41748.000416666669</v>
      </c>
      <c r="B1571" s="12">
        <v>36.32</v>
      </c>
      <c r="C1571" s="12">
        <v>8.85</v>
      </c>
      <c r="D1571" s="12">
        <v>59.51</v>
      </c>
      <c r="E1571" s="12">
        <v>33.61</v>
      </c>
      <c r="F1571" s="12">
        <v>0.34939999999999999</v>
      </c>
      <c r="G1571" s="12">
        <v>16.596</v>
      </c>
      <c r="H1571" s="12">
        <v>3.44799999999998</v>
      </c>
      <c r="I1571" s="12">
        <v>3.5087571720000001</v>
      </c>
      <c r="J1571" s="12">
        <v>3.29659959358007</v>
      </c>
      <c r="K1571" s="12">
        <v>0.69422990372915505</v>
      </c>
      <c r="L1571" s="12">
        <v>15.983514766800001</v>
      </c>
      <c r="M1571" s="15">
        <v>1</v>
      </c>
    </row>
    <row r="1572" spans="1:13" x14ac:dyDescent="0.25">
      <c r="A1572" s="7">
        <v>41749.000416666669</v>
      </c>
      <c r="B1572" s="12">
        <v>23.65</v>
      </c>
      <c r="C1572" s="12">
        <v>7.48</v>
      </c>
      <c r="D1572" s="12">
        <v>49.73</v>
      </c>
      <c r="E1572" s="12">
        <v>37.26</v>
      </c>
      <c r="F1572" s="12">
        <v>0.46811000000000003</v>
      </c>
      <c r="G1572" s="12">
        <v>17.341000000000001</v>
      </c>
      <c r="H1572" s="12">
        <v>0.87799999999998601</v>
      </c>
      <c r="I1572" s="12">
        <v>7.8964235999999993E-2</v>
      </c>
      <c r="J1572" s="12">
        <v>1.3601281010813</v>
      </c>
      <c r="K1572" s="12">
        <v>0.53458749591458898</v>
      </c>
      <c r="L1572" s="12">
        <v>26.5978077408</v>
      </c>
      <c r="M1572" s="15">
        <v>1</v>
      </c>
    </row>
    <row r="1573" spans="1:13" x14ac:dyDescent="0.25">
      <c r="A1573" s="7">
        <v>41750.000416666669</v>
      </c>
      <c r="B1573" s="12">
        <v>35.75</v>
      </c>
      <c r="C1573" s="12">
        <v>7.78</v>
      </c>
      <c r="D1573" s="12">
        <v>50.95</v>
      </c>
      <c r="E1573" s="12">
        <v>37.049999999999997</v>
      </c>
      <c r="F1573" s="12">
        <v>0.48530000000000001</v>
      </c>
      <c r="G1573" s="12">
        <v>15.486000000000001</v>
      </c>
      <c r="H1573" s="12">
        <v>6.0699999999999896</v>
      </c>
      <c r="I1573" s="12">
        <v>0.501251004</v>
      </c>
      <c r="J1573" s="12">
        <v>1.28676495904318</v>
      </c>
      <c r="K1573" s="12">
        <v>0.56696008378872997</v>
      </c>
      <c r="L1573" s="12">
        <v>18.924113076480001</v>
      </c>
      <c r="M1573" s="15">
        <v>1</v>
      </c>
    </row>
    <row r="1574" spans="1:13" x14ac:dyDescent="0.25">
      <c r="A1574" s="7">
        <v>41751.000416666669</v>
      </c>
      <c r="B1574" s="12">
        <v>47.11</v>
      </c>
      <c r="C1574" s="12">
        <v>7.83</v>
      </c>
      <c r="D1574" s="12">
        <v>60.44</v>
      </c>
      <c r="E1574" s="12">
        <v>34.619999999999997</v>
      </c>
      <c r="F1574" s="12">
        <v>0.74063000000000001</v>
      </c>
      <c r="G1574" s="12">
        <v>20.891999999999999</v>
      </c>
      <c r="H1574" s="12">
        <v>2.6680000000000099</v>
      </c>
      <c r="I1574" s="12">
        <v>0</v>
      </c>
      <c r="J1574" s="12">
        <v>1.8169015810179601</v>
      </c>
      <c r="K1574" s="12">
        <v>0.587945645959705</v>
      </c>
      <c r="L1574" s="12">
        <v>21.742013411999999</v>
      </c>
      <c r="M1574" s="15">
        <v>1</v>
      </c>
    </row>
    <row r="1575" spans="1:13" x14ac:dyDescent="0.25">
      <c r="A1575" s="7">
        <v>41752.000416666669</v>
      </c>
      <c r="B1575" s="12">
        <v>82.28</v>
      </c>
      <c r="C1575" s="12">
        <v>7.41</v>
      </c>
      <c r="D1575" s="12">
        <v>60.22</v>
      </c>
      <c r="E1575" s="12">
        <v>27.84</v>
      </c>
      <c r="F1575" s="12">
        <v>0.72344000000000008</v>
      </c>
      <c r="G1575" s="12">
        <v>23.073</v>
      </c>
      <c r="H1575" s="12">
        <v>8.7040000000000095</v>
      </c>
      <c r="I1575" s="12">
        <v>0</v>
      </c>
      <c r="J1575" s="12">
        <v>2.4653368977891099</v>
      </c>
      <c r="K1575" s="12">
        <v>0.55372204656694102</v>
      </c>
      <c r="L1575" s="12">
        <v>26.294687553599999</v>
      </c>
      <c r="M1575" s="16">
        <v>2</v>
      </c>
    </row>
    <row r="1576" spans="1:13" x14ac:dyDescent="0.25">
      <c r="A1576" s="7">
        <v>41753.000416666669</v>
      </c>
      <c r="B1576" s="12">
        <v>60.94</v>
      </c>
      <c r="C1576" s="12">
        <v>8.1999999999999993</v>
      </c>
      <c r="D1576" s="12">
        <v>54.99</v>
      </c>
      <c r="E1576" s="12">
        <v>35.15</v>
      </c>
      <c r="F1576" s="12">
        <v>0.49145</v>
      </c>
      <c r="G1576" s="12">
        <v>24.831</v>
      </c>
      <c r="H1576" s="12">
        <v>8.0079999999999796</v>
      </c>
      <c r="I1576" s="12">
        <v>2.1320309160000002</v>
      </c>
      <c r="J1576" s="12">
        <v>3.0978739708716301</v>
      </c>
      <c r="K1576" s="12">
        <v>0.63921695393378297</v>
      </c>
      <c r="L1576" s="12">
        <v>20.5382670246</v>
      </c>
      <c r="M1576" s="16">
        <v>2</v>
      </c>
    </row>
    <row r="1577" spans="1:13" x14ac:dyDescent="0.25">
      <c r="A1577" s="7">
        <v>41754.000416666669</v>
      </c>
      <c r="B1577" s="12">
        <v>47.34</v>
      </c>
      <c r="C1577" s="12">
        <v>6.5</v>
      </c>
      <c r="D1577" s="12">
        <v>53.11</v>
      </c>
      <c r="E1577" s="12">
        <v>31.86</v>
      </c>
      <c r="F1577" s="12">
        <v>0.46041000000000004</v>
      </c>
      <c r="G1577" s="12">
        <v>25.062000000000001</v>
      </c>
      <c r="H1577" s="12">
        <v>11.815</v>
      </c>
      <c r="I1577" s="12">
        <v>2.3448953879999999</v>
      </c>
      <c r="J1577" s="12">
        <v>2.6631124700409798</v>
      </c>
      <c r="K1577" s="12">
        <v>0.67406834567227503</v>
      </c>
      <c r="L1577" s="12">
        <v>11.9129474844</v>
      </c>
      <c r="M1577" s="15">
        <v>1</v>
      </c>
    </row>
    <row r="1578" spans="1:13" x14ac:dyDescent="0.25">
      <c r="A1578" s="7">
        <v>41755.000416666669</v>
      </c>
      <c r="B1578" s="12">
        <v>54.16</v>
      </c>
      <c r="C1578" s="12">
        <v>9.66</v>
      </c>
      <c r="D1578" s="12">
        <v>59.51</v>
      </c>
      <c r="E1578" s="12">
        <v>38.43</v>
      </c>
      <c r="F1578" s="12">
        <v>0.69686999999999999</v>
      </c>
      <c r="G1578" s="12">
        <v>19.626999999999999</v>
      </c>
      <c r="H1578" s="12">
        <v>8.3720000000000105</v>
      </c>
      <c r="I1578" s="12">
        <v>1.2462611688</v>
      </c>
      <c r="J1578" s="12">
        <v>2.7393493805451001</v>
      </c>
      <c r="K1578" s="12">
        <v>0.66309957641597905</v>
      </c>
      <c r="L1578" s="12">
        <v>15.1865793</v>
      </c>
      <c r="M1578" s="16">
        <v>2</v>
      </c>
    </row>
    <row r="1579" spans="1:13" x14ac:dyDescent="0.25">
      <c r="A1579" s="7">
        <v>41756.000416666669</v>
      </c>
      <c r="B1579" s="12">
        <v>54.16</v>
      </c>
      <c r="C1579" s="12">
        <v>9.66</v>
      </c>
      <c r="D1579" s="12">
        <v>59.51</v>
      </c>
      <c r="E1579" s="12">
        <v>36.049999999999997</v>
      </c>
      <c r="F1579" s="12">
        <v>0.69686999999999999</v>
      </c>
      <c r="G1579" s="12">
        <v>21.059000000000001</v>
      </c>
      <c r="H1579" s="12">
        <v>6.6560000000000104</v>
      </c>
      <c r="I1579" s="12">
        <v>0.5475999024</v>
      </c>
      <c r="J1579" s="12">
        <v>1.4304249506031499</v>
      </c>
      <c r="K1579" s="12">
        <v>0.65494963994093303</v>
      </c>
      <c r="L1579" s="12">
        <v>10.13537478528</v>
      </c>
      <c r="M1579" s="16">
        <v>2</v>
      </c>
    </row>
    <row r="1580" spans="1:13" x14ac:dyDescent="0.25">
      <c r="A1580" s="7">
        <v>41757.000416666669</v>
      </c>
      <c r="B1580" s="12">
        <v>54.16</v>
      </c>
      <c r="C1580" s="12">
        <v>9.66</v>
      </c>
      <c r="D1580" s="12">
        <v>59.51</v>
      </c>
      <c r="E1580" s="12">
        <v>19.7</v>
      </c>
      <c r="F1580" s="12">
        <v>0.69686999999999999</v>
      </c>
      <c r="G1580" s="12">
        <v>17.498000000000001</v>
      </c>
      <c r="H1580" s="12">
        <v>7.9669999999999801</v>
      </c>
      <c r="I1580" s="12">
        <v>4.8271191264000004</v>
      </c>
      <c r="J1580" s="12">
        <v>2.9428302576025298</v>
      </c>
      <c r="K1580" s="12">
        <v>0.60708852485087195</v>
      </c>
      <c r="L1580" s="12">
        <v>16.748752608</v>
      </c>
      <c r="M1580" s="16">
        <v>2</v>
      </c>
    </row>
    <row r="1581" spans="1:13" x14ac:dyDescent="0.25">
      <c r="A1581" s="7">
        <v>41758.000416666669</v>
      </c>
      <c r="B1581" s="12">
        <v>15.29</v>
      </c>
      <c r="C1581" s="12">
        <v>5.81</v>
      </c>
      <c r="D1581" s="12">
        <v>41.96</v>
      </c>
      <c r="E1581" s="12">
        <v>30.87</v>
      </c>
      <c r="F1581" s="12">
        <v>0.35323000000000004</v>
      </c>
      <c r="G1581" s="12">
        <v>13.683</v>
      </c>
      <c r="H1581" s="12">
        <v>5.53800000000001</v>
      </c>
      <c r="I1581" s="12">
        <v>14.1517663776</v>
      </c>
      <c r="J1581" s="12">
        <v>3.9540995580749998</v>
      </c>
      <c r="K1581" s="12">
        <v>0.77335305114161701</v>
      </c>
      <c r="L1581" s="12">
        <v>12.74297833692</v>
      </c>
      <c r="M1581" s="15">
        <v>1</v>
      </c>
    </row>
    <row r="1582" spans="1:13" x14ac:dyDescent="0.25">
      <c r="A1582" s="7">
        <v>41759.000416666669</v>
      </c>
      <c r="B1582" s="12">
        <v>44.85</v>
      </c>
      <c r="C1582" s="12">
        <v>6.35</v>
      </c>
      <c r="D1582" s="12">
        <v>55.32</v>
      </c>
      <c r="E1582" s="12">
        <v>30.87</v>
      </c>
      <c r="F1582" s="12">
        <v>0.58823000000000003</v>
      </c>
      <c r="G1582" s="12">
        <v>17.373000000000001</v>
      </c>
      <c r="H1582" s="12">
        <v>2.9929999999999999</v>
      </c>
      <c r="I1582" s="12">
        <v>4.2194358000000003</v>
      </c>
      <c r="J1582" s="12">
        <v>2.4339276051422001</v>
      </c>
      <c r="K1582" s="12">
        <v>0.72340485184615699</v>
      </c>
      <c r="L1582" s="12">
        <v>10.9683677196</v>
      </c>
      <c r="M1582" s="15">
        <v>1</v>
      </c>
    </row>
    <row r="1583" spans="1:13" x14ac:dyDescent="0.25">
      <c r="A1583" s="7">
        <v>41760.000416666669</v>
      </c>
      <c r="B1583" s="12">
        <v>17.27</v>
      </c>
      <c r="C1583" s="12">
        <v>4.07</v>
      </c>
      <c r="D1583" s="12">
        <v>39.81</v>
      </c>
      <c r="E1583" s="12">
        <v>30.87</v>
      </c>
      <c r="F1583" s="12">
        <v>0.33206000000000002</v>
      </c>
      <c r="G1583" s="12">
        <v>15.122</v>
      </c>
      <c r="H1583" s="12">
        <v>4.3519999999999799</v>
      </c>
      <c r="I1583" s="12">
        <v>2.300261076</v>
      </c>
      <c r="J1583" s="12">
        <v>3.3581980939042899</v>
      </c>
      <c r="K1583" s="12">
        <v>0.71407070606914502</v>
      </c>
      <c r="L1583" s="12">
        <v>23.122884171599999</v>
      </c>
      <c r="M1583" s="15">
        <v>1</v>
      </c>
    </row>
    <row r="1584" spans="1:13" x14ac:dyDescent="0.25">
      <c r="A1584" s="7">
        <v>41761.000416666669</v>
      </c>
      <c r="B1584" s="12">
        <v>35.71</v>
      </c>
      <c r="C1584" s="12">
        <v>6.28</v>
      </c>
      <c r="D1584" s="12">
        <v>59.14</v>
      </c>
      <c r="E1584" s="12">
        <v>30.87</v>
      </c>
      <c r="F1584" s="12">
        <v>0.68641999999999992</v>
      </c>
      <c r="G1584" s="12">
        <v>15.117000000000001</v>
      </c>
      <c r="H1584" s="12">
        <v>3.0439999999999801</v>
      </c>
      <c r="I1584" s="12">
        <v>6.7394277864000003</v>
      </c>
      <c r="J1584" s="12">
        <v>1.69715624667236</v>
      </c>
      <c r="K1584" s="12">
        <v>0.76336047430700205</v>
      </c>
      <c r="L1584" s="12">
        <v>16.063490631600001</v>
      </c>
      <c r="M1584" s="15">
        <v>1</v>
      </c>
    </row>
    <row r="1585" spans="1:13" x14ac:dyDescent="0.25">
      <c r="A1585" s="7">
        <v>41762.000416666669</v>
      </c>
      <c r="B1585" s="12">
        <v>36.32</v>
      </c>
      <c r="C1585" s="12">
        <v>4.5999999999999996</v>
      </c>
      <c r="D1585" s="12">
        <v>66.2</v>
      </c>
      <c r="E1585" s="12">
        <v>30.87</v>
      </c>
      <c r="F1585" s="12">
        <v>0.74515999999999993</v>
      </c>
      <c r="G1585" s="12">
        <v>18.709</v>
      </c>
      <c r="H1585" s="12">
        <v>3.7060000000000199</v>
      </c>
      <c r="I1585" s="12">
        <v>2.0599372800000001E-2</v>
      </c>
      <c r="J1585" s="12">
        <v>1.4365942142621899</v>
      </c>
      <c r="K1585" s="12">
        <v>0.59289563449250204</v>
      </c>
      <c r="L1585" s="12">
        <v>28.0520671572</v>
      </c>
      <c r="M1585" s="15">
        <v>1</v>
      </c>
    </row>
    <row r="1586" spans="1:13" x14ac:dyDescent="0.25">
      <c r="A1586" s="7">
        <v>41763.000416666669</v>
      </c>
      <c r="B1586" s="12">
        <v>74.680000000000007</v>
      </c>
      <c r="C1586" s="12">
        <v>4.78</v>
      </c>
      <c r="D1586" s="12">
        <v>55.56</v>
      </c>
      <c r="E1586" s="12">
        <v>30.87</v>
      </c>
      <c r="F1586" s="12">
        <v>0.58574999999999999</v>
      </c>
      <c r="G1586" s="12">
        <v>25.853000000000002</v>
      </c>
      <c r="H1586" s="12">
        <v>8.2200000000000308</v>
      </c>
      <c r="I1586" s="12">
        <v>10.4198457024</v>
      </c>
      <c r="J1586" s="12">
        <v>3.1705524431048802</v>
      </c>
      <c r="K1586" s="12">
        <v>0.58513146464267696</v>
      </c>
      <c r="L1586" s="12">
        <v>18.699301951199999</v>
      </c>
      <c r="M1586" s="16">
        <v>2</v>
      </c>
    </row>
    <row r="1587" spans="1:13" x14ac:dyDescent="0.25">
      <c r="A1587" s="7">
        <v>41764.000416666669</v>
      </c>
      <c r="B1587" s="12">
        <v>29.74</v>
      </c>
      <c r="C1587" s="12">
        <v>7.93</v>
      </c>
      <c r="D1587" s="12">
        <v>54.62</v>
      </c>
      <c r="E1587" s="12">
        <v>30.87</v>
      </c>
      <c r="F1587" s="12">
        <v>0.49119999999999997</v>
      </c>
      <c r="G1587" s="12">
        <v>12.536</v>
      </c>
      <c r="H1587" s="12">
        <v>6.2529999999999903</v>
      </c>
      <c r="I1587" s="12">
        <v>50.320795464</v>
      </c>
      <c r="J1587" s="12">
        <v>2.1657135678736599</v>
      </c>
      <c r="K1587" s="12">
        <v>0.93743027461025796</v>
      </c>
      <c r="L1587" s="12">
        <v>2.5713778355999999</v>
      </c>
      <c r="M1587" s="15">
        <v>1</v>
      </c>
    </row>
    <row r="1588" spans="1:13" x14ac:dyDescent="0.25">
      <c r="A1588" s="7">
        <v>41765.000416666669</v>
      </c>
      <c r="B1588" s="12">
        <v>31.8</v>
      </c>
      <c r="C1588" s="12">
        <v>5.26</v>
      </c>
      <c r="D1588" s="12">
        <v>43.44</v>
      </c>
      <c r="E1588" s="12">
        <v>30.87</v>
      </c>
      <c r="F1588" s="12">
        <v>0.44729000000000002</v>
      </c>
      <c r="G1588" s="12">
        <v>19.309000000000001</v>
      </c>
      <c r="H1588" s="12">
        <v>8.0880000000000205</v>
      </c>
      <c r="I1588" s="12">
        <v>3.1070709864000001</v>
      </c>
      <c r="J1588" s="12">
        <v>1.65940093622831</v>
      </c>
      <c r="K1588" s="12">
        <v>0.79301692479984098</v>
      </c>
      <c r="L1588" s="12">
        <v>23.3754453576</v>
      </c>
      <c r="M1588" s="15">
        <v>1</v>
      </c>
    </row>
    <row r="1589" spans="1:13" x14ac:dyDescent="0.25">
      <c r="A1589" s="7">
        <v>41766.000416666669</v>
      </c>
      <c r="B1589" s="12">
        <v>23.63</v>
      </c>
      <c r="C1589" s="12">
        <v>4.0999999999999996</v>
      </c>
      <c r="D1589" s="12">
        <v>36.81</v>
      </c>
      <c r="E1589" s="12">
        <v>30.87</v>
      </c>
      <c r="F1589" s="12">
        <v>0.34064</v>
      </c>
      <c r="G1589" s="12">
        <v>14.888</v>
      </c>
      <c r="H1589" s="12">
        <v>6.2889999999999899</v>
      </c>
      <c r="I1589" s="12">
        <v>0.61626432239999995</v>
      </c>
      <c r="J1589" s="12">
        <v>3.6616684097525298</v>
      </c>
      <c r="K1589" s="12">
        <v>0.80661651351289598</v>
      </c>
      <c r="L1589" s="12">
        <v>18.746927325000001</v>
      </c>
      <c r="M1589" s="15">
        <v>1</v>
      </c>
    </row>
    <row r="1590" spans="1:13" x14ac:dyDescent="0.25">
      <c r="A1590" s="7">
        <v>41767.000416666669</v>
      </c>
      <c r="B1590" s="12">
        <v>30.39</v>
      </c>
      <c r="C1590" s="12">
        <v>25.52</v>
      </c>
      <c r="D1590" s="12">
        <v>59.51</v>
      </c>
      <c r="E1590" s="12">
        <v>40.380000000000003</v>
      </c>
      <c r="F1590" s="12">
        <v>0.35376999999999997</v>
      </c>
      <c r="G1590" s="12">
        <v>17.007999999999999</v>
      </c>
      <c r="H1590" s="12">
        <v>4.86900000000003</v>
      </c>
      <c r="I1590" s="12">
        <v>1.9620893916</v>
      </c>
      <c r="J1590" s="12">
        <v>3.5917683461752201</v>
      </c>
      <c r="K1590" s="12">
        <v>0.75502982591642898</v>
      </c>
      <c r="L1590" s="12">
        <v>17.80486187292</v>
      </c>
      <c r="M1590" s="15">
        <v>1</v>
      </c>
    </row>
    <row r="1591" spans="1:13" x14ac:dyDescent="0.25">
      <c r="A1591" s="7">
        <v>41768.000416666669</v>
      </c>
      <c r="B1591" s="12">
        <v>28.03</v>
      </c>
      <c r="C1591" s="12">
        <v>5.41</v>
      </c>
      <c r="D1591" s="12">
        <v>16.47</v>
      </c>
      <c r="E1591" s="12">
        <v>30.87</v>
      </c>
      <c r="F1591" s="12">
        <v>0.24759</v>
      </c>
      <c r="G1591" s="12">
        <v>19.474</v>
      </c>
      <c r="H1591" s="12">
        <v>8.6519999999999904</v>
      </c>
      <c r="I1591" s="12">
        <v>10.321995383999999</v>
      </c>
      <c r="J1591" s="12">
        <v>4.4989222512759799</v>
      </c>
      <c r="K1591" s="12">
        <v>0.757804301079538</v>
      </c>
      <c r="L1591" s="12">
        <v>23.88953398284</v>
      </c>
      <c r="M1591" s="15">
        <v>1</v>
      </c>
    </row>
    <row r="1592" spans="1:13" x14ac:dyDescent="0.25">
      <c r="A1592" s="7">
        <v>41769.000416666669</v>
      </c>
      <c r="B1592" s="12">
        <v>17.77</v>
      </c>
      <c r="C1592" s="12">
        <v>5.21</v>
      </c>
      <c r="D1592" s="12">
        <v>22.18</v>
      </c>
      <c r="E1592" s="12">
        <v>30.87</v>
      </c>
      <c r="F1592" s="12">
        <v>0.25216</v>
      </c>
      <c r="G1592" s="12">
        <v>18.649999999999999</v>
      </c>
      <c r="H1592" s="12">
        <v>8.0950000000000308</v>
      </c>
      <c r="I1592" s="12">
        <v>4.689783072</v>
      </c>
      <c r="J1592" s="12">
        <v>2.4946518059137701</v>
      </c>
      <c r="K1592" s="12">
        <v>0.68770747370033403</v>
      </c>
      <c r="L1592" s="12">
        <v>24.324324246</v>
      </c>
      <c r="M1592" s="15">
        <v>1</v>
      </c>
    </row>
    <row r="1593" spans="1:13" x14ac:dyDescent="0.25">
      <c r="A1593" s="7">
        <v>41770.000416666669</v>
      </c>
      <c r="B1593" s="12">
        <v>37.659999999999997</v>
      </c>
      <c r="C1593" s="12">
        <v>6.49</v>
      </c>
      <c r="D1593" s="12">
        <v>36.94</v>
      </c>
      <c r="E1593" s="12">
        <v>30.87</v>
      </c>
      <c r="F1593" s="12">
        <v>0.64785000000000004</v>
      </c>
      <c r="G1593" s="12">
        <v>17.401</v>
      </c>
      <c r="H1593" s="12">
        <v>8.8480000000000096</v>
      </c>
      <c r="I1593" s="12">
        <v>3.9585082391999999</v>
      </c>
      <c r="J1593" s="12">
        <v>1.1348643930119799</v>
      </c>
      <c r="K1593" s="12">
        <v>0.67651847998744397</v>
      </c>
      <c r="L1593" s="12">
        <v>21.743866832399998</v>
      </c>
      <c r="M1593" s="15">
        <v>1</v>
      </c>
    </row>
    <row r="1594" spans="1:13" x14ac:dyDescent="0.25">
      <c r="A1594" s="7">
        <v>41771.000416666669</v>
      </c>
      <c r="B1594" s="12">
        <v>63.61</v>
      </c>
      <c r="C1594" s="12">
        <v>12.08</v>
      </c>
      <c r="D1594" s="12">
        <v>32.94</v>
      </c>
      <c r="E1594" s="12">
        <v>30.87</v>
      </c>
      <c r="F1594" s="12">
        <v>0.80801000000000001</v>
      </c>
      <c r="G1594" s="12">
        <v>16.55</v>
      </c>
      <c r="H1594" s="12">
        <v>5.5119999999999996</v>
      </c>
      <c r="I1594" s="12">
        <v>0.83942414639999996</v>
      </c>
      <c r="J1594" s="12">
        <v>1.71656689276883</v>
      </c>
      <c r="K1594" s="12">
        <v>0.70800182194134997</v>
      </c>
      <c r="L1594" s="12">
        <v>21.489239095199999</v>
      </c>
      <c r="M1594" s="16">
        <v>2</v>
      </c>
    </row>
    <row r="1595" spans="1:13" x14ac:dyDescent="0.25">
      <c r="A1595" s="7">
        <v>41772.000416666669</v>
      </c>
      <c r="B1595" s="12">
        <v>60.71</v>
      </c>
      <c r="C1595" s="12">
        <v>14.43</v>
      </c>
      <c r="D1595" s="12">
        <v>36.51</v>
      </c>
      <c r="E1595" s="12">
        <v>30.87</v>
      </c>
      <c r="F1595" s="12">
        <v>0.58838000000000001</v>
      </c>
      <c r="G1595" s="12">
        <v>18.187000000000001</v>
      </c>
      <c r="H1595" s="12">
        <v>5.9630000000000196</v>
      </c>
      <c r="I1595" s="12">
        <v>12.0780948528</v>
      </c>
      <c r="J1595" s="12">
        <v>1.5260998916911599</v>
      </c>
      <c r="K1595" s="12">
        <v>0.76091199027476197</v>
      </c>
      <c r="L1595" s="12">
        <v>24.994643742720001</v>
      </c>
      <c r="M1595" s="16">
        <v>2</v>
      </c>
    </row>
    <row r="1596" spans="1:13" x14ac:dyDescent="0.25">
      <c r="A1596" s="7">
        <v>41773.000416666669</v>
      </c>
      <c r="B1596" s="12">
        <v>49.78</v>
      </c>
      <c r="C1596" s="12">
        <v>8.2899999999999991</v>
      </c>
      <c r="D1596" s="12">
        <v>66.62</v>
      </c>
      <c r="E1596" s="12">
        <v>30.87</v>
      </c>
      <c r="F1596" s="12">
        <v>0.59744000000000008</v>
      </c>
      <c r="G1596" s="12">
        <v>22.087</v>
      </c>
      <c r="H1596" s="12">
        <v>6.44799999999998</v>
      </c>
      <c r="I1596" s="12">
        <v>0.15792860519999999</v>
      </c>
      <c r="J1596" s="12">
        <v>1.8361262227323401</v>
      </c>
      <c r="K1596" s="12">
        <v>0.69321286030505502</v>
      </c>
      <c r="L1596" s="12">
        <v>25.803484351200002</v>
      </c>
      <c r="M1596" s="15">
        <v>1</v>
      </c>
    </row>
    <row r="1597" spans="1:13" x14ac:dyDescent="0.25">
      <c r="A1597" s="7">
        <v>41774.000416666669</v>
      </c>
      <c r="B1597" s="12">
        <v>49.15</v>
      </c>
      <c r="C1597" s="12">
        <v>6.69</v>
      </c>
      <c r="D1597" s="12">
        <v>42.55</v>
      </c>
      <c r="E1597" s="12">
        <v>30.87</v>
      </c>
      <c r="F1597" s="12">
        <v>0.33313999999999999</v>
      </c>
      <c r="G1597" s="12">
        <v>25.670999999999999</v>
      </c>
      <c r="H1597" s="12">
        <v>10.263</v>
      </c>
      <c r="I1597" s="12">
        <v>0.67291207919999996</v>
      </c>
      <c r="J1597" s="12">
        <v>3.5967922165931299</v>
      </c>
      <c r="K1597" s="12">
        <v>0.506021412778486</v>
      </c>
      <c r="L1597" s="12">
        <v>22.217963785199998</v>
      </c>
      <c r="M1597" s="15">
        <v>1</v>
      </c>
    </row>
    <row r="1598" spans="1:13" x14ac:dyDescent="0.25">
      <c r="A1598" s="7">
        <v>41775.000416666669</v>
      </c>
      <c r="B1598" s="12">
        <v>39.17</v>
      </c>
      <c r="C1598" s="12">
        <v>8.8699999999999992</v>
      </c>
      <c r="D1598" s="12">
        <v>45.39</v>
      </c>
      <c r="E1598" s="12">
        <v>30.87</v>
      </c>
      <c r="F1598" s="12">
        <v>0.34317000000000003</v>
      </c>
      <c r="G1598" s="12">
        <v>24.766999999999999</v>
      </c>
      <c r="H1598" s="12">
        <v>7.7430000000000003</v>
      </c>
      <c r="I1598" s="12">
        <v>0</v>
      </c>
      <c r="J1598" s="12">
        <v>2.2684333669385701</v>
      </c>
      <c r="K1598" s="12">
        <v>0.42968943842347901</v>
      </c>
      <c r="L1598" s="12">
        <v>31.165658319599999</v>
      </c>
      <c r="M1598" s="15">
        <v>1</v>
      </c>
    </row>
    <row r="1599" spans="1:13" x14ac:dyDescent="0.25">
      <c r="A1599" s="7">
        <v>41776.000416666669</v>
      </c>
      <c r="B1599" s="12">
        <v>47.11</v>
      </c>
      <c r="C1599" s="12">
        <v>5.74</v>
      </c>
      <c r="D1599" s="12">
        <v>54.68</v>
      </c>
      <c r="E1599" s="12">
        <v>30.87</v>
      </c>
      <c r="F1599" s="12">
        <v>0.39080999999999999</v>
      </c>
      <c r="G1599" s="12">
        <v>23.077000000000002</v>
      </c>
      <c r="H1599" s="12">
        <v>9.1539999999999999</v>
      </c>
      <c r="I1599" s="12">
        <v>0</v>
      </c>
      <c r="J1599" s="12">
        <v>2.8818945467044501</v>
      </c>
      <c r="K1599" s="12">
        <v>0.46142772750602701</v>
      </c>
      <c r="L1599" s="12">
        <v>31.4233088688</v>
      </c>
      <c r="M1599" s="15">
        <v>1</v>
      </c>
    </row>
    <row r="1600" spans="1:13" x14ac:dyDescent="0.25">
      <c r="A1600" s="7">
        <v>41777.000416666669</v>
      </c>
      <c r="B1600" s="12">
        <v>35.67</v>
      </c>
      <c r="C1600" s="12">
        <v>9.66</v>
      </c>
      <c r="D1600" s="12">
        <v>26.53</v>
      </c>
      <c r="E1600" s="12">
        <v>30.87</v>
      </c>
      <c r="F1600" s="12">
        <v>0.24988999999999997</v>
      </c>
      <c r="G1600" s="12">
        <v>17.14</v>
      </c>
      <c r="H1600" s="12">
        <v>7.548</v>
      </c>
      <c r="I1600" s="12">
        <v>3.8658190391999998</v>
      </c>
      <c r="J1600" s="12">
        <v>2.3871950600153302</v>
      </c>
      <c r="K1600" s="12">
        <v>0.69660849153527304</v>
      </c>
      <c r="L1600" s="12">
        <v>23.538114151199999</v>
      </c>
      <c r="M1600" s="15">
        <v>1</v>
      </c>
    </row>
    <row r="1601" spans="1:13" x14ac:dyDescent="0.25">
      <c r="A1601" s="7">
        <v>41778.000416666669</v>
      </c>
      <c r="B1601" s="12">
        <v>40.08</v>
      </c>
      <c r="C1601" s="12">
        <v>9.66</v>
      </c>
      <c r="D1601" s="12">
        <v>37.520000000000003</v>
      </c>
      <c r="E1601" s="12">
        <v>30.87</v>
      </c>
      <c r="F1601" s="12">
        <v>0.31877</v>
      </c>
      <c r="G1601" s="12">
        <v>20.053999999999998</v>
      </c>
      <c r="H1601" s="12">
        <v>4.3179999999999801</v>
      </c>
      <c r="I1601" s="12">
        <v>0</v>
      </c>
      <c r="J1601" s="12">
        <v>1.66126971220271</v>
      </c>
      <c r="K1601" s="12">
        <v>0.577362697081647</v>
      </c>
      <c r="L1601" s="12">
        <v>25.626047751000002</v>
      </c>
      <c r="M1601" s="15">
        <v>1</v>
      </c>
    </row>
    <row r="1602" spans="1:13" x14ac:dyDescent="0.25">
      <c r="A1602" s="7">
        <v>41779.000416666669</v>
      </c>
      <c r="B1602" s="12">
        <v>24.19</v>
      </c>
      <c r="C1602" s="12">
        <v>9.66</v>
      </c>
      <c r="D1602" s="12">
        <v>35.659999999999997</v>
      </c>
      <c r="E1602" s="12">
        <v>30.87</v>
      </c>
      <c r="F1602" s="12">
        <v>0.33104</v>
      </c>
      <c r="G1602" s="12">
        <v>22.300999999999998</v>
      </c>
      <c r="H1602" s="12">
        <v>5.3659999999999899</v>
      </c>
      <c r="I1602" s="12">
        <v>0</v>
      </c>
      <c r="J1602" s="12">
        <v>1.69211253500489</v>
      </c>
      <c r="K1602" s="12">
        <v>0.53512208206679501</v>
      </c>
      <c r="L1602" s="12">
        <v>31.185893404800002</v>
      </c>
      <c r="M1602" s="15">
        <v>1</v>
      </c>
    </row>
    <row r="1603" spans="1:13" x14ac:dyDescent="0.25">
      <c r="A1603" s="7">
        <v>41780.000416666669</v>
      </c>
      <c r="B1603" s="12">
        <v>29.84</v>
      </c>
      <c r="C1603" s="12">
        <v>5.05</v>
      </c>
      <c r="D1603" s="12">
        <v>40.14</v>
      </c>
      <c r="E1603" s="12">
        <v>41.08</v>
      </c>
      <c r="F1603" s="12">
        <v>0.36014999999999997</v>
      </c>
      <c r="G1603" s="12">
        <v>19.36</v>
      </c>
      <c r="H1603" s="12">
        <v>7.1779999999999999</v>
      </c>
      <c r="I1603" s="12">
        <v>3.0864733200000001</v>
      </c>
      <c r="J1603" s="12">
        <v>1.93098605038064</v>
      </c>
      <c r="K1603" s="12">
        <v>0.66086765621762</v>
      </c>
      <c r="L1603" s="12">
        <v>20.881176318000001</v>
      </c>
      <c r="M1603" s="15">
        <v>1</v>
      </c>
    </row>
    <row r="1604" spans="1:13" x14ac:dyDescent="0.25">
      <c r="A1604" s="7">
        <v>41781.000416666669</v>
      </c>
      <c r="B1604" s="12">
        <v>35.4</v>
      </c>
      <c r="C1604" s="12">
        <v>6.08</v>
      </c>
      <c r="D1604" s="12">
        <v>44.68</v>
      </c>
      <c r="E1604" s="12">
        <v>34.06</v>
      </c>
      <c r="F1604" s="12">
        <v>0.36129</v>
      </c>
      <c r="G1604" s="12">
        <v>19.23</v>
      </c>
      <c r="H1604" s="12">
        <v>8.9340000000000295</v>
      </c>
      <c r="I1604" s="12">
        <v>6.2793750599999996</v>
      </c>
      <c r="J1604" s="12">
        <v>1.2584298529151801</v>
      </c>
      <c r="K1604" s="12">
        <v>0.83687580364610004</v>
      </c>
      <c r="L1604" s="12">
        <v>12.527861632920001</v>
      </c>
      <c r="M1604" s="15">
        <v>1</v>
      </c>
    </row>
    <row r="1605" spans="1:13" x14ac:dyDescent="0.25">
      <c r="A1605" s="7">
        <v>41782.000416666669</v>
      </c>
      <c r="B1605" s="12">
        <v>38.99</v>
      </c>
      <c r="C1605" s="12">
        <v>5.94</v>
      </c>
      <c r="D1605" s="12">
        <v>46.09</v>
      </c>
      <c r="E1605" s="12">
        <v>43.79</v>
      </c>
      <c r="F1605" s="12">
        <v>0.32113999999999998</v>
      </c>
      <c r="G1605" s="12">
        <v>21.245999999999999</v>
      </c>
      <c r="H1605" s="12">
        <v>6.8360000000000101</v>
      </c>
      <c r="I1605" s="12">
        <v>4.8339833040000002</v>
      </c>
      <c r="J1605" s="12">
        <v>1.5530780403496101</v>
      </c>
      <c r="K1605" s="12">
        <v>0.72194717612550496</v>
      </c>
      <c r="L1605" s="12">
        <v>26.345609852399999</v>
      </c>
      <c r="M1605" s="15">
        <v>1</v>
      </c>
    </row>
    <row r="1606" spans="1:13" x14ac:dyDescent="0.25">
      <c r="A1606" s="7">
        <v>41783.000416666669</v>
      </c>
      <c r="B1606" s="12">
        <v>32.07</v>
      </c>
      <c r="C1606" s="12">
        <v>11.85</v>
      </c>
      <c r="D1606" s="12">
        <v>51.58</v>
      </c>
      <c r="E1606" s="12">
        <v>44.04</v>
      </c>
      <c r="F1606" s="12">
        <v>0.39889999999999998</v>
      </c>
      <c r="G1606" s="12">
        <v>20.939</v>
      </c>
      <c r="H1606" s="12">
        <v>9.6990000000000105</v>
      </c>
      <c r="I1606" s="12">
        <v>2.7345649679999999</v>
      </c>
      <c r="J1606" s="12">
        <v>0.85014117125808197</v>
      </c>
      <c r="K1606" s="12">
        <v>0.72391195761134597</v>
      </c>
      <c r="L1606" s="12">
        <v>17.578031659560001</v>
      </c>
      <c r="M1606" s="15">
        <v>1</v>
      </c>
    </row>
    <row r="1607" spans="1:13" x14ac:dyDescent="0.25">
      <c r="A1607" s="7">
        <v>41784.000416666669</v>
      </c>
      <c r="B1607" s="12">
        <v>34.14</v>
      </c>
      <c r="C1607" s="12">
        <v>5.12</v>
      </c>
      <c r="D1607" s="12">
        <v>40.92</v>
      </c>
      <c r="E1607" s="12">
        <v>40.799999999999997</v>
      </c>
      <c r="F1607" s="12">
        <v>0.31849</v>
      </c>
      <c r="G1607" s="12">
        <v>19.771000000000001</v>
      </c>
      <c r="H1607" s="12">
        <v>6.8009999999999904</v>
      </c>
      <c r="I1607" s="12">
        <v>5.43994848</v>
      </c>
      <c r="J1607" s="12">
        <v>1.47939712365739</v>
      </c>
      <c r="K1607" s="12">
        <v>0.73470355116047403</v>
      </c>
      <c r="L1607" s="12">
        <v>21.576733613279998</v>
      </c>
      <c r="M1607" s="15">
        <v>1</v>
      </c>
    </row>
    <row r="1608" spans="1:13" x14ac:dyDescent="0.25">
      <c r="A1608" s="7">
        <v>41785.000416666669</v>
      </c>
      <c r="B1608" s="12">
        <v>37.03</v>
      </c>
      <c r="C1608" s="12">
        <v>6.48</v>
      </c>
      <c r="D1608" s="12">
        <v>49.85</v>
      </c>
      <c r="E1608" s="12">
        <v>43.57</v>
      </c>
      <c r="F1608" s="12">
        <v>0.44210000000000005</v>
      </c>
      <c r="G1608" s="12">
        <v>22.068000000000001</v>
      </c>
      <c r="H1608" s="12">
        <v>8.1340000000000092</v>
      </c>
      <c r="I1608" s="12">
        <v>3.5293578839999999</v>
      </c>
      <c r="J1608" s="12">
        <v>1.1575108473151301</v>
      </c>
      <c r="K1608" s="12">
        <v>0.70311736468394903</v>
      </c>
      <c r="L1608" s="12">
        <v>25.8986331252</v>
      </c>
      <c r="M1608" s="15">
        <v>1</v>
      </c>
    </row>
    <row r="1609" spans="1:13" x14ac:dyDescent="0.25">
      <c r="A1609" s="7">
        <v>41786.000416666669</v>
      </c>
      <c r="B1609" s="12">
        <v>62.5</v>
      </c>
      <c r="C1609" s="12">
        <v>5.38</v>
      </c>
      <c r="D1609" s="12">
        <v>58.01</v>
      </c>
      <c r="E1609" s="12">
        <v>50.79</v>
      </c>
      <c r="F1609" s="12">
        <v>0.48087000000000002</v>
      </c>
      <c r="G1609" s="12">
        <v>23.753</v>
      </c>
      <c r="H1609" s="12">
        <v>8.6560000000000095</v>
      </c>
      <c r="I1609" s="12">
        <v>1.706313996</v>
      </c>
      <c r="J1609" s="12">
        <v>1.50205696736383</v>
      </c>
      <c r="K1609" s="12">
        <v>0.61645572829654305</v>
      </c>
      <c r="L1609" s="12">
        <v>24.032985058800001</v>
      </c>
      <c r="M1609" s="16">
        <v>2</v>
      </c>
    </row>
    <row r="1610" spans="1:13" x14ac:dyDescent="0.25">
      <c r="A1610" s="7">
        <v>41787.000416666669</v>
      </c>
      <c r="B1610" s="12">
        <v>42.83</v>
      </c>
      <c r="C1610" s="12">
        <v>4.3600000000000003</v>
      </c>
      <c r="D1610" s="12">
        <v>41.88</v>
      </c>
      <c r="E1610" s="12">
        <v>47.42</v>
      </c>
      <c r="F1610" s="12">
        <v>0.27937000000000001</v>
      </c>
      <c r="G1610" s="12">
        <v>23.234999999999999</v>
      </c>
      <c r="H1610" s="12">
        <v>11.544</v>
      </c>
      <c r="I1610" s="12">
        <v>0.52871709600000005</v>
      </c>
      <c r="J1610" s="12">
        <v>2.2537999295375899</v>
      </c>
      <c r="K1610" s="12">
        <v>0.54803982943139695</v>
      </c>
      <c r="L1610" s="12">
        <v>21.6811986192</v>
      </c>
      <c r="M1610" s="15">
        <v>1</v>
      </c>
    </row>
    <row r="1611" spans="1:13" x14ac:dyDescent="0.25">
      <c r="A1611" s="7">
        <v>41788.000416666669</v>
      </c>
      <c r="B1611" s="12">
        <v>52.39</v>
      </c>
      <c r="C1611" s="12">
        <v>9.61</v>
      </c>
      <c r="D1611" s="12">
        <v>60.98</v>
      </c>
      <c r="E1611" s="12">
        <v>40.29</v>
      </c>
      <c r="F1611" s="12">
        <v>0.46604000000000001</v>
      </c>
      <c r="G1611" s="12">
        <v>25.166</v>
      </c>
      <c r="H1611" s="12">
        <v>12.987</v>
      </c>
      <c r="I1611" s="12">
        <v>1.459120572</v>
      </c>
      <c r="J1611" s="12">
        <v>1.7969715502047601</v>
      </c>
      <c r="K1611" s="12">
        <v>0.547755376556885</v>
      </c>
      <c r="L1611" s="12">
        <v>24.456058635600002</v>
      </c>
      <c r="M1611" s="16">
        <v>2</v>
      </c>
    </row>
    <row r="1612" spans="1:13" x14ac:dyDescent="0.25">
      <c r="A1612" s="7">
        <v>41789.000416666669</v>
      </c>
      <c r="B1612" s="12">
        <v>37.86</v>
      </c>
      <c r="C1612" s="12">
        <v>3.89</v>
      </c>
      <c r="D1612" s="12">
        <v>51.5</v>
      </c>
      <c r="E1612" s="12">
        <v>25.95</v>
      </c>
      <c r="F1612" s="12">
        <v>0.40022000000000002</v>
      </c>
      <c r="G1612" s="12">
        <v>17.446999999999999</v>
      </c>
      <c r="H1612" s="12">
        <v>10.145</v>
      </c>
      <c r="I1612" s="12">
        <v>20.774453399999999</v>
      </c>
      <c r="J1612" s="12">
        <v>2.0248121615875601</v>
      </c>
      <c r="K1612" s="12">
        <v>0.83200965271515803</v>
      </c>
      <c r="L1612" s="12">
        <v>8.1933126479999991</v>
      </c>
      <c r="M1612" s="15">
        <v>1</v>
      </c>
    </row>
    <row r="1613" spans="1:13" x14ac:dyDescent="0.25">
      <c r="A1613" s="7">
        <v>41790.000416666669</v>
      </c>
      <c r="B1613" s="12">
        <v>41.35</v>
      </c>
      <c r="C1613" s="12">
        <v>5.08</v>
      </c>
      <c r="D1613" s="12">
        <v>46.81</v>
      </c>
      <c r="E1613" s="12">
        <v>36.22</v>
      </c>
      <c r="F1613" s="12">
        <v>0.40317000000000003</v>
      </c>
      <c r="G1613" s="12">
        <v>21.007000000000001</v>
      </c>
      <c r="H1613" s="12">
        <v>9.8419999999999792</v>
      </c>
      <c r="I1613" s="12">
        <v>2.9903406767999998</v>
      </c>
      <c r="J1613" s="12">
        <v>2.1982711448841501</v>
      </c>
      <c r="K1613" s="12">
        <v>0.71274408847910797</v>
      </c>
      <c r="L1613" s="12">
        <v>30.868803640875601</v>
      </c>
      <c r="M1613" s="15">
        <v>1</v>
      </c>
    </row>
    <row r="1614" spans="1:13" x14ac:dyDescent="0.25">
      <c r="A1614" s="7">
        <v>41791.000416666669</v>
      </c>
      <c r="B1614" s="12">
        <v>23.57</v>
      </c>
      <c r="C1614" s="12">
        <v>6.53</v>
      </c>
      <c r="D1614" s="12">
        <v>42.11</v>
      </c>
      <c r="E1614" s="12">
        <v>23.56</v>
      </c>
      <c r="F1614" s="12">
        <v>0.36908999999999997</v>
      </c>
      <c r="G1614" s="12">
        <v>18.420999999999999</v>
      </c>
      <c r="H1614" s="12">
        <v>7.1240000000000201</v>
      </c>
      <c r="I1614" s="12">
        <v>3.0418400304</v>
      </c>
      <c r="J1614" s="12">
        <v>2.0714270710753899</v>
      </c>
      <c r="K1614" s="12">
        <v>0.76113968792418096</v>
      </c>
      <c r="L1614" s="12">
        <v>15.162739592399999</v>
      </c>
      <c r="M1614" s="15">
        <v>1</v>
      </c>
    </row>
    <row r="1615" spans="1:13" x14ac:dyDescent="0.25">
      <c r="A1615" s="7">
        <v>41792.000416666669</v>
      </c>
      <c r="B1615" s="12">
        <v>36.1</v>
      </c>
      <c r="C1615" s="12">
        <v>5.78</v>
      </c>
      <c r="D1615" s="12">
        <v>43.75</v>
      </c>
      <c r="E1615" s="12">
        <v>25.31</v>
      </c>
      <c r="F1615" s="12">
        <v>0.37335000000000002</v>
      </c>
      <c r="G1615" s="12">
        <v>18.88</v>
      </c>
      <c r="H1615" s="12">
        <v>7.2760000000000096</v>
      </c>
      <c r="I1615" s="12">
        <v>2.9663070264</v>
      </c>
      <c r="J1615" s="12">
        <v>1.4175375297481301</v>
      </c>
      <c r="K1615" s="12">
        <v>0.70101645144592595</v>
      </c>
      <c r="L1615" s="12">
        <v>19.82652057864</v>
      </c>
      <c r="M1615" s="15">
        <v>1</v>
      </c>
    </row>
    <row r="1616" spans="1:13" x14ac:dyDescent="0.25">
      <c r="A1616" s="7">
        <v>41793.000416666669</v>
      </c>
      <c r="B1616" s="12">
        <v>24.49</v>
      </c>
      <c r="C1616" s="12">
        <v>12.36</v>
      </c>
      <c r="D1616" s="12">
        <v>38.1</v>
      </c>
      <c r="E1616" s="12">
        <v>46.87</v>
      </c>
      <c r="F1616" s="12">
        <v>0.33094000000000001</v>
      </c>
      <c r="G1616" s="12">
        <v>19.686</v>
      </c>
      <c r="H1616" s="12">
        <v>7.46600000000001</v>
      </c>
      <c r="I1616" s="12">
        <v>0.72784419119999999</v>
      </c>
      <c r="J1616" s="12">
        <v>2.3956680485707</v>
      </c>
      <c r="K1616" s="12">
        <v>0.68956410572446702</v>
      </c>
      <c r="L1616" s="12">
        <v>25.461438267599998</v>
      </c>
      <c r="M1616" s="15">
        <v>1</v>
      </c>
    </row>
    <row r="1617" spans="1:13" x14ac:dyDescent="0.25">
      <c r="A1617" s="7">
        <v>41794.000416666669</v>
      </c>
      <c r="B1617" s="12">
        <v>66.790000000000006</v>
      </c>
      <c r="C1617" s="12">
        <v>4.78</v>
      </c>
      <c r="D1617" s="12">
        <v>54.92</v>
      </c>
      <c r="E1617" s="12">
        <v>32.729999999999997</v>
      </c>
      <c r="F1617" s="12">
        <v>0.49839</v>
      </c>
      <c r="G1617" s="12">
        <v>22.434000000000001</v>
      </c>
      <c r="H1617" s="12">
        <v>7.8299999999999796</v>
      </c>
      <c r="I1617" s="12">
        <v>15.192028188</v>
      </c>
      <c r="J1617" s="12">
        <v>2.5001790096273302</v>
      </c>
      <c r="K1617" s="12">
        <v>0.69308207174747904</v>
      </c>
      <c r="L1617" s="12">
        <v>16.46348433336</v>
      </c>
      <c r="M1617" s="16">
        <v>2</v>
      </c>
    </row>
    <row r="1618" spans="1:13" x14ac:dyDescent="0.25">
      <c r="A1618" s="7">
        <v>41795.000416666669</v>
      </c>
      <c r="B1618" s="12">
        <v>87.35</v>
      </c>
      <c r="C1618" s="12">
        <v>5.87</v>
      </c>
      <c r="D1618" s="12">
        <v>57</v>
      </c>
      <c r="E1618" s="12">
        <v>30.85</v>
      </c>
      <c r="F1618" s="12">
        <v>0.43768000000000001</v>
      </c>
      <c r="G1618" s="12">
        <v>24.248000000000001</v>
      </c>
      <c r="H1618" s="12">
        <v>9.6650000000000205</v>
      </c>
      <c r="I1618" s="12">
        <v>2.2933978812000002</v>
      </c>
      <c r="J1618" s="12">
        <v>2.23373600237827</v>
      </c>
      <c r="K1618" s="12">
        <v>0.66785108444496499</v>
      </c>
      <c r="L1618" s="12">
        <v>25.872569420400001</v>
      </c>
      <c r="M1618" s="16">
        <v>2</v>
      </c>
    </row>
    <row r="1619" spans="1:13" x14ac:dyDescent="0.25">
      <c r="A1619" s="7">
        <v>41796.000416666669</v>
      </c>
      <c r="B1619" s="12">
        <v>21.63</v>
      </c>
      <c r="C1619" s="12">
        <v>5.07</v>
      </c>
      <c r="D1619" s="12">
        <v>46.34</v>
      </c>
      <c r="E1619" s="12">
        <v>19.53</v>
      </c>
      <c r="F1619" s="12">
        <v>0.3246</v>
      </c>
      <c r="G1619" s="12">
        <v>15.414</v>
      </c>
      <c r="H1619" s="12">
        <v>10.15</v>
      </c>
      <c r="I1619" s="12">
        <v>22.921939800000001</v>
      </c>
      <c r="J1619" s="12">
        <v>2.0881574458007601</v>
      </c>
      <c r="K1619" s="12">
        <v>0.92142902458249298</v>
      </c>
      <c r="L1619" s="12">
        <v>7.36749514044</v>
      </c>
      <c r="M1619" s="15">
        <v>1</v>
      </c>
    </row>
    <row r="1620" spans="1:13" x14ac:dyDescent="0.25">
      <c r="A1620" s="7">
        <v>41797.000416666669</v>
      </c>
      <c r="B1620" s="12">
        <v>25.69</v>
      </c>
      <c r="C1620" s="12">
        <v>4.91</v>
      </c>
      <c r="D1620" s="12">
        <v>45.72</v>
      </c>
      <c r="E1620" s="12">
        <v>20.7</v>
      </c>
      <c r="F1620" s="12">
        <v>0.36942999999999998</v>
      </c>
      <c r="G1620" s="12">
        <v>18.140999999999998</v>
      </c>
      <c r="H1620" s="12">
        <v>9.27800000000002</v>
      </c>
      <c r="I1620" s="12">
        <v>5.1498407447999996</v>
      </c>
      <c r="J1620" s="12">
        <v>1.35629086083294</v>
      </c>
      <c r="K1620" s="12">
        <v>0.83633528352290798</v>
      </c>
      <c r="L1620" s="12">
        <v>18.461747293704001</v>
      </c>
      <c r="M1620" s="15">
        <v>1</v>
      </c>
    </row>
    <row r="1621" spans="1:13" x14ac:dyDescent="0.25">
      <c r="A1621" s="7">
        <v>41798.000416666669</v>
      </c>
      <c r="B1621" s="12">
        <v>30.56</v>
      </c>
      <c r="C1621" s="12">
        <v>5.4</v>
      </c>
      <c r="D1621" s="12">
        <v>53.62</v>
      </c>
      <c r="E1621" s="12">
        <v>22.8</v>
      </c>
      <c r="F1621" s="12">
        <v>0.62841999999999998</v>
      </c>
      <c r="G1621" s="12">
        <v>19.465</v>
      </c>
      <c r="H1621" s="12">
        <v>10.722</v>
      </c>
      <c r="I1621" s="12">
        <v>4.3035462143999998</v>
      </c>
      <c r="J1621" s="12">
        <v>1.59443628736909</v>
      </c>
      <c r="K1621" s="12">
        <v>0.78747603844368397</v>
      </c>
      <c r="L1621" s="12">
        <v>18.710537245200001</v>
      </c>
      <c r="M1621" s="15">
        <v>1</v>
      </c>
    </row>
    <row r="1622" spans="1:13" x14ac:dyDescent="0.25">
      <c r="A1622" s="7">
        <v>41799.000416666669</v>
      </c>
      <c r="B1622" s="12">
        <v>42.31</v>
      </c>
      <c r="C1622" s="12">
        <v>3.38</v>
      </c>
      <c r="D1622" s="12">
        <v>54.25</v>
      </c>
      <c r="E1622" s="12">
        <v>33.07</v>
      </c>
      <c r="F1622" s="12">
        <v>0.61272000000000004</v>
      </c>
      <c r="G1622" s="12">
        <v>21.222000000000001</v>
      </c>
      <c r="H1622" s="12">
        <v>11.554</v>
      </c>
      <c r="I1622" s="12">
        <v>7.7041641024</v>
      </c>
      <c r="J1622" s="12">
        <v>2.9038172920832102</v>
      </c>
      <c r="K1622" s="12">
        <v>0.823005685574418</v>
      </c>
      <c r="L1622" s="12">
        <v>21.427988990039999</v>
      </c>
      <c r="M1622" s="15">
        <v>1</v>
      </c>
    </row>
    <row r="1623" spans="1:13" x14ac:dyDescent="0.25">
      <c r="A1623" s="7">
        <v>41800.000416666669</v>
      </c>
      <c r="B1623" s="12">
        <v>44.19</v>
      </c>
      <c r="C1623" s="12">
        <v>3.63</v>
      </c>
      <c r="D1623" s="12">
        <v>46.71</v>
      </c>
      <c r="E1623" s="12">
        <v>41.01</v>
      </c>
      <c r="F1623" s="12">
        <v>0.40076999999999996</v>
      </c>
      <c r="G1623" s="12">
        <v>24.111000000000001</v>
      </c>
      <c r="H1623" s="12">
        <v>10.863</v>
      </c>
      <c r="I1623" s="12">
        <v>1.1466987120000001</v>
      </c>
      <c r="J1623" s="12">
        <v>3.08026630980586</v>
      </c>
      <c r="K1623" s="12">
        <v>0.65636007109217298</v>
      </c>
      <c r="L1623" s="12">
        <v>27.090565991999998</v>
      </c>
      <c r="M1623" s="15">
        <v>1</v>
      </c>
    </row>
    <row r="1624" spans="1:13" x14ac:dyDescent="0.25">
      <c r="A1624" s="7">
        <v>41801.000416666669</v>
      </c>
      <c r="B1624" s="12">
        <v>41.99</v>
      </c>
      <c r="C1624" s="12">
        <v>13.87</v>
      </c>
      <c r="D1624" s="12">
        <v>34.31</v>
      </c>
      <c r="E1624" s="12">
        <v>54.75</v>
      </c>
      <c r="F1624" s="12">
        <v>0.28172000000000003</v>
      </c>
      <c r="G1624" s="12">
        <v>26.251000000000001</v>
      </c>
      <c r="H1624" s="12">
        <v>11.226000000000001</v>
      </c>
      <c r="I1624" s="12">
        <v>0.89950528799999996</v>
      </c>
      <c r="J1624" s="12">
        <v>2.08509425667408</v>
      </c>
      <c r="K1624" s="12">
        <v>0.653384362748476</v>
      </c>
      <c r="L1624" s="12">
        <v>21.641698069632</v>
      </c>
      <c r="M1624" s="15">
        <v>1</v>
      </c>
    </row>
    <row r="1625" spans="1:13" x14ac:dyDescent="0.25">
      <c r="A1625" s="7">
        <v>41802.000416666669</v>
      </c>
      <c r="B1625" s="12">
        <v>21.98</v>
      </c>
      <c r="C1625" s="12">
        <v>20.36</v>
      </c>
      <c r="D1625" s="12">
        <v>59.51</v>
      </c>
      <c r="E1625" s="12">
        <v>62.05</v>
      </c>
      <c r="F1625" s="12">
        <v>0.19287000000000001</v>
      </c>
      <c r="G1625" s="12">
        <v>19.053999999999998</v>
      </c>
      <c r="H1625" s="12">
        <v>9.0389999999999908</v>
      </c>
      <c r="I1625" s="12">
        <v>3.7765512000000001E-2</v>
      </c>
      <c r="J1625" s="12">
        <v>3.0063790211735699</v>
      </c>
      <c r="K1625" s="12">
        <v>0.689523998129981</v>
      </c>
      <c r="L1625" s="12">
        <v>17.587474311960001</v>
      </c>
      <c r="M1625" s="15">
        <v>1</v>
      </c>
    </row>
    <row r="1626" spans="1:13" x14ac:dyDescent="0.25">
      <c r="A1626" s="7">
        <v>41803.000416666669</v>
      </c>
      <c r="B1626" s="12">
        <v>30.57</v>
      </c>
      <c r="C1626" s="12">
        <v>9.66</v>
      </c>
      <c r="D1626" s="12">
        <v>59.51</v>
      </c>
      <c r="E1626" s="12">
        <v>51.58</v>
      </c>
      <c r="F1626" s="12">
        <v>0.28543999999999997</v>
      </c>
      <c r="G1626" s="12">
        <v>24.113</v>
      </c>
      <c r="H1626" s="12">
        <v>6.8680000000000003</v>
      </c>
      <c r="I1626" s="12">
        <v>0</v>
      </c>
      <c r="J1626" s="12">
        <v>1.1068938754426001</v>
      </c>
      <c r="K1626" s="12">
        <v>0.58797181715691105</v>
      </c>
      <c r="L1626" s="12">
        <v>32.552498178</v>
      </c>
      <c r="M1626" s="15">
        <v>1</v>
      </c>
    </row>
    <row r="1627" spans="1:13" x14ac:dyDescent="0.25">
      <c r="A1627" s="7">
        <v>41804.000416666669</v>
      </c>
      <c r="B1627" s="12">
        <v>47.81</v>
      </c>
      <c r="C1627" s="12">
        <v>3.97</v>
      </c>
      <c r="D1627" s="12">
        <v>44.23</v>
      </c>
      <c r="E1627" s="12">
        <v>44.58</v>
      </c>
      <c r="F1627" s="12">
        <v>0.47092000000000001</v>
      </c>
      <c r="G1627" s="12">
        <v>25.224</v>
      </c>
      <c r="H1627" s="12">
        <v>8.9589999999999996</v>
      </c>
      <c r="I1627" s="12">
        <v>0</v>
      </c>
      <c r="J1627" s="12">
        <v>1.10968848955624</v>
      </c>
      <c r="K1627" s="12">
        <v>0.480811083023087</v>
      </c>
      <c r="L1627" s="12">
        <v>31.974329524320002</v>
      </c>
      <c r="M1627" s="15">
        <v>1</v>
      </c>
    </row>
    <row r="1628" spans="1:13" x14ac:dyDescent="0.25">
      <c r="A1628" s="7">
        <v>41805.000416666669</v>
      </c>
      <c r="B1628" s="12">
        <v>70.37</v>
      </c>
      <c r="C1628" s="12">
        <v>4.17</v>
      </c>
      <c r="D1628" s="12">
        <v>52.01</v>
      </c>
      <c r="E1628" s="12">
        <v>39.75</v>
      </c>
      <c r="F1628" s="12">
        <v>0.65378000000000003</v>
      </c>
      <c r="G1628" s="12">
        <v>29.420999999999999</v>
      </c>
      <c r="H1628" s="12">
        <v>11.192</v>
      </c>
      <c r="I1628" s="12">
        <v>0.1184463288</v>
      </c>
      <c r="J1628" s="12">
        <v>1.7510095964838099</v>
      </c>
      <c r="K1628" s="12">
        <v>0.46164598437203302</v>
      </c>
      <c r="L1628" s="12">
        <v>28.197955803599999</v>
      </c>
      <c r="M1628" s="16">
        <v>2</v>
      </c>
    </row>
    <row r="1629" spans="1:13" x14ac:dyDescent="0.25">
      <c r="A1629" s="7">
        <v>41806.000416666669</v>
      </c>
      <c r="B1629" s="12">
        <v>29.73</v>
      </c>
      <c r="C1629" s="12">
        <v>9.66</v>
      </c>
      <c r="D1629" s="12">
        <v>40.21</v>
      </c>
      <c r="E1629" s="12">
        <v>53.61</v>
      </c>
      <c r="F1629" s="12">
        <v>0.34644999999999998</v>
      </c>
      <c r="G1629" s="12">
        <v>25.288</v>
      </c>
      <c r="H1629" s="12">
        <v>12.84</v>
      </c>
      <c r="I1629" s="12">
        <v>2.7465804E-2</v>
      </c>
      <c r="J1629" s="12">
        <v>1.9692574175147499</v>
      </c>
      <c r="K1629" s="12">
        <v>0.53290238085654296</v>
      </c>
      <c r="L1629" s="12">
        <v>18.695717907479999</v>
      </c>
      <c r="M1629" s="15">
        <v>1</v>
      </c>
    </row>
    <row r="1630" spans="1:13" x14ac:dyDescent="0.25">
      <c r="A1630" s="7">
        <v>41807.000416666669</v>
      </c>
      <c r="B1630" s="12">
        <v>40.32</v>
      </c>
      <c r="C1630" s="12">
        <v>9.66</v>
      </c>
      <c r="D1630" s="12">
        <v>52.95</v>
      </c>
      <c r="E1630" s="12">
        <v>44.81</v>
      </c>
      <c r="F1630" s="12">
        <v>0.42786000000000002</v>
      </c>
      <c r="G1630" s="12">
        <v>28.952999999999999</v>
      </c>
      <c r="H1630" s="12">
        <v>11.631</v>
      </c>
      <c r="I1630" s="12">
        <v>0</v>
      </c>
      <c r="J1630" s="12">
        <v>1.34767896343045</v>
      </c>
      <c r="K1630" s="12">
        <v>0.50886242772122603</v>
      </c>
      <c r="L1630" s="12">
        <v>30.250153299600001</v>
      </c>
      <c r="M1630" s="15">
        <v>1</v>
      </c>
    </row>
    <row r="1631" spans="1:13" x14ac:dyDescent="0.25">
      <c r="A1631" s="7">
        <v>41808.000416666669</v>
      </c>
      <c r="B1631" s="12">
        <v>59.76</v>
      </c>
      <c r="C1631" s="12">
        <v>2.88</v>
      </c>
      <c r="D1631" s="12">
        <v>50.92</v>
      </c>
      <c r="E1631" s="12">
        <v>33.44</v>
      </c>
      <c r="F1631" s="12">
        <v>0.43419000000000002</v>
      </c>
      <c r="G1631" s="12">
        <v>27.222000000000001</v>
      </c>
      <c r="H1631" s="12">
        <v>12.395</v>
      </c>
      <c r="I1631" s="12">
        <v>7.5531031200000001E-2</v>
      </c>
      <c r="J1631" s="12">
        <v>2.6579494622591802</v>
      </c>
      <c r="K1631" s="12">
        <v>0.55941444376379101</v>
      </c>
      <c r="L1631" s="12">
        <v>24.650366939676001</v>
      </c>
      <c r="M1631" s="16">
        <v>2</v>
      </c>
    </row>
    <row r="1632" spans="1:13" x14ac:dyDescent="0.25">
      <c r="A1632" s="7">
        <v>41809.000416666669</v>
      </c>
      <c r="B1632" s="12">
        <v>81.64</v>
      </c>
      <c r="C1632" s="12">
        <v>4.05</v>
      </c>
      <c r="D1632" s="12">
        <v>43.72</v>
      </c>
      <c r="E1632" s="12">
        <v>36.47</v>
      </c>
      <c r="F1632" s="12">
        <v>0.35250999999999999</v>
      </c>
      <c r="G1632" s="12">
        <v>28.053000000000001</v>
      </c>
      <c r="H1632" s="12">
        <v>13.162000000000001</v>
      </c>
      <c r="I1632" s="12">
        <v>2.8770459624</v>
      </c>
      <c r="J1632" s="12">
        <v>2.3980687820550801</v>
      </c>
      <c r="K1632" s="12">
        <v>0.54058223429067198</v>
      </c>
      <c r="L1632" s="12">
        <v>26.956038408840001</v>
      </c>
      <c r="M1632" s="16">
        <v>2</v>
      </c>
    </row>
    <row r="1633" spans="1:13" x14ac:dyDescent="0.25">
      <c r="A1633" s="7">
        <v>41810.000416666669</v>
      </c>
      <c r="B1633" s="12">
        <v>58.62</v>
      </c>
      <c r="C1633" s="12">
        <v>4.04</v>
      </c>
      <c r="D1633" s="12">
        <v>38.21</v>
      </c>
      <c r="E1633" s="12">
        <v>40.880000000000003</v>
      </c>
      <c r="F1633" s="12">
        <v>0.28031</v>
      </c>
      <c r="G1633" s="12">
        <v>25.704000000000001</v>
      </c>
      <c r="H1633" s="12">
        <v>11.797000000000001</v>
      </c>
      <c r="I1633" s="12">
        <v>0.52528391279999997</v>
      </c>
      <c r="J1633" s="12">
        <v>3.4534772753352398</v>
      </c>
      <c r="K1633" s="12">
        <v>0.50228879651819003</v>
      </c>
      <c r="L1633" s="12">
        <v>29.186988494400001</v>
      </c>
      <c r="M1633" s="16">
        <v>2</v>
      </c>
    </row>
    <row r="1634" spans="1:13" x14ac:dyDescent="0.25">
      <c r="A1634" s="7">
        <v>41811.000416666669</v>
      </c>
      <c r="B1634" s="12">
        <v>26.37</v>
      </c>
      <c r="C1634" s="12">
        <v>4.6500000000000004</v>
      </c>
      <c r="D1634" s="12">
        <v>29.1</v>
      </c>
      <c r="E1634" s="12">
        <v>48.42</v>
      </c>
      <c r="F1634" s="12">
        <v>0.22397</v>
      </c>
      <c r="G1634" s="12">
        <v>23.071999999999999</v>
      </c>
      <c r="H1634" s="12">
        <v>9.3450000000000308</v>
      </c>
      <c r="I1634" s="12">
        <v>0</v>
      </c>
      <c r="J1634" s="12">
        <v>2.1252787518504199</v>
      </c>
      <c r="K1634" s="12">
        <v>0.53074917157489299</v>
      </c>
      <c r="L1634" s="12">
        <v>29.740425130799998</v>
      </c>
      <c r="M1634" s="15">
        <v>1</v>
      </c>
    </row>
    <row r="1635" spans="1:13" x14ac:dyDescent="0.25">
      <c r="A1635" s="7">
        <v>41812.000416666669</v>
      </c>
      <c r="B1635" s="12">
        <v>28.77</v>
      </c>
      <c r="C1635" s="12">
        <v>4.1399999999999997</v>
      </c>
      <c r="D1635" s="12">
        <v>29.91</v>
      </c>
      <c r="E1635" s="12">
        <v>43.89</v>
      </c>
      <c r="F1635" s="12">
        <v>0.23371</v>
      </c>
      <c r="G1635" s="12">
        <v>22.361999999999998</v>
      </c>
      <c r="H1635" s="12">
        <v>11.606</v>
      </c>
      <c r="I1635" s="12">
        <v>2.7294161039999998</v>
      </c>
      <c r="J1635" s="12">
        <v>2.71003162947913</v>
      </c>
      <c r="K1635" s="12">
        <v>0.54106303865738303</v>
      </c>
      <c r="L1635" s="12">
        <v>20.250486006479999</v>
      </c>
      <c r="M1635" s="15">
        <v>1</v>
      </c>
    </row>
    <row r="1636" spans="1:13" x14ac:dyDescent="0.25">
      <c r="A1636" s="7">
        <v>41813.000416666669</v>
      </c>
      <c r="B1636" s="12">
        <v>31.65</v>
      </c>
      <c r="C1636" s="12">
        <v>3.81</v>
      </c>
      <c r="D1636" s="12">
        <v>32.97</v>
      </c>
      <c r="E1636" s="12">
        <v>46.24</v>
      </c>
      <c r="F1636" s="12">
        <v>0.28770999999999997</v>
      </c>
      <c r="G1636" s="12">
        <v>24.163</v>
      </c>
      <c r="H1636" s="12">
        <v>8.3360000000000092</v>
      </c>
      <c r="I1636" s="12">
        <v>0</v>
      </c>
      <c r="J1636" s="12">
        <v>2.31385077690204</v>
      </c>
      <c r="K1636" s="12">
        <v>0.51033664816958801</v>
      </c>
      <c r="L1636" s="12">
        <v>32.392529168400003</v>
      </c>
      <c r="M1636" s="15">
        <v>1</v>
      </c>
    </row>
    <row r="1637" spans="1:13" x14ac:dyDescent="0.25">
      <c r="A1637" s="7">
        <v>41814.000416666669</v>
      </c>
      <c r="B1637" s="12">
        <v>29.5</v>
      </c>
      <c r="C1637" s="12">
        <v>3.19</v>
      </c>
      <c r="D1637" s="12">
        <v>32.72</v>
      </c>
      <c r="E1637" s="12">
        <v>44.54</v>
      </c>
      <c r="F1637" s="12">
        <v>0.28251999999999999</v>
      </c>
      <c r="G1637" s="12">
        <v>25.652999999999999</v>
      </c>
      <c r="H1637" s="12">
        <v>9.5459999999999905</v>
      </c>
      <c r="I1637" s="12">
        <v>0</v>
      </c>
      <c r="J1637" s="12">
        <v>1.8722080692073999</v>
      </c>
      <c r="K1637" s="12">
        <v>0.50141911828594099</v>
      </c>
      <c r="L1637" s="12">
        <v>32.422896021600003</v>
      </c>
      <c r="M1637" s="15">
        <v>1</v>
      </c>
    </row>
    <row r="1638" spans="1:13" x14ac:dyDescent="0.25">
      <c r="A1638" s="7">
        <v>41815.000416666669</v>
      </c>
      <c r="B1638" s="12">
        <v>45.11</v>
      </c>
      <c r="C1638" s="12">
        <v>3.63</v>
      </c>
      <c r="D1638" s="12">
        <v>44.96</v>
      </c>
      <c r="E1638" s="12">
        <v>44.64</v>
      </c>
      <c r="F1638" s="12">
        <v>0.32316</v>
      </c>
      <c r="G1638" s="12">
        <v>27.861999999999998</v>
      </c>
      <c r="H1638" s="12">
        <v>9.375</v>
      </c>
      <c r="I1638" s="12">
        <v>0</v>
      </c>
      <c r="J1638" s="12">
        <v>2.1655183825179298</v>
      </c>
      <c r="K1638" s="12">
        <v>0.44099204375666201</v>
      </c>
      <c r="L1638" s="12">
        <v>29.351634602400001</v>
      </c>
      <c r="M1638" s="15">
        <v>1</v>
      </c>
    </row>
    <row r="1639" spans="1:13" x14ac:dyDescent="0.25">
      <c r="A1639" s="7">
        <v>41816.000416666669</v>
      </c>
      <c r="B1639" s="12">
        <v>89.37</v>
      </c>
      <c r="C1639" s="12">
        <v>4.9800000000000004</v>
      </c>
      <c r="D1639" s="12">
        <v>54.92</v>
      </c>
      <c r="E1639" s="12">
        <v>39.07</v>
      </c>
      <c r="F1639" s="12">
        <v>0.46988000000000002</v>
      </c>
      <c r="G1639" s="12">
        <v>31.058</v>
      </c>
      <c r="H1639" s="12">
        <v>11.019</v>
      </c>
      <c r="I1639" s="12">
        <v>0</v>
      </c>
      <c r="J1639" s="12">
        <v>3.3601363054406601</v>
      </c>
      <c r="K1639" s="12">
        <v>0.41927094191194098</v>
      </c>
      <c r="L1639" s="12">
        <v>31.973121506519998</v>
      </c>
      <c r="M1639" s="16">
        <v>2</v>
      </c>
    </row>
    <row r="1640" spans="1:13" x14ac:dyDescent="0.25">
      <c r="A1640" s="7">
        <v>41817.000416666669</v>
      </c>
      <c r="B1640" s="12">
        <v>95.29</v>
      </c>
      <c r="C1640" s="12">
        <v>5.91</v>
      </c>
      <c r="D1640" s="12">
        <v>65.53</v>
      </c>
      <c r="E1640" s="12">
        <v>35.56</v>
      </c>
      <c r="F1640" s="12">
        <v>0.50781999999999994</v>
      </c>
      <c r="G1640" s="12">
        <v>32.409999999999997</v>
      </c>
      <c r="H1640" s="12">
        <v>13.125999999999999</v>
      </c>
      <c r="I1640" s="12">
        <v>6.8664527999999997E-3</v>
      </c>
      <c r="J1640" s="12">
        <v>2.4772474685702899</v>
      </c>
      <c r="K1640" s="12">
        <v>0.38196397990074499</v>
      </c>
      <c r="L1640" s="12">
        <v>26.953824049200001</v>
      </c>
      <c r="M1640" s="16">
        <v>2</v>
      </c>
    </row>
    <row r="1641" spans="1:13" x14ac:dyDescent="0.25">
      <c r="A1641" s="7">
        <v>41818.000416666669</v>
      </c>
      <c r="B1641" s="12">
        <v>78.38</v>
      </c>
      <c r="C1641" s="12">
        <v>5.73</v>
      </c>
      <c r="D1641" s="12">
        <v>44.24</v>
      </c>
      <c r="E1641" s="12">
        <v>45.47</v>
      </c>
      <c r="F1641" s="12">
        <v>0.32401999999999997</v>
      </c>
      <c r="G1641" s="12">
        <v>33.591000000000001</v>
      </c>
      <c r="H1641" s="12">
        <v>15.382999999999999</v>
      </c>
      <c r="I1641" s="12">
        <v>0.70381188360000002</v>
      </c>
      <c r="J1641" s="12">
        <v>2.3506905677162901</v>
      </c>
      <c r="K1641" s="12">
        <v>0.38523003964507402</v>
      </c>
      <c r="L1641" s="12">
        <v>19.796161338000001</v>
      </c>
      <c r="M1641" s="16">
        <v>2</v>
      </c>
    </row>
    <row r="1642" spans="1:13" x14ac:dyDescent="0.25">
      <c r="A1642" s="7">
        <v>41819.000416666669</v>
      </c>
      <c r="B1642" s="12">
        <v>36.26</v>
      </c>
      <c r="C1642" s="12">
        <v>4.51</v>
      </c>
      <c r="D1642" s="12">
        <v>26.99</v>
      </c>
      <c r="E1642" s="12">
        <v>37.81</v>
      </c>
      <c r="F1642" s="12">
        <v>0.25052000000000002</v>
      </c>
      <c r="G1642" s="12">
        <v>28.027999999999999</v>
      </c>
      <c r="H1642" s="12">
        <v>13.878</v>
      </c>
      <c r="I1642" s="12">
        <v>1.7166131999999999E-3</v>
      </c>
      <c r="J1642" s="12">
        <v>3.6878190214343798</v>
      </c>
      <c r="K1642" s="12">
        <v>0.504864001266777</v>
      </c>
      <c r="L1642" s="12">
        <v>31.7023450308</v>
      </c>
      <c r="M1642" s="15">
        <v>1</v>
      </c>
    </row>
    <row r="1643" spans="1:13" x14ac:dyDescent="0.25">
      <c r="A1643" s="7">
        <v>41820.000416666669</v>
      </c>
      <c r="B1643" s="12">
        <v>38.22</v>
      </c>
      <c r="C1643" s="12">
        <v>4.8</v>
      </c>
      <c r="D1643" s="12">
        <v>37.01</v>
      </c>
      <c r="E1643" s="12">
        <v>45.45</v>
      </c>
      <c r="F1643" s="12">
        <v>0.29786000000000001</v>
      </c>
      <c r="G1643" s="12">
        <v>30.344999999999999</v>
      </c>
      <c r="H1643" s="12">
        <v>12.019</v>
      </c>
      <c r="I1643" s="12">
        <v>0</v>
      </c>
      <c r="J1643" s="12">
        <v>2.5401300607694601</v>
      </c>
      <c r="K1643" s="12">
        <v>0.44160537746325002</v>
      </c>
      <c r="L1643" s="12">
        <v>32.5563820992</v>
      </c>
      <c r="M1643" s="15">
        <v>1</v>
      </c>
    </row>
    <row r="1644" spans="1:13" x14ac:dyDescent="0.25">
      <c r="A1644" s="7">
        <v>41821.000416666669</v>
      </c>
      <c r="B1644" s="12">
        <v>60.64</v>
      </c>
      <c r="C1644" s="12">
        <v>4.41</v>
      </c>
      <c r="D1644" s="12">
        <v>44.03</v>
      </c>
      <c r="E1644" s="12">
        <v>52.09</v>
      </c>
      <c r="F1644" s="12">
        <v>0.33562999999999998</v>
      </c>
      <c r="G1644" s="12">
        <v>32.543999999999997</v>
      </c>
      <c r="H1644" s="12">
        <v>13.334</v>
      </c>
      <c r="I1644" s="12">
        <v>0</v>
      </c>
      <c r="J1644" s="12">
        <v>1.76649892666995</v>
      </c>
      <c r="K1644" s="12">
        <v>0.32847722773572402</v>
      </c>
      <c r="L1644" s="12">
        <v>32.242253786639999</v>
      </c>
      <c r="M1644" s="16">
        <v>2</v>
      </c>
    </row>
    <row r="1645" spans="1:13" x14ac:dyDescent="0.25">
      <c r="A1645" s="7">
        <v>41822.000416666669</v>
      </c>
      <c r="B1645" s="12">
        <v>55.01</v>
      </c>
      <c r="C1645" s="12">
        <v>4.99</v>
      </c>
      <c r="D1645" s="12">
        <v>32.82</v>
      </c>
      <c r="E1645" s="12">
        <v>56.64</v>
      </c>
      <c r="F1645" s="12">
        <v>0.24073</v>
      </c>
      <c r="G1645" s="12">
        <v>34.015000000000001</v>
      </c>
      <c r="H1645" s="12">
        <v>17.375</v>
      </c>
      <c r="I1645" s="12">
        <v>0</v>
      </c>
      <c r="J1645" s="12">
        <v>2.67882733896819</v>
      </c>
      <c r="K1645" s="12">
        <v>0.391655515740708</v>
      </c>
      <c r="L1645" s="12">
        <v>31.802899377599999</v>
      </c>
      <c r="M1645" s="16">
        <v>2</v>
      </c>
    </row>
    <row r="1646" spans="1:13" x14ac:dyDescent="0.25">
      <c r="A1646" s="7">
        <v>41823.000416666669</v>
      </c>
      <c r="B1646" s="12">
        <v>44.71</v>
      </c>
      <c r="C1646" s="12">
        <v>4.8899999999999997</v>
      </c>
      <c r="D1646" s="12">
        <v>27.03</v>
      </c>
      <c r="E1646" s="12">
        <v>58.45</v>
      </c>
      <c r="F1646" s="12">
        <v>0.22638999999999998</v>
      </c>
      <c r="G1646" s="12">
        <v>31.478999999999999</v>
      </c>
      <c r="H1646" s="12">
        <v>14.901</v>
      </c>
      <c r="I1646" s="12">
        <v>0</v>
      </c>
      <c r="J1646" s="12">
        <v>2.4026737548264401</v>
      </c>
      <c r="K1646" s="12">
        <v>0.46951360307283302</v>
      </c>
      <c r="L1646" s="12">
        <v>31.803918595199999</v>
      </c>
      <c r="M1646" s="15">
        <v>1</v>
      </c>
    </row>
    <row r="1647" spans="1:13" x14ac:dyDescent="0.25">
      <c r="A1647" s="7">
        <v>41824.000416666669</v>
      </c>
      <c r="B1647" s="12">
        <v>36.36</v>
      </c>
      <c r="C1647" s="12">
        <v>3.71</v>
      </c>
      <c r="D1647" s="12">
        <v>22.96</v>
      </c>
      <c r="E1647" s="12">
        <v>45.72</v>
      </c>
      <c r="F1647" s="12">
        <v>0.21681</v>
      </c>
      <c r="G1647" s="12">
        <v>26.17</v>
      </c>
      <c r="H1647" s="12">
        <v>15.234999999999999</v>
      </c>
      <c r="I1647" s="12">
        <v>0</v>
      </c>
      <c r="J1647" s="12">
        <v>3.4465990717271202</v>
      </c>
      <c r="K1647" s="12">
        <v>0.50894377358139897</v>
      </c>
      <c r="L1647" s="12">
        <v>12.2462297172</v>
      </c>
      <c r="M1647" s="15">
        <v>1</v>
      </c>
    </row>
    <row r="1648" spans="1:13" x14ac:dyDescent="0.25">
      <c r="A1648" s="7">
        <v>41825.000416666669</v>
      </c>
      <c r="B1648" s="12">
        <v>24.63</v>
      </c>
      <c r="C1648" s="12">
        <v>4.04</v>
      </c>
      <c r="D1648" s="12">
        <v>19.7</v>
      </c>
      <c r="E1648" s="12">
        <v>53.19</v>
      </c>
      <c r="F1648" s="12">
        <v>0.18644999999999998</v>
      </c>
      <c r="G1648" s="12">
        <v>22.614999999999998</v>
      </c>
      <c r="H1648" s="12">
        <v>13.076000000000001</v>
      </c>
      <c r="I1648" s="12">
        <v>1.5449526E-2</v>
      </c>
      <c r="J1648" s="12">
        <v>3.3103992111608598</v>
      </c>
      <c r="K1648" s="12">
        <v>0.54231527539880597</v>
      </c>
      <c r="L1648" s="12">
        <v>19.457476286399999</v>
      </c>
      <c r="M1648" s="15">
        <v>1</v>
      </c>
    </row>
    <row r="1649" spans="1:13" x14ac:dyDescent="0.25">
      <c r="A1649" s="7">
        <v>41826.000416666669</v>
      </c>
      <c r="B1649" s="12">
        <v>54.16</v>
      </c>
      <c r="C1649" s="12">
        <v>9.66</v>
      </c>
      <c r="D1649" s="12">
        <v>59.51</v>
      </c>
      <c r="E1649" s="12">
        <v>52.04</v>
      </c>
      <c r="F1649" s="12">
        <v>0.69686999999999999</v>
      </c>
      <c r="G1649" s="12">
        <v>27.795999999999999</v>
      </c>
      <c r="H1649" s="12">
        <v>10.164999999999999</v>
      </c>
      <c r="I1649" s="12">
        <v>0</v>
      </c>
      <c r="J1649" s="12">
        <v>1.89441946501131</v>
      </c>
      <c r="K1649" s="12">
        <v>0.54088779090204397</v>
      </c>
      <c r="L1649" s="12">
        <v>28.03017551832</v>
      </c>
      <c r="M1649" s="16">
        <v>2</v>
      </c>
    </row>
    <row r="1650" spans="1:13" x14ac:dyDescent="0.25">
      <c r="A1650" s="7">
        <v>41827.000416666669</v>
      </c>
      <c r="B1650" s="12">
        <v>54.16</v>
      </c>
      <c r="C1650" s="12">
        <v>9.66</v>
      </c>
      <c r="D1650" s="12">
        <v>59.51</v>
      </c>
      <c r="E1650" s="12">
        <v>54.77</v>
      </c>
      <c r="F1650" s="12">
        <v>0.69686999999999999</v>
      </c>
      <c r="G1650" s="12">
        <v>31.760999999999999</v>
      </c>
      <c r="H1650" s="12">
        <v>13.05</v>
      </c>
      <c r="I1650" s="12">
        <v>0</v>
      </c>
      <c r="J1650" s="12">
        <v>2.1065175198911099</v>
      </c>
      <c r="K1650" s="12">
        <v>0.43236792289070902</v>
      </c>
      <c r="L1650" s="12">
        <v>31.4701317432</v>
      </c>
      <c r="M1650" s="16">
        <v>2</v>
      </c>
    </row>
    <row r="1651" spans="1:13" x14ac:dyDescent="0.25">
      <c r="A1651" s="7">
        <v>41828.000416666669</v>
      </c>
      <c r="B1651" s="12">
        <v>40.68</v>
      </c>
      <c r="C1651" s="12">
        <v>4.38</v>
      </c>
      <c r="D1651" s="12">
        <v>25.12</v>
      </c>
      <c r="E1651" s="12">
        <v>55.17</v>
      </c>
      <c r="F1651" s="12">
        <v>0.21446000000000001</v>
      </c>
      <c r="G1651" s="12">
        <v>28.504000000000001</v>
      </c>
      <c r="H1651" s="12">
        <v>14.166</v>
      </c>
      <c r="I1651" s="12">
        <v>0</v>
      </c>
      <c r="J1651" s="12">
        <v>1.9649578919967201</v>
      </c>
      <c r="K1651" s="12">
        <v>0.44894021709958098</v>
      </c>
      <c r="L1651" s="12">
        <v>22.969092917880001</v>
      </c>
      <c r="M1651" s="15">
        <v>1</v>
      </c>
    </row>
    <row r="1652" spans="1:13" x14ac:dyDescent="0.25">
      <c r="A1652" s="7">
        <v>41829.000416666669</v>
      </c>
      <c r="B1652" s="12">
        <v>44.76</v>
      </c>
      <c r="C1652" s="12">
        <v>5.76</v>
      </c>
      <c r="D1652" s="12">
        <v>39.29</v>
      </c>
      <c r="E1652" s="12">
        <v>52.06</v>
      </c>
      <c r="F1652" s="12">
        <v>0.30313000000000001</v>
      </c>
      <c r="G1652" s="12">
        <v>31.221</v>
      </c>
      <c r="H1652" s="12">
        <v>14.032</v>
      </c>
      <c r="I1652" s="12">
        <v>0</v>
      </c>
      <c r="J1652" s="12">
        <v>2.0384408287868299</v>
      </c>
      <c r="K1652" s="12">
        <v>0.37947667265420199</v>
      </c>
      <c r="L1652" s="12">
        <v>31.582645401600001</v>
      </c>
      <c r="M1652" s="15">
        <v>1</v>
      </c>
    </row>
    <row r="1653" spans="1:13" x14ac:dyDescent="0.25">
      <c r="A1653" s="7">
        <v>41830.000416666669</v>
      </c>
      <c r="B1653" s="12">
        <v>83.5</v>
      </c>
      <c r="C1653" s="12">
        <v>5.6</v>
      </c>
      <c r="D1653" s="12">
        <v>65.62</v>
      </c>
      <c r="E1653" s="12">
        <v>45.82</v>
      </c>
      <c r="F1653" s="12">
        <v>0.51570000000000005</v>
      </c>
      <c r="G1653" s="12">
        <v>33.860999999999997</v>
      </c>
      <c r="H1653" s="12">
        <v>16.416</v>
      </c>
      <c r="I1653" s="12">
        <v>0</v>
      </c>
      <c r="J1653" s="12">
        <v>2.0853152654476799</v>
      </c>
      <c r="K1653" s="12">
        <v>0.29231282678967502</v>
      </c>
      <c r="L1653" s="12">
        <v>31.660014632399999</v>
      </c>
      <c r="M1653" s="16">
        <v>2</v>
      </c>
    </row>
    <row r="1654" spans="1:13" x14ac:dyDescent="0.25">
      <c r="A1654" s="7">
        <v>41831.000416666669</v>
      </c>
      <c r="B1654" s="12">
        <v>88.57</v>
      </c>
      <c r="C1654" s="12">
        <v>4.9400000000000004</v>
      </c>
      <c r="D1654" s="12">
        <v>45.17</v>
      </c>
      <c r="E1654" s="12">
        <v>41.73</v>
      </c>
      <c r="F1654" s="12">
        <v>0.24074999999999999</v>
      </c>
      <c r="G1654" s="12">
        <v>34.929000000000002</v>
      </c>
      <c r="H1654" s="12">
        <v>15.433999999999999</v>
      </c>
      <c r="I1654" s="12">
        <v>0</v>
      </c>
      <c r="J1654" s="12">
        <v>2.60766604182162</v>
      </c>
      <c r="K1654" s="12">
        <v>0.29464284683002301</v>
      </c>
      <c r="L1654" s="12">
        <v>28.4026217256</v>
      </c>
      <c r="M1654" s="16">
        <v>2</v>
      </c>
    </row>
    <row r="1655" spans="1:13" x14ac:dyDescent="0.25">
      <c r="A1655" s="7">
        <v>41832.000416666669</v>
      </c>
      <c r="B1655" s="12">
        <v>104.27</v>
      </c>
      <c r="C1655" s="12">
        <v>5.56</v>
      </c>
      <c r="D1655" s="12">
        <v>45.19</v>
      </c>
      <c r="E1655" s="12">
        <v>43.96</v>
      </c>
      <c r="F1655" s="12">
        <v>0.23926</v>
      </c>
      <c r="G1655" s="12">
        <v>34.002000000000002</v>
      </c>
      <c r="H1655" s="12">
        <v>17.927</v>
      </c>
      <c r="I1655" s="12">
        <v>0</v>
      </c>
      <c r="J1655" s="12">
        <v>2.7462013888568899</v>
      </c>
      <c r="K1655" s="12">
        <v>0.25644157167957199</v>
      </c>
      <c r="L1655" s="12">
        <v>31.672231138368002</v>
      </c>
      <c r="M1655" s="16">
        <v>3</v>
      </c>
    </row>
    <row r="1656" spans="1:13" x14ac:dyDescent="0.25">
      <c r="A1656" s="7">
        <v>41833.000416666669</v>
      </c>
      <c r="B1656" s="12">
        <v>52.39</v>
      </c>
      <c r="C1656" s="12">
        <v>5.35</v>
      </c>
      <c r="D1656" s="12">
        <v>28.29</v>
      </c>
      <c r="E1656" s="12">
        <v>63.4</v>
      </c>
      <c r="F1656" s="12">
        <v>0.18816999999999998</v>
      </c>
      <c r="G1656" s="12">
        <v>30.405999999999999</v>
      </c>
      <c r="H1656" s="12">
        <v>15.811</v>
      </c>
      <c r="I1656" s="12">
        <v>6.5231243999999994E-2</v>
      </c>
      <c r="J1656" s="12">
        <v>2.19627333029635</v>
      </c>
      <c r="K1656" s="12">
        <v>0.44748804950536197</v>
      </c>
      <c r="L1656" s="12">
        <v>24.88172719896</v>
      </c>
      <c r="M1656" s="16">
        <v>2</v>
      </c>
    </row>
    <row r="1657" spans="1:13" x14ac:dyDescent="0.25">
      <c r="A1657" s="7">
        <v>41834.000416666669</v>
      </c>
      <c r="B1657" s="12">
        <v>39.11</v>
      </c>
      <c r="C1657" s="12">
        <v>5.64</v>
      </c>
      <c r="D1657" s="12">
        <v>26.96</v>
      </c>
      <c r="E1657" s="12">
        <v>65.17</v>
      </c>
      <c r="F1657" s="12">
        <v>0.20541999999999999</v>
      </c>
      <c r="G1657" s="12">
        <v>30.164000000000001</v>
      </c>
      <c r="H1657" s="12">
        <v>14.510999999999999</v>
      </c>
      <c r="I1657" s="12">
        <v>2.4032591999999998E-2</v>
      </c>
      <c r="J1657" s="12">
        <v>2.6556297098611399</v>
      </c>
      <c r="K1657" s="12">
        <v>0.47819259777481599</v>
      </c>
      <c r="L1657" s="12">
        <v>21.080428828559999</v>
      </c>
      <c r="M1657" s="15">
        <v>1</v>
      </c>
    </row>
    <row r="1658" spans="1:13" x14ac:dyDescent="0.25">
      <c r="A1658" s="7">
        <v>41835.000416666669</v>
      </c>
      <c r="B1658" s="12">
        <v>48.57</v>
      </c>
      <c r="C1658" s="12">
        <v>6.06</v>
      </c>
      <c r="D1658" s="12">
        <v>34.99</v>
      </c>
      <c r="E1658" s="12">
        <v>65.16</v>
      </c>
      <c r="F1658" s="12">
        <v>0.22463</v>
      </c>
      <c r="G1658" s="12">
        <v>31.727</v>
      </c>
      <c r="H1658" s="12">
        <v>15.337999999999999</v>
      </c>
      <c r="I1658" s="12">
        <v>0</v>
      </c>
      <c r="J1658" s="12">
        <v>3.47870521160401</v>
      </c>
      <c r="K1658" s="12">
        <v>0.39798706786730598</v>
      </c>
      <c r="L1658" s="12">
        <v>31.115291839200001</v>
      </c>
      <c r="M1658" s="15">
        <v>1</v>
      </c>
    </row>
    <row r="1659" spans="1:13" x14ac:dyDescent="0.25">
      <c r="A1659" s="7">
        <v>41836.000416666669</v>
      </c>
      <c r="B1659" s="12">
        <v>49.53</v>
      </c>
      <c r="C1659" s="12">
        <v>5.26</v>
      </c>
      <c r="D1659" s="12">
        <v>32.22</v>
      </c>
      <c r="E1659" s="12">
        <v>66.349999999999994</v>
      </c>
      <c r="F1659" s="12">
        <v>0.19597000000000001</v>
      </c>
      <c r="G1659" s="12">
        <v>33.241</v>
      </c>
      <c r="H1659" s="12">
        <v>16.878</v>
      </c>
      <c r="I1659" s="12">
        <v>0</v>
      </c>
      <c r="J1659" s="12">
        <v>3.56749577664405</v>
      </c>
      <c r="K1659" s="12">
        <v>0.36230642348046599</v>
      </c>
      <c r="L1659" s="12">
        <v>30.382588263599999</v>
      </c>
      <c r="M1659" s="15">
        <v>1</v>
      </c>
    </row>
    <row r="1660" spans="1:13" x14ac:dyDescent="0.25">
      <c r="A1660" s="7">
        <v>41837.000416666669</v>
      </c>
      <c r="B1660" s="12">
        <v>52.34</v>
      </c>
      <c r="C1660" s="12">
        <v>5.75</v>
      </c>
      <c r="D1660" s="12">
        <v>29.49</v>
      </c>
      <c r="E1660" s="12">
        <v>57.32</v>
      </c>
      <c r="F1660" s="12">
        <v>0.19902</v>
      </c>
      <c r="G1660" s="12">
        <v>33.936</v>
      </c>
      <c r="H1660" s="12">
        <v>15.72</v>
      </c>
      <c r="I1660" s="12">
        <v>1.3732905599999999E-2</v>
      </c>
      <c r="J1660" s="12">
        <v>2.1037397085447398</v>
      </c>
      <c r="K1660" s="12">
        <v>0.47037841329774599</v>
      </c>
      <c r="L1660" s="12">
        <v>20.546651818800001</v>
      </c>
      <c r="M1660" s="16">
        <v>2</v>
      </c>
    </row>
    <row r="1661" spans="1:13" x14ac:dyDescent="0.25">
      <c r="A1661" s="7">
        <v>41838.000416666669</v>
      </c>
      <c r="B1661" s="12">
        <v>53.31</v>
      </c>
      <c r="C1661" s="12">
        <v>4.74</v>
      </c>
      <c r="D1661" s="12">
        <v>32.770000000000003</v>
      </c>
      <c r="E1661" s="12">
        <v>67.47</v>
      </c>
      <c r="F1661" s="12">
        <v>0.26801999999999998</v>
      </c>
      <c r="G1661" s="12">
        <v>30.725000000000001</v>
      </c>
      <c r="H1661" s="12">
        <v>19.312000000000001</v>
      </c>
      <c r="I1661" s="12">
        <v>1.1569977864000001</v>
      </c>
      <c r="J1661" s="12">
        <v>1.97547967414527</v>
      </c>
      <c r="K1661" s="12">
        <v>0.45130501623693398</v>
      </c>
      <c r="L1661" s="12">
        <v>16.431802358399999</v>
      </c>
      <c r="M1661" s="16">
        <v>2</v>
      </c>
    </row>
    <row r="1662" spans="1:13" x14ac:dyDescent="0.25">
      <c r="A1662" s="7">
        <v>41839.000416666669</v>
      </c>
      <c r="B1662" s="12">
        <v>44.36</v>
      </c>
      <c r="C1662" s="12">
        <v>4.32</v>
      </c>
      <c r="D1662" s="12">
        <v>29.51</v>
      </c>
      <c r="E1662" s="12">
        <v>67.650000000000006</v>
      </c>
      <c r="F1662" s="12">
        <v>0.29755000000000004</v>
      </c>
      <c r="G1662" s="12">
        <v>25.751999999999999</v>
      </c>
      <c r="H1662" s="12">
        <v>16.670999999999999</v>
      </c>
      <c r="I1662" s="12">
        <v>5.7815533800000001</v>
      </c>
      <c r="J1662" s="12">
        <v>2.80728384724633</v>
      </c>
      <c r="K1662" s="12">
        <v>0.61130324499142097</v>
      </c>
      <c r="L1662" s="12">
        <v>11.4054626412</v>
      </c>
      <c r="M1662" s="15">
        <v>1</v>
      </c>
    </row>
    <row r="1663" spans="1:13" x14ac:dyDescent="0.25">
      <c r="A1663" s="7">
        <v>41840.000416666669</v>
      </c>
      <c r="B1663" s="12">
        <v>31.69</v>
      </c>
      <c r="C1663" s="12">
        <v>4.1900000000000004</v>
      </c>
      <c r="D1663" s="12">
        <v>20.29</v>
      </c>
      <c r="E1663" s="12">
        <v>69.25</v>
      </c>
      <c r="F1663" s="12">
        <v>0.23011000000000001</v>
      </c>
      <c r="G1663" s="12">
        <v>26.632000000000001</v>
      </c>
      <c r="H1663" s="12">
        <v>13.49</v>
      </c>
      <c r="I1663" s="12">
        <v>6.8664527999999997E-3</v>
      </c>
      <c r="J1663" s="12">
        <v>2.7325609360165402</v>
      </c>
      <c r="K1663" s="12">
        <v>0.57404334049310402</v>
      </c>
      <c r="L1663" s="12">
        <v>18.471338532000001</v>
      </c>
      <c r="M1663" s="15">
        <v>1</v>
      </c>
    </row>
    <row r="1664" spans="1:13" x14ac:dyDescent="0.25">
      <c r="A1664" s="7">
        <v>41841.000416666669</v>
      </c>
      <c r="B1664" s="12">
        <v>33.32</v>
      </c>
      <c r="C1664" s="12">
        <v>3.43</v>
      </c>
      <c r="D1664" s="12">
        <v>25.09</v>
      </c>
      <c r="E1664" s="12">
        <v>64</v>
      </c>
      <c r="F1664" s="12">
        <v>0.24784999999999999</v>
      </c>
      <c r="G1664" s="12">
        <v>24.355</v>
      </c>
      <c r="H1664" s="12">
        <v>12.821</v>
      </c>
      <c r="I1664" s="12">
        <v>1.30119228</v>
      </c>
      <c r="J1664" s="12">
        <v>2.3151141223407299</v>
      </c>
      <c r="K1664" s="12">
        <v>0.58625571554627498</v>
      </c>
      <c r="L1664" s="12">
        <v>13.2725696724</v>
      </c>
      <c r="M1664" s="15">
        <v>1</v>
      </c>
    </row>
    <row r="1665" spans="1:13" x14ac:dyDescent="0.25">
      <c r="A1665" s="7">
        <v>41842.000416666669</v>
      </c>
      <c r="B1665" s="12">
        <v>44.58</v>
      </c>
      <c r="C1665" s="12">
        <v>4.6500000000000004</v>
      </c>
      <c r="D1665" s="12">
        <v>40.159999999999997</v>
      </c>
      <c r="E1665" s="12">
        <v>71.98</v>
      </c>
      <c r="F1665" s="12">
        <v>0.34993000000000002</v>
      </c>
      <c r="G1665" s="12">
        <v>32.043999999999997</v>
      </c>
      <c r="H1665" s="12">
        <v>13.721</v>
      </c>
      <c r="I1665" s="12">
        <v>0</v>
      </c>
      <c r="J1665" s="12">
        <v>1.2400263635914099</v>
      </c>
      <c r="K1665" s="12">
        <v>0.49437999671215999</v>
      </c>
      <c r="L1665" s="12">
        <v>30.467413541159999</v>
      </c>
      <c r="M1665" s="15">
        <v>1</v>
      </c>
    </row>
    <row r="1666" spans="1:13" x14ac:dyDescent="0.25">
      <c r="A1666" s="7">
        <v>41843.000416666669</v>
      </c>
      <c r="B1666" s="12">
        <v>44.11</v>
      </c>
      <c r="C1666" s="12">
        <v>3.96</v>
      </c>
      <c r="D1666" s="12">
        <v>41.92</v>
      </c>
      <c r="E1666" s="12">
        <v>57.63</v>
      </c>
      <c r="F1666" s="12">
        <v>0.32468000000000002</v>
      </c>
      <c r="G1666" s="12">
        <v>33.899000000000001</v>
      </c>
      <c r="H1666" s="12">
        <v>16.04</v>
      </c>
      <c r="I1666" s="12">
        <v>0</v>
      </c>
      <c r="J1666" s="12">
        <v>1.7904926222272199</v>
      </c>
      <c r="K1666" s="12">
        <v>0.31592297218793203</v>
      </c>
      <c r="L1666" s="12">
        <v>30.6232733772</v>
      </c>
      <c r="M1666" s="15">
        <v>1</v>
      </c>
    </row>
    <row r="1667" spans="1:13" x14ac:dyDescent="0.25">
      <c r="A1667" s="7">
        <v>41844.000416666669</v>
      </c>
      <c r="B1667" s="12">
        <v>75.87</v>
      </c>
      <c r="C1667" s="12">
        <v>5.19</v>
      </c>
      <c r="D1667" s="12">
        <v>47.88</v>
      </c>
      <c r="E1667" s="12">
        <v>63.35</v>
      </c>
      <c r="F1667" s="12">
        <v>0.3695</v>
      </c>
      <c r="G1667" s="12">
        <v>34.656999999999996</v>
      </c>
      <c r="H1667" s="12">
        <v>16.829999999999998</v>
      </c>
      <c r="I1667" s="12">
        <v>0</v>
      </c>
      <c r="J1667" s="12">
        <v>3.1828767526999302</v>
      </c>
      <c r="K1667" s="12">
        <v>0.34451606535465901</v>
      </c>
      <c r="L1667" s="12">
        <v>30.104604226799999</v>
      </c>
      <c r="M1667" s="16">
        <v>2</v>
      </c>
    </row>
    <row r="1668" spans="1:13" x14ac:dyDescent="0.25">
      <c r="A1668" s="7">
        <v>41845.000416666669</v>
      </c>
      <c r="B1668" s="12">
        <v>37.58</v>
      </c>
      <c r="C1668" s="12">
        <v>4.5999999999999996</v>
      </c>
      <c r="D1668" s="12">
        <v>29.12</v>
      </c>
      <c r="E1668" s="12">
        <v>67.11</v>
      </c>
      <c r="F1668" s="12">
        <v>0.23782</v>
      </c>
      <c r="G1668" s="12">
        <v>31.83</v>
      </c>
      <c r="H1668" s="12">
        <v>15.086</v>
      </c>
      <c r="I1668" s="12">
        <v>0</v>
      </c>
      <c r="J1668" s="12">
        <v>2.5053960822494399</v>
      </c>
      <c r="K1668" s="12">
        <v>0.494124089762501</v>
      </c>
      <c r="L1668" s="12">
        <v>30.206920669199999</v>
      </c>
      <c r="M1668" s="15">
        <v>1</v>
      </c>
    </row>
    <row r="1669" spans="1:13" x14ac:dyDescent="0.25">
      <c r="A1669" s="7">
        <v>41846.000416666669</v>
      </c>
      <c r="B1669" s="12">
        <v>36.159999999999997</v>
      </c>
      <c r="C1669" s="12">
        <v>4.41</v>
      </c>
      <c r="D1669" s="12">
        <v>23.15</v>
      </c>
      <c r="E1669" s="12">
        <v>72.66</v>
      </c>
      <c r="F1669" s="12">
        <v>0.23962</v>
      </c>
      <c r="G1669" s="12">
        <v>31.96</v>
      </c>
      <c r="H1669" s="12">
        <v>15.997999999999999</v>
      </c>
      <c r="I1669" s="12">
        <v>0.48408498</v>
      </c>
      <c r="J1669" s="12">
        <v>3.15990311252463</v>
      </c>
      <c r="K1669" s="12">
        <v>0.46593797788593899</v>
      </c>
      <c r="L1669" s="12">
        <v>22.293672017759999</v>
      </c>
      <c r="M1669" s="15">
        <v>1</v>
      </c>
    </row>
    <row r="1670" spans="1:13" x14ac:dyDescent="0.25">
      <c r="A1670" s="7">
        <v>41847.000416666669</v>
      </c>
      <c r="B1670" s="12">
        <v>31.1</v>
      </c>
      <c r="C1670" s="12">
        <v>4.01</v>
      </c>
      <c r="D1670" s="12">
        <v>31.15</v>
      </c>
      <c r="E1670" s="12">
        <v>62.49</v>
      </c>
      <c r="F1670" s="12">
        <v>0.28132999999999997</v>
      </c>
      <c r="G1670" s="12">
        <v>31.681000000000001</v>
      </c>
      <c r="H1670" s="12">
        <v>15.834</v>
      </c>
      <c r="I1670" s="12">
        <v>0.20942711999999999</v>
      </c>
      <c r="J1670" s="12">
        <v>1.73678163375822</v>
      </c>
      <c r="K1670" s="12">
        <v>0.45204713418409898</v>
      </c>
      <c r="L1670" s="12">
        <v>21.65637516336</v>
      </c>
      <c r="M1670" s="15">
        <v>1</v>
      </c>
    </row>
    <row r="1671" spans="1:13" x14ac:dyDescent="0.25">
      <c r="A1671" s="7">
        <v>41848.000416666669</v>
      </c>
      <c r="B1671" s="12">
        <v>29.21</v>
      </c>
      <c r="C1671" s="12">
        <v>4.84</v>
      </c>
      <c r="D1671" s="12">
        <v>35.07</v>
      </c>
      <c r="E1671" s="12">
        <v>69.72</v>
      </c>
      <c r="F1671" s="12">
        <v>0.29720999999999997</v>
      </c>
      <c r="G1671" s="12">
        <v>34.051000000000002</v>
      </c>
      <c r="H1671" s="12">
        <v>15.423999999999999</v>
      </c>
      <c r="I1671" s="12">
        <v>0</v>
      </c>
      <c r="J1671" s="12">
        <v>1.55802935225664</v>
      </c>
      <c r="K1671" s="12">
        <v>0.43062031573552501</v>
      </c>
      <c r="L1671" s="12">
        <v>30.108775532399999</v>
      </c>
      <c r="M1671" s="15">
        <v>1</v>
      </c>
    </row>
    <row r="1672" spans="1:13" x14ac:dyDescent="0.25">
      <c r="A1672" s="7">
        <v>41849.000416666669</v>
      </c>
      <c r="B1672" s="12">
        <v>44.36</v>
      </c>
      <c r="C1672" s="12">
        <v>5.24</v>
      </c>
      <c r="D1672" s="12">
        <v>22.6</v>
      </c>
      <c r="E1672" s="12">
        <v>70</v>
      </c>
      <c r="F1672" s="12">
        <v>0.23827000000000001</v>
      </c>
      <c r="G1672" s="12">
        <v>33.951000000000001</v>
      </c>
      <c r="H1672" s="12">
        <v>16.978000000000002</v>
      </c>
      <c r="I1672" s="12">
        <v>0</v>
      </c>
      <c r="J1672" s="12">
        <v>2.3394553501542799</v>
      </c>
      <c r="K1672" s="12">
        <v>0.33255244299758802</v>
      </c>
      <c r="L1672" s="12">
        <v>29.658689420436001</v>
      </c>
      <c r="M1672" s="15">
        <v>1</v>
      </c>
    </row>
    <row r="1673" spans="1:13" x14ac:dyDescent="0.25">
      <c r="A1673" s="7">
        <v>41850.000416666669</v>
      </c>
      <c r="B1673" s="12">
        <v>50.95</v>
      </c>
      <c r="C1673" s="12">
        <v>5.22</v>
      </c>
      <c r="D1673" s="12">
        <v>27.1</v>
      </c>
      <c r="E1673" s="12">
        <v>67.86</v>
      </c>
      <c r="F1673" s="12">
        <v>0.27462999999999999</v>
      </c>
      <c r="G1673" s="12">
        <v>33.664999999999999</v>
      </c>
      <c r="H1673" s="12">
        <v>19.085000000000001</v>
      </c>
      <c r="I1673" s="12">
        <v>0</v>
      </c>
      <c r="J1673" s="12">
        <v>2.5904151109912199</v>
      </c>
      <c r="K1673" s="12">
        <v>0.37225903020578399</v>
      </c>
      <c r="L1673" s="12">
        <v>23.6576238912</v>
      </c>
      <c r="M1673" s="16">
        <v>2</v>
      </c>
    </row>
    <row r="1674" spans="1:13" x14ac:dyDescent="0.25">
      <c r="A1674" s="7">
        <v>41851.000416666669</v>
      </c>
      <c r="B1674" s="12">
        <v>34.94</v>
      </c>
      <c r="C1674" s="12">
        <v>6.58</v>
      </c>
      <c r="D1674" s="12">
        <v>41.05</v>
      </c>
      <c r="E1674" s="12">
        <v>30.87</v>
      </c>
      <c r="F1674" s="12">
        <v>0.34787000000000001</v>
      </c>
      <c r="G1674" s="12">
        <v>33.597999999999999</v>
      </c>
      <c r="H1674" s="12">
        <v>17.024000000000001</v>
      </c>
      <c r="I1674" s="12">
        <v>0</v>
      </c>
      <c r="J1674" s="12">
        <v>2.20128595740261</v>
      </c>
      <c r="K1674" s="12">
        <v>0.417404359483172</v>
      </c>
      <c r="L1674" s="12">
        <v>24.611678989200001</v>
      </c>
      <c r="M1674" s="15">
        <v>1</v>
      </c>
    </row>
    <row r="1675" spans="1:13" x14ac:dyDescent="0.25"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</row>
  </sheetData>
  <autoFilter ref="A1:M1674"/>
  <conditionalFormatting sqref="B2:B1674">
    <cfRule type="cellIs" priority="25" operator="greaterThan">
      <formula>520</formula>
    </cfRule>
    <cfRule type="cellIs" dxfId="24" priority="26" operator="between">
      <formula>400</formula>
      <formula>520</formula>
    </cfRule>
    <cfRule type="cellIs" dxfId="23" priority="27" operator="between">
      <formula>260</formula>
      <formula>400</formula>
    </cfRule>
    <cfRule type="cellIs" dxfId="22" priority="28" operator="between">
      <formula>100</formula>
      <formula>260</formula>
    </cfRule>
    <cfRule type="cellIs" dxfId="21" priority="29" operator="between">
      <formula>50</formula>
      <formula>100</formula>
    </cfRule>
    <cfRule type="cellIs" dxfId="20" priority="30" operator="between">
      <formula>0</formula>
      <formula>50</formula>
    </cfRule>
  </conditionalFormatting>
  <conditionalFormatting sqref="C2:C1674">
    <cfRule type="cellIs" priority="19" operator="greaterThan">
      <formula>1100</formula>
    </cfRule>
    <cfRule type="cellIs" dxfId="19" priority="20" operator="between">
      <formula>850</formula>
      <formula>1100</formula>
    </cfRule>
    <cfRule type="cellIs" dxfId="18" priority="21" operator="between">
      <formula>500</formula>
      <formula>850</formula>
    </cfRule>
    <cfRule type="cellIs" dxfId="17" priority="22" operator="between">
      <formula>250</formula>
      <formula>500</formula>
    </cfRule>
    <cfRule type="cellIs" dxfId="16" priority="23" operator="between">
      <formula>100</formula>
      <formula>250</formula>
    </cfRule>
    <cfRule type="cellIs" dxfId="15" priority="24" operator="between">
      <formula>0</formula>
      <formula>100</formula>
    </cfRule>
  </conditionalFormatting>
  <conditionalFormatting sqref="D2:D1674">
    <cfRule type="cellIs" priority="13" operator="greaterThan">
      <formula>2000</formula>
    </cfRule>
    <cfRule type="cellIs" dxfId="14" priority="14" operator="between">
      <formula>1000</formula>
      <formula>2000</formula>
    </cfRule>
    <cfRule type="cellIs" dxfId="13" priority="15" operator="between">
      <formula>500</formula>
      <formula>1000</formula>
    </cfRule>
    <cfRule type="cellIs" dxfId="12" priority="16" operator="between">
      <formula>200</formula>
      <formula>500</formula>
    </cfRule>
    <cfRule type="cellIs" dxfId="11" priority="17" operator="between">
      <formula>100</formula>
      <formula>200</formula>
    </cfRule>
    <cfRule type="cellIs" dxfId="10" priority="18" operator="between">
      <formula>0</formula>
      <formula>100</formula>
    </cfRule>
  </conditionalFormatting>
  <conditionalFormatting sqref="E2:E1674">
    <cfRule type="cellIs" priority="7" operator="greaterThan">
      <formula>700</formula>
    </cfRule>
    <cfRule type="cellIs" dxfId="9" priority="8" operator="between">
      <formula>240</formula>
      <formula>700</formula>
    </cfRule>
    <cfRule type="cellIs" dxfId="8" priority="9" operator="between">
      <formula>180</formula>
      <formula>240</formula>
    </cfRule>
    <cfRule type="cellIs" dxfId="7" priority="10" operator="between">
      <formula>160</formula>
      <formula>180</formula>
    </cfRule>
    <cfRule type="cellIs" dxfId="6" priority="11" operator="between">
      <formula>120</formula>
      <formula>160</formula>
    </cfRule>
    <cfRule type="cellIs" dxfId="5" priority="12" operator="between">
      <formula>0</formula>
      <formula>120</formula>
    </cfRule>
  </conditionalFormatting>
  <conditionalFormatting sqref="F2:F1674">
    <cfRule type="cellIs" priority="1" operator="greaterThan">
      <formula>32000</formula>
    </cfRule>
    <cfRule type="cellIs" dxfId="4" priority="2" operator="between">
      <formula>24000</formula>
      <formula>32000</formula>
    </cfRule>
    <cfRule type="cellIs" dxfId="3" priority="3" operator="between">
      <formula>16000</formula>
      <formula>24000</formula>
    </cfRule>
    <cfRule type="cellIs" dxfId="2" priority="4" operator="between">
      <formula>10000</formula>
      <formula>16000</formula>
    </cfRule>
    <cfRule type="cellIs" dxfId="1" priority="5" operator="between">
      <formula>5500</formula>
      <formula>10000</formula>
    </cfRule>
    <cfRule type="cellIs" dxfId="0" priority="6" operator="between">
      <formula>0</formula>
      <formula>5500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4294967293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5"/>
  <sheetViews>
    <sheetView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10.140625" bestFit="1" customWidth="1"/>
    <col min="2" max="2" width="16.42578125" bestFit="1" customWidth="1"/>
    <col min="3" max="3" width="14.85546875" bestFit="1" customWidth="1"/>
    <col min="4" max="4" width="15.42578125" bestFit="1" customWidth="1"/>
    <col min="5" max="5" width="13.85546875" bestFit="1" customWidth="1"/>
    <col min="6" max="6" width="14" style="5" bestFit="1" customWidth="1"/>
    <col min="7" max="7" width="9.85546875" bestFit="1" customWidth="1"/>
    <col min="8" max="8" width="12" bestFit="1" customWidth="1"/>
    <col min="9" max="9" width="9.28515625" bestFit="1" customWidth="1"/>
    <col min="10" max="10" width="16.85546875" style="4" bestFit="1" customWidth="1"/>
    <col min="11" max="11" width="16.5703125" style="4" bestFit="1" customWidth="1"/>
    <col min="12" max="12" width="12.42578125" style="4" bestFit="1" customWidth="1"/>
    <col min="13" max="13" width="12" style="4" bestFit="1" customWidth="1"/>
    <col min="14" max="14" width="17" style="4" bestFit="1" customWidth="1"/>
    <col min="15" max="15" width="12" style="4" bestFit="1" customWidth="1"/>
  </cols>
  <sheetData>
    <row r="1" spans="1:16" x14ac:dyDescent="0.25">
      <c r="A1" s="19" t="s">
        <v>0</v>
      </c>
      <c r="B1" s="19" t="s">
        <v>1</v>
      </c>
      <c r="C1" s="20"/>
      <c r="D1" s="20"/>
      <c r="E1" s="20"/>
      <c r="F1" s="5" t="s">
        <v>7</v>
      </c>
    </row>
    <row r="2" spans="1:16" x14ac:dyDescent="0.25">
      <c r="A2" s="20"/>
      <c r="B2" s="1" t="s">
        <v>2</v>
      </c>
      <c r="C2" s="1" t="s">
        <v>3</v>
      </c>
      <c r="D2" s="1" t="s">
        <v>4</v>
      </c>
      <c r="E2" s="1" t="s">
        <v>5</v>
      </c>
      <c r="F2" s="6" t="s">
        <v>6</v>
      </c>
      <c r="G2" s="3" t="s">
        <v>9</v>
      </c>
      <c r="H2" s="3" t="s">
        <v>10</v>
      </c>
      <c r="I2" s="3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</row>
    <row r="3" spans="1:16" x14ac:dyDescent="0.25">
      <c r="A3" s="2">
        <v>40179.000416666669</v>
      </c>
      <c r="B3">
        <v>73.209999999999994</v>
      </c>
      <c r="C3">
        <v>25.49</v>
      </c>
      <c r="D3">
        <v>58.09</v>
      </c>
      <c r="E3">
        <v>13.12</v>
      </c>
      <c r="F3" s="5">
        <v>1864.43</v>
      </c>
      <c r="G3">
        <f>VLOOKUP($A3,Sayfa10!$A$2:$J$1674,2)</f>
        <v>33.125</v>
      </c>
      <c r="H3" s="3">
        <f>VLOOKUP($A3,Sayfa10!$A$2:$J$1674,3)</f>
        <v>39.809200286865199</v>
      </c>
      <c r="I3" s="3">
        <f>VLOOKUP($A3,Sayfa10!$A$2:$J$1674,4)</f>
        <v>1196</v>
      </c>
      <c r="J3" s="4">
        <f>VLOOKUP($A3,Sayfa10!$A$2:$J$1674,5)</f>
        <v>11.871</v>
      </c>
      <c r="K3" s="4">
        <f>VLOOKUP($A3,Sayfa10!$A$2:$J$1674,6)</f>
        <v>0.81000000000000205</v>
      </c>
      <c r="L3" s="4">
        <f>VLOOKUP($A3,Sayfa10!$A$2:$J$1674,7)</f>
        <v>0</v>
      </c>
      <c r="M3" s="4">
        <f>VLOOKUP($A3,Sayfa10!$A$2:$J$1674,8)</f>
        <v>5.9796977186940898</v>
      </c>
      <c r="N3" s="4">
        <f>VLOOKUP($A3,Sayfa10!$A$2:$J$1674,9)</f>
        <v>0.77220566821199699</v>
      </c>
      <c r="O3" s="4">
        <f>VLOOKUP($A3,Sayfa10!$A$2:$J$1674,10)</f>
        <v>9.3472861680000001</v>
      </c>
      <c r="P3" s="3"/>
    </row>
    <row r="4" spans="1:16" x14ac:dyDescent="0.25">
      <c r="A4" s="2">
        <v>40180.000416666669</v>
      </c>
      <c r="B4">
        <v>28.88</v>
      </c>
      <c r="C4">
        <v>17.72</v>
      </c>
      <c r="D4">
        <v>52.75</v>
      </c>
      <c r="E4">
        <v>23.94</v>
      </c>
      <c r="F4" s="5">
        <v>582.6</v>
      </c>
      <c r="G4" s="3">
        <f>VLOOKUP($A4,Sayfa10!$A$2:$J$1674,2)</f>
        <v>33.125</v>
      </c>
      <c r="H4" s="3">
        <f>VLOOKUP($A4,Sayfa10!$A$2:$J$1674,3)</f>
        <v>39.809200286865199</v>
      </c>
      <c r="I4" s="3">
        <f>VLOOKUP($A4,Sayfa10!$A$2:$J$1674,4)</f>
        <v>1196</v>
      </c>
      <c r="J4" s="4">
        <f>VLOOKUP($A4,Sayfa10!$A$2:$J$1674,5)</f>
        <v>10.862</v>
      </c>
      <c r="K4" s="4">
        <f>VLOOKUP($A4,Sayfa10!$A$2:$J$1674,6)</f>
        <v>2.8079999999999901</v>
      </c>
      <c r="L4" s="4">
        <f>VLOOKUP($A4,Sayfa10!$A$2:$J$1674,7)</f>
        <v>6.3926696952000004</v>
      </c>
      <c r="M4" s="4">
        <f>VLOOKUP($A4,Sayfa10!$A$2:$J$1674,8)</f>
        <v>7.1004059155892199</v>
      </c>
      <c r="N4" s="4">
        <f>VLOOKUP($A4,Sayfa10!$A$2:$J$1674,9)</f>
        <v>0.83140528967403804</v>
      </c>
      <c r="O4" s="4">
        <f>VLOOKUP($A4,Sayfa10!$A$2:$J$1674,10)</f>
        <v>4.52689056</v>
      </c>
    </row>
    <row r="5" spans="1:16" x14ac:dyDescent="0.25">
      <c r="A5" s="2">
        <v>40181.000416666669</v>
      </c>
      <c r="B5">
        <v>12.82</v>
      </c>
      <c r="C5">
        <v>7.49</v>
      </c>
      <c r="D5">
        <v>44.27</v>
      </c>
      <c r="E5">
        <v>26.46</v>
      </c>
      <c r="F5" s="5">
        <v>850.39</v>
      </c>
      <c r="G5" s="3">
        <f>VLOOKUP($A5,Sayfa10!$A$2:$J$1674,2)</f>
        <v>33.125</v>
      </c>
      <c r="H5" s="3">
        <f>VLOOKUP($A5,Sayfa10!$A$2:$J$1674,3)</f>
        <v>39.809200286865199</v>
      </c>
      <c r="I5" s="3">
        <f>VLOOKUP($A5,Sayfa10!$A$2:$J$1674,4)</f>
        <v>1196</v>
      </c>
      <c r="J5" s="4">
        <f>VLOOKUP($A5,Sayfa10!$A$2:$J$1674,5)</f>
        <v>6.5009999999999799</v>
      </c>
      <c r="K5" s="4">
        <f>VLOOKUP($A5,Sayfa10!$A$2:$J$1674,6)</f>
        <v>1.21800000000002</v>
      </c>
      <c r="L5" s="4">
        <f>VLOOKUP($A5,Sayfa10!$A$2:$J$1674,7)</f>
        <v>2.1577809600000002</v>
      </c>
      <c r="M5" s="4">
        <f>VLOOKUP($A5,Sayfa10!$A$2:$J$1674,8)</f>
        <v>4.9872009927632597</v>
      </c>
      <c r="N5" s="4">
        <f>VLOOKUP($A5,Sayfa10!$A$2:$J$1674,9)</f>
        <v>0.86451215290726802</v>
      </c>
      <c r="O5" s="4">
        <f>VLOOKUP($A5,Sayfa10!$A$2:$J$1674,10)</f>
        <v>3.1795353</v>
      </c>
    </row>
    <row r="6" spans="1:16" x14ac:dyDescent="0.25">
      <c r="A6" s="2">
        <v>40182.000416666669</v>
      </c>
      <c r="B6">
        <v>21.14</v>
      </c>
      <c r="C6">
        <v>8.2899999999999991</v>
      </c>
      <c r="D6">
        <v>37.68</v>
      </c>
      <c r="E6">
        <v>31.01</v>
      </c>
      <c r="F6" s="5">
        <v>939.29</v>
      </c>
      <c r="G6" s="3">
        <f>VLOOKUP($A6,Sayfa10!$A$2:$J$1674,2)</f>
        <v>33.125</v>
      </c>
      <c r="H6" s="3">
        <f>VLOOKUP($A6,Sayfa10!$A$2:$J$1674,3)</f>
        <v>39.809200286865199</v>
      </c>
      <c r="I6" s="3">
        <f>VLOOKUP($A6,Sayfa10!$A$2:$J$1674,4)</f>
        <v>1196</v>
      </c>
      <c r="J6" s="4">
        <f>VLOOKUP($A6,Sayfa10!$A$2:$J$1674,5)</f>
        <v>3.2470000000000101</v>
      </c>
      <c r="K6" s="4">
        <f>VLOOKUP($A6,Sayfa10!$A$2:$J$1674,6)</f>
        <v>-3.54000000000002</v>
      </c>
      <c r="L6" s="4">
        <f>VLOOKUP($A6,Sayfa10!$A$2:$J$1674,7)</f>
        <v>0.94757090399999999</v>
      </c>
      <c r="M6" s="4">
        <f>VLOOKUP($A6,Sayfa10!$A$2:$J$1674,8)</f>
        <v>5.2015110566780196</v>
      </c>
      <c r="N6" s="4">
        <f>VLOOKUP($A6,Sayfa10!$A$2:$J$1674,9)</f>
        <v>0.75352426105978398</v>
      </c>
      <c r="O6" s="4">
        <f>VLOOKUP($A6,Sayfa10!$A$2:$J$1674,10)</f>
        <v>8.3158822800000003</v>
      </c>
    </row>
    <row r="7" spans="1:16" x14ac:dyDescent="0.25">
      <c r="A7" s="2">
        <v>40183.000416666669</v>
      </c>
      <c r="B7">
        <v>63.15</v>
      </c>
      <c r="C7">
        <v>14.49</v>
      </c>
      <c r="D7">
        <v>58.25</v>
      </c>
      <c r="E7">
        <v>20.45</v>
      </c>
      <c r="F7" s="5">
        <v>1725.23</v>
      </c>
      <c r="G7" s="3">
        <f>VLOOKUP($A7,Sayfa10!$A$2:$J$1674,2)</f>
        <v>33.125</v>
      </c>
      <c r="H7" s="3">
        <f>VLOOKUP($A7,Sayfa10!$A$2:$J$1674,3)</f>
        <v>39.809200286865199</v>
      </c>
      <c r="I7" s="3">
        <f>VLOOKUP($A7,Sayfa10!$A$2:$J$1674,4)</f>
        <v>1196</v>
      </c>
      <c r="J7" s="4">
        <f>VLOOKUP($A7,Sayfa10!$A$2:$J$1674,5)</f>
        <v>2.3299999999999801</v>
      </c>
      <c r="K7" s="4">
        <f>VLOOKUP($A7,Sayfa10!$A$2:$J$1674,6)</f>
        <v>-4.17700000000002</v>
      </c>
      <c r="L7" s="4">
        <f>VLOOKUP($A7,Sayfa10!$A$2:$J$1674,7)</f>
        <v>0</v>
      </c>
      <c r="M7" s="4">
        <f>VLOOKUP($A7,Sayfa10!$A$2:$J$1674,8)</f>
        <v>1.3322070140312501</v>
      </c>
      <c r="N7" s="4">
        <f>VLOOKUP($A7,Sayfa10!$A$2:$J$1674,9)</f>
        <v>0.57985971220852905</v>
      </c>
      <c r="O7" s="4">
        <f>VLOOKUP($A7,Sayfa10!$A$2:$J$1674,10)</f>
        <v>9.8465002199999994</v>
      </c>
    </row>
    <row r="8" spans="1:16" x14ac:dyDescent="0.25">
      <c r="A8" s="2">
        <v>40184.000416666669</v>
      </c>
      <c r="B8">
        <v>80.08</v>
      </c>
      <c r="C8">
        <v>18.64</v>
      </c>
      <c r="D8">
        <v>61.28</v>
      </c>
      <c r="E8">
        <v>13.24</v>
      </c>
      <c r="F8" s="5">
        <v>2560.59</v>
      </c>
      <c r="G8" s="3">
        <f>VLOOKUP($A8,Sayfa10!$A$2:$J$1674,2)</f>
        <v>33.125</v>
      </c>
      <c r="H8" s="3">
        <f>VLOOKUP($A8,Sayfa10!$A$2:$J$1674,3)</f>
        <v>39.809200286865199</v>
      </c>
      <c r="I8" s="3">
        <f>VLOOKUP($A8,Sayfa10!$A$2:$J$1674,4)</f>
        <v>1196</v>
      </c>
      <c r="J8" s="4">
        <f>VLOOKUP($A8,Sayfa10!$A$2:$J$1674,5)</f>
        <v>6.8740000000000201</v>
      </c>
      <c r="K8" s="4">
        <f>VLOOKUP($A8,Sayfa10!$A$2:$J$1674,6)</f>
        <v>-2.887</v>
      </c>
      <c r="L8" s="4">
        <f>VLOOKUP($A8,Sayfa10!$A$2:$J$1674,7)</f>
        <v>0</v>
      </c>
      <c r="M8" s="4">
        <f>VLOOKUP($A8,Sayfa10!$A$2:$J$1674,8)</f>
        <v>2.81722365960941</v>
      </c>
      <c r="N8" s="4">
        <f>VLOOKUP($A8,Sayfa10!$A$2:$J$1674,9)</f>
        <v>0.628487470327182</v>
      </c>
      <c r="O8" s="4">
        <f>VLOOKUP($A8,Sayfa10!$A$2:$J$1674,10)</f>
        <v>8.7526142999999994</v>
      </c>
    </row>
    <row r="9" spans="1:16" x14ac:dyDescent="0.25">
      <c r="A9" s="2">
        <v>40185.000416666669</v>
      </c>
      <c r="B9">
        <v>95.57</v>
      </c>
      <c r="C9">
        <v>22.29</v>
      </c>
      <c r="D9">
        <v>70.680000000000007</v>
      </c>
      <c r="E9">
        <v>10.28</v>
      </c>
      <c r="F9" s="5">
        <v>3606.5</v>
      </c>
      <c r="G9" s="3">
        <f>VLOOKUP($A9,Sayfa10!$A$2:$J$1674,2)</f>
        <v>33.125</v>
      </c>
      <c r="H9" s="3">
        <f>VLOOKUP($A9,Sayfa10!$A$2:$J$1674,3)</f>
        <v>39.809200286865199</v>
      </c>
      <c r="I9" s="3">
        <f>VLOOKUP($A9,Sayfa10!$A$2:$J$1674,4)</f>
        <v>1196</v>
      </c>
      <c r="J9" s="4">
        <f>VLOOKUP($A9,Sayfa10!$A$2:$J$1674,5)</f>
        <v>9.2149999999999803</v>
      </c>
      <c r="K9" s="4">
        <f>VLOOKUP($A9,Sayfa10!$A$2:$J$1674,6)</f>
        <v>-0.25200000000000999</v>
      </c>
      <c r="L9" s="4">
        <f>VLOOKUP($A9,Sayfa10!$A$2:$J$1674,7)</f>
        <v>0</v>
      </c>
      <c r="M9" s="4">
        <f>VLOOKUP($A9,Sayfa10!$A$2:$J$1674,8)</f>
        <v>2.4639854327999302</v>
      </c>
      <c r="N9" s="4">
        <f>VLOOKUP($A9,Sayfa10!$A$2:$J$1674,9)</f>
        <v>0.846405455724898</v>
      </c>
      <c r="O9" s="4">
        <f>VLOOKUP($A9,Sayfa10!$A$2:$J$1674,10)</f>
        <v>8.9947092600000005</v>
      </c>
    </row>
    <row r="10" spans="1:16" x14ac:dyDescent="0.25">
      <c r="A10" s="2">
        <v>40186.000416666669</v>
      </c>
      <c r="B10">
        <v>120.88</v>
      </c>
      <c r="C10">
        <v>21.27</v>
      </c>
      <c r="D10">
        <v>64.37</v>
      </c>
      <c r="E10">
        <v>11.62</v>
      </c>
      <c r="F10" s="5">
        <v>2653.16</v>
      </c>
      <c r="G10" s="3">
        <f>VLOOKUP($A10,Sayfa10!$A$2:$J$1674,2)</f>
        <v>33.125</v>
      </c>
      <c r="H10" s="3">
        <f>VLOOKUP($A10,Sayfa10!$A$2:$J$1674,3)</f>
        <v>39.809200286865199</v>
      </c>
      <c r="I10" s="3">
        <f>VLOOKUP($A10,Sayfa10!$A$2:$J$1674,4)</f>
        <v>1196</v>
      </c>
      <c r="J10" s="4">
        <f>VLOOKUP($A10,Sayfa10!$A$2:$J$1674,5)</f>
        <v>10.954000000000001</v>
      </c>
      <c r="K10" s="4">
        <f>VLOOKUP($A10,Sayfa10!$A$2:$J$1674,6)</f>
        <v>4.0000000000191003E-3</v>
      </c>
      <c r="L10" s="4">
        <f>VLOOKUP($A10,Sayfa10!$A$2:$J$1674,7)</f>
        <v>0</v>
      </c>
      <c r="M10" s="4">
        <f>VLOOKUP($A10,Sayfa10!$A$2:$J$1674,8)</f>
        <v>1.4373564559670899</v>
      </c>
      <c r="N10" s="4">
        <f>VLOOKUP($A10,Sayfa10!$A$2:$J$1674,9)</f>
        <v>0.80900989221258901</v>
      </c>
      <c r="O10" s="4">
        <f>VLOOKUP($A10,Sayfa10!$A$2:$J$1674,10)</f>
        <v>9.8436958200000007</v>
      </c>
    </row>
    <row r="11" spans="1:16" x14ac:dyDescent="0.25">
      <c r="A11" s="2">
        <v>40187.000416666669</v>
      </c>
      <c r="B11" s="3">
        <v>54</v>
      </c>
      <c r="C11">
        <v>10.26</v>
      </c>
      <c r="D11">
        <v>56.19</v>
      </c>
      <c r="E11">
        <v>11.84</v>
      </c>
      <c r="F11" s="5">
        <v>1957.85</v>
      </c>
      <c r="G11" s="3">
        <f>VLOOKUP($A11,Sayfa10!$A$2:$J$1674,2)</f>
        <v>33.125</v>
      </c>
      <c r="H11" s="3">
        <f>VLOOKUP($A11,Sayfa10!$A$2:$J$1674,3)</f>
        <v>39.809200286865199</v>
      </c>
      <c r="I11" s="3">
        <f>VLOOKUP($A11,Sayfa10!$A$2:$J$1674,4)</f>
        <v>1196</v>
      </c>
      <c r="J11" s="4">
        <f>VLOOKUP($A11,Sayfa10!$A$2:$J$1674,5)</f>
        <v>10.712999999999999</v>
      </c>
      <c r="K11" s="4">
        <f>VLOOKUP($A11,Sayfa10!$A$2:$J$1674,6)</f>
        <v>0.70299999999997498</v>
      </c>
      <c r="L11" s="4">
        <f>VLOOKUP($A11,Sayfa10!$A$2:$J$1674,7)</f>
        <v>0</v>
      </c>
      <c r="M11" s="4">
        <f>VLOOKUP($A11,Sayfa10!$A$2:$J$1674,8)</f>
        <v>1.4655961910303901</v>
      </c>
      <c r="N11" s="4">
        <f>VLOOKUP($A11,Sayfa10!$A$2:$J$1674,9)</f>
        <v>0.72386278478712696</v>
      </c>
      <c r="O11" s="4">
        <f>VLOOKUP($A11,Sayfa10!$A$2:$J$1674,10)</f>
        <v>8.3073973680000002</v>
      </c>
    </row>
    <row r="12" spans="1:16" x14ac:dyDescent="0.25">
      <c r="A12" s="2">
        <v>40188.000416666669</v>
      </c>
      <c r="B12" s="3">
        <v>54</v>
      </c>
      <c r="C12">
        <v>7.97</v>
      </c>
      <c r="D12">
        <v>49.91</v>
      </c>
      <c r="E12">
        <v>10.52</v>
      </c>
      <c r="F12" s="5">
        <v>1856.96</v>
      </c>
      <c r="G12" s="3">
        <f>VLOOKUP($A12,Sayfa10!$A$2:$J$1674,2)</f>
        <v>33.125</v>
      </c>
      <c r="H12" s="3">
        <f>VLOOKUP($A12,Sayfa10!$A$2:$J$1674,3)</f>
        <v>39.809200286865199</v>
      </c>
      <c r="I12" s="3">
        <f>VLOOKUP($A12,Sayfa10!$A$2:$J$1674,4)</f>
        <v>1196</v>
      </c>
      <c r="J12" s="4">
        <f>VLOOKUP($A12,Sayfa10!$A$2:$J$1674,5)</f>
        <v>11.147</v>
      </c>
      <c r="K12" s="4">
        <f>VLOOKUP($A12,Sayfa10!$A$2:$J$1674,6)</f>
        <v>2.02600000000001</v>
      </c>
      <c r="L12" s="4">
        <f>VLOOKUP($A12,Sayfa10!$A$2:$J$1674,7)</f>
        <v>0</v>
      </c>
      <c r="M12" s="4">
        <f>VLOOKUP($A12,Sayfa10!$A$2:$J$1674,8)</f>
        <v>2.3525942497251902</v>
      </c>
      <c r="N12" s="4">
        <f>VLOOKUP($A12,Sayfa10!$A$2:$J$1674,9)</f>
        <v>0.672262141678861</v>
      </c>
      <c r="O12" s="4">
        <f>VLOOKUP($A12,Sayfa10!$A$2:$J$1674,10)</f>
        <v>7.2428093999999996</v>
      </c>
    </row>
    <row r="13" spans="1:16" x14ac:dyDescent="0.25">
      <c r="A13" s="2">
        <v>40189.000416666669</v>
      </c>
      <c r="B13" s="3">
        <v>54</v>
      </c>
      <c r="C13">
        <v>9.59</v>
      </c>
      <c r="D13">
        <v>62.55</v>
      </c>
      <c r="E13">
        <v>21.14</v>
      </c>
      <c r="F13" s="5">
        <v>491.07</v>
      </c>
      <c r="G13" s="3">
        <f>VLOOKUP($A13,Sayfa10!$A$2:$J$1674,2)</f>
        <v>33.125</v>
      </c>
      <c r="H13" s="3">
        <f>VLOOKUP($A13,Sayfa10!$A$2:$J$1674,3)</f>
        <v>39.809200286865199</v>
      </c>
      <c r="I13" s="3">
        <f>VLOOKUP($A13,Sayfa10!$A$2:$J$1674,4)</f>
        <v>1196</v>
      </c>
      <c r="J13" s="4">
        <f>VLOOKUP($A13,Sayfa10!$A$2:$J$1674,5)</f>
        <v>5.4189999999999801</v>
      </c>
      <c r="K13" s="4">
        <f>VLOOKUP($A13,Sayfa10!$A$2:$J$1674,6)</f>
        <v>0.71399999999999897</v>
      </c>
      <c r="L13" s="4">
        <f>VLOOKUP($A13,Sayfa10!$A$2:$J$1674,7)</f>
        <v>5.1618603600000004</v>
      </c>
      <c r="M13" s="4">
        <f>VLOOKUP($A13,Sayfa10!$A$2:$J$1674,8)</f>
        <v>5.0452249263444298</v>
      </c>
      <c r="N13" s="4">
        <f>VLOOKUP($A13,Sayfa10!$A$2:$J$1674,9)</f>
        <v>0.77816300974666397</v>
      </c>
      <c r="O13" s="4">
        <f>VLOOKUP($A13,Sayfa10!$A$2:$J$1674,10)</f>
        <v>5.2432336800000003</v>
      </c>
    </row>
    <row r="14" spans="1:16" x14ac:dyDescent="0.25">
      <c r="A14" s="2">
        <v>40190.000416666669</v>
      </c>
      <c r="B14">
        <v>66.67</v>
      </c>
      <c r="C14">
        <v>12.86</v>
      </c>
      <c r="D14">
        <v>66.62</v>
      </c>
      <c r="E14">
        <v>13.71</v>
      </c>
      <c r="F14" s="5">
        <v>1476.8</v>
      </c>
      <c r="G14" s="3">
        <f>VLOOKUP($A14,Sayfa10!$A$2:$J$1674,2)</f>
        <v>33.125</v>
      </c>
      <c r="H14" s="3">
        <f>VLOOKUP($A14,Sayfa10!$A$2:$J$1674,3)</f>
        <v>39.809200286865199</v>
      </c>
      <c r="I14" s="3">
        <f>VLOOKUP($A14,Sayfa10!$A$2:$J$1674,4)</f>
        <v>1196</v>
      </c>
      <c r="J14" s="4">
        <f>VLOOKUP($A14,Sayfa10!$A$2:$J$1674,5)</f>
        <v>6.6460000000000203</v>
      </c>
      <c r="K14" s="4">
        <f>VLOOKUP($A14,Sayfa10!$A$2:$J$1674,6)</f>
        <v>-1.88499999999999</v>
      </c>
      <c r="L14" s="4">
        <f>VLOOKUP($A14,Sayfa10!$A$2:$J$1674,7)</f>
        <v>6.5231352000000006E-2</v>
      </c>
      <c r="M14" s="4">
        <f>VLOOKUP($A14,Sayfa10!$A$2:$J$1674,8)</f>
        <v>1.45797097748029</v>
      </c>
      <c r="N14" s="4">
        <f>VLOOKUP($A14,Sayfa10!$A$2:$J$1674,9)</f>
        <v>0.82223228681476102</v>
      </c>
      <c r="O14" s="4">
        <f>VLOOKUP($A14,Sayfa10!$A$2:$J$1674,10)</f>
        <v>8.832031272</v>
      </c>
    </row>
    <row r="15" spans="1:16" x14ac:dyDescent="0.25">
      <c r="A15" s="2">
        <v>40191.000416666669</v>
      </c>
      <c r="B15">
        <v>38.85</v>
      </c>
      <c r="C15">
        <v>7.17</v>
      </c>
      <c r="D15">
        <v>53.88</v>
      </c>
      <c r="E15">
        <v>11.94</v>
      </c>
      <c r="F15" s="5">
        <v>1211.4000000000001</v>
      </c>
      <c r="G15" s="3">
        <f>VLOOKUP($A15,Sayfa10!$A$2:$J$1674,2)</f>
        <v>33.125</v>
      </c>
      <c r="H15" s="3">
        <f>VLOOKUP($A15,Sayfa10!$A$2:$J$1674,3)</f>
        <v>39.809200286865199</v>
      </c>
      <c r="I15" s="3">
        <f>VLOOKUP($A15,Sayfa10!$A$2:$J$1674,4)</f>
        <v>1196</v>
      </c>
      <c r="J15" s="4">
        <f>VLOOKUP($A15,Sayfa10!$A$2:$J$1674,5)</f>
        <v>5.2370000000000196</v>
      </c>
      <c r="K15" s="4">
        <f>VLOOKUP($A15,Sayfa10!$A$2:$J$1674,6)</f>
        <v>-1.17500000000001</v>
      </c>
      <c r="L15" s="4">
        <f>VLOOKUP($A15,Sayfa10!$A$2:$J$1674,7)</f>
        <v>0.44288625599999998</v>
      </c>
      <c r="M15" s="4">
        <f>VLOOKUP($A15,Sayfa10!$A$2:$J$1674,8)</f>
        <v>1.6135724470157999</v>
      </c>
      <c r="N15" s="4">
        <f>VLOOKUP($A15,Sayfa10!$A$2:$J$1674,9)</f>
        <v>0.91905119887866704</v>
      </c>
      <c r="O15" s="4">
        <f>VLOOKUP($A15,Sayfa10!$A$2:$J$1674,10)</f>
        <v>4.3949280599999998</v>
      </c>
    </row>
    <row r="16" spans="1:16" x14ac:dyDescent="0.25">
      <c r="A16" s="2">
        <v>40192.000416666669</v>
      </c>
      <c r="B16">
        <v>38.119999999999997</v>
      </c>
      <c r="C16">
        <v>6.32</v>
      </c>
      <c r="D16">
        <v>68.489999999999995</v>
      </c>
      <c r="E16">
        <v>10.24</v>
      </c>
      <c r="F16" s="5">
        <v>1210.77</v>
      </c>
      <c r="G16" s="3">
        <f>VLOOKUP($A16,Sayfa10!$A$2:$J$1674,2)</f>
        <v>33.125</v>
      </c>
      <c r="H16" s="3">
        <f>VLOOKUP($A16,Sayfa10!$A$2:$J$1674,3)</f>
        <v>39.809200286865199</v>
      </c>
      <c r="I16" s="3">
        <f>VLOOKUP($A16,Sayfa10!$A$2:$J$1674,4)</f>
        <v>1196</v>
      </c>
      <c r="J16" s="4">
        <f>VLOOKUP($A16,Sayfa10!$A$2:$J$1674,5)</f>
        <v>8.3199999999999896</v>
      </c>
      <c r="K16" s="4">
        <f>VLOOKUP($A16,Sayfa10!$A$2:$J$1674,6)</f>
        <v>0.51799999999997204</v>
      </c>
      <c r="L16" s="4">
        <f>VLOOKUP($A16,Sayfa10!$A$2:$J$1674,7)</f>
        <v>1.1844640224</v>
      </c>
      <c r="M16" s="4">
        <f>VLOOKUP($A16,Sayfa10!$A$2:$J$1674,8)</f>
        <v>1.86124946345652</v>
      </c>
      <c r="N16" s="4">
        <f>VLOOKUP($A16,Sayfa10!$A$2:$J$1674,9)</f>
        <v>0.85987673271232101</v>
      </c>
      <c r="O16" s="4">
        <f>VLOOKUP($A16,Sayfa10!$A$2:$J$1674,10)</f>
        <v>7.7548455000000001</v>
      </c>
    </row>
    <row r="17" spans="1:15" x14ac:dyDescent="0.25">
      <c r="A17" s="2">
        <v>40193.000416666669</v>
      </c>
      <c r="B17">
        <v>37.01</v>
      </c>
      <c r="C17">
        <v>6</v>
      </c>
      <c r="D17">
        <v>56.12</v>
      </c>
      <c r="E17" s="3">
        <v>83.68</v>
      </c>
      <c r="F17" s="5">
        <v>1345.69</v>
      </c>
      <c r="G17" s="3">
        <f>VLOOKUP($A17,Sayfa10!$A$2:$J$1674,2)</f>
        <v>33.125</v>
      </c>
      <c r="H17" s="3">
        <f>VLOOKUP($A17,Sayfa10!$A$2:$J$1674,3)</f>
        <v>39.809200286865199</v>
      </c>
      <c r="I17" s="3">
        <f>VLOOKUP($A17,Sayfa10!$A$2:$J$1674,4)</f>
        <v>1196</v>
      </c>
      <c r="J17" s="4">
        <f>VLOOKUP($A17,Sayfa10!$A$2:$J$1674,5)</f>
        <v>6.4359999999999804</v>
      </c>
      <c r="K17" s="4">
        <f>VLOOKUP($A17,Sayfa10!$A$2:$J$1674,6)</f>
        <v>-0.226999999999975</v>
      </c>
      <c r="L17" s="4">
        <f>VLOOKUP($A17,Sayfa10!$A$2:$J$1674,7)</f>
        <v>1.3080595319999999</v>
      </c>
      <c r="M17" s="4">
        <f>VLOOKUP($A17,Sayfa10!$A$2:$J$1674,8)</f>
        <v>1.0184635758927301</v>
      </c>
      <c r="N17" s="4">
        <f>VLOOKUP($A17,Sayfa10!$A$2:$J$1674,9)</f>
        <v>0.93150749889351703</v>
      </c>
      <c r="O17" s="4">
        <f>VLOOKUP($A17,Sayfa10!$A$2:$J$1674,10)</f>
        <v>3.6453394800000001</v>
      </c>
    </row>
    <row r="18" spans="1:15" x14ac:dyDescent="0.25">
      <c r="A18" s="2">
        <v>40194.000416666669</v>
      </c>
      <c r="B18">
        <v>63.12</v>
      </c>
      <c r="C18">
        <v>6.45</v>
      </c>
      <c r="D18">
        <v>55.13</v>
      </c>
      <c r="E18" s="3">
        <v>83.68</v>
      </c>
      <c r="F18" s="5">
        <v>1419.94</v>
      </c>
      <c r="G18" s="3">
        <f>VLOOKUP($A18,Sayfa10!$A$2:$J$1674,2)</f>
        <v>33.125</v>
      </c>
      <c r="H18" s="3">
        <f>VLOOKUP($A18,Sayfa10!$A$2:$J$1674,3)</f>
        <v>39.809200286865199</v>
      </c>
      <c r="I18" s="3">
        <f>VLOOKUP($A18,Sayfa10!$A$2:$J$1674,4)</f>
        <v>1196</v>
      </c>
      <c r="J18" s="4">
        <f>VLOOKUP($A18,Sayfa10!$A$2:$J$1674,5)</f>
        <v>4.5830000000000304</v>
      </c>
      <c r="K18" s="4">
        <f>VLOOKUP($A18,Sayfa10!$A$2:$J$1674,6)</f>
        <v>0.25999999999999102</v>
      </c>
      <c r="L18" s="4">
        <f>VLOOKUP($A18,Sayfa10!$A$2:$J$1674,7)</f>
        <v>0.93727166399999995</v>
      </c>
      <c r="M18" s="4">
        <f>VLOOKUP($A18,Sayfa10!$A$2:$J$1674,8)</f>
        <v>2.6130987721311798</v>
      </c>
      <c r="N18" s="4">
        <f>VLOOKUP($A18,Sayfa10!$A$2:$J$1674,9)</f>
        <v>0.93020527091998295</v>
      </c>
      <c r="O18" s="4">
        <f>VLOOKUP($A18,Sayfa10!$A$2:$J$1674,10)</f>
        <v>4.64253714</v>
      </c>
    </row>
    <row r="19" spans="1:15" x14ac:dyDescent="0.25">
      <c r="A19" s="2">
        <v>40195.000416666669</v>
      </c>
      <c r="B19">
        <v>15.37</v>
      </c>
      <c r="C19">
        <v>5.0999999999999996</v>
      </c>
      <c r="D19">
        <v>39.229999999999997</v>
      </c>
      <c r="E19" s="3">
        <v>83.68</v>
      </c>
      <c r="F19" s="5">
        <v>1136.98</v>
      </c>
      <c r="G19" s="3">
        <f>VLOOKUP($A19,Sayfa10!$A$2:$J$1674,2)</f>
        <v>33.125</v>
      </c>
      <c r="H19" s="3">
        <f>VLOOKUP($A19,Sayfa10!$A$2:$J$1674,3)</f>
        <v>39.809200286865199</v>
      </c>
      <c r="I19" s="3">
        <f>VLOOKUP($A19,Sayfa10!$A$2:$J$1674,4)</f>
        <v>1196</v>
      </c>
      <c r="J19" s="4">
        <f>VLOOKUP($A19,Sayfa10!$A$2:$J$1674,5)</f>
        <v>4.0079999999999796</v>
      </c>
      <c r="K19" s="4">
        <f>VLOOKUP($A19,Sayfa10!$A$2:$J$1674,6)</f>
        <v>1.6669999999999701</v>
      </c>
      <c r="L19" s="4">
        <f>VLOOKUP($A19,Sayfa10!$A$2:$J$1674,7)</f>
        <v>3.7473672599999999</v>
      </c>
      <c r="M19" s="4">
        <f>VLOOKUP($A19,Sayfa10!$A$2:$J$1674,8)</f>
        <v>2.5497141472536198</v>
      </c>
      <c r="N19" s="4">
        <f>VLOOKUP($A19,Sayfa10!$A$2:$J$1674,9)</f>
        <v>0.95103085296944001</v>
      </c>
      <c r="O19" s="4">
        <f>VLOOKUP($A19,Sayfa10!$A$2:$J$1674,10)</f>
        <v>1.93410036</v>
      </c>
    </row>
    <row r="20" spans="1:15" x14ac:dyDescent="0.25">
      <c r="A20" s="2">
        <v>40196.000416666669</v>
      </c>
      <c r="B20">
        <v>24.59</v>
      </c>
      <c r="C20">
        <v>6.49</v>
      </c>
      <c r="D20" s="3">
        <v>58.01</v>
      </c>
      <c r="E20" s="3">
        <v>83.68</v>
      </c>
      <c r="F20" s="5">
        <v>1247.3900000000001</v>
      </c>
      <c r="G20" s="3">
        <f>VLOOKUP($A20,Sayfa10!$A$2:$J$1674,2)</f>
        <v>33.125</v>
      </c>
      <c r="H20" s="3">
        <f>VLOOKUP($A20,Sayfa10!$A$2:$J$1674,3)</f>
        <v>39.809200286865199</v>
      </c>
      <c r="I20" s="3">
        <f>VLOOKUP($A20,Sayfa10!$A$2:$J$1674,4)</f>
        <v>1196</v>
      </c>
      <c r="J20" s="4">
        <f>VLOOKUP($A20,Sayfa10!$A$2:$J$1674,5)</f>
        <v>5.64499999999998</v>
      </c>
      <c r="K20" s="4">
        <f>VLOOKUP($A20,Sayfa10!$A$2:$J$1674,6)</f>
        <v>2.8059999999999801</v>
      </c>
      <c r="L20" s="4">
        <f>VLOOKUP($A20,Sayfa10!$A$2:$J$1674,7)</f>
        <v>0.70724462399999999</v>
      </c>
      <c r="M20" s="4">
        <f>VLOOKUP($A20,Sayfa10!$A$2:$J$1674,8)</f>
        <v>2.84016101020269</v>
      </c>
      <c r="N20" s="4">
        <f>VLOOKUP($A20,Sayfa10!$A$2:$J$1674,9)</f>
        <v>0.93962517215627295</v>
      </c>
      <c r="O20" s="4">
        <f>VLOOKUP($A20,Sayfa10!$A$2:$J$1674,10)</f>
        <v>3.2199192000000001</v>
      </c>
    </row>
    <row r="21" spans="1:15" x14ac:dyDescent="0.25">
      <c r="A21" s="2">
        <v>40197.000416666669</v>
      </c>
      <c r="B21">
        <v>38.369999999999997</v>
      </c>
      <c r="C21">
        <v>8.0399999999999991</v>
      </c>
      <c r="D21" s="3">
        <v>58.01</v>
      </c>
      <c r="E21" s="3">
        <v>83.68</v>
      </c>
      <c r="F21" s="5">
        <v>1056.48</v>
      </c>
      <c r="G21" s="3">
        <f>VLOOKUP($A21,Sayfa10!$A$2:$J$1674,2)</f>
        <v>33.125</v>
      </c>
      <c r="H21" s="3">
        <f>VLOOKUP($A21,Sayfa10!$A$2:$J$1674,3)</f>
        <v>39.809200286865199</v>
      </c>
      <c r="I21" s="3">
        <f>VLOOKUP($A21,Sayfa10!$A$2:$J$1674,4)</f>
        <v>1196</v>
      </c>
      <c r="J21" s="4">
        <f>VLOOKUP($A21,Sayfa10!$A$2:$J$1674,5)</f>
        <v>6.2869999999999804</v>
      </c>
      <c r="K21" s="4">
        <f>VLOOKUP($A21,Sayfa10!$A$2:$J$1674,6)</f>
        <v>3.1720000000000299</v>
      </c>
      <c r="L21" s="4">
        <f>VLOOKUP($A21,Sayfa10!$A$2:$J$1674,7)</f>
        <v>5.7420731519999997</v>
      </c>
      <c r="M21" s="4">
        <f>VLOOKUP($A21,Sayfa10!$A$2:$J$1674,8)</f>
        <v>1.4955050601008399</v>
      </c>
      <c r="N21" s="4">
        <f>VLOOKUP($A21,Sayfa10!$A$2:$J$1674,9)</f>
        <v>0.93505886455521603</v>
      </c>
      <c r="O21" s="4">
        <f>VLOOKUP($A21,Sayfa10!$A$2:$J$1674,10)</f>
        <v>2.37453732</v>
      </c>
    </row>
    <row r="22" spans="1:15" x14ac:dyDescent="0.25">
      <c r="A22" s="2">
        <v>40198.000416666669</v>
      </c>
      <c r="B22">
        <v>34.78</v>
      </c>
      <c r="C22">
        <v>7.89</v>
      </c>
      <c r="D22" s="3">
        <v>58.01</v>
      </c>
      <c r="E22" s="3">
        <v>83.68</v>
      </c>
      <c r="F22" s="5">
        <v>1138.31</v>
      </c>
      <c r="G22" s="3">
        <f>VLOOKUP($A22,Sayfa10!$A$2:$J$1674,2)</f>
        <v>33.125</v>
      </c>
      <c r="H22" s="3">
        <f>VLOOKUP($A22,Sayfa10!$A$2:$J$1674,3)</f>
        <v>39.809200286865199</v>
      </c>
      <c r="I22" s="3">
        <f>VLOOKUP($A22,Sayfa10!$A$2:$J$1674,4)</f>
        <v>1196</v>
      </c>
      <c r="J22" s="4">
        <f>VLOOKUP($A22,Sayfa10!$A$2:$J$1674,5)</f>
        <v>5.577</v>
      </c>
      <c r="K22" s="4">
        <f>VLOOKUP($A22,Sayfa10!$A$2:$J$1674,6)</f>
        <v>2.01600000000002</v>
      </c>
      <c r="L22" s="4">
        <f>VLOOKUP($A22,Sayfa10!$A$2:$J$1674,7)</f>
        <v>5.3678514599999998</v>
      </c>
      <c r="M22" s="4">
        <f>VLOOKUP($A22,Sayfa10!$A$2:$J$1674,8)</f>
        <v>1.62320120541246</v>
      </c>
      <c r="N22" s="4">
        <f>VLOOKUP($A22,Sayfa10!$A$2:$J$1674,9)</f>
        <v>0.87334091309603201</v>
      </c>
      <c r="O22" s="4">
        <f>VLOOKUP($A22,Sayfa10!$A$2:$J$1674,10)</f>
        <v>4.5360012599999999</v>
      </c>
    </row>
    <row r="23" spans="1:15" x14ac:dyDescent="0.25">
      <c r="A23" s="2">
        <v>40199.000416666669</v>
      </c>
      <c r="B23">
        <v>26.49</v>
      </c>
      <c r="C23">
        <v>11.43</v>
      </c>
      <c r="D23" s="3">
        <v>58.01</v>
      </c>
      <c r="E23" s="3">
        <v>83.68</v>
      </c>
      <c r="F23" s="5">
        <v>962.11</v>
      </c>
      <c r="G23" s="3">
        <f>VLOOKUP($A23,Sayfa10!$A$2:$J$1674,2)</f>
        <v>33.125</v>
      </c>
      <c r="H23" s="3">
        <f>VLOOKUP($A23,Sayfa10!$A$2:$J$1674,3)</f>
        <v>39.809200286865199</v>
      </c>
      <c r="I23" s="3">
        <f>VLOOKUP($A23,Sayfa10!$A$2:$J$1674,4)</f>
        <v>1196</v>
      </c>
      <c r="J23" s="4">
        <f>VLOOKUP($A23,Sayfa10!$A$2:$J$1674,5)</f>
        <v>3.0939999999999901</v>
      </c>
      <c r="K23" s="4">
        <f>VLOOKUP($A23,Sayfa10!$A$2:$J$1674,6)</f>
        <v>-2.18799999999999</v>
      </c>
      <c r="L23" s="4">
        <f>VLOOKUP($A23,Sayfa10!$A$2:$J$1674,7)</f>
        <v>8.0131505759999992</v>
      </c>
      <c r="M23" s="4">
        <f>VLOOKUP($A23,Sayfa10!$A$2:$J$1674,8)</f>
        <v>3.5290129260354401</v>
      </c>
      <c r="N23" s="4">
        <f>VLOOKUP($A23,Sayfa10!$A$2:$J$1674,9)</f>
        <v>0.81382026198803703</v>
      </c>
      <c r="O23" s="4">
        <f>VLOOKUP($A23,Sayfa10!$A$2:$J$1674,10)</f>
        <v>7.11838134</v>
      </c>
    </row>
    <row r="24" spans="1:15" x14ac:dyDescent="0.25">
      <c r="A24" s="2">
        <v>40200.000416666669</v>
      </c>
      <c r="B24">
        <v>42.07</v>
      </c>
      <c r="C24">
        <v>9.39</v>
      </c>
      <c r="D24">
        <v>68.540000000000006</v>
      </c>
      <c r="E24">
        <v>17.18</v>
      </c>
      <c r="F24" s="5">
        <v>1353.5</v>
      </c>
      <c r="G24" s="3">
        <f>VLOOKUP($A24,Sayfa10!$A$2:$J$1674,2)</f>
        <v>33.125</v>
      </c>
      <c r="H24" s="3">
        <f>VLOOKUP($A24,Sayfa10!$A$2:$J$1674,3)</f>
        <v>39.809200286865199</v>
      </c>
      <c r="I24" s="3">
        <f>VLOOKUP($A24,Sayfa10!$A$2:$J$1674,4)</f>
        <v>1196</v>
      </c>
      <c r="J24" s="4">
        <f>VLOOKUP($A24,Sayfa10!$A$2:$J$1674,5)</f>
        <v>3.36500000000001</v>
      </c>
      <c r="K24" s="4">
        <f>VLOOKUP($A24,Sayfa10!$A$2:$J$1674,6)</f>
        <v>-2.02800000000002</v>
      </c>
      <c r="L24" s="4">
        <f>VLOOKUP($A24,Sayfa10!$A$2:$J$1674,7)</f>
        <v>2.4564736584000002</v>
      </c>
      <c r="M24" s="4">
        <f>VLOOKUP($A24,Sayfa10!$A$2:$J$1674,8)</f>
        <v>2.8465599670508102</v>
      </c>
      <c r="N24" s="4">
        <f>VLOOKUP($A24,Sayfa10!$A$2:$J$1674,9)</f>
        <v>0.72113598819926705</v>
      </c>
      <c r="O24" s="4">
        <f>VLOOKUP($A24,Sayfa10!$A$2:$J$1674,10)</f>
        <v>6.1333347600000003</v>
      </c>
    </row>
    <row r="25" spans="1:15" x14ac:dyDescent="0.25">
      <c r="A25" s="2">
        <v>40201.000416666669</v>
      </c>
      <c r="B25">
        <v>19.41</v>
      </c>
      <c r="C25">
        <v>6.01</v>
      </c>
      <c r="D25">
        <v>61.01</v>
      </c>
      <c r="E25">
        <v>18.7</v>
      </c>
      <c r="F25" s="5">
        <v>970.97</v>
      </c>
      <c r="G25" s="3">
        <f>VLOOKUP($A25,Sayfa10!$A$2:$J$1674,2)</f>
        <v>33.125</v>
      </c>
      <c r="H25" s="3">
        <f>VLOOKUP($A25,Sayfa10!$A$2:$J$1674,3)</f>
        <v>39.809200286865199</v>
      </c>
      <c r="I25" s="3">
        <f>VLOOKUP($A25,Sayfa10!$A$2:$J$1674,4)</f>
        <v>1196</v>
      </c>
      <c r="J25" s="4">
        <f>VLOOKUP($A25,Sayfa10!$A$2:$J$1674,5)</f>
        <v>5.202</v>
      </c>
      <c r="K25" s="4">
        <f>VLOOKUP($A25,Sayfa10!$A$2:$J$1674,6)</f>
        <v>-1.6120000000000201</v>
      </c>
      <c r="L25" s="4">
        <f>VLOOKUP($A25,Sayfa10!$A$2:$J$1674,7)</f>
        <v>10.574344440000001</v>
      </c>
      <c r="M25" s="4">
        <f>VLOOKUP($A25,Sayfa10!$A$2:$J$1674,8)</f>
        <v>3.02479951794338</v>
      </c>
      <c r="N25" s="4">
        <f>VLOOKUP($A25,Sayfa10!$A$2:$J$1674,9)</f>
        <v>0.88533811734833401</v>
      </c>
      <c r="O25" s="4">
        <f>VLOOKUP($A25,Sayfa10!$A$2:$J$1674,10)</f>
        <v>6.6703509900000002</v>
      </c>
    </row>
    <row r="26" spans="1:15" x14ac:dyDescent="0.25">
      <c r="A26" s="2">
        <v>40202.000416666669</v>
      </c>
      <c r="B26">
        <v>20.69</v>
      </c>
      <c r="C26">
        <v>6.59</v>
      </c>
      <c r="D26">
        <v>46.8</v>
      </c>
      <c r="E26">
        <v>29.18</v>
      </c>
      <c r="F26" s="5">
        <v>919.25</v>
      </c>
      <c r="G26" s="3">
        <f>VLOOKUP($A26,Sayfa10!$A$2:$J$1674,2)</f>
        <v>33.125</v>
      </c>
      <c r="H26" s="3">
        <f>VLOOKUP($A26,Sayfa10!$A$2:$J$1674,3)</f>
        <v>39.809200286865199</v>
      </c>
      <c r="I26" s="3">
        <f>VLOOKUP($A26,Sayfa10!$A$2:$J$1674,4)</f>
        <v>1196</v>
      </c>
      <c r="J26" s="4">
        <f>VLOOKUP($A26,Sayfa10!$A$2:$J$1674,5)</f>
        <v>2.0559999999999801</v>
      </c>
      <c r="K26" s="4">
        <f>VLOOKUP($A26,Sayfa10!$A$2:$J$1674,6)</f>
        <v>-3.7649999999999899</v>
      </c>
      <c r="L26" s="4">
        <f>VLOOKUP($A26,Sayfa10!$A$2:$J$1674,7)</f>
        <v>0.23002624799999999</v>
      </c>
      <c r="M26" s="4">
        <f>VLOOKUP($A26,Sayfa10!$A$2:$J$1674,8)</f>
        <v>3.01400693653546</v>
      </c>
      <c r="N26" s="4">
        <f>VLOOKUP($A26,Sayfa10!$A$2:$J$1674,9)</f>
        <v>0.68044288907291905</v>
      </c>
      <c r="O26" s="4">
        <f>VLOOKUP($A26,Sayfa10!$A$2:$J$1674,10)</f>
        <v>8.86606542</v>
      </c>
    </row>
    <row r="27" spans="1:15" x14ac:dyDescent="0.25">
      <c r="A27" s="2">
        <v>40203.000416666669</v>
      </c>
      <c r="B27">
        <v>16.649999999999999</v>
      </c>
      <c r="C27">
        <v>6.48</v>
      </c>
      <c r="D27">
        <v>37.119999999999997</v>
      </c>
      <c r="E27">
        <v>54.77</v>
      </c>
      <c r="F27" s="5">
        <v>835.71</v>
      </c>
      <c r="G27" s="3">
        <f>VLOOKUP($A27,Sayfa10!$A$2:$J$1674,2)</f>
        <v>33.125</v>
      </c>
      <c r="H27" s="3">
        <f>VLOOKUP($A27,Sayfa10!$A$2:$J$1674,3)</f>
        <v>39.809200286865199</v>
      </c>
      <c r="I27" s="3">
        <f>VLOOKUP($A27,Sayfa10!$A$2:$J$1674,4)</f>
        <v>1196</v>
      </c>
      <c r="J27" s="4">
        <f>VLOOKUP($A27,Sayfa10!$A$2:$J$1674,5)</f>
        <v>-2.38499999999999</v>
      </c>
      <c r="K27" s="4">
        <f>VLOOKUP($A27,Sayfa10!$A$2:$J$1674,6)</f>
        <v>-8.1059999999999892</v>
      </c>
      <c r="L27" s="4">
        <f>VLOOKUP($A27,Sayfa10!$A$2:$J$1674,7)</f>
        <v>0.15449523840000001</v>
      </c>
      <c r="M27" s="4">
        <f>VLOOKUP($A27,Sayfa10!$A$2:$J$1674,8)</f>
        <v>4.3236398267106901</v>
      </c>
      <c r="N27" s="4">
        <f>VLOOKUP($A27,Sayfa10!$A$2:$J$1674,9)</f>
        <v>0.49436616150047402</v>
      </c>
      <c r="O27" s="4">
        <f>VLOOKUP($A27,Sayfa10!$A$2:$J$1674,10)</f>
        <v>8.8360940879999994</v>
      </c>
    </row>
    <row r="28" spans="1:15" x14ac:dyDescent="0.25">
      <c r="A28" s="2">
        <v>40204.000416666669</v>
      </c>
      <c r="B28">
        <v>30.45</v>
      </c>
      <c r="C28">
        <v>8.82</v>
      </c>
      <c r="D28">
        <v>55.34</v>
      </c>
      <c r="E28">
        <v>34.83</v>
      </c>
      <c r="F28" s="5">
        <v>1178.02</v>
      </c>
      <c r="G28" s="3">
        <f>VLOOKUP($A28,Sayfa10!$A$2:$J$1674,2)</f>
        <v>33.125</v>
      </c>
      <c r="H28" s="3">
        <f>VLOOKUP($A28,Sayfa10!$A$2:$J$1674,3)</f>
        <v>39.809200286865199</v>
      </c>
      <c r="I28" s="3">
        <f>VLOOKUP($A28,Sayfa10!$A$2:$J$1674,4)</f>
        <v>1196</v>
      </c>
      <c r="J28" s="4">
        <f>VLOOKUP($A28,Sayfa10!$A$2:$J$1674,5)</f>
        <v>-4.0740000000000096</v>
      </c>
      <c r="K28" s="4">
        <f>VLOOKUP($A28,Sayfa10!$A$2:$J$1674,6)</f>
        <v>-10.595000000000001</v>
      </c>
      <c r="L28" s="4">
        <f>VLOOKUP($A28,Sayfa10!$A$2:$J$1674,7)</f>
        <v>0</v>
      </c>
      <c r="M28" s="4">
        <f>VLOOKUP($A28,Sayfa10!$A$2:$J$1674,8)</f>
        <v>2.1073225233199402</v>
      </c>
      <c r="N28" s="4">
        <f>VLOOKUP($A28,Sayfa10!$A$2:$J$1674,9)</f>
        <v>0.45120291873423202</v>
      </c>
      <c r="O28" s="4">
        <f>VLOOKUP($A28,Sayfa10!$A$2:$J$1674,10)</f>
        <v>12.6041553</v>
      </c>
    </row>
    <row r="29" spans="1:15" x14ac:dyDescent="0.25">
      <c r="A29" s="2">
        <v>40205.000416666669</v>
      </c>
      <c r="B29">
        <v>52.12</v>
      </c>
      <c r="C29">
        <v>13.7</v>
      </c>
      <c r="D29">
        <v>64.2</v>
      </c>
      <c r="E29">
        <v>28.89</v>
      </c>
      <c r="F29" s="5">
        <v>1477.73</v>
      </c>
      <c r="G29" s="3">
        <f>VLOOKUP($A29,Sayfa10!$A$2:$J$1674,2)</f>
        <v>33.125</v>
      </c>
      <c r="H29" s="3">
        <f>VLOOKUP($A29,Sayfa10!$A$2:$J$1674,3)</f>
        <v>39.809200286865199</v>
      </c>
      <c r="I29" s="3">
        <f>VLOOKUP($A29,Sayfa10!$A$2:$J$1674,4)</f>
        <v>1196</v>
      </c>
      <c r="J29" s="4">
        <f>VLOOKUP($A29,Sayfa10!$A$2:$J$1674,5)</f>
        <v>-1.03199999999998</v>
      </c>
      <c r="K29" s="4">
        <f>VLOOKUP($A29,Sayfa10!$A$2:$J$1674,6)</f>
        <v>-10.41</v>
      </c>
      <c r="L29" s="4">
        <f>VLOOKUP($A29,Sayfa10!$A$2:$J$1674,7)</f>
        <v>1.37328984E-2</v>
      </c>
      <c r="M29" s="4">
        <f>VLOOKUP($A29,Sayfa10!$A$2:$J$1674,8)</f>
        <v>1.56895465540007</v>
      </c>
      <c r="N29" s="4">
        <f>VLOOKUP($A29,Sayfa10!$A$2:$J$1674,9)</f>
        <v>0.437969978981056</v>
      </c>
      <c r="O29" s="4">
        <f>VLOOKUP($A29,Sayfa10!$A$2:$J$1674,10)</f>
        <v>10.923750072000001</v>
      </c>
    </row>
    <row r="30" spans="1:15" x14ac:dyDescent="0.25">
      <c r="A30" s="2">
        <v>40206.000416666669</v>
      </c>
      <c r="B30">
        <v>47.15</v>
      </c>
      <c r="C30">
        <v>5.91</v>
      </c>
      <c r="D30">
        <v>74.819999999999993</v>
      </c>
      <c r="E30">
        <v>17.3</v>
      </c>
      <c r="F30" s="5">
        <v>1805.22</v>
      </c>
      <c r="G30" s="3">
        <f>VLOOKUP($A30,Sayfa10!$A$2:$J$1674,2)</f>
        <v>33.125</v>
      </c>
      <c r="H30" s="3">
        <f>VLOOKUP($A30,Sayfa10!$A$2:$J$1674,3)</f>
        <v>39.809200286865199</v>
      </c>
      <c r="I30" s="3">
        <f>VLOOKUP($A30,Sayfa10!$A$2:$J$1674,4)</f>
        <v>1196</v>
      </c>
      <c r="J30" s="4">
        <f>VLOOKUP($A30,Sayfa10!$A$2:$J$1674,5)</f>
        <v>1.13900000000001</v>
      </c>
      <c r="K30" s="4">
        <f>VLOOKUP($A30,Sayfa10!$A$2:$J$1674,6)</f>
        <v>-4.8829999999999796</v>
      </c>
      <c r="L30" s="4">
        <f>VLOOKUP($A30,Sayfa10!$A$2:$J$1674,7)</f>
        <v>5.9703831648000003</v>
      </c>
      <c r="M30" s="4">
        <f>VLOOKUP($A30,Sayfa10!$A$2:$J$1674,8)</f>
        <v>2.9367881524431101</v>
      </c>
      <c r="N30" s="4">
        <f>VLOOKUP($A30,Sayfa10!$A$2:$J$1674,9)</f>
        <v>0.85085917838027603</v>
      </c>
      <c r="O30" s="4">
        <f>VLOOKUP($A30,Sayfa10!$A$2:$J$1674,10)</f>
        <v>3.6890415000000001</v>
      </c>
    </row>
    <row r="31" spans="1:15" x14ac:dyDescent="0.25">
      <c r="A31" s="2">
        <v>40207.000416666669</v>
      </c>
      <c r="B31">
        <v>47.45</v>
      </c>
      <c r="C31">
        <v>5.93</v>
      </c>
      <c r="D31">
        <v>78.540000000000006</v>
      </c>
      <c r="E31">
        <v>13.9</v>
      </c>
      <c r="F31" s="5">
        <v>1250.75</v>
      </c>
      <c r="G31" s="3">
        <f>VLOOKUP($A31,Sayfa10!$A$2:$J$1674,2)</f>
        <v>33.125</v>
      </c>
      <c r="H31" s="3">
        <f>VLOOKUP($A31,Sayfa10!$A$2:$J$1674,3)</f>
        <v>39.809200286865199</v>
      </c>
      <c r="I31" s="3">
        <f>VLOOKUP($A31,Sayfa10!$A$2:$J$1674,4)</f>
        <v>1196</v>
      </c>
      <c r="J31" s="4">
        <f>VLOOKUP($A31,Sayfa10!$A$2:$J$1674,5)</f>
        <v>7.4560000000000199</v>
      </c>
      <c r="K31" s="4">
        <f>VLOOKUP($A31,Sayfa10!$A$2:$J$1674,6)</f>
        <v>-2.1259999999999799</v>
      </c>
      <c r="L31" s="4">
        <f>VLOOKUP($A31,Sayfa10!$A$2:$J$1674,7)</f>
        <v>0.73814389199999997</v>
      </c>
      <c r="M31" s="4">
        <f>VLOOKUP($A31,Sayfa10!$A$2:$J$1674,8)</f>
        <v>5.2605925078287603</v>
      </c>
      <c r="N31" s="4">
        <f>VLOOKUP($A31,Sayfa10!$A$2:$J$1674,9)</f>
        <v>0.87044812541078098</v>
      </c>
      <c r="O31" s="4">
        <f>VLOOKUP($A31,Sayfa10!$A$2:$J$1674,10)</f>
        <v>6.8717238480000002</v>
      </c>
    </row>
    <row r="32" spans="1:15" x14ac:dyDescent="0.25">
      <c r="A32" s="2">
        <v>40208.000416666669</v>
      </c>
      <c r="B32">
        <v>32.24</v>
      </c>
      <c r="C32">
        <v>7.95</v>
      </c>
      <c r="D32">
        <v>71.45</v>
      </c>
      <c r="E32">
        <v>14.52</v>
      </c>
      <c r="F32" s="5">
        <v>1139.58</v>
      </c>
      <c r="G32" s="3">
        <f>VLOOKUP($A32,Sayfa10!$A$2:$J$1674,2)</f>
        <v>33.125</v>
      </c>
      <c r="H32" s="3">
        <f>VLOOKUP($A32,Sayfa10!$A$2:$J$1674,3)</f>
        <v>39.809200286865199</v>
      </c>
      <c r="I32" s="3">
        <f>VLOOKUP($A32,Sayfa10!$A$2:$J$1674,4)</f>
        <v>1196</v>
      </c>
      <c r="J32" s="4">
        <f>VLOOKUP($A32,Sayfa10!$A$2:$J$1674,5)</f>
        <v>6.27800000000002</v>
      </c>
      <c r="K32" s="4">
        <f>VLOOKUP($A32,Sayfa10!$A$2:$J$1674,6)</f>
        <v>0.615999999999985</v>
      </c>
      <c r="L32" s="4">
        <f>VLOOKUP($A32,Sayfa10!$A$2:$J$1674,7)</f>
        <v>3.2581325448</v>
      </c>
      <c r="M32" s="4">
        <f>VLOOKUP($A32,Sayfa10!$A$2:$J$1674,8)</f>
        <v>3.33503552029388</v>
      </c>
      <c r="N32" s="4">
        <f>VLOOKUP($A32,Sayfa10!$A$2:$J$1674,9)</f>
        <v>0.94025661382241199</v>
      </c>
      <c r="O32" s="4">
        <f>VLOOKUP($A32,Sayfa10!$A$2:$J$1674,10)</f>
        <v>4.6852866720000002</v>
      </c>
    </row>
    <row r="33" spans="1:15" x14ac:dyDescent="0.25">
      <c r="A33" s="2">
        <v>40209.000416666669</v>
      </c>
      <c r="B33">
        <v>31.77</v>
      </c>
      <c r="C33">
        <v>7</v>
      </c>
      <c r="D33">
        <v>55.22</v>
      </c>
      <c r="E33">
        <v>15.07</v>
      </c>
      <c r="F33" s="5">
        <v>1312.71</v>
      </c>
      <c r="G33" s="3">
        <f>VLOOKUP($A33,Sayfa10!$A$2:$J$1674,2)</f>
        <v>33.125</v>
      </c>
      <c r="H33" s="3">
        <f>VLOOKUP($A33,Sayfa10!$A$2:$J$1674,3)</f>
        <v>39.809200286865199</v>
      </c>
      <c r="I33" s="3">
        <f>VLOOKUP($A33,Sayfa10!$A$2:$J$1674,4)</f>
        <v>1196</v>
      </c>
      <c r="J33" s="4">
        <f>VLOOKUP($A33,Sayfa10!$A$2:$J$1674,5)</f>
        <v>8.8489999999999895</v>
      </c>
      <c r="K33" s="4">
        <f>VLOOKUP($A33,Sayfa10!$A$2:$J$1674,6)</f>
        <v>1.1600000000000299</v>
      </c>
      <c r="L33" s="4">
        <f>VLOOKUP($A33,Sayfa10!$A$2:$J$1674,7)</f>
        <v>8.1264482279999992</v>
      </c>
      <c r="M33" s="4">
        <f>VLOOKUP($A33,Sayfa10!$A$2:$J$1674,8)</f>
        <v>2.6567573291726099</v>
      </c>
      <c r="N33" s="4">
        <f>VLOOKUP($A33,Sayfa10!$A$2:$J$1674,9)</f>
        <v>0.93231723140704703</v>
      </c>
      <c r="O33" s="4">
        <f>VLOOKUP($A33,Sayfa10!$A$2:$J$1674,10)</f>
        <v>7.0789486320000004</v>
      </c>
    </row>
    <row r="34" spans="1:15" x14ac:dyDescent="0.25">
      <c r="A34" s="2">
        <v>40210.000416666669</v>
      </c>
      <c r="B34" s="3">
        <v>54</v>
      </c>
      <c r="C34">
        <v>9.83</v>
      </c>
      <c r="D34">
        <v>66.290000000000006</v>
      </c>
      <c r="E34">
        <v>26.19</v>
      </c>
      <c r="F34" s="5">
        <v>839.31</v>
      </c>
      <c r="G34" s="3">
        <f>VLOOKUP($A34,Sayfa10!$A$2:$J$1674,2)</f>
        <v>33.125</v>
      </c>
      <c r="H34" s="3">
        <f>VLOOKUP($A34,Sayfa10!$A$2:$J$1674,3)</f>
        <v>39.809200286865199</v>
      </c>
      <c r="I34" s="3">
        <f>VLOOKUP($A34,Sayfa10!$A$2:$J$1674,4)</f>
        <v>1196</v>
      </c>
      <c r="J34" s="4">
        <f>VLOOKUP($A34,Sayfa10!$A$2:$J$1674,5)</f>
        <v>9.5149999999999899</v>
      </c>
      <c r="K34" s="4">
        <f>VLOOKUP($A34,Sayfa10!$A$2:$J$1674,6)</f>
        <v>2.4429999999999801</v>
      </c>
      <c r="L34" s="4">
        <f>VLOOKUP($A34,Sayfa10!$A$2:$J$1674,7)</f>
        <v>0.1613616984</v>
      </c>
      <c r="M34" s="4">
        <f>VLOOKUP($A34,Sayfa10!$A$2:$J$1674,8)</f>
        <v>3.87636434798504</v>
      </c>
      <c r="N34" s="4">
        <f>VLOOKUP($A34,Sayfa10!$A$2:$J$1674,9)</f>
        <v>0.83451748632352796</v>
      </c>
      <c r="O34" s="4">
        <f>VLOOKUP($A34,Sayfa10!$A$2:$J$1674,10)</f>
        <v>12.6444951</v>
      </c>
    </row>
    <row r="35" spans="1:15" x14ac:dyDescent="0.25">
      <c r="A35" s="2">
        <v>40211.000416666669</v>
      </c>
      <c r="B35" s="3">
        <v>54</v>
      </c>
      <c r="C35">
        <v>8.1999999999999993</v>
      </c>
      <c r="D35">
        <v>49.22</v>
      </c>
      <c r="E35">
        <v>34.299999999999997</v>
      </c>
      <c r="F35" s="5">
        <v>741.53</v>
      </c>
      <c r="G35" s="3">
        <f>VLOOKUP($A35,Sayfa10!$A$2:$J$1674,2)</f>
        <v>33.125</v>
      </c>
      <c r="H35" s="3">
        <f>VLOOKUP($A35,Sayfa10!$A$2:$J$1674,3)</f>
        <v>39.809200286865199</v>
      </c>
      <c r="I35" s="3">
        <f>VLOOKUP($A35,Sayfa10!$A$2:$J$1674,4)</f>
        <v>1196</v>
      </c>
      <c r="J35" s="4">
        <f>VLOOKUP($A35,Sayfa10!$A$2:$J$1674,5)</f>
        <v>8.2409999999999908</v>
      </c>
      <c r="K35" s="4">
        <f>VLOOKUP($A35,Sayfa10!$A$2:$J$1674,6)</f>
        <v>0.26100000000002399</v>
      </c>
      <c r="L35" s="4">
        <f>VLOOKUP($A35,Sayfa10!$A$2:$J$1674,7)</f>
        <v>1.9535070744</v>
      </c>
      <c r="M35" s="4">
        <f>VLOOKUP($A35,Sayfa10!$A$2:$J$1674,8)</f>
        <v>4.9480347584412003</v>
      </c>
      <c r="N35" s="4">
        <f>VLOOKUP($A35,Sayfa10!$A$2:$J$1674,9)</f>
        <v>0.87578284213760205</v>
      </c>
      <c r="O35" s="4">
        <f>VLOOKUP($A35,Sayfa10!$A$2:$J$1674,10)</f>
        <v>9.6990745680000003</v>
      </c>
    </row>
    <row r="36" spans="1:15" x14ac:dyDescent="0.25">
      <c r="A36" s="2">
        <v>40212.000416666669</v>
      </c>
      <c r="B36">
        <v>12.88</v>
      </c>
      <c r="C36">
        <v>5.01</v>
      </c>
      <c r="D36" s="3">
        <v>58.01</v>
      </c>
      <c r="E36">
        <v>39.28</v>
      </c>
      <c r="F36" s="5">
        <v>853.47</v>
      </c>
      <c r="G36" s="3">
        <f>VLOOKUP($A36,Sayfa10!$A$2:$J$1674,2)</f>
        <v>33.125</v>
      </c>
      <c r="H36" s="3">
        <f>VLOOKUP($A36,Sayfa10!$A$2:$J$1674,3)</f>
        <v>39.809200286865199</v>
      </c>
      <c r="I36" s="3">
        <f>VLOOKUP($A36,Sayfa10!$A$2:$J$1674,4)</f>
        <v>1196</v>
      </c>
      <c r="J36" s="4">
        <f>VLOOKUP($A36,Sayfa10!$A$2:$J$1674,5)</f>
        <v>4.1619999999999804</v>
      </c>
      <c r="K36" s="4">
        <f>VLOOKUP($A36,Sayfa10!$A$2:$J$1674,6)</f>
        <v>-3.661</v>
      </c>
      <c r="L36" s="4">
        <f>VLOOKUP($A36,Sayfa10!$A$2:$J$1674,7)</f>
        <v>9.2748700799999995</v>
      </c>
      <c r="M36" s="4">
        <f>VLOOKUP($A36,Sayfa10!$A$2:$J$1674,8)</f>
        <v>6.4759268787990898</v>
      </c>
      <c r="N36" s="4">
        <f>VLOOKUP($A36,Sayfa10!$A$2:$J$1674,9)</f>
        <v>0.80463395373134605</v>
      </c>
      <c r="O36" s="4">
        <f>VLOOKUP($A36,Sayfa10!$A$2:$J$1674,10)</f>
        <v>4.0934260800000004</v>
      </c>
    </row>
    <row r="37" spans="1:15" x14ac:dyDescent="0.25">
      <c r="A37" s="2">
        <v>40213.000416666669</v>
      </c>
      <c r="B37" s="3">
        <v>54</v>
      </c>
      <c r="C37">
        <v>16.670000000000002</v>
      </c>
      <c r="D37">
        <v>40.380000000000003</v>
      </c>
      <c r="E37">
        <v>44.65</v>
      </c>
      <c r="F37" s="5">
        <v>592.98</v>
      </c>
      <c r="G37" s="3">
        <f>VLOOKUP($A37,Sayfa10!$A$2:$J$1674,2)</f>
        <v>33.125</v>
      </c>
      <c r="H37" s="3">
        <f>VLOOKUP($A37,Sayfa10!$A$2:$J$1674,3)</f>
        <v>39.809200286865199</v>
      </c>
      <c r="I37" s="3">
        <f>VLOOKUP($A37,Sayfa10!$A$2:$J$1674,4)</f>
        <v>1196</v>
      </c>
      <c r="J37" s="4">
        <f>VLOOKUP($A37,Sayfa10!$A$2:$J$1674,5)</f>
        <v>-0.26499999999998602</v>
      </c>
      <c r="K37" s="4">
        <f>VLOOKUP($A37,Sayfa10!$A$2:$J$1674,6)</f>
        <v>-4.9019999999999904</v>
      </c>
      <c r="L37" s="4">
        <f>VLOOKUP($A37,Sayfa10!$A$2:$J$1674,7)</f>
        <v>1.2591360575999999</v>
      </c>
      <c r="M37" s="4">
        <f>VLOOKUP($A37,Sayfa10!$A$2:$J$1674,8)</f>
        <v>4.1772670084166101</v>
      </c>
      <c r="N37" s="4">
        <f>VLOOKUP($A37,Sayfa10!$A$2:$J$1674,9)</f>
        <v>0.57343012665512205</v>
      </c>
      <c r="O37" s="4">
        <f>VLOOKUP($A37,Sayfa10!$A$2:$J$1674,10)</f>
        <v>10.3546107</v>
      </c>
    </row>
    <row r="38" spans="1:15" x14ac:dyDescent="0.25">
      <c r="A38" s="2">
        <v>40214.000416666669</v>
      </c>
      <c r="B38">
        <v>49.95</v>
      </c>
      <c r="C38">
        <v>14.14</v>
      </c>
      <c r="D38">
        <v>40.72</v>
      </c>
      <c r="E38">
        <v>41.67</v>
      </c>
      <c r="F38" s="5">
        <v>555.24</v>
      </c>
      <c r="G38" s="3">
        <f>VLOOKUP($A38,Sayfa10!$A$2:$J$1674,2)</f>
        <v>33.125</v>
      </c>
      <c r="H38" s="3">
        <f>VLOOKUP($A38,Sayfa10!$A$2:$J$1674,3)</f>
        <v>39.809200286865199</v>
      </c>
      <c r="I38" s="3">
        <f>VLOOKUP($A38,Sayfa10!$A$2:$J$1674,4)</f>
        <v>1196</v>
      </c>
      <c r="J38" s="4">
        <f>VLOOKUP($A38,Sayfa10!$A$2:$J$1674,5)</f>
        <v>0.75799999999998102</v>
      </c>
      <c r="K38" s="4">
        <f>VLOOKUP($A38,Sayfa10!$A$2:$J$1674,6)</f>
        <v>-4.6709999999999896</v>
      </c>
      <c r="L38" s="4">
        <f>VLOOKUP($A38,Sayfa10!$A$2:$J$1674,7)</f>
        <v>0.45833593680000001</v>
      </c>
      <c r="M38" s="4">
        <f>VLOOKUP($A38,Sayfa10!$A$2:$J$1674,8)</f>
        <v>2.4323690669339602</v>
      </c>
      <c r="N38" s="4">
        <f>VLOOKUP($A38,Sayfa10!$A$2:$J$1674,9)</f>
        <v>0.61531477166929205</v>
      </c>
      <c r="O38" s="4">
        <f>VLOOKUP($A38,Sayfa10!$A$2:$J$1674,10)</f>
        <v>9.6262919280000006</v>
      </c>
    </row>
    <row r="39" spans="1:15" x14ac:dyDescent="0.25">
      <c r="A39" s="2">
        <v>40215.000416666669</v>
      </c>
      <c r="B39">
        <v>68.37</v>
      </c>
      <c r="C39">
        <v>20.62</v>
      </c>
      <c r="D39">
        <v>36</v>
      </c>
      <c r="E39">
        <v>20.07</v>
      </c>
      <c r="F39" s="5">
        <v>728.89</v>
      </c>
      <c r="G39" s="3">
        <f>VLOOKUP($A39,Sayfa10!$A$2:$J$1674,2)</f>
        <v>33.125</v>
      </c>
      <c r="H39" s="3">
        <f>VLOOKUP($A39,Sayfa10!$A$2:$J$1674,3)</f>
        <v>39.809200286865199</v>
      </c>
      <c r="I39" s="3">
        <f>VLOOKUP($A39,Sayfa10!$A$2:$J$1674,4)</f>
        <v>1196</v>
      </c>
      <c r="J39" s="4">
        <f>VLOOKUP($A39,Sayfa10!$A$2:$J$1674,5)</f>
        <v>2.8029999999999999</v>
      </c>
      <c r="K39" s="4">
        <f>VLOOKUP($A39,Sayfa10!$A$2:$J$1674,6)</f>
        <v>-6.6030000000000104</v>
      </c>
      <c r="L39" s="4">
        <f>VLOOKUP($A39,Sayfa10!$A$2:$J$1674,7)</f>
        <v>0</v>
      </c>
      <c r="M39" s="4">
        <f>VLOOKUP($A39,Sayfa10!$A$2:$J$1674,8)</f>
        <v>1.77419810423288</v>
      </c>
      <c r="N39" s="4">
        <f>VLOOKUP($A39,Sayfa10!$A$2:$J$1674,9)</f>
        <v>0.60294791798657899</v>
      </c>
      <c r="O39" s="4">
        <f>VLOOKUP($A39,Sayfa10!$A$2:$J$1674,10)</f>
        <v>14.0250951</v>
      </c>
    </row>
    <row r="40" spans="1:15" x14ac:dyDescent="0.25">
      <c r="A40" s="2">
        <v>40216.000416666669</v>
      </c>
      <c r="B40">
        <v>46.55</v>
      </c>
      <c r="C40">
        <v>20.399999999999999</v>
      </c>
      <c r="D40">
        <v>49.95</v>
      </c>
      <c r="E40">
        <v>23.31</v>
      </c>
      <c r="F40" s="5">
        <v>751.72</v>
      </c>
      <c r="G40" s="3">
        <f>VLOOKUP($A40,Sayfa10!$A$2:$J$1674,2)</f>
        <v>33.125</v>
      </c>
      <c r="H40" s="3">
        <f>VLOOKUP($A40,Sayfa10!$A$2:$J$1674,3)</f>
        <v>39.809200286865199</v>
      </c>
      <c r="I40" s="3">
        <f>VLOOKUP($A40,Sayfa10!$A$2:$J$1674,4)</f>
        <v>1196</v>
      </c>
      <c r="J40" s="4">
        <f>VLOOKUP($A40,Sayfa10!$A$2:$J$1674,5)</f>
        <v>5.8489999999999904</v>
      </c>
      <c r="K40" s="4">
        <f>VLOOKUP($A40,Sayfa10!$A$2:$J$1674,6)</f>
        <v>-4.2679999999999696</v>
      </c>
      <c r="L40" s="4">
        <f>VLOOKUP($A40,Sayfa10!$A$2:$J$1674,7)</f>
        <v>1.0445592384</v>
      </c>
      <c r="M40" s="4">
        <f>VLOOKUP($A40,Sayfa10!$A$2:$J$1674,8)</f>
        <v>3.1006118431654102</v>
      </c>
      <c r="N40" s="4">
        <f>VLOOKUP($A40,Sayfa10!$A$2:$J$1674,9)</f>
        <v>0.64727122192724895</v>
      </c>
      <c r="O40" s="4">
        <f>VLOOKUP($A40,Sayfa10!$A$2:$J$1674,10)</f>
        <v>10.992492432000001</v>
      </c>
    </row>
    <row r="41" spans="1:15" x14ac:dyDescent="0.25">
      <c r="A41" s="2">
        <v>40217.000416666669</v>
      </c>
      <c r="B41">
        <v>33.4</v>
      </c>
      <c r="C41">
        <v>13.74</v>
      </c>
      <c r="D41">
        <v>41.58</v>
      </c>
      <c r="E41">
        <v>45.07</v>
      </c>
      <c r="F41" s="5">
        <v>326.89</v>
      </c>
      <c r="G41" s="3">
        <f>VLOOKUP($A41,Sayfa10!$A$2:$J$1674,2)</f>
        <v>33.125</v>
      </c>
      <c r="H41" s="3">
        <f>VLOOKUP($A41,Sayfa10!$A$2:$J$1674,3)</f>
        <v>39.809200286865199</v>
      </c>
      <c r="I41" s="3">
        <f>VLOOKUP($A41,Sayfa10!$A$2:$J$1674,4)</f>
        <v>1196</v>
      </c>
      <c r="J41" s="4">
        <f>VLOOKUP($A41,Sayfa10!$A$2:$J$1674,5)</f>
        <v>4.5500000000000096</v>
      </c>
      <c r="K41" s="4">
        <f>VLOOKUP($A41,Sayfa10!$A$2:$J$1674,6)</f>
        <v>-0.26499999999998602</v>
      </c>
      <c r="L41" s="4">
        <f>VLOOKUP($A41,Sayfa10!$A$2:$J$1674,7)</f>
        <v>7.5685463999999998</v>
      </c>
      <c r="M41" s="4">
        <f>VLOOKUP($A41,Sayfa10!$A$2:$J$1674,8)</f>
        <v>3.6763835962963598</v>
      </c>
      <c r="N41" s="4">
        <f>VLOOKUP($A41,Sayfa10!$A$2:$J$1674,9)</f>
        <v>0.86004101159366697</v>
      </c>
      <c r="O41" s="4">
        <f>VLOOKUP($A41,Sayfa10!$A$2:$J$1674,10)</f>
        <v>4.710932712</v>
      </c>
    </row>
    <row r="42" spans="1:15" x14ac:dyDescent="0.25">
      <c r="A42" s="2">
        <v>40218.000416666669</v>
      </c>
      <c r="B42" s="3">
        <v>54</v>
      </c>
      <c r="C42">
        <v>7.41</v>
      </c>
      <c r="D42">
        <v>40.020000000000003</v>
      </c>
      <c r="E42">
        <v>15.06</v>
      </c>
      <c r="F42" s="5">
        <v>1100.83</v>
      </c>
      <c r="G42" s="3">
        <f>VLOOKUP($A42,Sayfa10!$A$2:$J$1674,2)</f>
        <v>33.125</v>
      </c>
      <c r="H42" s="3">
        <f>VLOOKUP($A42,Sayfa10!$A$2:$J$1674,3)</f>
        <v>39.809200286865199</v>
      </c>
      <c r="I42" s="3">
        <f>VLOOKUP($A42,Sayfa10!$A$2:$J$1674,4)</f>
        <v>1196</v>
      </c>
      <c r="J42" s="4">
        <f>VLOOKUP($A42,Sayfa10!$A$2:$J$1674,5)</f>
        <v>4.7189999999999896</v>
      </c>
      <c r="K42" s="4">
        <f>VLOOKUP($A42,Sayfa10!$A$2:$J$1674,6)</f>
        <v>-0.28800000000001102</v>
      </c>
      <c r="L42" s="4">
        <f>VLOOKUP($A42,Sayfa10!$A$2:$J$1674,7)</f>
        <v>2.5860772727999999</v>
      </c>
      <c r="M42" s="4">
        <f>VLOOKUP($A42,Sayfa10!$A$2:$J$1674,8)</f>
        <v>2.6737219627663298</v>
      </c>
      <c r="N42" s="4">
        <f>VLOOKUP($A42,Sayfa10!$A$2:$J$1674,9)</f>
        <v>0.93301154073210102</v>
      </c>
      <c r="O42" s="4">
        <f>VLOOKUP($A42,Sayfa10!$A$2:$J$1674,10)</f>
        <v>7.60174254</v>
      </c>
    </row>
    <row r="43" spans="1:15" x14ac:dyDescent="0.25">
      <c r="A43" s="2">
        <v>40219.000416666669</v>
      </c>
      <c r="B43" s="3">
        <v>54</v>
      </c>
      <c r="C43">
        <v>8.51</v>
      </c>
      <c r="D43">
        <v>45.29</v>
      </c>
      <c r="E43">
        <v>19.100000000000001</v>
      </c>
      <c r="F43" s="5">
        <v>1219.53</v>
      </c>
      <c r="G43" s="3">
        <f>VLOOKUP($A43,Sayfa10!$A$2:$J$1674,2)</f>
        <v>33.125</v>
      </c>
      <c r="H43" s="3">
        <f>VLOOKUP($A43,Sayfa10!$A$2:$J$1674,3)</f>
        <v>39.809200286865199</v>
      </c>
      <c r="I43" s="3">
        <f>VLOOKUP($A43,Sayfa10!$A$2:$J$1674,4)</f>
        <v>1196</v>
      </c>
      <c r="J43" s="4">
        <f>VLOOKUP($A43,Sayfa10!$A$2:$J$1674,5)</f>
        <v>7.0830000000000304</v>
      </c>
      <c r="K43" s="4">
        <f>VLOOKUP($A43,Sayfa10!$A$2:$J$1674,6)</f>
        <v>-0.75</v>
      </c>
      <c r="L43" s="4">
        <f>VLOOKUP($A43,Sayfa10!$A$2:$J$1674,7)</f>
        <v>0.66776298479999996</v>
      </c>
      <c r="M43" s="4">
        <f>VLOOKUP($A43,Sayfa10!$A$2:$J$1674,8)</f>
        <v>2.2489734185548498</v>
      </c>
      <c r="N43" s="4">
        <f>VLOOKUP($A43,Sayfa10!$A$2:$J$1674,9)</f>
        <v>0.91964681968539996</v>
      </c>
      <c r="O43" s="4">
        <f>VLOOKUP($A43,Sayfa10!$A$2:$J$1674,10)</f>
        <v>7.6293590399999998</v>
      </c>
    </row>
    <row r="44" spans="1:15" x14ac:dyDescent="0.25">
      <c r="A44" s="2">
        <v>40220.000416666669</v>
      </c>
      <c r="B44" s="3">
        <v>54</v>
      </c>
      <c r="C44">
        <v>8.92</v>
      </c>
      <c r="D44">
        <v>43.79</v>
      </c>
      <c r="E44">
        <v>26.62</v>
      </c>
      <c r="F44" s="5">
        <v>327.67</v>
      </c>
      <c r="G44" s="3">
        <f>VLOOKUP($A44,Sayfa10!$A$2:$J$1674,2)</f>
        <v>33.125</v>
      </c>
      <c r="H44" s="3">
        <f>VLOOKUP($A44,Sayfa10!$A$2:$J$1674,3)</f>
        <v>39.809200286865199</v>
      </c>
      <c r="I44" s="3">
        <f>VLOOKUP($A44,Sayfa10!$A$2:$J$1674,4)</f>
        <v>1196</v>
      </c>
      <c r="J44" s="4">
        <f>VLOOKUP($A44,Sayfa10!$A$2:$J$1674,5)</f>
        <v>7.63099999999997</v>
      </c>
      <c r="K44" s="4">
        <f>VLOOKUP($A44,Sayfa10!$A$2:$J$1674,6)</f>
        <v>2.3519999999999799</v>
      </c>
      <c r="L44" s="4">
        <f>VLOOKUP($A44,Sayfa10!$A$2:$J$1674,7)</f>
        <v>6.2458994808000003</v>
      </c>
      <c r="M44" s="4">
        <f>VLOOKUP($A44,Sayfa10!$A$2:$J$1674,8)</f>
        <v>3.2196434341366902</v>
      </c>
      <c r="N44" s="4">
        <f>VLOOKUP($A44,Sayfa10!$A$2:$J$1674,9)</f>
        <v>0.94896887671150898</v>
      </c>
      <c r="O44" s="4">
        <f>VLOOKUP($A44,Sayfa10!$A$2:$J$1674,10)</f>
        <v>5.151885912</v>
      </c>
    </row>
    <row r="45" spans="1:15" x14ac:dyDescent="0.25">
      <c r="A45" s="2">
        <v>40221.000416666669</v>
      </c>
      <c r="B45" s="3">
        <v>54</v>
      </c>
      <c r="C45">
        <v>8.3800000000000008</v>
      </c>
      <c r="D45">
        <v>67.319999999999993</v>
      </c>
      <c r="E45">
        <v>22.58</v>
      </c>
      <c r="F45" s="5">
        <v>952.1</v>
      </c>
      <c r="G45" s="3">
        <f>VLOOKUP($A45,Sayfa10!$A$2:$J$1674,2)</f>
        <v>33.125</v>
      </c>
      <c r="H45" s="3">
        <f>VLOOKUP($A45,Sayfa10!$A$2:$J$1674,3)</f>
        <v>39.809200286865199</v>
      </c>
      <c r="I45" s="3">
        <f>VLOOKUP($A45,Sayfa10!$A$2:$J$1674,4)</f>
        <v>1196</v>
      </c>
      <c r="J45" s="4">
        <f>VLOOKUP($A45,Sayfa10!$A$2:$J$1674,5)</f>
        <v>10.223000000000001</v>
      </c>
      <c r="K45" s="4">
        <f>VLOOKUP($A45,Sayfa10!$A$2:$J$1674,6)</f>
        <v>2.79000000000002</v>
      </c>
      <c r="L45" s="4">
        <f>VLOOKUP($A45,Sayfa10!$A$2:$J$1674,7)</f>
        <v>5.5068954192000001</v>
      </c>
      <c r="M45" s="4">
        <f>VLOOKUP($A45,Sayfa10!$A$2:$J$1674,8)</f>
        <v>2.84611894564474</v>
      </c>
      <c r="N45" s="4">
        <f>VLOOKUP($A45,Sayfa10!$A$2:$J$1674,9)</f>
        <v>0.87898461746746304</v>
      </c>
      <c r="O45" s="4">
        <f>VLOOKUP($A45,Sayfa10!$A$2:$J$1674,10)</f>
        <v>11.99390859</v>
      </c>
    </row>
    <row r="46" spans="1:15" x14ac:dyDescent="0.25">
      <c r="A46" s="2">
        <v>40222.000416666669</v>
      </c>
      <c r="B46">
        <v>78.97</v>
      </c>
      <c r="C46">
        <v>9.57</v>
      </c>
      <c r="D46">
        <v>101.48</v>
      </c>
      <c r="E46">
        <v>20.92</v>
      </c>
      <c r="F46" s="5">
        <v>553.30999999999995</v>
      </c>
      <c r="G46" s="3">
        <f>VLOOKUP($A46,Sayfa10!$A$2:$J$1674,2)</f>
        <v>33.125</v>
      </c>
      <c r="H46" s="3">
        <f>VLOOKUP($A46,Sayfa10!$A$2:$J$1674,3)</f>
        <v>39.809200286865199</v>
      </c>
      <c r="I46" s="3">
        <f>VLOOKUP($A46,Sayfa10!$A$2:$J$1674,4)</f>
        <v>1196</v>
      </c>
      <c r="J46" s="4">
        <f>VLOOKUP($A46,Sayfa10!$A$2:$J$1674,5)</f>
        <v>10.96</v>
      </c>
      <c r="K46" s="4">
        <f>VLOOKUP($A46,Sayfa10!$A$2:$J$1674,6)</f>
        <v>2.01799999999997</v>
      </c>
      <c r="L46" s="4">
        <f>VLOOKUP($A46,Sayfa10!$A$2:$J$1674,7)</f>
        <v>0.1253128248</v>
      </c>
      <c r="M46" s="4">
        <f>VLOOKUP($A46,Sayfa10!$A$2:$J$1674,8)</f>
        <v>4.9618648646923704</v>
      </c>
      <c r="N46" s="4">
        <f>VLOOKUP($A46,Sayfa10!$A$2:$J$1674,9)</f>
        <v>0.84322100998738703</v>
      </c>
      <c r="O46" s="4">
        <f>VLOOKUP($A46,Sayfa10!$A$2:$J$1674,10)</f>
        <v>8.968448682</v>
      </c>
    </row>
    <row r="47" spans="1:15" x14ac:dyDescent="0.25">
      <c r="A47" s="2">
        <v>40223.000416666669</v>
      </c>
      <c r="B47">
        <v>100.81</v>
      </c>
      <c r="C47">
        <v>16.23</v>
      </c>
      <c r="D47">
        <v>116.24</v>
      </c>
      <c r="E47">
        <v>22.07</v>
      </c>
      <c r="F47" s="5">
        <v>455.51</v>
      </c>
      <c r="G47" s="3">
        <f>VLOOKUP($A47,Sayfa10!$A$2:$J$1674,2)</f>
        <v>33.125</v>
      </c>
      <c r="H47" s="3">
        <f>VLOOKUP($A47,Sayfa10!$A$2:$J$1674,3)</f>
        <v>39.809200286865199</v>
      </c>
      <c r="I47" s="3">
        <f>VLOOKUP($A47,Sayfa10!$A$2:$J$1674,4)</f>
        <v>1196</v>
      </c>
      <c r="J47" s="4">
        <f>VLOOKUP($A47,Sayfa10!$A$2:$J$1674,5)</f>
        <v>13.673999999999999</v>
      </c>
      <c r="K47" s="4">
        <f>VLOOKUP($A47,Sayfa10!$A$2:$J$1674,6)</f>
        <v>4.298</v>
      </c>
      <c r="L47" s="4">
        <f>VLOOKUP($A47,Sayfa10!$A$2:$J$1674,7)</f>
        <v>0.55103310719999998</v>
      </c>
      <c r="M47" s="4">
        <f>VLOOKUP($A47,Sayfa10!$A$2:$J$1674,8)</f>
        <v>3.2608252761838599</v>
      </c>
      <c r="N47" s="4">
        <f>VLOOKUP($A47,Sayfa10!$A$2:$J$1674,9)</f>
        <v>0.75059726127725401</v>
      </c>
      <c r="O47" s="4">
        <f>VLOOKUP($A47,Sayfa10!$A$2:$J$1674,10)</f>
        <v>13.8459942</v>
      </c>
    </row>
    <row r="48" spans="1:15" x14ac:dyDescent="0.25">
      <c r="A48" s="2">
        <v>40224.000416666669</v>
      </c>
      <c r="B48">
        <v>78.290000000000006</v>
      </c>
      <c r="C48">
        <v>15.87</v>
      </c>
      <c r="D48">
        <v>76.19</v>
      </c>
      <c r="E48">
        <v>32.54</v>
      </c>
      <c r="F48" s="5">
        <v>338.47</v>
      </c>
      <c r="G48" s="3">
        <f>VLOOKUP($A48,Sayfa10!$A$2:$J$1674,2)</f>
        <v>33.125</v>
      </c>
      <c r="H48" s="3">
        <f>VLOOKUP($A48,Sayfa10!$A$2:$J$1674,3)</f>
        <v>39.809200286865199</v>
      </c>
      <c r="I48" s="3">
        <f>VLOOKUP($A48,Sayfa10!$A$2:$J$1674,4)</f>
        <v>1196</v>
      </c>
      <c r="J48" s="4">
        <f>VLOOKUP($A48,Sayfa10!$A$2:$J$1674,5)</f>
        <v>14.076000000000001</v>
      </c>
      <c r="K48" s="4">
        <f>VLOOKUP($A48,Sayfa10!$A$2:$J$1674,6)</f>
        <v>6.4139999999999899</v>
      </c>
      <c r="L48" s="4">
        <f>VLOOKUP($A48,Sayfa10!$A$2:$J$1674,7)</f>
        <v>2.6212705704000001</v>
      </c>
      <c r="M48" s="4">
        <f>VLOOKUP($A48,Sayfa10!$A$2:$J$1674,8)</f>
        <v>6.4161566943375803</v>
      </c>
      <c r="N48" s="4">
        <f>VLOOKUP($A48,Sayfa10!$A$2:$J$1674,9)</f>
        <v>0.65593418085913202</v>
      </c>
      <c r="O48" s="4">
        <f>VLOOKUP($A48,Sayfa10!$A$2:$J$1674,10)</f>
        <v>6.1986933899999999</v>
      </c>
    </row>
    <row r="49" spans="1:15" x14ac:dyDescent="0.25">
      <c r="A49" s="2">
        <v>40225.000416666669</v>
      </c>
      <c r="B49">
        <v>49.15</v>
      </c>
      <c r="C49">
        <v>14.59</v>
      </c>
      <c r="D49">
        <v>97.89</v>
      </c>
      <c r="E49">
        <v>36.299999999999997</v>
      </c>
      <c r="F49" s="5">
        <v>761.61</v>
      </c>
      <c r="G49" s="3">
        <f>VLOOKUP($A49,Sayfa10!$A$2:$J$1674,2)</f>
        <v>33.125</v>
      </c>
      <c r="H49" s="3">
        <f>VLOOKUP($A49,Sayfa10!$A$2:$J$1674,3)</f>
        <v>39.809200286865199</v>
      </c>
      <c r="I49" s="3">
        <f>VLOOKUP($A49,Sayfa10!$A$2:$J$1674,4)</f>
        <v>1196</v>
      </c>
      <c r="J49" s="4">
        <f>VLOOKUP($A49,Sayfa10!$A$2:$J$1674,5)</f>
        <v>11.098000000000001</v>
      </c>
      <c r="K49" s="4">
        <f>VLOOKUP($A49,Sayfa10!$A$2:$J$1674,6)</f>
        <v>2.64100000000002</v>
      </c>
      <c r="L49" s="4">
        <f>VLOOKUP($A49,Sayfa10!$A$2:$J$1674,7)</f>
        <v>1.7166146399999999E-2</v>
      </c>
      <c r="M49" s="4">
        <f>VLOOKUP($A49,Sayfa10!$A$2:$J$1674,8)</f>
        <v>2.4892074531247701</v>
      </c>
      <c r="N49" s="4">
        <f>VLOOKUP($A49,Sayfa10!$A$2:$J$1674,9)</f>
        <v>0.69936468991308598</v>
      </c>
      <c r="O49" s="4">
        <f>VLOOKUP($A49,Sayfa10!$A$2:$J$1674,10)</f>
        <v>13.956920370000001</v>
      </c>
    </row>
    <row r="50" spans="1:15" x14ac:dyDescent="0.25">
      <c r="A50" s="2">
        <v>40226.000416666669</v>
      </c>
      <c r="B50">
        <v>72.05</v>
      </c>
      <c r="C50">
        <v>16.600000000000001</v>
      </c>
      <c r="D50">
        <v>114.84</v>
      </c>
      <c r="E50">
        <v>14.91</v>
      </c>
      <c r="F50" s="5">
        <v>1744.79</v>
      </c>
      <c r="G50" s="3">
        <f>VLOOKUP($A50,Sayfa10!$A$2:$J$1674,2)</f>
        <v>33.125</v>
      </c>
      <c r="H50" s="3">
        <f>VLOOKUP($A50,Sayfa10!$A$2:$J$1674,3)</f>
        <v>39.809200286865199</v>
      </c>
      <c r="I50" s="3">
        <f>VLOOKUP($A50,Sayfa10!$A$2:$J$1674,4)</f>
        <v>1196</v>
      </c>
      <c r="J50" s="4">
        <f>VLOOKUP($A50,Sayfa10!$A$2:$J$1674,5)</f>
        <v>16.193000000000001</v>
      </c>
      <c r="K50" s="4">
        <f>VLOOKUP($A50,Sayfa10!$A$2:$J$1674,6)</f>
        <v>1.8039999999999701</v>
      </c>
      <c r="L50" s="4">
        <f>VLOOKUP($A50,Sayfa10!$A$2:$J$1674,7)</f>
        <v>1.3732905599999999E-2</v>
      </c>
      <c r="M50" s="4">
        <f>VLOOKUP($A50,Sayfa10!$A$2:$J$1674,8)</f>
        <v>3.2847611121006599</v>
      </c>
      <c r="N50" s="4">
        <f>VLOOKUP($A50,Sayfa10!$A$2:$J$1674,9)</f>
        <v>0.70583540648617005</v>
      </c>
      <c r="O50" s="4">
        <f>VLOOKUP($A50,Sayfa10!$A$2:$J$1674,10)</f>
        <v>14.255550810000001</v>
      </c>
    </row>
    <row r="51" spans="1:15" x14ac:dyDescent="0.25">
      <c r="A51" s="2">
        <v>40227.000416666669</v>
      </c>
      <c r="B51">
        <v>98.69</v>
      </c>
      <c r="C51">
        <v>21.33</v>
      </c>
      <c r="D51">
        <v>136.19999999999999</v>
      </c>
      <c r="E51">
        <v>15.35</v>
      </c>
      <c r="F51" s="5">
        <v>1091.06</v>
      </c>
      <c r="G51" s="3">
        <f>VLOOKUP($A51,Sayfa10!$A$2:$J$1674,2)</f>
        <v>33.125</v>
      </c>
      <c r="H51" s="3">
        <f>VLOOKUP($A51,Sayfa10!$A$2:$J$1674,3)</f>
        <v>39.809200286865199</v>
      </c>
      <c r="I51" s="3">
        <f>VLOOKUP($A51,Sayfa10!$A$2:$J$1674,4)</f>
        <v>1196</v>
      </c>
      <c r="J51" s="4">
        <f>VLOOKUP($A51,Sayfa10!$A$2:$J$1674,5)</f>
        <v>13.958</v>
      </c>
      <c r="K51" s="4">
        <f>VLOOKUP($A51,Sayfa10!$A$2:$J$1674,6)</f>
        <v>5.5489999999999799</v>
      </c>
      <c r="L51" s="4">
        <f>VLOOKUP($A51,Sayfa10!$A$2:$J$1674,7)</f>
        <v>3.0899052E-2</v>
      </c>
      <c r="M51" s="4">
        <f>VLOOKUP($A51,Sayfa10!$A$2:$J$1674,8)</f>
        <v>4.22492786062472</v>
      </c>
      <c r="N51" s="4">
        <f>VLOOKUP($A51,Sayfa10!$A$2:$J$1674,9)</f>
        <v>0.72204314965439997</v>
      </c>
      <c r="O51" s="4">
        <f>VLOOKUP($A51,Sayfa10!$A$2:$J$1674,10)</f>
        <v>11.633232617999999</v>
      </c>
    </row>
    <row r="52" spans="1:15" x14ac:dyDescent="0.25">
      <c r="A52" s="2">
        <v>40228.000416666669</v>
      </c>
      <c r="B52">
        <v>63.15</v>
      </c>
      <c r="C52">
        <v>9.15</v>
      </c>
      <c r="D52">
        <v>124.91</v>
      </c>
      <c r="E52">
        <v>21.16</v>
      </c>
      <c r="F52" s="5">
        <v>689.29</v>
      </c>
      <c r="G52" s="3">
        <f>VLOOKUP($A52,Sayfa10!$A$2:$J$1674,2)</f>
        <v>33.125</v>
      </c>
      <c r="H52" s="3">
        <f>VLOOKUP($A52,Sayfa10!$A$2:$J$1674,3)</f>
        <v>39.809200286865199</v>
      </c>
      <c r="I52" s="3">
        <f>VLOOKUP($A52,Sayfa10!$A$2:$J$1674,4)</f>
        <v>1196</v>
      </c>
      <c r="J52" s="4">
        <f>VLOOKUP($A52,Sayfa10!$A$2:$J$1674,5)</f>
        <v>12.691000000000001</v>
      </c>
      <c r="K52" s="4">
        <f>VLOOKUP($A52,Sayfa10!$A$2:$J$1674,6)</f>
        <v>5.55200000000002</v>
      </c>
      <c r="L52" s="4">
        <f>VLOOKUP($A52,Sayfa10!$A$2:$J$1674,7)</f>
        <v>0.20771027280000001</v>
      </c>
      <c r="M52" s="4">
        <f>VLOOKUP($A52,Sayfa10!$A$2:$J$1674,8)</f>
        <v>3.5577197766238799</v>
      </c>
      <c r="N52" s="4">
        <f>VLOOKUP($A52,Sayfa10!$A$2:$J$1674,9)</f>
        <v>0.79289377086770096</v>
      </c>
      <c r="O52" s="4">
        <f>VLOOKUP($A52,Sayfa10!$A$2:$J$1674,10)</f>
        <v>14.79982905</v>
      </c>
    </row>
    <row r="53" spans="1:15" x14ac:dyDescent="0.25">
      <c r="A53" s="2">
        <v>40229.000416666669</v>
      </c>
      <c r="B53">
        <v>99.78</v>
      </c>
      <c r="C53">
        <v>9.89</v>
      </c>
      <c r="D53">
        <v>128.06</v>
      </c>
      <c r="E53">
        <v>10.85</v>
      </c>
      <c r="F53" s="5">
        <v>1290.07</v>
      </c>
      <c r="G53" s="3">
        <f>VLOOKUP($A53,Sayfa10!$A$2:$J$1674,2)</f>
        <v>33.125</v>
      </c>
      <c r="H53" s="3">
        <f>VLOOKUP($A53,Sayfa10!$A$2:$J$1674,3)</f>
        <v>39.809200286865199</v>
      </c>
      <c r="I53" s="3">
        <f>VLOOKUP($A53,Sayfa10!$A$2:$J$1674,4)</f>
        <v>1196</v>
      </c>
      <c r="J53" s="4">
        <f>VLOOKUP($A53,Sayfa10!$A$2:$J$1674,5)</f>
        <v>12.542999999999999</v>
      </c>
      <c r="K53" s="4">
        <f>VLOOKUP($A53,Sayfa10!$A$2:$J$1674,6)</f>
        <v>4.0149999999999899</v>
      </c>
      <c r="L53" s="4">
        <f>VLOOKUP($A53,Sayfa10!$A$2:$J$1674,7)</f>
        <v>1.3818743064000001</v>
      </c>
      <c r="M53" s="4">
        <f>VLOOKUP($A53,Sayfa10!$A$2:$J$1674,8)</f>
        <v>4.9064406410849104</v>
      </c>
      <c r="N53" s="4">
        <f>VLOOKUP($A53,Sayfa10!$A$2:$J$1674,9)</f>
        <v>0.77707129209813397</v>
      </c>
      <c r="O53" s="4">
        <f>VLOOKUP($A53,Sayfa10!$A$2:$J$1674,10)</f>
        <v>7.5866639400000002</v>
      </c>
    </row>
    <row r="54" spans="1:15" x14ac:dyDescent="0.25">
      <c r="A54" s="2">
        <v>40230.000416666669</v>
      </c>
      <c r="B54">
        <v>61.85</v>
      </c>
      <c r="C54">
        <v>8.4499999999999993</v>
      </c>
      <c r="D54">
        <v>71.31</v>
      </c>
      <c r="E54">
        <v>28.04</v>
      </c>
      <c r="F54" s="5">
        <v>411.36</v>
      </c>
      <c r="G54" s="3">
        <f>VLOOKUP($A54,Sayfa10!$A$2:$J$1674,2)</f>
        <v>33.125</v>
      </c>
      <c r="H54" s="3">
        <f>VLOOKUP($A54,Sayfa10!$A$2:$J$1674,3)</f>
        <v>39.809200286865199</v>
      </c>
      <c r="I54" s="3">
        <f>VLOOKUP($A54,Sayfa10!$A$2:$J$1674,4)</f>
        <v>1196</v>
      </c>
      <c r="J54" s="4">
        <f>VLOOKUP($A54,Sayfa10!$A$2:$J$1674,5)</f>
        <v>11.170999999999999</v>
      </c>
      <c r="K54" s="4">
        <f>VLOOKUP($A54,Sayfa10!$A$2:$J$1674,6)</f>
        <v>2.62299999999999</v>
      </c>
      <c r="L54" s="4">
        <f>VLOOKUP($A54,Sayfa10!$A$2:$J$1674,7)</f>
        <v>6.1746609599999998</v>
      </c>
      <c r="M54" s="4">
        <f>VLOOKUP($A54,Sayfa10!$A$2:$J$1674,8)</f>
        <v>5.9651518656230902</v>
      </c>
      <c r="N54" s="4">
        <f>VLOOKUP($A54,Sayfa10!$A$2:$J$1674,9)</f>
        <v>0.78147022795617604</v>
      </c>
      <c r="O54" s="4">
        <f>VLOOKUP($A54,Sayfa10!$A$2:$J$1674,10)</f>
        <v>5.5150861500000001</v>
      </c>
    </row>
    <row r="55" spans="1:15" x14ac:dyDescent="0.25">
      <c r="A55" s="2">
        <v>40231.000416666669</v>
      </c>
      <c r="B55" s="3">
        <v>54</v>
      </c>
      <c r="C55" s="3">
        <v>9.24</v>
      </c>
      <c r="D55" s="3">
        <v>58.01</v>
      </c>
      <c r="E55" s="3">
        <v>83.68</v>
      </c>
      <c r="F55" s="5">
        <v>660.4</v>
      </c>
      <c r="G55" s="3">
        <f>VLOOKUP($A55,Sayfa10!$A$2:$J$1674,2)</f>
        <v>33.125</v>
      </c>
      <c r="H55" s="3">
        <f>VLOOKUP($A55,Sayfa10!$A$2:$J$1674,3)</f>
        <v>39.809200286865199</v>
      </c>
      <c r="I55" s="3">
        <f>VLOOKUP($A55,Sayfa10!$A$2:$J$1674,4)</f>
        <v>1196</v>
      </c>
      <c r="J55" s="4">
        <f>VLOOKUP($A55,Sayfa10!$A$2:$J$1674,5)</f>
        <v>6.6399999999999899</v>
      </c>
      <c r="K55" s="4">
        <f>VLOOKUP($A55,Sayfa10!$A$2:$J$1674,6)</f>
        <v>0.55599999999998295</v>
      </c>
      <c r="L55" s="4">
        <f>VLOOKUP($A55,Sayfa10!$A$2:$J$1674,7)</f>
        <v>3.7765475999999999E-2</v>
      </c>
      <c r="M55" s="4">
        <f>VLOOKUP($A55,Sayfa10!$A$2:$J$1674,8)</f>
        <v>3.49333046817689</v>
      </c>
      <c r="N55" s="4">
        <f>VLOOKUP($A55,Sayfa10!$A$2:$J$1674,9)</f>
        <v>0.74180942004385397</v>
      </c>
      <c r="O55" s="4">
        <f>VLOOKUP($A55,Sayfa10!$A$2:$J$1674,10)</f>
        <v>14.769679590000001</v>
      </c>
    </row>
    <row r="56" spans="1:15" x14ac:dyDescent="0.25">
      <c r="A56" s="2">
        <v>40232.000416666669</v>
      </c>
      <c r="B56" s="3">
        <v>54</v>
      </c>
      <c r="C56" s="3">
        <v>9.24</v>
      </c>
      <c r="D56" s="3">
        <v>58.01</v>
      </c>
      <c r="E56" s="3">
        <v>83.68</v>
      </c>
      <c r="F56" s="5">
        <v>895.75</v>
      </c>
      <c r="G56" s="3">
        <f>VLOOKUP($A56,Sayfa10!$A$2:$J$1674,2)</f>
        <v>33.125</v>
      </c>
      <c r="H56" s="3">
        <f>VLOOKUP($A56,Sayfa10!$A$2:$J$1674,3)</f>
        <v>39.809200286865199</v>
      </c>
      <c r="I56" s="3">
        <f>VLOOKUP($A56,Sayfa10!$A$2:$J$1674,4)</f>
        <v>1196</v>
      </c>
      <c r="J56" s="4">
        <f>VLOOKUP($A56,Sayfa10!$A$2:$J$1674,5)</f>
        <v>6.9610000000000101</v>
      </c>
      <c r="K56" s="4">
        <f>VLOOKUP($A56,Sayfa10!$A$2:$J$1674,6)</f>
        <v>0.49799999999999001</v>
      </c>
      <c r="L56" s="4">
        <f>VLOOKUP($A56,Sayfa10!$A$2:$J$1674,7)</f>
        <v>0.78277556879999999</v>
      </c>
      <c r="M56" s="4">
        <f>VLOOKUP($A56,Sayfa10!$A$2:$J$1674,8)</f>
        <v>1.8502375320290401</v>
      </c>
      <c r="N56" s="4">
        <f>VLOOKUP($A56,Sayfa10!$A$2:$J$1674,9)</f>
        <v>0.75174422471093505</v>
      </c>
      <c r="O56" s="4">
        <f>VLOOKUP($A56,Sayfa10!$A$2:$J$1674,10)</f>
        <v>10.086748650000001</v>
      </c>
    </row>
    <row r="57" spans="1:15" x14ac:dyDescent="0.25">
      <c r="A57" s="2">
        <v>40233.000416666669</v>
      </c>
      <c r="B57">
        <v>53.68</v>
      </c>
      <c r="C57">
        <v>9.2899999999999991</v>
      </c>
      <c r="D57">
        <v>129.72</v>
      </c>
      <c r="E57">
        <v>18.47</v>
      </c>
      <c r="F57" s="5">
        <v>725.31</v>
      </c>
      <c r="G57" s="3">
        <f>VLOOKUP($A57,Sayfa10!$A$2:$J$1674,2)</f>
        <v>33.125</v>
      </c>
      <c r="H57" s="3">
        <f>VLOOKUP($A57,Sayfa10!$A$2:$J$1674,3)</f>
        <v>39.809200286865199</v>
      </c>
      <c r="I57" s="3">
        <f>VLOOKUP($A57,Sayfa10!$A$2:$J$1674,4)</f>
        <v>1196</v>
      </c>
      <c r="J57" s="4">
        <f>VLOOKUP($A57,Sayfa10!$A$2:$J$1674,5)</f>
        <v>8.5040000000000209</v>
      </c>
      <c r="K57" s="4">
        <f>VLOOKUP($A57,Sayfa10!$A$2:$J$1674,6)</f>
        <v>0.66300000000001102</v>
      </c>
      <c r="L57" s="4">
        <f>VLOOKUP($A57,Sayfa10!$A$2:$J$1674,7)</f>
        <v>4.5816411239999999</v>
      </c>
      <c r="M57" s="4">
        <f>VLOOKUP($A57,Sayfa10!$A$2:$J$1674,8)</f>
        <v>2.2181644415187201</v>
      </c>
      <c r="N57" s="4">
        <f>VLOOKUP($A57,Sayfa10!$A$2:$J$1674,9)</f>
        <v>0.86508960509015098</v>
      </c>
      <c r="O57" s="4">
        <f>VLOOKUP($A57,Sayfa10!$A$2:$J$1674,10)</f>
        <v>5.7629250000000001</v>
      </c>
    </row>
    <row r="58" spans="1:15" x14ac:dyDescent="0.25">
      <c r="A58" s="2">
        <v>40234.000416666669</v>
      </c>
      <c r="B58">
        <v>48.27</v>
      </c>
      <c r="C58">
        <v>6.37</v>
      </c>
      <c r="D58">
        <v>111.26</v>
      </c>
      <c r="E58">
        <v>13.56</v>
      </c>
      <c r="F58" s="5">
        <v>1478.86</v>
      </c>
      <c r="G58" s="3">
        <f>VLOOKUP($A58,Sayfa10!$A$2:$J$1674,2)</f>
        <v>33.125</v>
      </c>
      <c r="H58" s="3">
        <f>VLOOKUP($A58,Sayfa10!$A$2:$J$1674,3)</f>
        <v>39.809200286865199</v>
      </c>
      <c r="I58" s="3">
        <f>VLOOKUP($A58,Sayfa10!$A$2:$J$1674,4)</f>
        <v>1196</v>
      </c>
      <c r="J58" s="4">
        <f>VLOOKUP($A58,Sayfa10!$A$2:$J$1674,5)</f>
        <v>6.8879999999999804</v>
      </c>
      <c r="K58" s="4">
        <f>VLOOKUP($A58,Sayfa10!$A$2:$J$1674,6)</f>
        <v>2.43799999999999</v>
      </c>
      <c r="L58" s="4">
        <f>VLOOKUP($A58,Sayfa10!$A$2:$J$1674,7)</f>
        <v>3.6289203263999998</v>
      </c>
      <c r="M58" s="4">
        <f>VLOOKUP($A58,Sayfa10!$A$2:$J$1674,8)</f>
        <v>1.97113708105722</v>
      </c>
      <c r="N58" s="4">
        <f>VLOOKUP($A58,Sayfa10!$A$2:$J$1674,9)</f>
        <v>0.94347345106024305</v>
      </c>
      <c r="O58" s="4">
        <f>VLOOKUP($A58,Sayfa10!$A$2:$J$1674,10)</f>
        <v>4.9610818800000001</v>
      </c>
    </row>
    <row r="59" spans="1:15" x14ac:dyDescent="0.25">
      <c r="A59" s="2">
        <v>40235.000416666669</v>
      </c>
      <c r="B59">
        <v>48.03</v>
      </c>
      <c r="C59">
        <v>6.8</v>
      </c>
      <c r="D59">
        <v>110.03</v>
      </c>
      <c r="E59">
        <v>13.1</v>
      </c>
      <c r="F59" s="5">
        <v>1423.6</v>
      </c>
      <c r="G59" s="3">
        <f>VLOOKUP($A59,Sayfa10!$A$2:$J$1674,2)</f>
        <v>33.125</v>
      </c>
      <c r="H59" s="3">
        <f>VLOOKUP($A59,Sayfa10!$A$2:$J$1674,3)</f>
        <v>39.809200286865199</v>
      </c>
      <c r="I59" s="3">
        <f>VLOOKUP($A59,Sayfa10!$A$2:$J$1674,4)</f>
        <v>1196</v>
      </c>
      <c r="J59" s="4">
        <f>VLOOKUP($A59,Sayfa10!$A$2:$J$1674,5)</f>
        <v>9.6429999999999705</v>
      </c>
      <c r="K59" s="4">
        <f>VLOOKUP($A59,Sayfa10!$A$2:$J$1674,6)</f>
        <v>3.92700000000002</v>
      </c>
      <c r="L59" s="4">
        <f>VLOOKUP($A59,Sayfa10!$A$2:$J$1674,7)</f>
        <v>6.3566211240000001</v>
      </c>
      <c r="M59" s="4">
        <f>VLOOKUP($A59,Sayfa10!$A$2:$J$1674,8)</f>
        <v>1.28246696874119</v>
      </c>
      <c r="N59" s="4">
        <f>VLOOKUP($A59,Sayfa10!$A$2:$J$1674,9)</f>
        <v>0.89619923660022704</v>
      </c>
      <c r="O59" s="4">
        <f>VLOOKUP($A59,Sayfa10!$A$2:$J$1674,10)</f>
        <v>5.5311741899999998</v>
      </c>
    </row>
    <row r="60" spans="1:15" x14ac:dyDescent="0.25">
      <c r="A60" s="2">
        <v>40236.000416666669</v>
      </c>
      <c r="B60">
        <v>34.020000000000003</v>
      </c>
      <c r="C60">
        <v>6.63</v>
      </c>
      <c r="D60">
        <v>106.43</v>
      </c>
      <c r="E60">
        <v>15.15</v>
      </c>
      <c r="F60" s="5">
        <v>618.29999999999995</v>
      </c>
      <c r="G60" s="3">
        <f>VLOOKUP($A60,Sayfa10!$A$2:$J$1674,2)</f>
        <v>33.125</v>
      </c>
      <c r="H60" s="3">
        <f>VLOOKUP($A60,Sayfa10!$A$2:$J$1674,3)</f>
        <v>39.809200286865199</v>
      </c>
      <c r="I60" s="3">
        <f>VLOOKUP($A60,Sayfa10!$A$2:$J$1674,4)</f>
        <v>1196</v>
      </c>
      <c r="J60" s="4">
        <f>VLOOKUP($A60,Sayfa10!$A$2:$J$1674,5)</f>
        <v>10.303000000000001</v>
      </c>
      <c r="K60" s="4">
        <f>VLOOKUP($A60,Sayfa10!$A$2:$J$1674,6)</f>
        <v>4.2149999999999803</v>
      </c>
      <c r="L60" s="4">
        <f>VLOOKUP($A60,Sayfa10!$A$2:$J$1674,7)</f>
        <v>8.3753546760000006</v>
      </c>
      <c r="M60" s="4">
        <f>VLOOKUP($A60,Sayfa10!$A$2:$J$1674,8)</f>
        <v>1.6826252667781001</v>
      </c>
      <c r="N60" s="4">
        <f>VLOOKUP($A60,Sayfa10!$A$2:$J$1674,9)</f>
        <v>0.85826737763143102</v>
      </c>
      <c r="O60" s="4">
        <f>VLOOKUP($A60,Sayfa10!$A$2:$J$1674,10)</f>
        <v>12.20985243</v>
      </c>
    </row>
    <row r="61" spans="1:15" x14ac:dyDescent="0.25">
      <c r="A61" s="2">
        <v>40237.000416666669</v>
      </c>
      <c r="B61">
        <v>23.5</v>
      </c>
      <c r="C61">
        <v>6.48</v>
      </c>
      <c r="D61">
        <v>74.400000000000006</v>
      </c>
      <c r="E61">
        <v>28.13</v>
      </c>
      <c r="F61" s="5">
        <v>533.6</v>
      </c>
      <c r="G61" s="3">
        <f>VLOOKUP($A61,Sayfa10!$A$2:$J$1674,2)</f>
        <v>33.125</v>
      </c>
      <c r="H61" s="3">
        <f>VLOOKUP($A61,Sayfa10!$A$2:$J$1674,3)</f>
        <v>39.809200286865199</v>
      </c>
      <c r="I61" s="3">
        <f>VLOOKUP($A61,Sayfa10!$A$2:$J$1674,4)</f>
        <v>1196</v>
      </c>
      <c r="J61" s="4">
        <f>VLOOKUP($A61,Sayfa10!$A$2:$J$1674,5)</f>
        <v>9.9460000000000299</v>
      </c>
      <c r="K61" s="4">
        <f>VLOOKUP($A61,Sayfa10!$A$2:$J$1674,6)</f>
        <v>3.7230000000000101</v>
      </c>
      <c r="L61" s="4">
        <f>VLOOKUP($A61,Sayfa10!$A$2:$J$1674,7)</f>
        <v>6.4390227696000002</v>
      </c>
      <c r="M61" s="4">
        <f>VLOOKUP($A61,Sayfa10!$A$2:$J$1674,8)</f>
        <v>3.7143308865692601</v>
      </c>
      <c r="N61" s="4">
        <f>VLOOKUP($A61,Sayfa10!$A$2:$J$1674,9)</f>
        <v>0.853154757768669</v>
      </c>
      <c r="O61" s="4">
        <f>VLOOKUP($A61,Sayfa10!$A$2:$J$1674,10)</f>
        <v>14.53747482</v>
      </c>
    </row>
    <row r="62" spans="1:15" x14ac:dyDescent="0.25">
      <c r="A62" s="2">
        <v>40238.000416666669</v>
      </c>
      <c r="B62">
        <v>71.989999999999995</v>
      </c>
      <c r="C62">
        <v>11.1</v>
      </c>
      <c r="D62">
        <v>138.52000000000001</v>
      </c>
      <c r="E62">
        <v>17.149999999999999</v>
      </c>
      <c r="F62" s="5">
        <v>714.77</v>
      </c>
      <c r="G62" s="3">
        <f>VLOOKUP($A62,Sayfa10!$A$2:$J$1674,2)</f>
        <v>33.125</v>
      </c>
      <c r="H62" s="3">
        <f>VLOOKUP($A62,Sayfa10!$A$2:$J$1674,3)</f>
        <v>39.809200286865199</v>
      </c>
      <c r="I62" s="3">
        <f>VLOOKUP($A62,Sayfa10!$A$2:$J$1674,4)</f>
        <v>1196</v>
      </c>
      <c r="J62" s="4">
        <f>VLOOKUP($A62,Sayfa10!$A$2:$J$1674,5)</f>
        <v>11.006</v>
      </c>
      <c r="K62" s="4">
        <f>VLOOKUP($A62,Sayfa10!$A$2:$J$1674,6)</f>
        <v>4.3600000000000101</v>
      </c>
      <c r="L62" s="4">
        <f>VLOOKUP($A62,Sayfa10!$A$2:$J$1674,7)</f>
        <v>0.26092530720000001</v>
      </c>
      <c r="M62" s="4">
        <f>VLOOKUP($A62,Sayfa10!$A$2:$J$1674,8)</f>
        <v>1.7978813756382399</v>
      </c>
      <c r="N62" s="4">
        <f>VLOOKUP($A62,Sayfa10!$A$2:$J$1674,9)</f>
        <v>0.78724093714816601</v>
      </c>
      <c r="O62" s="4">
        <f>VLOOKUP($A62,Sayfa10!$A$2:$J$1674,10)</f>
        <v>13.453643088</v>
      </c>
    </row>
    <row r="63" spans="1:15" x14ac:dyDescent="0.25">
      <c r="A63" s="2">
        <v>40239.000416666669</v>
      </c>
      <c r="B63">
        <v>69.08</v>
      </c>
      <c r="C63">
        <v>12.86</v>
      </c>
      <c r="D63">
        <v>99.69</v>
      </c>
      <c r="E63">
        <v>21.76</v>
      </c>
      <c r="F63" s="5">
        <v>999.93</v>
      </c>
      <c r="G63" s="3">
        <f>VLOOKUP($A63,Sayfa10!$A$2:$J$1674,2)</f>
        <v>33.125</v>
      </c>
      <c r="H63" s="3">
        <f>VLOOKUP($A63,Sayfa10!$A$2:$J$1674,3)</f>
        <v>39.809200286865199</v>
      </c>
      <c r="I63" s="3">
        <f>VLOOKUP($A63,Sayfa10!$A$2:$J$1674,4)</f>
        <v>1196</v>
      </c>
      <c r="J63" s="4">
        <f>VLOOKUP($A63,Sayfa10!$A$2:$J$1674,5)</f>
        <v>17.523</v>
      </c>
      <c r="K63" s="4">
        <f>VLOOKUP($A63,Sayfa10!$A$2:$J$1674,6)</f>
        <v>3.661</v>
      </c>
      <c r="L63" s="4">
        <f>VLOOKUP($A63,Sayfa10!$A$2:$J$1674,7)</f>
        <v>9.2697184799999999E-2</v>
      </c>
      <c r="M63" s="4">
        <f>VLOOKUP($A63,Sayfa10!$A$2:$J$1674,8)</f>
        <v>4.2744866157486596</v>
      </c>
      <c r="N63" s="4">
        <f>VLOOKUP($A63,Sayfa10!$A$2:$J$1674,9)</f>
        <v>0.71703037164424599</v>
      </c>
      <c r="O63" s="4">
        <f>VLOOKUP($A63,Sayfa10!$A$2:$J$1674,10)</f>
        <v>18.38070072</v>
      </c>
    </row>
    <row r="64" spans="1:15" x14ac:dyDescent="0.25">
      <c r="A64" s="2">
        <v>40240.000416666669</v>
      </c>
      <c r="B64">
        <v>19.07</v>
      </c>
      <c r="C64">
        <v>6.28</v>
      </c>
      <c r="D64">
        <v>51.23</v>
      </c>
      <c r="E64">
        <v>47.8</v>
      </c>
      <c r="F64" s="5">
        <v>354.38</v>
      </c>
      <c r="G64" s="3">
        <f>VLOOKUP($A64,Sayfa10!$A$2:$J$1674,2)</f>
        <v>33.125</v>
      </c>
      <c r="H64" s="3">
        <f>VLOOKUP($A64,Sayfa10!$A$2:$J$1674,3)</f>
        <v>39.809200286865199</v>
      </c>
      <c r="I64" s="3">
        <f>VLOOKUP($A64,Sayfa10!$A$2:$J$1674,4)</f>
        <v>1196</v>
      </c>
      <c r="J64" s="4">
        <f>VLOOKUP($A64,Sayfa10!$A$2:$J$1674,5)</f>
        <v>7.8109999999999804</v>
      </c>
      <c r="K64" s="4">
        <f>VLOOKUP($A64,Sayfa10!$A$2:$J$1674,6)</f>
        <v>-1.1299999999999999</v>
      </c>
      <c r="L64" s="4">
        <f>VLOOKUP($A64,Sayfa10!$A$2:$J$1674,7)</f>
        <v>1.6204833000000001</v>
      </c>
      <c r="M64" s="4">
        <f>VLOOKUP($A64,Sayfa10!$A$2:$J$1674,8)</f>
        <v>5.2118563064819696</v>
      </c>
      <c r="N64" s="4">
        <f>VLOOKUP($A64,Sayfa10!$A$2:$J$1674,9)</f>
        <v>0.72355654263449798</v>
      </c>
      <c r="O64" s="4">
        <f>VLOOKUP($A64,Sayfa10!$A$2:$J$1674,10)</f>
        <v>12.95607006</v>
      </c>
    </row>
    <row r="65" spans="1:15" x14ac:dyDescent="0.25">
      <c r="A65" s="2">
        <v>40241.000416666669</v>
      </c>
      <c r="B65">
        <v>59.44</v>
      </c>
      <c r="C65">
        <v>11.21</v>
      </c>
      <c r="D65">
        <v>107.64</v>
      </c>
      <c r="E65">
        <v>26.79</v>
      </c>
      <c r="F65" s="5">
        <v>867.39</v>
      </c>
      <c r="G65" s="3">
        <f>VLOOKUP($A65,Sayfa10!$A$2:$J$1674,2)</f>
        <v>33.125</v>
      </c>
      <c r="H65" s="3">
        <f>VLOOKUP($A65,Sayfa10!$A$2:$J$1674,3)</f>
        <v>39.809200286865199</v>
      </c>
      <c r="I65" s="3">
        <f>VLOOKUP($A65,Sayfa10!$A$2:$J$1674,4)</f>
        <v>1196</v>
      </c>
      <c r="J65" s="4">
        <f>VLOOKUP($A65,Sayfa10!$A$2:$J$1674,5)</f>
        <v>8.9139999999999908</v>
      </c>
      <c r="K65" s="4">
        <f>VLOOKUP($A65,Sayfa10!$A$2:$J$1674,6)</f>
        <v>-1.5590000000000299</v>
      </c>
      <c r="L65" s="4">
        <f>VLOOKUP($A65,Sayfa10!$A$2:$J$1674,7)</f>
        <v>1.229095512</v>
      </c>
      <c r="M65" s="4">
        <f>VLOOKUP($A65,Sayfa10!$A$2:$J$1674,8)</f>
        <v>2.52138966721445</v>
      </c>
      <c r="N65" s="4">
        <f>VLOOKUP($A65,Sayfa10!$A$2:$J$1674,9)</f>
        <v>0.63682203272898297</v>
      </c>
      <c r="O65" s="4">
        <f>VLOOKUP($A65,Sayfa10!$A$2:$J$1674,10)</f>
        <v>15.438656088</v>
      </c>
    </row>
    <row r="66" spans="1:15" x14ac:dyDescent="0.25">
      <c r="A66" s="2">
        <v>40242.000416666669</v>
      </c>
      <c r="B66">
        <v>43.77</v>
      </c>
      <c r="C66">
        <v>7.54</v>
      </c>
      <c r="D66">
        <v>96.18</v>
      </c>
      <c r="E66">
        <v>24.43</v>
      </c>
      <c r="F66" s="5">
        <v>635.1</v>
      </c>
      <c r="G66" s="3">
        <f>VLOOKUP($A66,Sayfa10!$A$2:$J$1674,2)</f>
        <v>33.125</v>
      </c>
      <c r="H66" s="3">
        <f>VLOOKUP($A66,Sayfa10!$A$2:$J$1674,3)</f>
        <v>39.809200286865199</v>
      </c>
      <c r="I66" s="3">
        <f>VLOOKUP($A66,Sayfa10!$A$2:$J$1674,4)</f>
        <v>1196</v>
      </c>
      <c r="J66" s="4">
        <f>VLOOKUP($A66,Sayfa10!$A$2:$J$1674,5)</f>
        <v>11</v>
      </c>
      <c r="K66" s="4">
        <f>VLOOKUP($A66,Sayfa10!$A$2:$J$1674,6)</f>
        <v>2.536</v>
      </c>
      <c r="L66" s="4">
        <f>VLOOKUP($A66,Sayfa10!$A$2:$J$1674,7)</f>
        <v>4.8065191200000003E-2</v>
      </c>
      <c r="M66" s="4">
        <f>VLOOKUP($A66,Sayfa10!$A$2:$J$1674,8)</f>
        <v>5.39405055170071</v>
      </c>
      <c r="N66" s="4">
        <f>VLOOKUP($A66,Sayfa10!$A$2:$J$1674,9)</f>
        <v>0.73460462137843596</v>
      </c>
      <c r="O66" s="4">
        <f>VLOOKUP($A66,Sayfa10!$A$2:$J$1674,10)</f>
        <v>9.8313810480000008</v>
      </c>
    </row>
    <row r="67" spans="1:15" x14ac:dyDescent="0.25">
      <c r="A67" s="2">
        <v>40243.000416666669</v>
      </c>
      <c r="B67">
        <v>17.75</v>
      </c>
      <c r="C67">
        <v>6.16</v>
      </c>
      <c r="D67">
        <v>86.15</v>
      </c>
      <c r="E67">
        <v>24.33</v>
      </c>
      <c r="F67" s="5">
        <v>411.73</v>
      </c>
      <c r="G67" s="3">
        <f>VLOOKUP($A67,Sayfa10!$A$2:$J$1674,2)</f>
        <v>33.125</v>
      </c>
      <c r="H67" s="3">
        <f>VLOOKUP($A67,Sayfa10!$A$2:$J$1674,3)</f>
        <v>39.809200286865199</v>
      </c>
      <c r="I67" s="3">
        <f>VLOOKUP($A67,Sayfa10!$A$2:$J$1674,4)</f>
        <v>1196</v>
      </c>
      <c r="J67" s="4">
        <f>VLOOKUP($A67,Sayfa10!$A$2:$J$1674,5)</f>
        <v>11.04</v>
      </c>
      <c r="K67" s="4">
        <f>VLOOKUP($A67,Sayfa10!$A$2:$J$1674,6)</f>
        <v>4.8009999999999904</v>
      </c>
      <c r="L67" s="4">
        <f>VLOOKUP($A67,Sayfa10!$A$2:$J$1674,7)</f>
        <v>3.8932770311999998</v>
      </c>
      <c r="M67" s="4">
        <f>VLOOKUP($A67,Sayfa10!$A$2:$J$1674,8)</f>
        <v>5.4607883028515101</v>
      </c>
      <c r="N67" s="4">
        <f>VLOOKUP($A67,Sayfa10!$A$2:$J$1674,9)</f>
        <v>0.78826980335203101</v>
      </c>
      <c r="O67" s="4">
        <f>VLOOKUP($A67,Sayfa10!$A$2:$J$1674,10)</f>
        <v>10.82705724</v>
      </c>
    </row>
    <row r="68" spans="1:15" x14ac:dyDescent="0.25">
      <c r="A68" s="2">
        <v>40244.000416666669</v>
      </c>
      <c r="B68">
        <v>27.38</v>
      </c>
      <c r="C68">
        <v>12.5</v>
      </c>
      <c r="D68">
        <v>77.63</v>
      </c>
      <c r="E68">
        <v>39.44</v>
      </c>
      <c r="F68" s="5">
        <v>445.81</v>
      </c>
      <c r="G68" s="3">
        <f>VLOOKUP($A68,Sayfa10!$A$2:$J$1674,2)</f>
        <v>33.125</v>
      </c>
      <c r="H68" s="3">
        <f>VLOOKUP($A68,Sayfa10!$A$2:$J$1674,3)</f>
        <v>39.809200286865199</v>
      </c>
      <c r="I68" s="3">
        <f>VLOOKUP($A68,Sayfa10!$A$2:$J$1674,4)</f>
        <v>1196</v>
      </c>
      <c r="J68" s="4">
        <f>VLOOKUP($A68,Sayfa10!$A$2:$J$1674,5)</f>
        <v>8.6820000000000199</v>
      </c>
      <c r="K68" s="4">
        <f>VLOOKUP($A68,Sayfa10!$A$2:$J$1674,6)</f>
        <v>-0.43900000000002098</v>
      </c>
      <c r="L68" s="4">
        <f>VLOOKUP($A68,Sayfa10!$A$2:$J$1674,7)</f>
        <v>3.2581346039999999</v>
      </c>
      <c r="M68" s="4">
        <f>VLOOKUP($A68,Sayfa10!$A$2:$J$1674,8)</f>
        <v>2.4356381977962598</v>
      </c>
      <c r="N68" s="4">
        <f>VLOOKUP($A68,Sayfa10!$A$2:$J$1674,9)</f>
        <v>0.66751009453950305</v>
      </c>
      <c r="O68" s="4">
        <f>VLOOKUP($A68,Sayfa10!$A$2:$J$1674,10)</f>
        <v>19.88314038</v>
      </c>
    </row>
    <row r="69" spans="1:15" x14ac:dyDescent="0.25">
      <c r="A69" s="2">
        <v>40245.000416666669</v>
      </c>
      <c r="B69">
        <v>36.93</v>
      </c>
      <c r="C69">
        <v>5.73</v>
      </c>
      <c r="D69">
        <v>83.96</v>
      </c>
      <c r="E69">
        <v>19.239999999999998</v>
      </c>
      <c r="F69" s="5">
        <v>922.18</v>
      </c>
      <c r="G69" s="3">
        <f>VLOOKUP($A69,Sayfa10!$A$2:$J$1674,2)</f>
        <v>33.125</v>
      </c>
      <c r="H69" s="3">
        <f>VLOOKUP($A69,Sayfa10!$A$2:$J$1674,3)</f>
        <v>39.809200286865199</v>
      </c>
      <c r="I69" s="3">
        <f>VLOOKUP($A69,Sayfa10!$A$2:$J$1674,4)</f>
        <v>1196</v>
      </c>
      <c r="J69" s="4">
        <f>VLOOKUP($A69,Sayfa10!$A$2:$J$1674,5)</f>
        <v>14.939</v>
      </c>
      <c r="K69" s="4">
        <f>VLOOKUP($A69,Sayfa10!$A$2:$J$1674,6)</f>
        <v>2.2869999999999799</v>
      </c>
      <c r="L69" s="4">
        <f>VLOOKUP($A69,Sayfa10!$A$2:$J$1674,7)</f>
        <v>3.7319160600000001</v>
      </c>
      <c r="M69" s="4">
        <f>VLOOKUP($A69,Sayfa10!$A$2:$J$1674,8)</f>
        <v>3.2163658817288598</v>
      </c>
      <c r="N69" s="4">
        <f>VLOOKUP($A69,Sayfa10!$A$2:$J$1674,9)</f>
        <v>0.76836446531075497</v>
      </c>
      <c r="O69" s="4">
        <f>VLOOKUP($A69,Sayfa10!$A$2:$J$1674,10)</f>
        <v>11.706074640000001</v>
      </c>
    </row>
    <row r="70" spans="1:15" x14ac:dyDescent="0.25">
      <c r="A70" s="2">
        <v>40246.000416666669</v>
      </c>
      <c r="B70">
        <v>97.88</v>
      </c>
      <c r="C70">
        <v>9.33</v>
      </c>
      <c r="D70">
        <v>102.99</v>
      </c>
      <c r="E70">
        <v>15.65</v>
      </c>
      <c r="F70" s="5">
        <v>863.15</v>
      </c>
      <c r="G70" s="3">
        <f>VLOOKUP($A70,Sayfa10!$A$2:$J$1674,2)</f>
        <v>33.125</v>
      </c>
      <c r="H70" s="3">
        <f>VLOOKUP($A70,Sayfa10!$A$2:$J$1674,3)</f>
        <v>39.809200286865199</v>
      </c>
      <c r="I70" s="3">
        <f>VLOOKUP($A70,Sayfa10!$A$2:$J$1674,4)</f>
        <v>1196</v>
      </c>
      <c r="J70" s="4">
        <f>VLOOKUP($A70,Sayfa10!$A$2:$J$1674,5)</f>
        <v>20.106000000000002</v>
      </c>
      <c r="K70" s="4">
        <f>VLOOKUP($A70,Sayfa10!$A$2:$J$1674,6)</f>
        <v>6.9080000000000199</v>
      </c>
      <c r="L70" s="4">
        <f>VLOOKUP($A70,Sayfa10!$A$2:$J$1674,7)</f>
        <v>1.3801556159999999</v>
      </c>
      <c r="M70" s="4">
        <f>VLOOKUP($A70,Sayfa10!$A$2:$J$1674,8)</f>
        <v>4.1233085838632704</v>
      </c>
      <c r="N70" s="4">
        <f>VLOOKUP($A70,Sayfa10!$A$2:$J$1674,9)</f>
        <v>0.67759247689965096</v>
      </c>
      <c r="O70" s="4">
        <f>VLOOKUP($A70,Sayfa10!$A$2:$J$1674,10)</f>
        <v>8.2180115279999999</v>
      </c>
    </row>
    <row r="71" spans="1:15" x14ac:dyDescent="0.25">
      <c r="A71" s="2">
        <v>40247.000416666669</v>
      </c>
      <c r="B71">
        <v>37.770000000000003</v>
      </c>
      <c r="C71">
        <v>12.28</v>
      </c>
      <c r="D71" s="3">
        <v>58.01</v>
      </c>
      <c r="E71">
        <v>21.92</v>
      </c>
      <c r="F71" s="5">
        <v>689.66</v>
      </c>
      <c r="G71" s="3">
        <f>VLOOKUP($A71,Sayfa10!$A$2:$J$1674,2)</f>
        <v>33.125</v>
      </c>
      <c r="H71" s="3">
        <f>VLOOKUP($A71,Sayfa10!$A$2:$J$1674,3)</f>
        <v>39.809200286865199</v>
      </c>
      <c r="I71" s="3">
        <f>VLOOKUP($A71,Sayfa10!$A$2:$J$1674,4)</f>
        <v>1196</v>
      </c>
      <c r="J71" s="4">
        <f>VLOOKUP($A71,Sayfa10!$A$2:$J$1674,5)</f>
        <v>13.180999999999999</v>
      </c>
      <c r="K71" s="4">
        <f>VLOOKUP($A71,Sayfa10!$A$2:$J$1674,6)</f>
        <v>4.3380000000000196</v>
      </c>
      <c r="L71" s="4">
        <f>VLOOKUP($A71,Sayfa10!$A$2:$J$1674,7)</f>
        <v>0.15106202639999999</v>
      </c>
      <c r="M71" s="4">
        <f>VLOOKUP($A71,Sayfa10!$A$2:$J$1674,8)</f>
        <v>2.6901460365529299</v>
      </c>
      <c r="N71" s="4">
        <f>VLOOKUP($A71,Sayfa10!$A$2:$J$1674,9)</f>
        <v>0.75085615575666098</v>
      </c>
      <c r="O71" s="4">
        <f>VLOOKUP($A71,Sayfa10!$A$2:$J$1674,10)</f>
        <v>17.345027160000001</v>
      </c>
    </row>
    <row r="72" spans="1:15" x14ac:dyDescent="0.25">
      <c r="A72" s="2">
        <v>40248.000416666669</v>
      </c>
      <c r="B72">
        <v>62.68</v>
      </c>
      <c r="C72">
        <v>9.69</v>
      </c>
      <c r="D72" s="3">
        <v>58.01</v>
      </c>
      <c r="E72">
        <v>22.29</v>
      </c>
      <c r="F72" s="5">
        <v>1236.52</v>
      </c>
      <c r="G72" s="3">
        <f>VLOOKUP($A72,Sayfa10!$A$2:$J$1674,2)</f>
        <v>33.125</v>
      </c>
      <c r="H72" s="3">
        <f>VLOOKUP($A72,Sayfa10!$A$2:$J$1674,3)</f>
        <v>39.809200286865199</v>
      </c>
      <c r="I72" s="3">
        <f>VLOOKUP($A72,Sayfa10!$A$2:$J$1674,4)</f>
        <v>1196</v>
      </c>
      <c r="J72" s="4">
        <f>VLOOKUP($A72,Sayfa10!$A$2:$J$1674,5)</f>
        <v>19.074999999999999</v>
      </c>
      <c r="K72" s="4">
        <f>VLOOKUP($A72,Sayfa10!$A$2:$J$1674,6)</f>
        <v>4.9080000000000199</v>
      </c>
      <c r="L72" s="4">
        <f>VLOOKUP($A72,Sayfa10!$A$2:$J$1674,7)</f>
        <v>0.20084385599999999</v>
      </c>
      <c r="M72" s="4">
        <f>VLOOKUP($A72,Sayfa10!$A$2:$J$1674,8)</f>
        <v>2.4101778898375699</v>
      </c>
      <c r="N72" s="4">
        <f>VLOOKUP($A72,Sayfa10!$A$2:$J$1674,9)</f>
        <v>0.73514249119535202</v>
      </c>
      <c r="O72" s="4">
        <f>VLOOKUP($A72,Sayfa10!$A$2:$J$1674,10)</f>
        <v>15.284246831999999</v>
      </c>
    </row>
    <row r="73" spans="1:15" x14ac:dyDescent="0.25">
      <c r="A73" s="2">
        <v>40249.000416666669</v>
      </c>
      <c r="B73">
        <v>105.31</v>
      </c>
      <c r="C73">
        <v>10.71</v>
      </c>
      <c r="D73">
        <v>123.21</v>
      </c>
      <c r="E73">
        <v>22.27</v>
      </c>
      <c r="F73" s="5">
        <v>475.47</v>
      </c>
      <c r="G73" s="3">
        <f>VLOOKUP($A73,Sayfa10!$A$2:$J$1674,2)</f>
        <v>33.125</v>
      </c>
      <c r="H73" s="3">
        <f>VLOOKUP($A73,Sayfa10!$A$2:$J$1674,3)</f>
        <v>39.809200286865199</v>
      </c>
      <c r="I73" s="3">
        <f>VLOOKUP($A73,Sayfa10!$A$2:$J$1674,4)</f>
        <v>1196</v>
      </c>
      <c r="J73" s="4">
        <f>VLOOKUP($A73,Sayfa10!$A$2:$J$1674,5)</f>
        <v>15.871</v>
      </c>
      <c r="K73" s="4">
        <f>VLOOKUP($A73,Sayfa10!$A$2:$J$1674,6)</f>
        <v>7.3319999999999901</v>
      </c>
      <c r="L73" s="4">
        <f>VLOOKUP($A73,Sayfa10!$A$2:$J$1674,7)</f>
        <v>4.8065183999999997E-2</v>
      </c>
      <c r="M73" s="4">
        <f>VLOOKUP($A73,Sayfa10!$A$2:$J$1674,8)</f>
        <v>2.9476581416166998</v>
      </c>
      <c r="N73" s="4">
        <f>VLOOKUP($A73,Sayfa10!$A$2:$J$1674,9)</f>
        <v>0.65122197517597502</v>
      </c>
      <c r="O73" s="4">
        <f>VLOOKUP($A73,Sayfa10!$A$2:$J$1674,10)</f>
        <v>17.055844488000002</v>
      </c>
    </row>
    <row r="74" spans="1:15" x14ac:dyDescent="0.25">
      <c r="A74" s="2">
        <v>40250.000416666669</v>
      </c>
      <c r="B74">
        <v>42.18</v>
      </c>
      <c r="C74">
        <v>12.93</v>
      </c>
      <c r="D74">
        <v>99.04</v>
      </c>
      <c r="E74">
        <v>47.72</v>
      </c>
      <c r="F74" s="5">
        <v>705.47</v>
      </c>
      <c r="G74" s="3">
        <f>VLOOKUP($A74,Sayfa10!$A$2:$J$1674,2)</f>
        <v>33.125</v>
      </c>
      <c r="H74" s="3">
        <f>VLOOKUP($A74,Sayfa10!$A$2:$J$1674,3)</f>
        <v>39.809200286865199</v>
      </c>
      <c r="I74" s="3">
        <f>VLOOKUP($A74,Sayfa10!$A$2:$J$1674,4)</f>
        <v>1196</v>
      </c>
      <c r="J74" s="4">
        <f>VLOOKUP($A74,Sayfa10!$A$2:$J$1674,5)</f>
        <v>10.824999999999999</v>
      </c>
      <c r="K74" s="4">
        <f>VLOOKUP($A74,Sayfa10!$A$2:$J$1674,6)</f>
        <v>2.863</v>
      </c>
      <c r="L74" s="4">
        <f>VLOOKUP($A74,Sayfa10!$A$2:$J$1674,7)</f>
        <v>7.8964272000000002E-2</v>
      </c>
      <c r="M74" s="4">
        <f>VLOOKUP($A74,Sayfa10!$A$2:$J$1674,8)</f>
        <v>2.3338892285643902</v>
      </c>
      <c r="N74" s="4">
        <f>VLOOKUP($A74,Sayfa10!$A$2:$J$1674,9)</f>
        <v>0.64893485372477999</v>
      </c>
      <c r="O74" s="4">
        <f>VLOOKUP($A74,Sayfa10!$A$2:$J$1674,10)</f>
        <v>13.701875687999999</v>
      </c>
    </row>
    <row r="75" spans="1:15" x14ac:dyDescent="0.25">
      <c r="A75" s="2">
        <v>40251.000416666669</v>
      </c>
      <c r="B75">
        <v>48.17</v>
      </c>
      <c r="C75">
        <v>7.07</v>
      </c>
      <c r="D75">
        <v>100.4</v>
      </c>
      <c r="E75">
        <v>20.61</v>
      </c>
      <c r="F75" s="5">
        <v>1001.98</v>
      </c>
      <c r="G75" s="3">
        <f>VLOOKUP($A75,Sayfa10!$A$2:$J$1674,2)</f>
        <v>33.125</v>
      </c>
      <c r="H75" s="3">
        <f>VLOOKUP($A75,Sayfa10!$A$2:$J$1674,3)</f>
        <v>39.809200286865199</v>
      </c>
      <c r="I75" s="3">
        <f>VLOOKUP($A75,Sayfa10!$A$2:$J$1674,4)</f>
        <v>1196</v>
      </c>
      <c r="J75" s="4">
        <f>VLOOKUP($A75,Sayfa10!$A$2:$J$1674,5)</f>
        <v>7.2769999999999904</v>
      </c>
      <c r="K75" s="4">
        <f>VLOOKUP($A75,Sayfa10!$A$2:$J$1674,6)</f>
        <v>1.31099999999998</v>
      </c>
      <c r="L75" s="4">
        <f>VLOOKUP($A75,Sayfa10!$A$2:$J$1674,7)</f>
        <v>8.6139682703999991</v>
      </c>
      <c r="M75" s="4">
        <f>VLOOKUP($A75,Sayfa10!$A$2:$J$1674,8)</f>
        <v>1.4488633410995599</v>
      </c>
      <c r="N75" s="4">
        <f>VLOOKUP($A75,Sayfa10!$A$2:$J$1674,9)</f>
        <v>0.826841765323025</v>
      </c>
      <c r="O75" s="4">
        <f>VLOOKUP($A75,Sayfa10!$A$2:$J$1674,10)</f>
        <v>4.8595510800000001</v>
      </c>
    </row>
    <row r="76" spans="1:15" x14ac:dyDescent="0.25">
      <c r="A76" s="2">
        <v>40252.000416666669</v>
      </c>
      <c r="B76">
        <v>22.95</v>
      </c>
      <c r="C76">
        <v>4.54</v>
      </c>
      <c r="D76">
        <v>70.61</v>
      </c>
      <c r="E76">
        <v>27.21</v>
      </c>
      <c r="F76" s="5">
        <v>455.75</v>
      </c>
      <c r="G76" s="3">
        <f>VLOOKUP($A76,Sayfa10!$A$2:$J$1674,2)</f>
        <v>33.125</v>
      </c>
      <c r="H76" s="3">
        <f>VLOOKUP($A76,Sayfa10!$A$2:$J$1674,3)</f>
        <v>39.809200286865199</v>
      </c>
      <c r="I76" s="3">
        <f>VLOOKUP($A76,Sayfa10!$A$2:$J$1674,4)</f>
        <v>1196</v>
      </c>
      <c r="J76" s="4">
        <f>VLOOKUP($A76,Sayfa10!$A$2:$J$1674,5)</f>
        <v>6.6809999999999796</v>
      </c>
      <c r="K76" s="4">
        <f>VLOOKUP($A76,Sayfa10!$A$2:$J$1674,6)</f>
        <v>2.2169999999999801</v>
      </c>
      <c r="L76" s="4">
        <f>VLOOKUP($A76,Sayfa10!$A$2:$J$1674,7)</f>
        <v>11.6025966</v>
      </c>
      <c r="M76" s="4">
        <f>VLOOKUP($A76,Sayfa10!$A$2:$J$1674,8)</f>
        <v>1.7387602348281701</v>
      </c>
      <c r="N76" s="4">
        <f>VLOOKUP($A76,Sayfa10!$A$2:$J$1674,9)</f>
        <v>0.88324217150708495</v>
      </c>
      <c r="O76" s="4">
        <f>VLOOKUP($A76,Sayfa10!$A$2:$J$1674,10)</f>
        <v>3.7846123199999999</v>
      </c>
    </row>
    <row r="77" spans="1:15" x14ac:dyDescent="0.25">
      <c r="A77" s="2">
        <v>40253.000416666669</v>
      </c>
      <c r="B77">
        <v>32.700000000000003</v>
      </c>
      <c r="C77">
        <v>8.94</v>
      </c>
      <c r="D77">
        <v>52.95</v>
      </c>
      <c r="E77">
        <v>46.39</v>
      </c>
      <c r="F77" s="5">
        <v>424.85</v>
      </c>
      <c r="G77" s="3">
        <f>VLOOKUP($A77,Sayfa10!$A$2:$J$1674,2)</f>
        <v>33.125</v>
      </c>
      <c r="H77" s="3">
        <f>VLOOKUP($A77,Sayfa10!$A$2:$J$1674,3)</f>
        <v>39.809200286865199</v>
      </c>
      <c r="I77" s="3">
        <f>VLOOKUP($A77,Sayfa10!$A$2:$J$1674,4)</f>
        <v>1196</v>
      </c>
      <c r="J77" s="4">
        <f>VLOOKUP($A77,Sayfa10!$A$2:$J$1674,5)</f>
        <v>5.06299999999999</v>
      </c>
      <c r="K77" s="4">
        <f>VLOOKUP($A77,Sayfa10!$A$2:$J$1674,6)</f>
        <v>-2.40899999999999</v>
      </c>
      <c r="L77" s="4">
        <f>VLOOKUP($A77,Sayfa10!$A$2:$J$1674,7)</f>
        <v>0.68321239199999995</v>
      </c>
      <c r="M77" s="4">
        <f>VLOOKUP($A77,Sayfa10!$A$2:$J$1674,8)</f>
        <v>3.0834624440108001</v>
      </c>
      <c r="N77" s="4">
        <f>VLOOKUP($A77,Sayfa10!$A$2:$J$1674,9)</f>
        <v>0.72280044736635995</v>
      </c>
      <c r="O77" s="4">
        <f>VLOOKUP($A77,Sayfa10!$A$2:$J$1674,10)</f>
        <v>17.334676439999999</v>
      </c>
    </row>
    <row r="78" spans="1:15" x14ac:dyDescent="0.25">
      <c r="A78" s="2">
        <v>40254.000416666669</v>
      </c>
      <c r="B78">
        <v>52.98</v>
      </c>
      <c r="C78">
        <v>14.11</v>
      </c>
      <c r="D78">
        <v>65.569999999999993</v>
      </c>
      <c r="E78">
        <v>36.630000000000003</v>
      </c>
      <c r="F78" s="5">
        <v>546.78</v>
      </c>
      <c r="G78" s="3">
        <f>VLOOKUP($A78,Sayfa10!$A$2:$J$1674,2)</f>
        <v>33.125</v>
      </c>
      <c r="H78" s="3">
        <f>VLOOKUP($A78,Sayfa10!$A$2:$J$1674,3)</f>
        <v>39.809200286865199</v>
      </c>
      <c r="I78" s="3">
        <f>VLOOKUP($A78,Sayfa10!$A$2:$J$1674,4)</f>
        <v>1196</v>
      </c>
      <c r="J78" s="4">
        <f>VLOOKUP($A78,Sayfa10!$A$2:$J$1674,5)</f>
        <v>8.9130000000000091</v>
      </c>
      <c r="K78" s="4">
        <f>VLOOKUP($A78,Sayfa10!$A$2:$J$1674,6)</f>
        <v>-2.5980000000000101</v>
      </c>
      <c r="L78" s="4">
        <f>VLOOKUP($A78,Sayfa10!$A$2:$J$1674,7)</f>
        <v>0</v>
      </c>
      <c r="M78" s="4">
        <f>VLOOKUP($A78,Sayfa10!$A$2:$J$1674,8)</f>
        <v>2.3075889018772502</v>
      </c>
      <c r="N78" s="4">
        <f>VLOOKUP($A78,Sayfa10!$A$2:$J$1674,9)</f>
        <v>0.54196472400954998</v>
      </c>
      <c r="O78" s="4">
        <f>VLOOKUP($A78,Sayfa10!$A$2:$J$1674,10)</f>
        <v>22.72437936</v>
      </c>
    </row>
    <row r="79" spans="1:15" x14ac:dyDescent="0.25">
      <c r="A79" s="2">
        <v>40255.000416666669</v>
      </c>
      <c r="B79">
        <v>18.82</v>
      </c>
      <c r="C79">
        <v>8.58</v>
      </c>
      <c r="D79">
        <v>45.74</v>
      </c>
      <c r="E79">
        <v>53.29</v>
      </c>
      <c r="F79" s="5">
        <v>484.15</v>
      </c>
      <c r="G79" s="3">
        <f>VLOOKUP($A79,Sayfa10!$A$2:$J$1674,2)</f>
        <v>33.125</v>
      </c>
      <c r="H79" s="3">
        <f>VLOOKUP($A79,Sayfa10!$A$2:$J$1674,3)</f>
        <v>39.809200286865199</v>
      </c>
      <c r="I79" s="3">
        <f>VLOOKUP($A79,Sayfa10!$A$2:$J$1674,4)</f>
        <v>1196</v>
      </c>
      <c r="J79" s="4">
        <f>VLOOKUP($A79,Sayfa10!$A$2:$J$1674,5)</f>
        <v>5.8439999999999896</v>
      </c>
      <c r="K79" s="4">
        <f>VLOOKUP($A79,Sayfa10!$A$2:$J$1674,6)</f>
        <v>-2.68900000000002</v>
      </c>
      <c r="L79" s="4">
        <f>VLOOKUP($A79,Sayfa10!$A$2:$J$1674,7)</f>
        <v>0.209426904</v>
      </c>
      <c r="M79" s="4">
        <f>VLOOKUP($A79,Sayfa10!$A$2:$J$1674,8)</f>
        <v>3.2910235657895801</v>
      </c>
      <c r="N79" s="4">
        <f>VLOOKUP($A79,Sayfa10!$A$2:$J$1674,9)</f>
        <v>0.52359162382990199</v>
      </c>
      <c r="O79" s="4">
        <f>VLOOKUP($A79,Sayfa10!$A$2:$J$1674,10)</f>
        <v>22.470526799999998</v>
      </c>
    </row>
    <row r="80" spans="1:15" x14ac:dyDescent="0.25">
      <c r="A80" s="2">
        <v>40256.000416666669</v>
      </c>
      <c r="B80">
        <v>43.02</v>
      </c>
      <c r="C80">
        <v>13.99</v>
      </c>
      <c r="D80">
        <v>54.78</v>
      </c>
      <c r="E80">
        <v>42.89</v>
      </c>
      <c r="F80" s="5">
        <v>1066.2</v>
      </c>
      <c r="G80" s="3">
        <f>VLOOKUP($A80,Sayfa10!$A$2:$J$1674,2)</f>
        <v>33.125</v>
      </c>
      <c r="H80" s="3">
        <f>VLOOKUP($A80,Sayfa10!$A$2:$J$1674,3)</f>
        <v>39.809200286865199</v>
      </c>
      <c r="I80" s="3">
        <f>VLOOKUP($A80,Sayfa10!$A$2:$J$1674,4)</f>
        <v>1196</v>
      </c>
      <c r="J80" s="4">
        <f>VLOOKUP($A80,Sayfa10!$A$2:$J$1674,5)</f>
        <v>7.2529999999999903</v>
      </c>
      <c r="K80" s="4">
        <f>VLOOKUP($A80,Sayfa10!$A$2:$J$1674,6)</f>
        <v>-3.82499999999999</v>
      </c>
      <c r="L80" s="4">
        <f>VLOOKUP($A80,Sayfa10!$A$2:$J$1674,7)</f>
        <v>0</v>
      </c>
      <c r="M80" s="4">
        <f>VLOOKUP($A80,Sayfa10!$A$2:$J$1674,8)</f>
        <v>1.9040984220088999</v>
      </c>
      <c r="N80" s="4">
        <f>VLOOKUP($A80,Sayfa10!$A$2:$J$1674,9)</f>
        <v>0.47017680799016098</v>
      </c>
      <c r="O80" s="4">
        <f>VLOOKUP($A80,Sayfa10!$A$2:$J$1674,10)</f>
        <v>22.777143479999999</v>
      </c>
    </row>
    <row r="81" spans="1:15" x14ac:dyDescent="0.25">
      <c r="A81" s="2">
        <v>40257.000416666669</v>
      </c>
      <c r="B81">
        <v>65.3</v>
      </c>
      <c r="C81">
        <v>17.41</v>
      </c>
      <c r="D81">
        <v>70.989999999999995</v>
      </c>
      <c r="E81">
        <v>35.840000000000003</v>
      </c>
      <c r="F81" s="5">
        <v>989.42</v>
      </c>
      <c r="G81" s="3">
        <f>VLOOKUP($A81,Sayfa10!$A$2:$J$1674,2)</f>
        <v>33.125</v>
      </c>
      <c r="H81" s="3">
        <f>VLOOKUP($A81,Sayfa10!$A$2:$J$1674,3)</f>
        <v>39.809200286865199</v>
      </c>
      <c r="I81" s="3">
        <f>VLOOKUP($A81,Sayfa10!$A$2:$J$1674,4)</f>
        <v>1196</v>
      </c>
      <c r="J81" s="4">
        <f>VLOOKUP($A81,Sayfa10!$A$2:$J$1674,5)</f>
        <v>11.106</v>
      </c>
      <c r="K81" s="4">
        <f>VLOOKUP($A81,Sayfa10!$A$2:$J$1674,6)</f>
        <v>-3.1759999999999899</v>
      </c>
      <c r="L81" s="4">
        <f>VLOOKUP($A81,Sayfa10!$A$2:$J$1674,7)</f>
        <v>0</v>
      </c>
      <c r="M81" s="4">
        <f>VLOOKUP($A81,Sayfa10!$A$2:$J$1674,8)</f>
        <v>0.92134918831449897</v>
      </c>
      <c r="N81" s="4">
        <f>VLOOKUP($A81,Sayfa10!$A$2:$J$1674,9)</f>
        <v>0.45541183723291501</v>
      </c>
      <c r="O81" s="4">
        <f>VLOOKUP($A81,Sayfa10!$A$2:$J$1674,10)</f>
        <v>23.407652519999999</v>
      </c>
    </row>
    <row r="82" spans="1:15" x14ac:dyDescent="0.25">
      <c r="A82" s="2">
        <v>40258.000416666669</v>
      </c>
      <c r="B82">
        <v>89.72</v>
      </c>
      <c r="C82">
        <v>22.63</v>
      </c>
      <c r="D82">
        <v>74.599999999999994</v>
      </c>
      <c r="E82">
        <v>29.51</v>
      </c>
      <c r="F82" s="5">
        <v>1519.21</v>
      </c>
      <c r="G82" s="3">
        <f>VLOOKUP($A82,Sayfa10!$A$2:$J$1674,2)</f>
        <v>33.125</v>
      </c>
      <c r="H82" s="3">
        <f>VLOOKUP($A82,Sayfa10!$A$2:$J$1674,3)</f>
        <v>39.809200286865199</v>
      </c>
      <c r="I82" s="3">
        <f>VLOOKUP($A82,Sayfa10!$A$2:$J$1674,4)</f>
        <v>1196</v>
      </c>
      <c r="J82" s="4">
        <f>VLOOKUP($A82,Sayfa10!$A$2:$J$1674,5)</f>
        <v>14.138999999999999</v>
      </c>
      <c r="K82" s="4">
        <f>VLOOKUP($A82,Sayfa10!$A$2:$J$1674,6)</f>
        <v>-0.54099999999999704</v>
      </c>
      <c r="L82" s="4">
        <f>VLOOKUP($A82,Sayfa10!$A$2:$J$1674,7)</f>
        <v>0</v>
      </c>
      <c r="M82" s="4">
        <f>VLOOKUP($A82,Sayfa10!$A$2:$J$1674,8)</f>
        <v>2.1347487519759398</v>
      </c>
      <c r="N82" s="4">
        <f>VLOOKUP($A82,Sayfa10!$A$2:$J$1674,9)</f>
        <v>0.37172702316685102</v>
      </c>
      <c r="O82" s="4">
        <f>VLOOKUP($A82,Sayfa10!$A$2:$J$1674,10)</f>
        <v>23.4961272</v>
      </c>
    </row>
    <row r="83" spans="1:15" x14ac:dyDescent="0.25">
      <c r="A83" s="2">
        <v>40259.000416666669</v>
      </c>
      <c r="B83">
        <v>77.069999999999993</v>
      </c>
      <c r="C83">
        <v>27.15</v>
      </c>
      <c r="D83">
        <v>78.489999999999995</v>
      </c>
      <c r="E83">
        <v>30.83</v>
      </c>
      <c r="F83" s="5">
        <v>1613.35</v>
      </c>
      <c r="G83" s="3">
        <f>VLOOKUP($A83,Sayfa10!$A$2:$J$1674,2)</f>
        <v>33.125</v>
      </c>
      <c r="H83" s="3">
        <f>VLOOKUP($A83,Sayfa10!$A$2:$J$1674,3)</f>
        <v>39.809200286865199</v>
      </c>
      <c r="I83" s="3">
        <f>VLOOKUP($A83,Sayfa10!$A$2:$J$1674,4)</f>
        <v>1196</v>
      </c>
      <c r="J83" s="4">
        <f>VLOOKUP($A83,Sayfa10!$A$2:$J$1674,5)</f>
        <v>16.739999999999998</v>
      </c>
      <c r="K83" s="4">
        <f>VLOOKUP($A83,Sayfa10!$A$2:$J$1674,6)</f>
        <v>0.32900000000000801</v>
      </c>
      <c r="L83" s="4">
        <f>VLOOKUP($A83,Sayfa10!$A$2:$J$1674,7)</f>
        <v>0</v>
      </c>
      <c r="M83" s="4">
        <f>VLOOKUP($A83,Sayfa10!$A$2:$J$1674,8)</f>
        <v>2.4363604073753602</v>
      </c>
      <c r="N83" s="4">
        <f>VLOOKUP($A83,Sayfa10!$A$2:$J$1674,9)</f>
        <v>0.36490848946971299</v>
      </c>
      <c r="O83" s="4">
        <f>VLOOKUP($A83,Sayfa10!$A$2:$J$1674,10)</f>
        <v>23.032459800000002</v>
      </c>
    </row>
    <row r="84" spans="1:15" x14ac:dyDescent="0.25">
      <c r="A84" s="2">
        <v>40260.000416666669</v>
      </c>
      <c r="B84">
        <v>60.52</v>
      </c>
      <c r="C84">
        <v>24.64</v>
      </c>
      <c r="D84">
        <v>67.36</v>
      </c>
      <c r="E84">
        <v>37.159999999999997</v>
      </c>
      <c r="F84" s="5">
        <v>1462.39</v>
      </c>
      <c r="G84" s="3">
        <f>VLOOKUP($A84,Sayfa10!$A$2:$J$1674,2)</f>
        <v>33.125</v>
      </c>
      <c r="H84" s="3">
        <f>VLOOKUP($A84,Sayfa10!$A$2:$J$1674,3)</f>
        <v>39.809200286865199</v>
      </c>
      <c r="I84" s="3">
        <f>VLOOKUP($A84,Sayfa10!$A$2:$J$1674,4)</f>
        <v>1196</v>
      </c>
      <c r="J84" s="4">
        <f>VLOOKUP($A84,Sayfa10!$A$2:$J$1674,5)</f>
        <v>17.512</v>
      </c>
      <c r="K84" s="4">
        <f>VLOOKUP($A84,Sayfa10!$A$2:$J$1674,6)</f>
        <v>3.077</v>
      </c>
      <c r="L84" s="4">
        <f>VLOOKUP($A84,Sayfa10!$A$2:$J$1674,7)</f>
        <v>0</v>
      </c>
      <c r="M84" s="4">
        <f>VLOOKUP($A84,Sayfa10!$A$2:$J$1674,8)</f>
        <v>3.6167115238995202</v>
      </c>
      <c r="N84" s="4">
        <f>VLOOKUP($A84,Sayfa10!$A$2:$J$1674,9)</f>
        <v>0.57404449912224798</v>
      </c>
      <c r="O84" s="4">
        <f>VLOOKUP($A84,Sayfa10!$A$2:$J$1674,10)</f>
        <v>22.715163</v>
      </c>
    </row>
    <row r="85" spans="1:15" x14ac:dyDescent="0.25">
      <c r="A85" s="2">
        <v>40261.000416666669</v>
      </c>
      <c r="B85">
        <v>43.61</v>
      </c>
      <c r="C85">
        <v>21.64</v>
      </c>
      <c r="D85">
        <v>63.3</v>
      </c>
      <c r="E85">
        <v>43.86</v>
      </c>
      <c r="F85" s="5">
        <v>754.44</v>
      </c>
      <c r="G85" s="3">
        <f>VLOOKUP($A85,Sayfa10!$A$2:$J$1674,2)</f>
        <v>33.125</v>
      </c>
      <c r="H85" s="3">
        <f>VLOOKUP($A85,Sayfa10!$A$2:$J$1674,3)</f>
        <v>39.809200286865199</v>
      </c>
      <c r="I85" s="3">
        <f>VLOOKUP($A85,Sayfa10!$A$2:$J$1674,4)</f>
        <v>1196</v>
      </c>
      <c r="J85" s="4">
        <f>VLOOKUP($A85,Sayfa10!$A$2:$J$1674,5)</f>
        <v>19.173999999999999</v>
      </c>
      <c r="K85" s="4">
        <f>VLOOKUP($A85,Sayfa10!$A$2:$J$1674,6)</f>
        <v>4.9610000000000101</v>
      </c>
      <c r="L85" s="4">
        <f>VLOOKUP($A85,Sayfa10!$A$2:$J$1674,7)</f>
        <v>2.0599372800000001E-2</v>
      </c>
      <c r="M85" s="4">
        <f>VLOOKUP($A85,Sayfa10!$A$2:$J$1674,8)</f>
        <v>2.4582096424561901</v>
      </c>
      <c r="N85" s="4">
        <f>VLOOKUP($A85,Sayfa10!$A$2:$J$1674,9)</f>
        <v>0.63714440285557195</v>
      </c>
      <c r="O85" s="4">
        <f>VLOOKUP($A85,Sayfa10!$A$2:$J$1674,10)</f>
        <v>19.78913871</v>
      </c>
    </row>
    <row r="86" spans="1:15" x14ac:dyDescent="0.25">
      <c r="A86" s="2">
        <v>40262.000416666669</v>
      </c>
      <c r="B86">
        <v>39.549999999999997</v>
      </c>
      <c r="C86">
        <v>20.190000000000001</v>
      </c>
      <c r="D86">
        <v>61.58</v>
      </c>
      <c r="E86">
        <v>33.83</v>
      </c>
      <c r="F86" s="5">
        <v>810.17</v>
      </c>
      <c r="G86" s="3">
        <f>VLOOKUP($A86,Sayfa10!$A$2:$J$1674,2)</f>
        <v>33.125</v>
      </c>
      <c r="H86" s="3">
        <f>VLOOKUP($A86,Sayfa10!$A$2:$J$1674,3)</f>
        <v>39.809200286865199</v>
      </c>
      <c r="I86" s="3">
        <f>VLOOKUP($A86,Sayfa10!$A$2:$J$1674,4)</f>
        <v>1196</v>
      </c>
      <c r="J86" s="4">
        <f>VLOOKUP($A86,Sayfa10!$A$2:$J$1674,5)</f>
        <v>10.84</v>
      </c>
      <c r="K86" s="4">
        <f>VLOOKUP($A86,Sayfa10!$A$2:$J$1674,6)</f>
        <v>5.6019999999999799</v>
      </c>
      <c r="L86" s="4">
        <f>VLOOKUP($A86,Sayfa10!$A$2:$J$1674,7)</f>
        <v>4.3636330440000002</v>
      </c>
      <c r="M86" s="4">
        <f>VLOOKUP($A86,Sayfa10!$A$2:$J$1674,8)</f>
        <v>3.56983888180973</v>
      </c>
      <c r="N86" s="4">
        <f>VLOOKUP($A86,Sayfa10!$A$2:$J$1674,9)</f>
        <v>0.82062083420126897</v>
      </c>
      <c r="O86" s="4">
        <f>VLOOKUP($A86,Sayfa10!$A$2:$J$1674,10)</f>
        <v>7.3649781000000001</v>
      </c>
    </row>
    <row r="87" spans="1:15" x14ac:dyDescent="0.25">
      <c r="A87" s="2">
        <v>40263.000416666669</v>
      </c>
      <c r="B87">
        <v>25.58</v>
      </c>
      <c r="C87">
        <v>13.09</v>
      </c>
      <c r="D87">
        <v>54.77</v>
      </c>
      <c r="E87">
        <v>45.9</v>
      </c>
      <c r="F87" s="5">
        <v>491.04</v>
      </c>
      <c r="G87" s="3">
        <f>VLOOKUP($A87,Sayfa10!$A$2:$J$1674,2)</f>
        <v>33.125</v>
      </c>
      <c r="H87" s="3">
        <f>VLOOKUP($A87,Sayfa10!$A$2:$J$1674,3)</f>
        <v>39.809200286865199</v>
      </c>
      <c r="I87" s="3">
        <f>VLOOKUP($A87,Sayfa10!$A$2:$J$1674,4)</f>
        <v>1196</v>
      </c>
      <c r="J87" s="4">
        <f>VLOOKUP($A87,Sayfa10!$A$2:$J$1674,5)</f>
        <v>15.686</v>
      </c>
      <c r="K87" s="4">
        <f>VLOOKUP($A87,Sayfa10!$A$2:$J$1674,6)</f>
        <v>3.5539999999999701</v>
      </c>
      <c r="L87" s="4">
        <f>VLOOKUP($A87,Sayfa10!$A$2:$J$1674,7)</f>
        <v>0.15449525280000001</v>
      </c>
      <c r="M87" s="4">
        <f>VLOOKUP($A87,Sayfa10!$A$2:$J$1674,8)</f>
        <v>4.2202416987674196</v>
      </c>
      <c r="N87" s="4">
        <f>VLOOKUP($A87,Sayfa10!$A$2:$J$1674,9)</f>
        <v>0.62278907503201397</v>
      </c>
      <c r="O87" s="4">
        <f>VLOOKUP($A87,Sayfa10!$A$2:$J$1674,10)</f>
        <v>22.31201196</v>
      </c>
    </row>
    <row r="88" spans="1:15" x14ac:dyDescent="0.25">
      <c r="A88" s="2">
        <v>40264.000416666669</v>
      </c>
      <c r="B88">
        <v>57.1</v>
      </c>
      <c r="C88">
        <v>15.91</v>
      </c>
      <c r="D88">
        <v>72.34</v>
      </c>
      <c r="E88">
        <v>37.96</v>
      </c>
      <c r="F88" s="5">
        <v>846.01</v>
      </c>
      <c r="G88" s="3">
        <f>VLOOKUP($A88,Sayfa10!$A$2:$J$1674,2)</f>
        <v>33.125</v>
      </c>
      <c r="H88" s="3">
        <f>VLOOKUP($A88,Sayfa10!$A$2:$J$1674,3)</f>
        <v>39.809200286865199</v>
      </c>
      <c r="I88" s="3">
        <f>VLOOKUP($A88,Sayfa10!$A$2:$J$1674,4)</f>
        <v>1196</v>
      </c>
      <c r="J88" s="4">
        <f>VLOOKUP($A88,Sayfa10!$A$2:$J$1674,5)</f>
        <v>17.731000000000002</v>
      </c>
      <c r="K88" s="4">
        <f>VLOOKUP($A88,Sayfa10!$A$2:$J$1674,6)</f>
        <v>3.7250000000000201</v>
      </c>
      <c r="L88" s="4">
        <f>VLOOKUP($A88,Sayfa10!$A$2:$J$1674,7)</f>
        <v>4.1198723999999999E-2</v>
      </c>
      <c r="M88" s="4">
        <f>VLOOKUP($A88,Sayfa10!$A$2:$J$1674,8)</f>
        <v>1.6905041086513</v>
      </c>
      <c r="N88" s="4">
        <f>VLOOKUP($A88,Sayfa10!$A$2:$J$1674,9)</f>
        <v>0.51250075496149805</v>
      </c>
      <c r="O88" s="4">
        <f>VLOOKUP($A88,Sayfa10!$A$2:$J$1674,10)</f>
        <v>22.713421319999998</v>
      </c>
    </row>
    <row r="89" spans="1:15" x14ac:dyDescent="0.25">
      <c r="A89" s="2">
        <v>40265.000416666669</v>
      </c>
      <c r="B89">
        <v>73.19</v>
      </c>
      <c r="C89">
        <v>14.72</v>
      </c>
      <c r="D89">
        <v>53.71</v>
      </c>
      <c r="E89">
        <v>40.700000000000003</v>
      </c>
      <c r="F89" s="5">
        <v>801.42</v>
      </c>
      <c r="G89" s="3">
        <f>VLOOKUP($A89,Sayfa10!$A$2:$J$1674,2)</f>
        <v>33.125</v>
      </c>
      <c r="H89" s="3">
        <f>VLOOKUP($A89,Sayfa10!$A$2:$J$1674,3)</f>
        <v>39.809200286865199</v>
      </c>
      <c r="I89" s="3">
        <f>VLOOKUP($A89,Sayfa10!$A$2:$J$1674,4)</f>
        <v>1196</v>
      </c>
      <c r="J89" s="4">
        <f>VLOOKUP($A89,Sayfa10!$A$2:$J$1674,5)</f>
        <v>20.774000000000001</v>
      </c>
      <c r="K89" s="4">
        <f>VLOOKUP($A89,Sayfa10!$A$2:$J$1674,6)</f>
        <v>2.3659999999999899</v>
      </c>
      <c r="L89" s="4">
        <f>VLOOKUP($A89,Sayfa10!$A$2:$J$1674,7)</f>
        <v>0.120162924</v>
      </c>
      <c r="M89" s="4">
        <f>VLOOKUP($A89,Sayfa10!$A$2:$J$1674,8)</f>
        <v>3.9707780095967302</v>
      </c>
      <c r="N89" s="4">
        <f>VLOOKUP($A89,Sayfa10!$A$2:$J$1674,9)</f>
        <v>0.50872303528414797</v>
      </c>
      <c r="O89" s="4">
        <f>VLOOKUP($A89,Sayfa10!$A$2:$J$1674,10)</f>
        <v>23.986686689999999</v>
      </c>
    </row>
    <row r="90" spans="1:15" x14ac:dyDescent="0.25">
      <c r="A90" s="2">
        <v>40266.000416666669</v>
      </c>
      <c r="B90">
        <v>20.350000000000001</v>
      </c>
      <c r="C90">
        <v>6.95</v>
      </c>
      <c r="D90">
        <v>48.14</v>
      </c>
      <c r="E90">
        <v>39</v>
      </c>
      <c r="F90" s="5">
        <v>440.49</v>
      </c>
      <c r="G90" s="3">
        <f>VLOOKUP($A90,Sayfa10!$A$2:$J$1674,2)</f>
        <v>33.125</v>
      </c>
      <c r="H90" s="3">
        <f>VLOOKUP($A90,Sayfa10!$A$2:$J$1674,3)</f>
        <v>39.809200286865199</v>
      </c>
      <c r="I90" s="3">
        <f>VLOOKUP($A90,Sayfa10!$A$2:$J$1674,4)</f>
        <v>1196</v>
      </c>
      <c r="J90" s="4">
        <f>VLOOKUP($A90,Sayfa10!$A$2:$J$1674,5)</f>
        <v>11.419</v>
      </c>
      <c r="K90" s="4">
        <f>VLOOKUP($A90,Sayfa10!$A$2:$J$1674,6)</f>
        <v>1.81</v>
      </c>
      <c r="L90" s="4">
        <f>VLOOKUP($A90,Sayfa10!$A$2:$J$1674,7)</f>
        <v>1.39045698</v>
      </c>
      <c r="M90" s="4">
        <f>VLOOKUP($A90,Sayfa10!$A$2:$J$1674,8)</f>
        <v>4.9499038415004897</v>
      </c>
      <c r="N90" s="4">
        <f>VLOOKUP($A90,Sayfa10!$A$2:$J$1674,9)</f>
        <v>0.63569493947161904</v>
      </c>
      <c r="O90" s="4">
        <f>VLOOKUP($A90,Sayfa10!$A$2:$J$1674,10)</f>
        <v>19.32485265</v>
      </c>
    </row>
    <row r="91" spans="1:15" x14ac:dyDescent="0.25">
      <c r="A91" s="2">
        <v>40267.000416666669</v>
      </c>
      <c r="B91">
        <v>28.77</v>
      </c>
      <c r="C91">
        <v>6.87</v>
      </c>
      <c r="D91">
        <v>55.92</v>
      </c>
      <c r="E91">
        <v>29.8</v>
      </c>
      <c r="F91" s="5">
        <v>463.21</v>
      </c>
      <c r="G91" s="3">
        <f>VLOOKUP($A91,Sayfa10!$A$2:$J$1674,2)</f>
        <v>33.125</v>
      </c>
      <c r="H91" s="3">
        <f>VLOOKUP($A91,Sayfa10!$A$2:$J$1674,3)</f>
        <v>39.809200286865199</v>
      </c>
      <c r="I91" s="3">
        <f>VLOOKUP($A91,Sayfa10!$A$2:$J$1674,4)</f>
        <v>1196</v>
      </c>
      <c r="J91" s="4">
        <f>VLOOKUP($A91,Sayfa10!$A$2:$J$1674,5)</f>
        <v>8.63900000000001</v>
      </c>
      <c r="K91" s="4">
        <f>VLOOKUP($A91,Sayfa10!$A$2:$J$1674,6)</f>
        <v>0.92899999999997396</v>
      </c>
      <c r="L91" s="4">
        <f>VLOOKUP($A91,Sayfa10!$A$2:$J$1674,7)</f>
        <v>1.9277577864</v>
      </c>
      <c r="M91" s="4">
        <f>VLOOKUP($A91,Sayfa10!$A$2:$J$1674,8)</f>
        <v>3.6420172443829801</v>
      </c>
      <c r="N91" s="4">
        <f>VLOOKUP($A91,Sayfa10!$A$2:$J$1674,9)</f>
        <v>0.74918489233321395</v>
      </c>
      <c r="O91" s="4">
        <f>VLOOKUP($A91,Sayfa10!$A$2:$J$1674,10)</f>
        <v>10.67878458</v>
      </c>
    </row>
    <row r="92" spans="1:15" x14ac:dyDescent="0.25">
      <c r="A92" s="2">
        <v>40268.000416666669</v>
      </c>
      <c r="B92">
        <v>69</v>
      </c>
      <c r="C92">
        <v>13.74</v>
      </c>
      <c r="D92">
        <v>77.040000000000006</v>
      </c>
      <c r="E92">
        <v>21.15</v>
      </c>
      <c r="F92" s="5">
        <v>927.38</v>
      </c>
      <c r="G92" s="3">
        <f>VLOOKUP($A92,Sayfa10!$A$2:$J$1674,2)</f>
        <v>33.125</v>
      </c>
      <c r="H92" s="3">
        <f>VLOOKUP($A92,Sayfa10!$A$2:$J$1674,3)</f>
        <v>39.809200286865199</v>
      </c>
      <c r="I92" s="3">
        <f>VLOOKUP($A92,Sayfa10!$A$2:$J$1674,4)</f>
        <v>1196</v>
      </c>
      <c r="J92" s="4">
        <f>VLOOKUP($A92,Sayfa10!$A$2:$J$1674,5)</f>
        <v>16.102</v>
      </c>
      <c r="K92" s="4">
        <f>VLOOKUP($A92,Sayfa10!$A$2:$J$1674,6)</f>
        <v>0.99000000000000898</v>
      </c>
      <c r="L92" s="4">
        <f>VLOOKUP($A92,Sayfa10!$A$2:$J$1674,7)</f>
        <v>0.31929030000000003</v>
      </c>
      <c r="M92" s="4">
        <f>VLOOKUP($A92,Sayfa10!$A$2:$J$1674,8)</f>
        <v>2.879024659957</v>
      </c>
      <c r="N92" s="4">
        <f>VLOOKUP($A92,Sayfa10!$A$2:$J$1674,9)</f>
        <v>0.60057527663465504</v>
      </c>
      <c r="O92" s="4">
        <f>VLOOKUP($A92,Sayfa10!$A$2:$J$1674,10)</f>
        <v>22.345088489999998</v>
      </c>
    </row>
    <row r="93" spans="1:15" x14ac:dyDescent="0.25">
      <c r="A93" s="2">
        <v>40269.000416666669</v>
      </c>
      <c r="B93">
        <v>54.41</v>
      </c>
      <c r="C93">
        <v>15.16</v>
      </c>
      <c r="D93">
        <v>71.56</v>
      </c>
      <c r="E93">
        <v>27.18</v>
      </c>
      <c r="F93" s="5">
        <v>469.7</v>
      </c>
      <c r="G93" s="3">
        <f>VLOOKUP($A93,Sayfa10!$A$2:$J$1674,2)</f>
        <v>33.125</v>
      </c>
      <c r="H93" s="3">
        <f>VLOOKUP($A93,Sayfa10!$A$2:$J$1674,3)</f>
        <v>39.809200286865199</v>
      </c>
      <c r="I93" s="3">
        <f>VLOOKUP($A93,Sayfa10!$A$2:$J$1674,4)</f>
        <v>1196</v>
      </c>
      <c r="J93" s="4">
        <f>VLOOKUP($A93,Sayfa10!$A$2:$J$1674,5)</f>
        <v>17.015000000000001</v>
      </c>
      <c r="K93" s="4">
        <f>VLOOKUP($A93,Sayfa10!$A$2:$J$1674,6)</f>
        <v>4.7309999999999901</v>
      </c>
      <c r="L93" s="4">
        <f>VLOOKUP($A93,Sayfa10!$A$2:$J$1674,7)</f>
        <v>0.21114359999999999</v>
      </c>
      <c r="M93" s="4">
        <f>VLOOKUP($A93,Sayfa10!$A$2:$J$1674,8)</f>
        <v>3.2113356105591802</v>
      </c>
      <c r="N93" s="4">
        <f>VLOOKUP($A93,Sayfa10!$A$2:$J$1674,9)</f>
        <v>0.61716933516674399</v>
      </c>
      <c r="O93" s="4">
        <f>VLOOKUP($A93,Sayfa10!$A$2:$J$1674,10)</f>
        <v>15.7331781</v>
      </c>
    </row>
    <row r="94" spans="1:15" x14ac:dyDescent="0.25">
      <c r="A94" s="2">
        <v>40270.000416666669</v>
      </c>
      <c r="B94">
        <v>44.5</v>
      </c>
      <c r="C94">
        <v>14.37</v>
      </c>
      <c r="D94">
        <v>62.35</v>
      </c>
      <c r="E94">
        <v>37.24</v>
      </c>
      <c r="F94" s="5">
        <v>806.95</v>
      </c>
      <c r="G94" s="3">
        <f>VLOOKUP($A94,Sayfa10!$A$2:$J$1674,2)</f>
        <v>33.125</v>
      </c>
      <c r="H94" s="3">
        <f>VLOOKUP($A94,Sayfa10!$A$2:$J$1674,3)</f>
        <v>39.809200286865199</v>
      </c>
      <c r="I94" s="3">
        <f>VLOOKUP($A94,Sayfa10!$A$2:$J$1674,4)</f>
        <v>1196</v>
      </c>
      <c r="J94" s="4">
        <f>VLOOKUP($A94,Sayfa10!$A$2:$J$1674,5)</f>
        <v>18.706</v>
      </c>
      <c r="K94" s="4">
        <f>VLOOKUP($A94,Sayfa10!$A$2:$J$1674,6)</f>
        <v>3.13499999999999</v>
      </c>
      <c r="L94" s="4">
        <f>VLOOKUP($A94,Sayfa10!$A$2:$J$1674,7)</f>
        <v>1.4127730704000001</v>
      </c>
      <c r="M94" s="4">
        <f>VLOOKUP($A94,Sayfa10!$A$2:$J$1674,8)</f>
        <v>2.22530608235903</v>
      </c>
      <c r="N94" s="4">
        <f>VLOOKUP($A94,Sayfa10!$A$2:$J$1674,9)</f>
        <v>0.62878132750151605</v>
      </c>
      <c r="O94" s="4">
        <f>VLOOKUP($A94,Sayfa10!$A$2:$J$1674,10)</f>
        <v>18.783113400000001</v>
      </c>
    </row>
    <row r="95" spans="1:15" x14ac:dyDescent="0.25">
      <c r="A95" s="2">
        <v>40271.000416666669</v>
      </c>
      <c r="B95">
        <v>23.45</v>
      </c>
      <c r="C95">
        <v>10.11</v>
      </c>
      <c r="D95">
        <v>43.98</v>
      </c>
      <c r="E95">
        <v>43.93</v>
      </c>
      <c r="F95" s="5">
        <v>381.1</v>
      </c>
      <c r="G95" s="3">
        <f>VLOOKUP($A95,Sayfa10!$A$2:$J$1674,2)</f>
        <v>33.125</v>
      </c>
      <c r="H95" s="3">
        <f>VLOOKUP($A95,Sayfa10!$A$2:$J$1674,3)</f>
        <v>39.809200286865199</v>
      </c>
      <c r="I95" s="3">
        <f>VLOOKUP($A95,Sayfa10!$A$2:$J$1674,4)</f>
        <v>1196</v>
      </c>
      <c r="J95" s="4">
        <f>VLOOKUP($A95,Sayfa10!$A$2:$J$1674,5)</f>
        <v>11.843999999999999</v>
      </c>
      <c r="K95" s="4">
        <f>VLOOKUP($A95,Sayfa10!$A$2:$J$1674,6)</f>
        <v>4.4150000000000196</v>
      </c>
      <c r="L95" s="4">
        <f>VLOOKUP($A95,Sayfa10!$A$2:$J$1674,7)</f>
        <v>0.8033754528</v>
      </c>
      <c r="M95" s="4">
        <f>VLOOKUP($A95,Sayfa10!$A$2:$J$1674,8)</f>
        <v>2.4372182839865899</v>
      </c>
      <c r="N95" s="4">
        <f>VLOOKUP($A95,Sayfa10!$A$2:$J$1674,9)</f>
        <v>0.74761989875527601</v>
      </c>
      <c r="O95" s="4">
        <f>VLOOKUP($A95,Sayfa10!$A$2:$J$1674,10)</f>
        <v>11.569160159999999</v>
      </c>
    </row>
    <row r="96" spans="1:15" x14ac:dyDescent="0.25">
      <c r="A96" s="2">
        <v>40272.000416666669</v>
      </c>
      <c r="B96">
        <v>31.07</v>
      </c>
      <c r="C96">
        <v>9.3699999999999992</v>
      </c>
      <c r="D96">
        <v>49.71</v>
      </c>
      <c r="E96">
        <v>42.96</v>
      </c>
      <c r="F96" s="5">
        <v>706.35</v>
      </c>
      <c r="G96" s="3">
        <f>VLOOKUP($A96,Sayfa10!$A$2:$J$1674,2)</f>
        <v>33.125</v>
      </c>
      <c r="H96" s="3">
        <f>VLOOKUP($A96,Sayfa10!$A$2:$J$1674,3)</f>
        <v>39.809200286865199</v>
      </c>
      <c r="I96" s="3">
        <f>VLOOKUP($A96,Sayfa10!$A$2:$J$1674,4)</f>
        <v>1196</v>
      </c>
      <c r="J96" s="4">
        <f>VLOOKUP($A96,Sayfa10!$A$2:$J$1674,5)</f>
        <v>13.677</v>
      </c>
      <c r="K96" s="4">
        <f>VLOOKUP($A96,Sayfa10!$A$2:$J$1674,6)</f>
        <v>1.8299999999999801</v>
      </c>
      <c r="L96" s="4">
        <f>VLOOKUP($A96,Sayfa10!$A$2:$J$1674,7)</f>
        <v>6.8664527999999997E-3</v>
      </c>
      <c r="M96" s="4">
        <f>VLOOKUP($A96,Sayfa10!$A$2:$J$1674,8)</f>
        <v>2.50431503957468</v>
      </c>
      <c r="N96" s="4">
        <f>VLOOKUP($A96,Sayfa10!$A$2:$J$1674,9)</f>
        <v>0.65003446367622897</v>
      </c>
      <c r="O96" s="4">
        <f>VLOOKUP($A96,Sayfa10!$A$2:$J$1674,10)</f>
        <v>24.866331479999999</v>
      </c>
    </row>
    <row r="97" spans="1:15" x14ac:dyDescent="0.25">
      <c r="A97" s="2">
        <v>40273.000416666669</v>
      </c>
      <c r="B97">
        <v>37.04</v>
      </c>
      <c r="C97">
        <v>10.53</v>
      </c>
      <c r="D97">
        <v>55.61</v>
      </c>
      <c r="E97">
        <v>45.12</v>
      </c>
      <c r="F97" s="5">
        <v>725.74</v>
      </c>
      <c r="G97" s="3">
        <f>VLOOKUP($A97,Sayfa10!$A$2:$J$1674,2)</f>
        <v>33.125</v>
      </c>
      <c r="H97" s="3">
        <f>VLOOKUP($A97,Sayfa10!$A$2:$J$1674,3)</f>
        <v>39.809200286865199</v>
      </c>
      <c r="I97" s="3">
        <f>VLOOKUP($A97,Sayfa10!$A$2:$J$1674,4)</f>
        <v>1196</v>
      </c>
      <c r="J97" s="4">
        <f>VLOOKUP($A97,Sayfa10!$A$2:$J$1674,5)</f>
        <v>16.236999999999998</v>
      </c>
      <c r="K97" s="4">
        <f>VLOOKUP($A97,Sayfa10!$A$2:$J$1674,6)</f>
        <v>0.79199999999997295</v>
      </c>
      <c r="L97" s="4">
        <f>VLOOKUP($A97,Sayfa10!$A$2:$J$1674,7)</f>
        <v>0</v>
      </c>
      <c r="M97" s="4">
        <f>VLOOKUP($A97,Sayfa10!$A$2:$J$1674,8)</f>
        <v>2.1231594147545199</v>
      </c>
      <c r="N97" s="4">
        <f>VLOOKUP($A97,Sayfa10!$A$2:$J$1674,9)</f>
        <v>0.54692732282871803</v>
      </c>
      <c r="O97" s="4">
        <f>VLOOKUP($A97,Sayfa10!$A$2:$J$1674,10)</f>
        <v>25.988959871999999</v>
      </c>
    </row>
    <row r="98" spans="1:15" x14ac:dyDescent="0.25">
      <c r="A98" s="2">
        <v>40274.000416666669</v>
      </c>
      <c r="B98">
        <v>33.590000000000003</v>
      </c>
      <c r="C98">
        <v>12.54</v>
      </c>
      <c r="D98">
        <v>58.53</v>
      </c>
      <c r="E98">
        <v>42.75</v>
      </c>
      <c r="F98" s="5">
        <v>741.7</v>
      </c>
      <c r="G98" s="3">
        <f>VLOOKUP($A98,Sayfa10!$A$2:$J$1674,2)</f>
        <v>33.125</v>
      </c>
      <c r="H98" s="3">
        <f>VLOOKUP($A98,Sayfa10!$A$2:$J$1674,3)</f>
        <v>39.809200286865199</v>
      </c>
      <c r="I98" s="3">
        <f>VLOOKUP($A98,Sayfa10!$A$2:$J$1674,4)</f>
        <v>1196</v>
      </c>
      <c r="J98" s="4">
        <f>VLOOKUP($A98,Sayfa10!$A$2:$J$1674,5)</f>
        <v>20.131</v>
      </c>
      <c r="K98" s="4">
        <f>VLOOKUP($A98,Sayfa10!$A$2:$J$1674,6)</f>
        <v>1.86099999999999</v>
      </c>
      <c r="L98" s="4">
        <f>VLOOKUP($A98,Sayfa10!$A$2:$J$1674,7)</f>
        <v>0.43602015599999999</v>
      </c>
      <c r="M98" s="4">
        <f>VLOOKUP($A98,Sayfa10!$A$2:$J$1674,8)</f>
        <v>1.7915990878752901</v>
      </c>
      <c r="N98" s="4">
        <f>VLOOKUP($A98,Sayfa10!$A$2:$J$1674,9)</f>
        <v>0.47151942849369599</v>
      </c>
      <c r="O98" s="4">
        <f>VLOOKUP($A98,Sayfa10!$A$2:$J$1674,10)</f>
        <v>24.12248202</v>
      </c>
    </row>
    <row r="99" spans="1:15" x14ac:dyDescent="0.25">
      <c r="A99" s="2">
        <v>40275.000416666669</v>
      </c>
      <c r="B99">
        <v>20.67</v>
      </c>
      <c r="C99">
        <v>6.62</v>
      </c>
      <c r="D99">
        <v>51.19</v>
      </c>
      <c r="E99">
        <v>37.75</v>
      </c>
      <c r="F99" s="5">
        <v>380.85</v>
      </c>
      <c r="G99" s="3">
        <f>VLOOKUP($A99,Sayfa10!$A$2:$J$1674,2)</f>
        <v>33.125</v>
      </c>
      <c r="H99" s="3">
        <f>VLOOKUP($A99,Sayfa10!$A$2:$J$1674,3)</f>
        <v>39.809200286865199</v>
      </c>
      <c r="I99" s="3">
        <f>VLOOKUP($A99,Sayfa10!$A$2:$J$1674,4)</f>
        <v>1196</v>
      </c>
      <c r="J99" s="4">
        <f>VLOOKUP($A99,Sayfa10!$A$2:$J$1674,5)</f>
        <v>11.747</v>
      </c>
      <c r="K99" s="4">
        <f>VLOOKUP($A99,Sayfa10!$A$2:$J$1674,6)</f>
        <v>2.62299999999999</v>
      </c>
      <c r="L99" s="4">
        <f>VLOOKUP($A99,Sayfa10!$A$2:$J$1674,7)</f>
        <v>0.417136968</v>
      </c>
      <c r="M99" s="4">
        <f>VLOOKUP($A99,Sayfa10!$A$2:$J$1674,8)</f>
        <v>3.9961243279902101</v>
      </c>
      <c r="N99" s="4">
        <f>VLOOKUP($A99,Sayfa10!$A$2:$J$1674,9)</f>
        <v>0.72245680600681295</v>
      </c>
      <c r="O99" s="4">
        <f>VLOOKUP($A99,Sayfa10!$A$2:$J$1674,10)</f>
        <v>17.286973272000001</v>
      </c>
    </row>
    <row r="100" spans="1:15" x14ac:dyDescent="0.25">
      <c r="A100" s="2">
        <v>40276.000416666669</v>
      </c>
      <c r="B100">
        <v>21.25</v>
      </c>
      <c r="C100">
        <v>6.01</v>
      </c>
      <c r="D100">
        <v>51.4</v>
      </c>
      <c r="E100">
        <v>33.42</v>
      </c>
      <c r="F100" s="5">
        <v>452.23</v>
      </c>
      <c r="G100" s="3">
        <f>VLOOKUP($A100,Sayfa10!$A$2:$J$1674,2)</f>
        <v>33.125</v>
      </c>
      <c r="H100" s="3">
        <f>VLOOKUP($A100,Sayfa10!$A$2:$J$1674,3)</f>
        <v>39.809200286865199</v>
      </c>
      <c r="I100" s="3">
        <f>VLOOKUP($A100,Sayfa10!$A$2:$J$1674,4)</f>
        <v>1196</v>
      </c>
      <c r="J100" s="4">
        <f>VLOOKUP($A100,Sayfa10!$A$2:$J$1674,5)</f>
        <v>9.8720000000000105</v>
      </c>
      <c r="K100" s="4">
        <f>VLOOKUP($A100,Sayfa10!$A$2:$J$1674,6)</f>
        <v>2.38499999999999</v>
      </c>
      <c r="L100" s="4">
        <f>VLOOKUP($A100,Sayfa10!$A$2:$J$1674,7)</f>
        <v>0.99048628800000005</v>
      </c>
      <c r="M100" s="4">
        <f>VLOOKUP($A100,Sayfa10!$A$2:$J$1674,8)</f>
        <v>2.9718140257060099</v>
      </c>
      <c r="N100" s="4">
        <f>VLOOKUP($A100,Sayfa10!$A$2:$J$1674,9)</f>
        <v>0.73812291021233201</v>
      </c>
      <c r="O100" s="4">
        <f>VLOOKUP($A100,Sayfa10!$A$2:$J$1674,10)</f>
        <v>13.64029092</v>
      </c>
    </row>
    <row r="101" spans="1:15" x14ac:dyDescent="0.25">
      <c r="A101" s="2">
        <v>40277.000416666669</v>
      </c>
      <c r="B101">
        <v>27.68</v>
      </c>
      <c r="C101">
        <v>8.39</v>
      </c>
      <c r="D101">
        <v>52.14</v>
      </c>
      <c r="E101">
        <v>37.58</v>
      </c>
      <c r="F101" s="5">
        <v>400.96</v>
      </c>
      <c r="G101" s="3">
        <f>VLOOKUP($A101,Sayfa10!$A$2:$J$1674,2)</f>
        <v>33.125</v>
      </c>
      <c r="H101" s="3">
        <f>VLOOKUP($A101,Sayfa10!$A$2:$J$1674,3)</f>
        <v>39.809200286865199</v>
      </c>
      <c r="I101" s="3">
        <f>VLOOKUP($A101,Sayfa10!$A$2:$J$1674,4)</f>
        <v>1196</v>
      </c>
      <c r="J101" s="4">
        <f>VLOOKUP($A101,Sayfa10!$A$2:$J$1674,5)</f>
        <v>11.555</v>
      </c>
      <c r="K101" s="4">
        <f>VLOOKUP($A101,Sayfa10!$A$2:$J$1674,6)</f>
        <v>0.62200000000001399</v>
      </c>
      <c r="L101" s="4">
        <f>VLOOKUP($A101,Sayfa10!$A$2:$J$1674,7)</f>
        <v>4.1198738399999997E-2</v>
      </c>
      <c r="M101" s="4">
        <f>VLOOKUP($A101,Sayfa10!$A$2:$J$1674,8)</f>
        <v>2.1971882958938198</v>
      </c>
      <c r="N101" s="4">
        <f>VLOOKUP($A101,Sayfa10!$A$2:$J$1674,9)</f>
        <v>0.69085122167487101</v>
      </c>
      <c r="O101" s="4">
        <f>VLOOKUP($A101,Sayfa10!$A$2:$J$1674,10)</f>
        <v>20.628729539999998</v>
      </c>
    </row>
    <row r="102" spans="1:15" x14ac:dyDescent="0.25">
      <c r="A102" s="2">
        <v>40278.000416666669</v>
      </c>
      <c r="B102">
        <v>33.68</v>
      </c>
      <c r="C102">
        <v>10.64</v>
      </c>
      <c r="D102">
        <v>56.42</v>
      </c>
      <c r="E102">
        <v>36.25</v>
      </c>
      <c r="F102" s="5">
        <v>556.61</v>
      </c>
      <c r="G102" s="3">
        <f>VLOOKUP($A102,Sayfa10!$A$2:$J$1674,2)</f>
        <v>33.125</v>
      </c>
      <c r="H102" s="3">
        <f>VLOOKUP($A102,Sayfa10!$A$2:$J$1674,3)</f>
        <v>39.809200286865199</v>
      </c>
      <c r="I102" s="3">
        <f>VLOOKUP($A102,Sayfa10!$A$2:$J$1674,4)</f>
        <v>1196</v>
      </c>
      <c r="J102" s="4">
        <f>VLOOKUP($A102,Sayfa10!$A$2:$J$1674,5)</f>
        <v>11.888</v>
      </c>
      <c r="K102" s="4">
        <f>VLOOKUP($A102,Sayfa10!$A$2:$J$1674,6)</f>
        <v>1.637</v>
      </c>
      <c r="L102" s="4">
        <f>VLOOKUP($A102,Sayfa10!$A$2:$J$1674,7)</f>
        <v>2.05993584E-2</v>
      </c>
      <c r="M102" s="4">
        <f>VLOOKUP($A102,Sayfa10!$A$2:$J$1674,8)</f>
        <v>1.7089417609575399</v>
      </c>
      <c r="N102" s="4">
        <f>VLOOKUP($A102,Sayfa10!$A$2:$J$1674,9)</f>
        <v>0.60064688756835705</v>
      </c>
      <c r="O102" s="4">
        <f>VLOOKUP($A102,Sayfa10!$A$2:$J$1674,10)</f>
        <v>23.41630872</v>
      </c>
    </row>
    <row r="103" spans="1:15" x14ac:dyDescent="0.25">
      <c r="A103" s="2">
        <v>40279.000416666669</v>
      </c>
      <c r="B103">
        <v>31.52</v>
      </c>
      <c r="C103">
        <v>9.98</v>
      </c>
      <c r="D103">
        <v>50.08</v>
      </c>
      <c r="E103">
        <v>43.39</v>
      </c>
      <c r="F103" s="5">
        <v>606.96</v>
      </c>
      <c r="G103" s="3">
        <f>VLOOKUP($A103,Sayfa10!$A$2:$J$1674,2)</f>
        <v>33.125</v>
      </c>
      <c r="H103" s="3">
        <f>VLOOKUP($A103,Sayfa10!$A$2:$J$1674,3)</f>
        <v>39.809200286865199</v>
      </c>
      <c r="I103" s="3">
        <f>VLOOKUP($A103,Sayfa10!$A$2:$J$1674,4)</f>
        <v>1196</v>
      </c>
      <c r="J103" s="4">
        <f>VLOOKUP($A103,Sayfa10!$A$2:$J$1674,5)</f>
        <v>12.868</v>
      </c>
      <c r="K103" s="4">
        <f>VLOOKUP($A103,Sayfa10!$A$2:$J$1674,6)</f>
        <v>0.67700000000002103</v>
      </c>
      <c r="L103" s="4">
        <f>VLOOKUP($A103,Sayfa10!$A$2:$J$1674,7)</f>
        <v>7.2149310503999997</v>
      </c>
      <c r="M103" s="4">
        <f>VLOOKUP($A103,Sayfa10!$A$2:$J$1674,8)</f>
        <v>4.5997683687390598</v>
      </c>
      <c r="N103" s="4">
        <f>VLOOKUP($A103,Sayfa10!$A$2:$J$1674,9)</f>
        <v>0.71631561764500995</v>
      </c>
      <c r="O103" s="4">
        <f>VLOOKUP($A103,Sayfa10!$A$2:$J$1674,10)</f>
        <v>18.481787927999999</v>
      </c>
    </row>
    <row r="104" spans="1:15" x14ac:dyDescent="0.25">
      <c r="A104" s="2">
        <v>40280.000416666669</v>
      </c>
      <c r="B104">
        <v>20.05</v>
      </c>
      <c r="C104">
        <v>7.88</v>
      </c>
      <c r="D104">
        <v>43.26</v>
      </c>
      <c r="E104">
        <v>52.03</v>
      </c>
      <c r="F104" s="5">
        <v>420.94</v>
      </c>
      <c r="G104" s="3">
        <f>VLOOKUP($A104,Sayfa10!$A$2:$J$1674,2)</f>
        <v>33.125</v>
      </c>
      <c r="H104" s="3">
        <f>VLOOKUP($A104,Sayfa10!$A$2:$J$1674,3)</f>
        <v>39.809200286865199</v>
      </c>
      <c r="I104" s="3">
        <f>VLOOKUP($A104,Sayfa10!$A$2:$J$1674,4)</f>
        <v>1196</v>
      </c>
      <c r="J104" s="4">
        <f>VLOOKUP($A104,Sayfa10!$A$2:$J$1674,5)</f>
        <v>8.6460000000000203</v>
      </c>
      <c r="K104" s="4">
        <f>VLOOKUP($A104,Sayfa10!$A$2:$J$1674,6)</f>
        <v>1.05000000000001</v>
      </c>
      <c r="L104" s="4">
        <f>VLOOKUP($A104,Sayfa10!$A$2:$J$1674,7)</f>
        <v>14.27536188</v>
      </c>
      <c r="M104" s="4">
        <f>VLOOKUP($A104,Sayfa10!$A$2:$J$1674,8)</f>
        <v>4.5496221259276597</v>
      </c>
      <c r="N104" s="4">
        <f>VLOOKUP($A104,Sayfa10!$A$2:$J$1674,9)</f>
        <v>0.79271875772362499</v>
      </c>
      <c r="O104" s="4">
        <f>VLOOKUP($A104,Sayfa10!$A$2:$J$1674,10)</f>
        <v>9.6907509180000009</v>
      </c>
    </row>
    <row r="105" spans="1:15" x14ac:dyDescent="0.25">
      <c r="A105" s="2">
        <v>40281.000416666669</v>
      </c>
      <c r="B105">
        <v>40.89</v>
      </c>
      <c r="C105">
        <v>9.81</v>
      </c>
      <c r="D105">
        <v>65.03</v>
      </c>
      <c r="E105">
        <v>44.7</v>
      </c>
      <c r="F105" s="5">
        <v>797.37</v>
      </c>
      <c r="G105" s="3">
        <f>VLOOKUP($A105,Sayfa10!$A$2:$J$1674,2)</f>
        <v>33.125</v>
      </c>
      <c r="H105" s="3">
        <f>VLOOKUP($A105,Sayfa10!$A$2:$J$1674,3)</f>
        <v>39.809200286865199</v>
      </c>
      <c r="I105" s="3">
        <f>VLOOKUP($A105,Sayfa10!$A$2:$J$1674,4)</f>
        <v>1196</v>
      </c>
      <c r="J105" s="4">
        <f>VLOOKUP($A105,Sayfa10!$A$2:$J$1674,5)</f>
        <v>15.298999999999999</v>
      </c>
      <c r="K105" s="4">
        <f>VLOOKUP($A105,Sayfa10!$A$2:$J$1674,6)</f>
        <v>-2.14699999999999</v>
      </c>
      <c r="L105" s="4">
        <f>VLOOKUP($A105,Sayfa10!$A$2:$J$1674,7)</f>
        <v>0</v>
      </c>
      <c r="M105" s="4">
        <f>VLOOKUP($A105,Sayfa10!$A$2:$J$1674,8)</f>
        <v>1.0493429641393901</v>
      </c>
      <c r="N105" s="4">
        <f>VLOOKUP($A105,Sayfa10!$A$2:$J$1674,9)</f>
        <v>0.61080768361693605</v>
      </c>
      <c r="O105" s="4">
        <f>VLOOKUP($A105,Sayfa10!$A$2:$J$1674,10)</f>
        <v>27.457762248000002</v>
      </c>
    </row>
    <row r="106" spans="1:15" x14ac:dyDescent="0.25">
      <c r="A106" s="2">
        <v>40282.000416666669</v>
      </c>
      <c r="B106">
        <v>61.48</v>
      </c>
      <c r="C106">
        <v>13.37</v>
      </c>
      <c r="D106">
        <v>66.900000000000006</v>
      </c>
      <c r="E106">
        <v>34.08</v>
      </c>
      <c r="F106" s="5">
        <v>771.61</v>
      </c>
      <c r="G106" s="3">
        <f>VLOOKUP($A106,Sayfa10!$A$2:$J$1674,2)</f>
        <v>33.125</v>
      </c>
      <c r="H106" s="3">
        <f>VLOOKUP($A106,Sayfa10!$A$2:$J$1674,3)</f>
        <v>39.809200286865199</v>
      </c>
      <c r="I106" s="3">
        <f>VLOOKUP($A106,Sayfa10!$A$2:$J$1674,4)</f>
        <v>1196</v>
      </c>
      <c r="J106" s="4">
        <f>VLOOKUP($A106,Sayfa10!$A$2:$J$1674,5)</f>
        <v>15.909000000000001</v>
      </c>
      <c r="K106" s="4">
        <f>VLOOKUP($A106,Sayfa10!$A$2:$J$1674,6)</f>
        <v>0.64199999999999602</v>
      </c>
      <c r="L106" s="4">
        <f>VLOOKUP($A106,Sayfa10!$A$2:$J$1674,7)</f>
        <v>0.30899055600000003</v>
      </c>
      <c r="M106" s="4">
        <f>VLOOKUP($A106,Sayfa10!$A$2:$J$1674,8)</f>
        <v>1.95808721927033</v>
      </c>
      <c r="N106" s="4">
        <f>VLOOKUP($A106,Sayfa10!$A$2:$J$1674,9)</f>
        <v>0.59934073696249301</v>
      </c>
      <c r="O106" s="4">
        <f>VLOOKUP($A106,Sayfa10!$A$2:$J$1674,10)</f>
        <v>20.895421500000001</v>
      </c>
    </row>
    <row r="107" spans="1:15" x14ac:dyDescent="0.25">
      <c r="A107" s="2">
        <v>40283.000416666669</v>
      </c>
      <c r="B107">
        <v>73.430000000000007</v>
      </c>
      <c r="C107">
        <v>18.920000000000002</v>
      </c>
      <c r="D107">
        <v>75.39</v>
      </c>
      <c r="E107">
        <v>26.97</v>
      </c>
      <c r="F107" s="5">
        <v>959.18</v>
      </c>
      <c r="G107" s="3">
        <f>VLOOKUP($A107,Sayfa10!$A$2:$J$1674,2)</f>
        <v>33.125</v>
      </c>
      <c r="H107" s="3">
        <f>VLOOKUP($A107,Sayfa10!$A$2:$J$1674,3)</f>
        <v>39.809200286865199</v>
      </c>
      <c r="I107" s="3">
        <f>VLOOKUP($A107,Sayfa10!$A$2:$J$1674,4)</f>
        <v>1196</v>
      </c>
      <c r="J107" s="4">
        <f>VLOOKUP($A107,Sayfa10!$A$2:$J$1674,5)</f>
        <v>17.152999999999999</v>
      </c>
      <c r="K107" s="4">
        <f>VLOOKUP($A107,Sayfa10!$A$2:$J$1674,6)</f>
        <v>3.1460000000000199</v>
      </c>
      <c r="L107" s="4">
        <f>VLOOKUP($A107,Sayfa10!$A$2:$J$1674,7)</f>
        <v>3.4332264000000001E-2</v>
      </c>
      <c r="M107" s="4">
        <f>VLOOKUP($A107,Sayfa10!$A$2:$J$1674,8)</f>
        <v>1.79243289779268</v>
      </c>
      <c r="N107" s="4">
        <f>VLOOKUP($A107,Sayfa10!$A$2:$J$1674,9)</f>
        <v>0.60858644850955401</v>
      </c>
      <c r="O107" s="4">
        <f>VLOOKUP($A107,Sayfa10!$A$2:$J$1674,10)</f>
        <v>23.054627591999999</v>
      </c>
    </row>
    <row r="108" spans="1:15" x14ac:dyDescent="0.25">
      <c r="A108" s="2">
        <v>40284.000416666669</v>
      </c>
      <c r="B108">
        <v>57.76</v>
      </c>
      <c r="C108">
        <v>15.72</v>
      </c>
      <c r="D108">
        <v>65.13</v>
      </c>
      <c r="E108">
        <v>30.62</v>
      </c>
      <c r="F108" s="5">
        <v>980.2</v>
      </c>
      <c r="G108" s="3">
        <f>VLOOKUP($A108,Sayfa10!$A$2:$J$1674,2)</f>
        <v>33.125</v>
      </c>
      <c r="H108" s="3">
        <f>VLOOKUP($A108,Sayfa10!$A$2:$J$1674,3)</f>
        <v>39.809200286865199</v>
      </c>
      <c r="I108" s="3">
        <f>VLOOKUP($A108,Sayfa10!$A$2:$J$1674,4)</f>
        <v>1196</v>
      </c>
      <c r="J108" s="4">
        <f>VLOOKUP($A108,Sayfa10!$A$2:$J$1674,5)</f>
        <v>22.13</v>
      </c>
      <c r="K108" s="4">
        <f>VLOOKUP($A108,Sayfa10!$A$2:$J$1674,6)</f>
        <v>3.6519999999999899</v>
      </c>
      <c r="L108" s="4">
        <f>VLOOKUP($A108,Sayfa10!$A$2:$J$1674,7)</f>
        <v>0</v>
      </c>
      <c r="M108" s="4">
        <f>VLOOKUP($A108,Sayfa10!$A$2:$J$1674,8)</f>
        <v>1.19035884354678</v>
      </c>
      <c r="N108" s="4">
        <f>VLOOKUP($A108,Sayfa10!$A$2:$J$1674,9)</f>
        <v>0.53271662924305596</v>
      </c>
      <c r="O108" s="4">
        <f>VLOOKUP($A108,Sayfa10!$A$2:$J$1674,10)</f>
        <v>23.630798808000002</v>
      </c>
    </row>
    <row r="109" spans="1:15" x14ac:dyDescent="0.25">
      <c r="A109" s="2">
        <v>40285.000416666669</v>
      </c>
      <c r="B109">
        <v>46.1</v>
      </c>
      <c r="C109">
        <v>15.2</v>
      </c>
      <c r="D109">
        <v>54.84</v>
      </c>
      <c r="E109">
        <v>34.58</v>
      </c>
      <c r="F109" s="5">
        <v>817.27</v>
      </c>
      <c r="G109" s="3">
        <f>VLOOKUP($A109,Sayfa10!$A$2:$J$1674,2)</f>
        <v>33.125</v>
      </c>
      <c r="H109" s="3">
        <f>VLOOKUP($A109,Sayfa10!$A$2:$J$1674,3)</f>
        <v>39.809200286865199</v>
      </c>
      <c r="I109" s="3">
        <f>VLOOKUP($A109,Sayfa10!$A$2:$J$1674,4)</f>
        <v>1196</v>
      </c>
      <c r="J109" s="4">
        <f>VLOOKUP($A109,Sayfa10!$A$2:$J$1674,5)</f>
        <v>23.35</v>
      </c>
      <c r="K109" s="4">
        <f>VLOOKUP($A109,Sayfa10!$A$2:$J$1674,6)</f>
        <v>7.0810000000000199</v>
      </c>
      <c r="L109" s="4">
        <f>VLOOKUP($A109,Sayfa10!$A$2:$J$1674,7)</f>
        <v>0.27637477199999999</v>
      </c>
      <c r="M109" s="4">
        <f>VLOOKUP($A109,Sayfa10!$A$2:$J$1674,8)</f>
        <v>1.6983852620898201</v>
      </c>
      <c r="N109" s="4">
        <f>VLOOKUP($A109,Sayfa10!$A$2:$J$1674,9)</f>
        <v>0.54673821934741595</v>
      </c>
      <c r="O109" s="4">
        <f>VLOOKUP($A109,Sayfa10!$A$2:$J$1674,10)</f>
        <v>19.481856048000001</v>
      </c>
    </row>
    <row r="110" spans="1:15" x14ac:dyDescent="0.25">
      <c r="A110" s="2">
        <v>40286.000416666669</v>
      </c>
      <c r="B110" s="3">
        <v>54</v>
      </c>
      <c r="C110" s="3">
        <v>9.24</v>
      </c>
      <c r="D110" s="3">
        <v>58.01</v>
      </c>
      <c r="E110" s="3">
        <v>83.68</v>
      </c>
      <c r="F110" s="5">
        <v>500.95</v>
      </c>
      <c r="G110" s="3">
        <f>VLOOKUP($A110,Sayfa10!$A$2:$J$1674,2)</f>
        <v>33.125</v>
      </c>
      <c r="H110" s="3">
        <f>VLOOKUP($A110,Sayfa10!$A$2:$J$1674,3)</f>
        <v>39.809200286865199</v>
      </c>
      <c r="I110" s="3">
        <f>VLOOKUP($A110,Sayfa10!$A$2:$J$1674,4)</f>
        <v>1196</v>
      </c>
      <c r="J110" s="4">
        <f>VLOOKUP($A110,Sayfa10!$A$2:$J$1674,5)</f>
        <v>17.419</v>
      </c>
      <c r="K110" s="4">
        <f>VLOOKUP($A110,Sayfa10!$A$2:$J$1674,6)</f>
        <v>6.2040000000000104</v>
      </c>
      <c r="L110" s="4">
        <f>VLOOKUP($A110,Sayfa10!$A$2:$J$1674,7)</f>
        <v>1.4282225639999999</v>
      </c>
      <c r="M110" s="4">
        <f>VLOOKUP($A110,Sayfa10!$A$2:$J$1674,8)</f>
        <v>2.6508890082254801</v>
      </c>
      <c r="N110" s="4">
        <f>VLOOKUP($A110,Sayfa10!$A$2:$J$1674,9)</f>
        <v>0.72852829345829495</v>
      </c>
      <c r="O110" s="4">
        <f>VLOOKUP($A110,Sayfa10!$A$2:$J$1674,10)</f>
        <v>19.388085407999998</v>
      </c>
    </row>
    <row r="111" spans="1:15" x14ac:dyDescent="0.25">
      <c r="A111" s="2">
        <v>40287.000416666669</v>
      </c>
      <c r="B111" s="3">
        <v>54</v>
      </c>
      <c r="C111" s="3">
        <v>9.24</v>
      </c>
      <c r="D111" s="3">
        <v>58.01</v>
      </c>
      <c r="E111" s="3">
        <v>83.68</v>
      </c>
      <c r="F111" s="5">
        <v>428.52</v>
      </c>
      <c r="G111" s="3">
        <f>VLOOKUP($A111,Sayfa10!$A$2:$J$1674,2)</f>
        <v>33.125</v>
      </c>
      <c r="H111" s="3">
        <f>VLOOKUP($A111,Sayfa10!$A$2:$J$1674,3)</f>
        <v>39.809200286865199</v>
      </c>
      <c r="I111" s="3">
        <f>VLOOKUP($A111,Sayfa10!$A$2:$J$1674,4)</f>
        <v>1196</v>
      </c>
      <c r="J111" s="4">
        <f>VLOOKUP($A111,Sayfa10!$A$2:$J$1674,5)</f>
        <v>21.007000000000001</v>
      </c>
      <c r="K111" s="4">
        <f>VLOOKUP($A111,Sayfa10!$A$2:$J$1674,6)</f>
        <v>5.8600000000000101</v>
      </c>
      <c r="L111" s="4">
        <f>VLOOKUP($A111,Sayfa10!$A$2:$J$1674,7)</f>
        <v>0.183677652</v>
      </c>
      <c r="M111" s="4">
        <f>VLOOKUP($A111,Sayfa10!$A$2:$J$1674,8)</f>
        <v>1.8263644900390901</v>
      </c>
      <c r="N111" s="4">
        <f>VLOOKUP($A111,Sayfa10!$A$2:$J$1674,9)</f>
        <v>0.69231856184007801</v>
      </c>
      <c r="O111" s="4">
        <f>VLOOKUP($A111,Sayfa10!$A$2:$J$1674,10)</f>
        <v>22.076046900000001</v>
      </c>
    </row>
    <row r="112" spans="1:15" x14ac:dyDescent="0.25">
      <c r="A112" s="2">
        <v>40288.000416666669</v>
      </c>
      <c r="B112">
        <v>53.33</v>
      </c>
      <c r="C112">
        <v>9.35</v>
      </c>
      <c r="D112">
        <v>63.84</v>
      </c>
      <c r="E112">
        <v>20.149999999999999</v>
      </c>
      <c r="F112" s="5">
        <v>488.25</v>
      </c>
      <c r="G112" s="3">
        <f>VLOOKUP($A112,Sayfa10!$A$2:$J$1674,2)</f>
        <v>33.125</v>
      </c>
      <c r="H112" s="3">
        <f>VLOOKUP($A112,Sayfa10!$A$2:$J$1674,3)</f>
        <v>39.809200286865199</v>
      </c>
      <c r="I112" s="3">
        <f>VLOOKUP($A112,Sayfa10!$A$2:$J$1674,4)</f>
        <v>1196</v>
      </c>
      <c r="J112" s="4">
        <f>VLOOKUP($A112,Sayfa10!$A$2:$J$1674,5)</f>
        <v>21.564</v>
      </c>
      <c r="K112" s="4">
        <f>VLOOKUP($A112,Sayfa10!$A$2:$J$1674,6)</f>
        <v>8.2959999999999905</v>
      </c>
      <c r="L112" s="4">
        <f>VLOOKUP($A112,Sayfa10!$A$2:$J$1674,7)</f>
        <v>1.6891484256</v>
      </c>
      <c r="M112" s="4">
        <f>VLOOKUP($A112,Sayfa10!$A$2:$J$1674,8)</f>
        <v>3.1262600536510798</v>
      </c>
      <c r="N112" s="4">
        <f>VLOOKUP($A112,Sayfa10!$A$2:$J$1674,9)</f>
        <v>0.64844670104744595</v>
      </c>
      <c r="O112" s="4">
        <f>VLOOKUP($A112,Sayfa10!$A$2:$J$1674,10)</f>
        <v>17.610804431999998</v>
      </c>
    </row>
    <row r="113" spans="1:15" x14ac:dyDescent="0.25">
      <c r="A113" s="2">
        <v>40289.000416666669</v>
      </c>
      <c r="B113">
        <v>40.04</v>
      </c>
      <c r="C113">
        <v>7.75</v>
      </c>
      <c r="D113">
        <v>54.48</v>
      </c>
      <c r="E113">
        <v>40.71</v>
      </c>
      <c r="F113" s="5">
        <v>307.20999999999998</v>
      </c>
      <c r="G113" s="3">
        <f>VLOOKUP($A113,Sayfa10!$A$2:$J$1674,2)</f>
        <v>33.125</v>
      </c>
      <c r="H113" s="3">
        <f>VLOOKUP($A113,Sayfa10!$A$2:$J$1674,3)</f>
        <v>39.809200286865199</v>
      </c>
      <c r="I113" s="3">
        <f>VLOOKUP($A113,Sayfa10!$A$2:$J$1674,4)</f>
        <v>1196</v>
      </c>
      <c r="J113" s="4">
        <f>VLOOKUP($A113,Sayfa10!$A$2:$J$1674,5)</f>
        <v>17.225000000000001</v>
      </c>
      <c r="K113" s="4">
        <f>VLOOKUP($A113,Sayfa10!$A$2:$J$1674,6)</f>
        <v>6.3380000000000196</v>
      </c>
      <c r="L113" s="4">
        <f>VLOOKUP($A113,Sayfa10!$A$2:$J$1674,7)</f>
        <v>0.78964194239999996</v>
      </c>
      <c r="M113" s="4">
        <f>VLOOKUP($A113,Sayfa10!$A$2:$J$1674,8)</f>
        <v>3.4013402871543201</v>
      </c>
      <c r="N113" s="4">
        <f>VLOOKUP($A113,Sayfa10!$A$2:$J$1674,9)</f>
        <v>0.66372977292683799</v>
      </c>
      <c r="O113" s="4">
        <f>VLOOKUP($A113,Sayfa10!$A$2:$J$1674,10)</f>
        <v>24.528262680000001</v>
      </c>
    </row>
    <row r="114" spans="1:15" x14ac:dyDescent="0.25">
      <c r="A114" s="2">
        <v>40290.000416666669</v>
      </c>
      <c r="B114">
        <v>27.58</v>
      </c>
      <c r="C114">
        <v>6.72</v>
      </c>
      <c r="D114">
        <v>45.99</v>
      </c>
      <c r="E114">
        <v>59.57</v>
      </c>
      <c r="F114" s="5">
        <v>362.97</v>
      </c>
      <c r="G114" s="3">
        <f>VLOOKUP($A114,Sayfa10!$A$2:$J$1674,2)</f>
        <v>33.125</v>
      </c>
      <c r="H114" s="3">
        <f>VLOOKUP($A114,Sayfa10!$A$2:$J$1674,3)</f>
        <v>39.809200286865199</v>
      </c>
      <c r="I114" s="3">
        <f>VLOOKUP($A114,Sayfa10!$A$2:$J$1674,4)</f>
        <v>1196</v>
      </c>
      <c r="J114" s="4">
        <f>VLOOKUP($A114,Sayfa10!$A$2:$J$1674,5)</f>
        <v>14.401</v>
      </c>
      <c r="K114" s="4">
        <f>VLOOKUP($A114,Sayfa10!$A$2:$J$1674,6)</f>
        <v>2.2690000000000099</v>
      </c>
      <c r="L114" s="4">
        <f>VLOOKUP($A114,Sayfa10!$A$2:$J$1674,7)</f>
        <v>6.1798104E-2</v>
      </c>
      <c r="M114" s="4">
        <f>VLOOKUP($A114,Sayfa10!$A$2:$J$1674,8)</f>
        <v>3.53920162346961</v>
      </c>
      <c r="N114" s="4">
        <f>VLOOKUP($A114,Sayfa10!$A$2:$J$1674,9)</f>
        <v>0.60233213392892304</v>
      </c>
      <c r="O114" s="4">
        <f>VLOOKUP($A114,Sayfa10!$A$2:$J$1674,10)</f>
        <v>23.589453779999999</v>
      </c>
    </row>
    <row r="115" spans="1:15" x14ac:dyDescent="0.25">
      <c r="A115" s="2">
        <v>40291.000416666669</v>
      </c>
      <c r="B115">
        <v>50.58</v>
      </c>
      <c r="C115">
        <v>8.1999999999999993</v>
      </c>
      <c r="D115">
        <v>60.42</v>
      </c>
      <c r="E115">
        <v>45.83</v>
      </c>
      <c r="F115" s="5">
        <v>838.56</v>
      </c>
      <c r="G115" s="3">
        <f>VLOOKUP($A115,Sayfa10!$A$2:$J$1674,2)</f>
        <v>33.125</v>
      </c>
      <c r="H115" s="3">
        <f>VLOOKUP($A115,Sayfa10!$A$2:$J$1674,3)</f>
        <v>39.809200286865199</v>
      </c>
      <c r="I115" s="3">
        <f>VLOOKUP($A115,Sayfa10!$A$2:$J$1674,4)</f>
        <v>1196</v>
      </c>
      <c r="J115" s="4">
        <f>VLOOKUP($A115,Sayfa10!$A$2:$J$1674,5)</f>
        <v>17.88</v>
      </c>
      <c r="K115" s="4">
        <f>VLOOKUP($A115,Sayfa10!$A$2:$J$1674,6)</f>
        <v>0.291999999999973</v>
      </c>
      <c r="L115" s="4">
        <f>VLOOKUP($A115,Sayfa10!$A$2:$J$1674,7)</f>
        <v>0</v>
      </c>
      <c r="M115" s="4">
        <f>VLOOKUP($A115,Sayfa10!$A$2:$J$1674,8)</f>
        <v>1.3477664524256801</v>
      </c>
      <c r="N115" s="4">
        <f>VLOOKUP($A115,Sayfa10!$A$2:$J$1674,9)</f>
        <v>0.50200098598392695</v>
      </c>
      <c r="O115" s="4">
        <f>VLOOKUP($A115,Sayfa10!$A$2:$J$1674,10)</f>
        <v>28.89230508</v>
      </c>
    </row>
    <row r="116" spans="1:15" x14ac:dyDescent="0.25">
      <c r="A116" s="2">
        <v>40292.000416666669</v>
      </c>
      <c r="B116">
        <v>46.81</v>
      </c>
      <c r="C116">
        <v>9.2200000000000006</v>
      </c>
      <c r="D116">
        <v>62.35</v>
      </c>
      <c r="E116">
        <v>52.36</v>
      </c>
      <c r="F116" s="5">
        <v>787.1</v>
      </c>
      <c r="G116" s="3">
        <f>VLOOKUP($A116,Sayfa10!$A$2:$J$1674,2)</f>
        <v>33.125</v>
      </c>
      <c r="H116" s="3">
        <f>VLOOKUP($A116,Sayfa10!$A$2:$J$1674,3)</f>
        <v>39.809200286865199</v>
      </c>
      <c r="I116" s="3">
        <f>VLOOKUP($A116,Sayfa10!$A$2:$J$1674,4)</f>
        <v>1196</v>
      </c>
      <c r="J116" s="4">
        <f>VLOOKUP($A116,Sayfa10!$A$2:$J$1674,5)</f>
        <v>20.071999999999999</v>
      </c>
      <c r="K116" s="4">
        <f>VLOOKUP($A116,Sayfa10!$A$2:$J$1674,6)</f>
        <v>2.4320000000000199</v>
      </c>
      <c r="L116" s="4">
        <f>VLOOKUP($A116,Sayfa10!$A$2:$J$1674,7)</f>
        <v>0</v>
      </c>
      <c r="M116" s="4">
        <f>VLOOKUP($A116,Sayfa10!$A$2:$J$1674,8)</f>
        <v>1.1936648775065699</v>
      </c>
      <c r="N116" s="4">
        <f>VLOOKUP($A116,Sayfa10!$A$2:$J$1674,9)</f>
        <v>0.47236140258714898</v>
      </c>
      <c r="O116" s="4">
        <f>VLOOKUP($A116,Sayfa10!$A$2:$J$1674,10)</f>
        <v>28.709107199999998</v>
      </c>
    </row>
    <row r="117" spans="1:15" x14ac:dyDescent="0.25">
      <c r="A117" s="2">
        <v>40293.000416666669</v>
      </c>
      <c r="B117">
        <v>45.7</v>
      </c>
      <c r="C117">
        <v>10.19</v>
      </c>
      <c r="D117">
        <v>64.739999999999995</v>
      </c>
      <c r="E117">
        <v>47.75</v>
      </c>
      <c r="F117" s="5">
        <v>677.3</v>
      </c>
      <c r="G117" s="3">
        <f>VLOOKUP($A117,Sayfa10!$A$2:$J$1674,2)</f>
        <v>33.125</v>
      </c>
      <c r="H117" s="3">
        <f>VLOOKUP($A117,Sayfa10!$A$2:$J$1674,3)</f>
        <v>39.809200286865199</v>
      </c>
      <c r="I117" s="3">
        <f>VLOOKUP($A117,Sayfa10!$A$2:$J$1674,4)</f>
        <v>1196</v>
      </c>
      <c r="J117" s="4">
        <f>VLOOKUP($A117,Sayfa10!$A$2:$J$1674,5)</f>
        <v>21.756</v>
      </c>
      <c r="K117" s="4">
        <f>VLOOKUP($A117,Sayfa10!$A$2:$J$1674,6)</f>
        <v>5.5740000000000096</v>
      </c>
      <c r="L117" s="4">
        <f>VLOOKUP($A117,Sayfa10!$A$2:$J$1674,7)</f>
        <v>6.7325540400000001</v>
      </c>
      <c r="M117" s="4">
        <f>VLOOKUP($A117,Sayfa10!$A$2:$J$1674,8)</f>
        <v>1.6713247527177999</v>
      </c>
      <c r="N117" s="4">
        <f>VLOOKUP($A117,Sayfa10!$A$2:$J$1674,9)</f>
        <v>0.57459331626861099</v>
      </c>
      <c r="O117" s="4">
        <f>VLOOKUP($A117,Sayfa10!$A$2:$J$1674,10)</f>
        <v>18.514748879999999</v>
      </c>
    </row>
    <row r="118" spans="1:15" x14ac:dyDescent="0.25">
      <c r="A118" s="2">
        <v>40294.000416666669</v>
      </c>
      <c r="B118">
        <v>23.89</v>
      </c>
      <c r="C118">
        <v>8.85</v>
      </c>
      <c r="D118">
        <v>56.15</v>
      </c>
      <c r="E118">
        <v>61.23</v>
      </c>
      <c r="F118" s="5">
        <v>334.69</v>
      </c>
      <c r="G118" s="3">
        <f>VLOOKUP($A118,Sayfa10!$A$2:$J$1674,2)</f>
        <v>33.125</v>
      </c>
      <c r="H118" s="3">
        <f>VLOOKUP($A118,Sayfa10!$A$2:$J$1674,3)</f>
        <v>39.809200286865199</v>
      </c>
      <c r="I118" s="3">
        <f>VLOOKUP($A118,Sayfa10!$A$2:$J$1674,4)</f>
        <v>1196</v>
      </c>
      <c r="J118" s="4">
        <f>VLOOKUP($A118,Sayfa10!$A$2:$J$1674,5)</f>
        <v>19.038</v>
      </c>
      <c r="K118" s="4">
        <f>VLOOKUP($A118,Sayfa10!$A$2:$J$1674,6)</f>
        <v>7.7919999999999696</v>
      </c>
      <c r="L118" s="4">
        <f>VLOOKUP($A118,Sayfa10!$A$2:$J$1674,7)</f>
        <v>1.9706748264</v>
      </c>
      <c r="M118" s="4">
        <f>VLOOKUP($A118,Sayfa10!$A$2:$J$1674,8)</f>
        <v>4.4104422318879903</v>
      </c>
      <c r="N118" s="4">
        <f>VLOOKUP($A118,Sayfa10!$A$2:$J$1674,9)</f>
        <v>0.59803553800068399</v>
      </c>
      <c r="O118" s="4">
        <f>VLOOKUP($A118,Sayfa10!$A$2:$J$1674,10)</f>
        <v>27.986175719999999</v>
      </c>
    </row>
    <row r="119" spans="1:15" x14ac:dyDescent="0.25">
      <c r="A119" s="2">
        <v>40295.000416666669</v>
      </c>
      <c r="B119">
        <v>27.25</v>
      </c>
      <c r="C119">
        <v>7.82</v>
      </c>
      <c r="D119">
        <v>53.95</v>
      </c>
      <c r="E119">
        <v>63.84</v>
      </c>
      <c r="F119" s="5">
        <v>347.15</v>
      </c>
      <c r="G119" s="3">
        <f>VLOOKUP($A119,Sayfa10!$A$2:$J$1674,2)</f>
        <v>33.125</v>
      </c>
      <c r="H119" s="3">
        <f>VLOOKUP($A119,Sayfa10!$A$2:$J$1674,3)</f>
        <v>39.809200286865199</v>
      </c>
      <c r="I119" s="3">
        <f>VLOOKUP($A119,Sayfa10!$A$2:$J$1674,4)</f>
        <v>1196</v>
      </c>
      <c r="J119" s="4">
        <f>VLOOKUP($A119,Sayfa10!$A$2:$J$1674,5)</f>
        <v>17.367999999999999</v>
      </c>
      <c r="K119" s="4">
        <f>VLOOKUP($A119,Sayfa10!$A$2:$J$1674,6)</f>
        <v>5.7710000000000203</v>
      </c>
      <c r="L119" s="4">
        <f>VLOOKUP($A119,Sayfa10!$A$2:$J$1674,7)</f>
        <v>1.040268312</v>
      </c>
      <c r="M119" s="4">
        <f>VLOOKUP($A119,Sayfa10!$A$2:$J$1674,8)</f>
        <v>4.2488395073795697</v>
      </c>
      <c r="N119" s="4">
        <f>VLOOKUP($A119,Sayfa10!$A$2:$J$1674,9)</f>
        <v>0.61237652877834303</v>
      </c>
      <c r="O119" s="4">
        <f>VLOOKUP($A119,Sayfa10!$A$2:$J$1674,10)</f>
        <v>25.010999999999999</v>
      </c>
    </row>
    <row r="120" spans="1:15" x14ac:dyDescent="0.25">
      <c r="A120" s="2">
        <v>40296.000416666669</v>
      </c>
      <c r="B120">
        <v>25.03</v>
      </c>
      <c r="C120">
        <v>9.23</v>
      </c>
      <c r="D120">
        <v>46.53</v>
      </c>
      <c r="E120">
        <v>60.19</v>
      </c>
      <c r="F120" s="5">
        <v>347.69</v>
      </c>
      <c r="G120" s="3">
        <f>VLOOKUP($A120,Sayfa10!$A$2:$J$1674,2)</f>
        <v>33.125</v>
      </c>
      <c r="H120" s="3">
        <f>VLOOKUP($A120,Sayfa10!$A$2:$J$1674,3)</f>
        <v>39.809200286865199</v>
      </c>
      <c r="I120" s="3">
        <f>VLOOKUP($A120,Sayfa10!$A$2:$J$1674,4)</f>
        <v>1196</v>
      </c>
      <c r="J120" s="4">
        <f>VLOOKUP($A120,Sayfa10!$A$2:$J$1674,5)</f>
        <v>17.38</v>
      </c>
      <c r="K120" s="4">
        <f>VLOOKUP($A120,Sayfa10!$A$2:$J$1674,6)</f>
        <v>2.1759999999999899</v>
      </c>
      <c r="L120" s="4">
        <f>VLOOKUP($A120,Sayfa10!$A$2:$J$1674,7)</f>
        <v>0</v>
      </c>
      <c r="M120" s="4">
        <f>VLOOKUP($A120,Sayfa10!$A$2:$J$1674,8)</f>
        <v>3.3209656303586699</v>
      </c>
      <c r="N120" s="4">
        <f>VLOOKUP($A120,Sayfa10!$A$2:$J$1674,9)</f>
        <v>0.60787550613512398</v>
      </c>
      <c r="O120" s="4">
        <f>VLOOKUP($A120,Sayfa10!$A$2:$J$1674,10)</f>
        <v>27.27038628</v>
      </c>
    </row>
    <row r="121" spans="1:15" x14ac:dyDescent="0.25">
      <c r="A121" s="2">
        <v>40297.000416666669</v>
      </c>
      <c r="B121">
        <v>21.41</v>
      </c>
      <c r="C121">
        <v>8.35</v>
      </c>
      <c r="D121">
        <v>45.01</v>
      </c>
      <c r="E121">
        <v>61.65</v>
      </c>
      <c r="F121" s="5">
        <v>308.8</v>
      </c>
      <c r="G121" s="3">
        <f>VLOOKUP($A121,Sayfa10!$A$2:$J$1674,2)</f>
        <v>33.125</v>
      </c>
      <c r="H121" s="3">
        <f>VLOOKUP($A121,Sayfa10!$A$2:$J$1674,3)</f>
        <v>39.809200286865199</v>
      </c>
      <c r="I121" s="3">
        <f>VLOOKUP($A121,Sayfa10!$A$2:$J$1674,4)</f>
        <v>1196</v>
      </c>
      <c r="J121" s="4">
        <f>VLOOKUP($A121,Sayfa10!$A$2:$J$1674,5)</f>
        <v>17.079000000000001</v>
      </c>
      <c r="K121" s="4">
        <f>VLOOKUP($A121,Sayfa10!$A$2:$J$1674,6)</f>
        <v>2.9309999999999801</v>
      </c>
      <c r="L121" s="4">
        <f>VLOOKUP($A121,Sayfa10!$A$2:$J$1674,7)</f>
        <v>6.8664527999999997E-3</v>
      </c>
      <c r="M121" s="4">
        <f>VLOOKUP($A121,Sayfa10!$A$2:$J$1674,8)</f>
        <v>3.6979965607569198</v>
      </c>
      <c r="N121" s="4">
        <f>VLOOKUP($A121,Sayfa10!$A$2:$J$1674,9)</f>
        <v>0.63020883466562705</v>
      </c>
      <c r="O121" s="4">
        <f>VLOOKUP($A121,Sayfa10!$A$2:$J$1674,10)</f>
        <v>29.298095279999998</v>
      </c>
    </row>
    <row r="122" spans="1:15" x14ac:dyDescent="0.25">
      <c r="A122" s="2">
        <v>40298.000416666669</v>
      </c>
      <c r="B122">
        <v>23.99</v>
      </c>
      <c r="C122">
        <v>8.9600000000000009</v>
      </c>
      <c r="D122">
        <v>49.21</v>
      </c>
      <c r="E122">
        <v>54.2</v>
      </c>
      <c r="F122" s="5">
        <v>386.51</v>
      </c>
      <c r="G122" s="3">
        <f>VLOOKUP($A122,Sayfa10!$A$2:$J$1674,2)</f>
        <v>33.125</v>
      </c>
      <c r="H122" s="3">
        <f>VLOOKUP($A122,Sayfa10!$A$2:$J$1674,3)</f>
        <v>39.809200286865199</v>
      </c>
      <c r="I122" s="3">
        <f>VLOOKUP($A122,Sayfa10!$A$2:$J$1674,4)</f>
        <v>1196</v>
      </c>
      <c r="J122" s="4">
        <f>VLOOKUP($A122,Sayfa10!$A$2:$J$1674,5)</f>
        <v>17.545999999999999</v>
      </c>
      <c r="K122" s="4">
        <f>VLOOKUP($A122,Sayfa10!$A$2:$J$1674,6)</f>
        <v>4.1240000000000201</v>
      </c>
      <c r="L122" s="4">
        <f>VLOOKUP($A122,Sayfa10!$A$2:$J$1674,7)</f>
        <v>2.059938E-2</v>
      </c>
      <c r="M122" s="4">
        <f>VLOOKUP($A122,Sayfa10!$A$2:$J$1674,8)</f>
        <v>3.9797161206404001</v>
      </c>
      <c r="N122" s="4">
        <f>VLOOKUP($A122,Sayfa10!$A$2:$J$1674,9)</f>
        <v>0.55589332015677295</v>
      </c>
      <c r="O122" s="4">
        <f>VLOOKUP($A122,Sayfa10!$A$2:$J$1674,10)</f>
        <v>29.486028311999998</v>
      </c>
    </row>
    <row r="123" spans="1:15" x14ac:dyDescent="0.25">
      <c r="A123" s="2">
        <v>40299.000416666669</v>
      </c>
      <c r="B123">
        <v>27.83</v>
      </c>
      <c r="C123">
        <v>10.8</v>
      </c>
      <c r="D123">
        <v>49.38</v>
      </c>
      <c r="E123">
        <v>58.37</v>
      </c>
      <c r="F123" s="5">
        <v>451.11</v>
      </c>
      <c r="G123" s="3">
        <f>VLOOKUP($A123,Sayfa10!$A$2:$J$1674,2)</f>
        <v>33.125</v>
      </c>
      <c r="H123" s="3">
        <f>VLOOKUP($A123,Sayfa10!$A$2:$J$1674,3)</f>
        <v>39.809200286865199</v>
      </c>
      <c r="I123" s="3">
        <f>VLOOKUP($A123,Sayfa10!$A$2:$J$1674,4)</f>
        <v>1196</v>
      </c>
      <c r="J123" s="4">
        <f>VLOOKUP($A123,Sayfa10!$A$2:$J$1674,5)</f>
        <v>18.533999999999999</v>
      </c>
      <c r="K123" s="4">
        <f>VLOOKUP($A123,Sayfa10!$A$2:$J$1674,6)</f>
        <v>1.339</v>
      </c>
      <c r="L123" s="4">
        <f>VLOOKUP($A123,Sayfa10!$A$2:$J$1674,7)</f>
        <v>0</v>
      </c>
      <c r="M123" s="4">
        <f>VLOOKUP($A123,Sayfa10!$A$2:$J$1674,8)</f>
        <v>3.07884258687672</v>
      </c>
      <c r="N123" s="4">
        <f>VLOOKUP($A123,Sayfa10!$A$2:$J$1674,9)</f>
        <v>0.44674341303119902</v>
      </c>
      <c r="O123" s="4">
        <f>VLOOKUP($A123,Sayfa10!$A$2:$J$1674,10)</f>
        <v>30.605853239999998</v>
      </c>
    </row>
    <row r="124" spans="1:15" x14ac:dyDescent="0.25">
      <c r="A124" s="2">
        <v>40300.000416666669</v>
      </c>
      <c r="B124">
        <v>33.07</v>
      </c>
      <c r="C124">
        <v>10.86</v>
      </c>
      <c r="D124">
        <v>50.74</v>
      </c>
      <c r="E124">
        <v>60.08</v>
      </c>
      <c r="F124" s="5">
        <v>379.52</v>
      </c>
      <c r="G124" s="3">
        <f>VLOOKUP($A124,Sayfa10!$A$2:$J$1674,2)</f>
        <v>33.125</v>
      </c>
      <c r="H124" s="3">
        <f>VLOOKUP($A124,Sayfa10!$A$2:$J$1674,3)</f>
        <v>39.809200286865199</v>
      </c>
      <c r="I124" s="3">
        <f>VLOOKUP($A124,Sayfa10!$A$2:$J$1674,4)</f>
        <v>1196</v>
      </c>
      <c r="J124" s="4">
        <f>VLOOKUP($A124,Sayfa10!$A$2:$J$1674,5)</f>
        <v>21.940999999999999</v>
      </c>
      <c r="K124" s="4">
        <f>VLOOKUP($A124,Sayfa10!$A$2:$J$1674,6)</f>
        <v>2.23399999999998</v>
      </c>
      <c r="L124" s="4">
        <f>VLOOKUP($A124,Sayfa10!$A$2:$J$1674,7)</f>
        <v>0</v>
      </c>
      <c r="M124" s="4">
        <f>VLOOKUP($A124,Sayfa10!$A$2:$J$1674,8)</f>
        <v>1.6335575820370101</v>
      </c>
      <c r="N124" s="4">
        <f>VLOOKUP($A124,Sayfa10!$A$2:$J$1674,9)</f>
        <v>0.43856333076187998</v>
      </c>
      <c r="O124" s="4">
        <f>VLOOKUP($A124,Sayfa10!$A$2:$J$1674,10)</f>
        <v>30.122381879999999</v>
      </c>
    </row>
    <row r="125" spans="1:15" x14ac:dyDescent="0.25">
      <c r="A125" s="2">
        <v>40301.000416666669</v>
      </c>
      <c r="B125">
        <v>31.08</v>
      </c>
      <c r="C125">
        <v>11.46</v>
      </c>
      <c r="D125">
        <v>58.61</v>
      </c>
      <c r="E125">
        <v>53.08</v>
      </c>
      <c r="F125" s="5">
        <v>387.51</v>
      </c>
      <c r="G125" s="3">
        <f>VLOOKUP($A125,Sayfa10!$A$2:$J$1674,2)</f>
        <v>33.125</v>
      </c>
      <c r="H125" s="3">
        <f>VLOOKUP($A125,Sayfa10!$A$2:$J$1674,3)</f>
        <v>39.809200286865199</v>
      </c>
      <c r="I125" s="3">
        <f>VLOOKUP($A125,Sayfa10!$A$2:$J$1674,4)</f>
        <v>1196</v>
      </c>
      <c r="J125" s="4">
        <f>VLOOKUP($A125,Sayfa10!$A$2:$J$1674,5)</f>
        <v>23.704999999999998</v>
      </c>
      <c r="K125" s="4">
        <f>VLOOKUP($A125,Sayfa10!$A$2:$J$1674,6)</f>
        <v>5.0350000000000303</v>
      </c>
      <c r="L125" s="4">
        <f>VLOOKUP($A125,Sayfa10!$A$2:$J$1674,7)</f>
        <v>0</v>
      </c>
      <c r="M125" s="4">
        <f>VLOOKUP($A125,Sayfa10!$A$2:$J$1674,8)</f>
        <v>1.2282901995161699</v>
      </c>
      <c r="N125" s="4">
        <f>VLOOKUP($A125,Sayfa10!$A$2:$J$1674,9)</f>
        <v>0.47975623341794699</v>
      </c>
      <c r="O125" s="4">
        <f>VLOOKUP($A125,Sayfa10!$A$2:$J$1674,10)</f>
        <v>29.826106559999999</v>
      </c>
    </row>
    <row r="126" spans="1:15" x14ac:dyDescent="0.25">
      <c r="A126" s="2">
        <v>40302.000416666669</v>
      </c>
      <c r="B126">
        <v>36.299999999999997</v>
      </c>
      <c r="C126">
        <v>18.420000000000002</v>
      </c>
      <c r="D126">
        <v>59.44</v>
      </c>
      <c r="E126">
        <v>49.65</v>
      </c>
      <c r="F126" s="5">
        <v>427.84</v>
      </c>
      <c r="G126" s="3">
        <f>VLOOKUP($A126,Sayfa10!$A$2:$J$1674,2)</f>
        <v>33.125</v>
      </c>
      <c r="H126" s="3">
        <f>VLOOKUP($A126,Sayfa10!$A$2:$J$1674,3)</f>
        <v>39.809200286865199</v>
      </c>
      <c r="I126" s="3">
        <f>VLOOKUP($A126,Sayfa10!$A$2:$J$1674,4)</f>
        <v>1196</v>
      </c>
      <c r="J126" s="4">
        <f>VLOOKUP($A126,Sayfa10!$A$2:$J$1674,5)</f>
        <v>24.268000000000001</v>
      </c>
      <c r="K126" s="4">
        <f>VLOOKUP($A126,Sayfa10!$A$2:$J$1674,6)</f>
        <v>5.6909999999999696</v>
      </c>
      <c r="L126" s="4">
        <f>VLOOKUP($A126,Sayfa10!$A$2:$J$1674,7)</f>
        <v>0</v>
      </c>
      <c r="M126" s="4">
        <f>VLOOKUP($A126,Sayfa10!$A$2:$J$1674,8)</f>
        <v>2.2589900581051499</v>
      </c>
      <c r="N126" s="4">
        <f>VLOOKUP($A126,Sayfa10!$A$2:$J$1674,9)</f>
        <v>0.362390490228575</v>
      </c>
      <c r="O126" s="4">
        <f>VLOOKUP($A126,Sayfa10!$A$2:$J$1674,10)</f>
        <v>30.36634299</v>
      </c>
    </row>
    <row r="127" spans="1:15" x14ac:dyDescent="0.25">
      <c r="A127" s="2">
        <v>40303.000416666669</v>
      </c>
      <c r="B127">
        <v>45.4</v>
      </c>
      <c r="C127">
        <v>21.26</v>
      </c>
      <c r="D127">
        <v>59.18</v>
      </c>
      <c r="E127">
        <v>56.07</v>
      </c>
      <c r="F127" s="5">
        <v>408.32</v>
      </c>
      <c r="G127" s="3">
        <f>VLOOKUP($A127,Sayfa10!$A$2:$J$1674,2)</f>
        <v>33.125</v>
      </c>
      <c r="H127" s="3">
        <f>VLOOKUP($A127,Sayfa10!$A$2:$J$1674,3)</f>
        <v>39.809200286865199</v>
      </c>
      <c r="I127" s="3">
        <f>VLOOKUP($A127,Sayfa10!$A$2:$J$1674,4)</f>
        <v>1196</v>
      </c>
      <c r="J127" s="4">
        <f>VLOOKUP($A127,Sayfa10!$A$2:$J$1674,5)</f>
        <v>25.093</v>
      </c>
      <c r="K127" s="4">
        <f>VLOOKUP($A127,Sayfa10!$A$2:$J$1674,6)</f>
        <v>5.3439999999999896</v>
      </c>
      <c r="L127" s="4">
        <f>VLOOKUP($A127,Sayfa10!$A$2:$J$1674,7)</f>
        <v>0</v>
      </c>
      <c r="M127" s="4">
        <f>VLOOKUP($A127,Sayfa10!$A$2:$J$1674,8)</f>
        <v>2.05034086694979</v>
      </c>
      <c r="N127" s="4">
        <f>VLOOKUP($A127,Sayfa10!$A$2:$J$1674,9)</f>
        <v>0.39263133300404901</v>
      </c>
      <c r="O127" s="4">
        <f>VLOOKUP($A127,Sayfa10!$A$2:$J$1674,10)</f>
        <v>30.52631259</v>
      </c>
    </row>
    <row r="128" spans="1:15" x14ac:dyDescent="0.25">
      <c r="A128" s="2">
        <v>40304.000416666669</v>
      </c>
      <c r="B128" s="3">
        <v>54</v>
      </c>
      <c r="C128">
        <v>19.559999999999999</v>
      </c>
      <c r="D128">
        <v>68.540000000000006</v>
      </c>
      <c r="E128">
        <v>45.75</v>
      </c>
      <c r="F128" s="5">
        <v>521.70000000000005</v>
      </c>
      <c r="G128" s="3">
        <f>VLOOKUP($A128,Sayfa10!$A$2:$J$1674,2)</f>
        <v>33.125</v>
      </c>
      <c r="H128" s="3">
        <f>VLOOKUP($A128,Sayfa10!$A$2:$J$1674,3)</f>
        <v>39.809200286865199</v>
      </c>
      <c r="I128" s="3">
        <f>VLOOKUP($A128,Sayfa10!$A$2:$J$1674,4)</f>
        <v>1196</v>
      </c>
      <c r="J128" s="4">
        <f>VLOOKUP($A128,Sayfa10!$A$2:$J$1674,5)</f>
        <v>26.061</v>
      </c>
      <c r="K128" s="4">
        <f>VLOOKUP($A128,Sayfa10!$A$2:$J$1674,6)</f>
        <v>6.5110000000000197</v>
      </c>
      <c r="L128" s="4">
        <f>VLOOKUP($A128,Sayfa10!$A$2:$J$1674,7)</f>
        <v>0</v>
      </c>
      <c r="M128" s="4">
        <f>VLOOKUP($A128,Sayfa10!$A$2:$J$1674,8)</f>
        <v>1.62954274356009</v>
      </c>
      <c r="N128" s="4">
        <f>VLOOKUP($A128,Sayfa10!$A$2:$J$1674,9)</f>
        <v>0.49744952494544598</v>
      </c>
      <c r="O128" s="4">
        <f>VLOOKUP($A128,Sayfa10!$A$2:$J$1674,10)</f>
        <v>29.771330580000001</v>
      </c>
    </row>
    <row r="129" spans="1:15" x14ac:dyDescent="0.25">
      <c r="A129" s="2">
        <v>40305.000416666669</v>
      </c>
      <c r="B129" s="3">
        <v>54</v>
      </c>
      <c r="C129">
        <v>18.29</v>
      </c>
      <c r="D129">
        <v>74.63</v>
      </c>
      <c r="E129">
        <v>34.799999999999997</v>
      </c>
      <c r="F129" s="5">
        <v>644.19000000000005</v>
      </c>
      <c r="G129" s="3">
        <f>VLOOKUP($A129,Sayfa10!$A$2:$J$1674,2)</f>
        <v>33.125</v>
      </c>
      <c r="H129" s="3">
        <f>VLOOKUP($A129,Sayfa10!$A$2:$J$1674,3)</f>
        <v>39.809200286865199</v>
      </c>
      <c r="I129" s="3">
        <f>VLOOKUP($A129,Sayfa10!$A$2:$J$1674,4)</f>
        <v>1196</v>
      </c>
      <c r="J129" s="4">
        <f>VLOOKUP($A129,Sayfa10!$A$2:$J$1674,5)</f>
        <v>27.577000000000002</v>
      </c>
      <c r="K129" s="4">
        <f>VLOOKUP($A129,Sayfa10!$A$2:$J$1674,6)</f>
        <v>8.0989999999999895</v>
      </c>
      <c r="L129" s="4">
        <f>VLOOKUP($A129,Sayfa10!$A$2:$J$1674,7)</f>
        <v>0</v>
      </c>
      <c r="M129" s="4">
        <f>VLOOKUP($A129,Sayfa10!$A$2:$J$1674,8)</f>
        <v>2.61354058654823</v>
      </c>
      <c r="N129" s="4">
        <f>VLOOKUP($A129,Sayfa10!$A$2:$J$1674,9)</f>
        <v>0.35748512711618802</v>
      </c>
      <c r="O129" s="4">
        <f>VLOOKUP($A129,Sayfa10!$A$2:$J$1674,10)</f>
        <v>26.62380684</v>
      </c>
    </row>
    <row r="130" spans="1:15" x14ac:dyDescent="0.25">
      <c r="A130" s="2">
        <v>40306.000416666669</v>
      </c>
      <c r="B130">
        <v>54.31</v>
      </c>
      <c r="C130">
        <v>18.54</v>
      </c>
      <c r="D130">
        <v>78.19</v>
      </c>
      <c r="E130">
        <v>47.29</v>
      </c>
      <c r="F130" s="5">
        <v>306.27</v>
      </c>
      <c r="G130" s="3">
        <f>VLOOKUP($A130,Sayfa10!$A$2:$J$1674,2)</f>
        <v>33.125</v>
      </c>
      <c r="H130" s="3">
        <f>VLOOKUP($A130,Sayfa10!$A$2:$J$1674,3)</f>
        <v>39.809200286865199</v>
      </c>
      <c r="I130" s="3">
        <f>VLOOKUP($A130,Sayfa10!$A$2:$J$1674,4)</f>
        <v>1196</v>
      </c>
      <c r="J130" s="4">
        <f>VLOOKUP($A130,Sayfa10!$A$2:$J$1674,5)</f>
        <v>26.384</v>
      </c>
      <c r="K130" s="4">
        <f>VLOOKUP($A130,Sayfa10!$A$2:$J$1674,6)</f>
        <v>9.8439999999999905</v>
      </c>
      <c r="L130" s="4">
        <f>VLOOKUP($A130,Sayfa10!$A$2:$J$1674,7)</f>
        <v>0</v>
      </c>
      <c r="M130" s="4">
        <f>VLOOKUP($A130,Sayfa10!$A$2:$J$1674,8)</f>
        <v>2.53695996098664</v>
      </c>
      <c r="N130" s="4">
        <f>VLOOKUP($A130,Sayfa10!$A$2:$J$1674,9)</f>
        <v>0.39010867234146201</v>
      </c>
      <c r="O130" s="4">
        <f>VLOOKUP($A130,Sayfa10!$A$2:$J$1674,10)</f>
        <v>30.5526312</v>
      </c>
    </row>
    <row r="131" spans="1:15" x14ac:dyDescent="0.25">
      <c r="A131" s="2">
        <v>40307.000416666669</v>
      </c>
      <c r="B131">
        <v>76.02</v>
      </c>
      <c r="C131">
        <v>15.41</v>
      </c>
      <c r="D131">
        <v>79.25</v>
      </c>
      <c r="E131">
        <v>21.68</v>
      </c>
      <c r="F131" s="5">
        <v>592.38</v>
      </c>
      <c r="G131" s="3">
        <f>VLOOKUP($A131,Sayfa10!$A$2:$J$1674,2)</f>
        <v>33.125</v>
      </c>
      <c r="H131" s="3">
        <f>VLOOKUP($A131,Sayfa10!$A$2:$J$1674,3)</f>
        <v>39.809200286865199</v>
      </c>
      <c r="I131" s="3">
        <f>VLOOKUP($A131,Sayfa10!$A$2:$J$1674,4)</f>
        <v>1196</v>
      </c>
      <c r="J131" s="4">
        <f>VLOOKUP($A131,Sayfa10!$A$2:$J$1674,5)</f>
        <v>26.274999999999999</v>
      </c>
      <c r="K131" s="4">
        <f>VLOOKUP($A131,Sayfa10!$A$2:$J$1674,6)</f>
        <v>9.0810000000000208</v>
      </c>
      <c r="L131" s="4">
        <f>VLOOKUP($A131,Sayfa10!$A$2:$J$1674,7)</f>
        <v>12.060930384000001</v>
      </c>
      <c r="M131" s="4">
        <f>VLOOKUP($A131,Sayfa10!$A$2:$J$1674,8)</f>
        <v>2.6557805188898098</v>
      </c>
      <c r="N131" s="4">
        <f>VLOOKUP($A131,Sayfa10!$A$2:$J$1674,9)</f>
        <v>0.62885445603023704</v>
      </c>
      <c r="O131" s="4">
        <f>VLOOKUP($A131,Sayfa10!$A$2:$J$1674,10)</f>
        <v>18.12903786</v>
      </c>
    </row>
    <row r="132" spans="1:15" x14ac:dyDescent="0.25">
      <c r="A132" s="2">
        <v>40308.000416666669</v>
      </c>
      <c r="B132">
        <v>37.07</v>
      </c>
      <c r="C132">
        <v>13.5</v>
      </c>
      <c r="D132">
        <v>44.31</v>
      </c>
      <c r="E132">
        <v>42.63</v>
      </c>
      <c r="F132" s="5">
        <v>292.24</v>
      </c>
      <c r="G132" s="3">
        <f>VLOOKUP($A132,Sayfa10!$A$2:$J$1674,2)</f>
        <v>33.125</v>
      </c>
      <c r="H132" s="3">
        <f>VLOOKUP($A132,Sayfa10!$A$2:$J$1674,3)</f>
        <v>39.809200286865199</v>
      </c>
      <c r="I132" s="3">
        <f>VLOOKUP($A132,Sayfa10!$A$2:$J$1674,4)</f>
        <v>1196</v>
      </c>
      <c r="J132" s="4">
        <f>VLOOKUP($A132,Sayfa10!$A$2:$J$1674,5)</f>
        <v>20.914000000000001</v>
      </c>
      <c r="K132" s="4">
        <f>VLOOKUP($A132,Sayfa10!$A$2:$J$1674,6)</f>
        <v>8.4220000000000308</v>
      </c>
      <c r="L132" s="4">
        <f>VLOOKUP($A132,Sayfa10!$A$2:$J$1674,7)</f>
        <v>0.37078862400000001</v>
      </c>
      <c r="M132" s="4">
        <f>VLOOKUP($A132,Sayfa10!$A$2:$J$1674,8)</f>
        <v>3.5060364195130602</v>
      </c>
      <c r="N132" s="4">
        <f>VLOOKUP($A132,Sayfa10!$A$2:$J$1674,9)</f>
        <v>0.58248634773428498</v>
      </c>
      <c r="O132" s="4">
        <f>VLOOKUP($A132,Sayfa10!$A$2:$J$1674,10)</f>
        <v>30.420498330000001</v>
      </c>
    </row>
    <row r="133" spans="1:15" x14ac:dyDescent="0.25">
      <c r="A133" s="2">
        <v>40309.000416666669</v>
      </c>
      <c r="B133">
        <v>36.82</v>
      </c>
      <c r="C133">
        <v>10.65</v>
      </c>
      <c r="D133" s="3">
        <v>58.01</v>
      </c>
      <c r="E133">
        <v>44.38</v>
      </c>
      <c r="F133" s="5">
        <v>332.21</v>
      </c>
      <c r="G133" s="3">
        <f>VLOOKUP($A133,Sayfa10!$A$2:$J$1674,2)</f>
        <v>33.125</v>
      </c>
      <c r="H133" s="3">
        <f>VLOOKUP($A133,Sayfa10!$A$2:$J$1674,3)</f>
        <v>39.809200286865199</v>
      </c>
      <c r="I133" s="3">
        <f>VLOOKUP($A133,Sayfa10!$A$2:$J$1674,4)</f>
        <v>1196</v>
      </c>
      <c r="J133" s="4">
        <f>VLOOKUP($A133,Sayfa10!$A$2:$J$1674,5)</f>
        <v>24.140999999999998</v>
      </c>
      <c r="K133" s="4">
        <f>VLOOKUP($A133,Sayfa10!$A$2:$J$1674,6)</f>
        <v>4.9700000000000299</v>
      </c>
      <c r="L133" s="4">
        <f>VLOOKUP($A133,Sayfa10!$A$2:$J$1674,7)</f>
        <v>0</v>
      </c>
      <c r="M133" s="4">
        <f>VLOOKUP($A133,Sayfa10!$A$2:$J$1674,8)</f>
        <v>1.3855439998840899</v>
      </c>
      <c r="N133" s="4">
        <f>VLOOKUP($A133,Sayfa10!$A$2:$J$1674,9)</f>
        <v>0.48489945144060198</v>
      </c>
      <c r="O133" s="4">
        <f>VLOOKUP($A133,Sayfa10!$A$2:$J$1674,10)</f>
        <v>30.86437986</v>
      </c>
    </row>
    <row r="134" spans="1:15" x14ac:dyDescent="0.25">
      <c r="A134" s="2">
        <v>40310.000416666669</v>
      </c>
      <c r="B134">
        <v>38.57</v>
      </c>
      <c r="C134">
        <v>12.37</v>
      </c>
      <c r="D134">
        <v>61.26</v>
      </c>
      <c r="E134">
        <v>61.98</v>
      </c>
      <c r="F134" s="5">
        <v>441.33</v>
      </c>
      <c r="G134" s="3">
        <f>VLOOKUP($A134,Sayfa10!$A$2:$J$1674,2)</f>
        <v>33.125</v>
      </c>
      <c r="H134" s="3">
        <f>VLOOKUP($A134,Sayfa10!$A$2:$J$1674,3)</f>
        <v>39.809200286865199</v>
      </c>
      <c r="I134" s="3">
        <f>VLOOKUP($A134,Sayfa10!$A$2:$J$1674,4)</f>
        <v>1196</v>
      </c>
      <c r="J134" s="4">
        <f>VLOOKUP($A134,Sayfa10!$A$2:$J$1674,5)</f>
        <v>25.545000000000002</v>
      </c>
      <c r="K134" s="4">
        <f>VLOOKUP($A134,Sayfa10!$A$2:$J$1674,6)</f>
        <v>7.8390000000000004</v>
      </c>
      <c r="L134" s="4">
        <f>VLOOKUP($A134,Sayfa10!$A$2:$J$1674,7)</f>
        <v>0</v>
      </c>
      <c r="M134" s="4">
        <f>VLOOKUP($A134,Sayfa10!$A$2:$J$1674,8)</f>
        <v>1.8642234970923699</v>
      </c>
      <c r="N134" s="4">
        <f>VLOOKUP($A134,Sayfa10!$A$2:$J$1674,9)</f>
        <v>0.45237827109447298</v>
      </c>
      <c r="O134" s="4">
        <f>VLOOKUP($A134,Sayfa10!$A$2:$J$1674,10)</f>
        <v>30.516246089999999</v>
      </c>
    </row>
    <row r="135" spans="1:15" x14ac:dyDescent="0.25">
      <c r="A135" s="2">
        <v>40311.000416666669</v>
      </c>
      <c r="B135">
        <v>61.08</v>
      </c>
      <c r="C135">
        <v>16.88</v>
      </c>
      <c r="D135">
        <v>70.81</v>
      </c>
      <c r="E135">
        <v>46.72</v>
      </c>
      <c r="F135" s="5">
        <v>609.83000000000004</v>
      </c>
      <c r="G135" s="3">
        <f>VLOOKUP($A135,Sayfa10!$A$2:$J$1674,2)</f>
        <v>33.125</v>
      </c>
      <c r="H135" s="3">
        <f>VLOOKUP($A135,Sayfa10!$A$2:$J$1674,3)</f>
        <v>39.809200286865199</v>
      </c>
      <c r="I135" s="3">
        <f>VLOOKUP($A135,Sayfa10!$A$2:$J$1674,4)</f>
        <v>1196</v>
      </c>
      <c r="J135" s="4">
        <f>VLOOKUP($A135,Sayfa10!$A$2:$J$1674,5)</f>
        <v>27.617000000000001</v>
      </c>
      <c r="K135" s="4">
        <f>VLOOKUP($A135,Sayfa10!$A$2:$J$1674,6)</f>
        <v>8.9580000000000304</v>
      </c>
      <c r="L135" s="4">
        <f>VLOOKUP($A135,Sayfa10!$A$2:$J$1674,7)</f>
        <v>0</v>
      </c>
      <c r="M135" s="4">
        <f>VLOOKUP($A135,Sayfa10!$A$2:$J$1674,8)</f>
        <v>2.01786577208129</v>
      </c>
      <c r="N135" s="4">
        <f>VLOOKUP($A135,Sayfa10!$A$2:$J$1674,9)</f>
        <v>0.35430417664000502</v>
      </c>
      <c r="O135" s="4">
        <f>VLOOKUP($A135,Sayfa10!$A$2:$J$1674,10)</f>
        <v>30.571485750000001</v>
      </c>
    </row>
    <row r="136" spans="1:15" x14ac:dyDescent="0.25">
      <c r="A136" s="2">
        <v>40312.000416666669</v>
      </c>
      <c r="B136">
        <v>67.56</v>
      </c>
      <c r="C136">
        <v>13.45</v>
      </c>
      <c r="D136">
        <v>55.29</v>
      </c>
      <c r="E136">
        <v>65.569999999999993</v>
      </c>
      <c r="F136" s="5">
        <v>280.52999999999997</v>
      </c>
      <c r="G136" s="3">
        <f>VLOOKUP($A136,Sayfa10!$A$2:$J$1674,2)</f>
        <v>33.125</v>
      </c>
      <c r="H136" s="3">
        <f>VLOOKUP($A136,Sayfa10!$A$2:$J$1674,3)</f>
        <v>39.809200286865199</v>
      </c>
      <c r="I136" s="3">
        <f>VLOOKUP($A136,Sayfa10!$A$2:$J$1674,4)</f>
        <v>1196</v>
      </c>
      <c r="J136" s="4">
        <f>VLOOKUP($A136,Sayfa10!$A$2:$J$1674,5)</f>
        <v>28.038</v>
      </c>
      <c r="K136" s="4">
        <f>VLOOKUP($A136,Sayfa10!$A$2:$J$1674,6)</f>
        <v>14.317</v>
      </c>
      <c r="L136" s="4">
        <f>VLOOKUP($A136,Sayfa10!$A$2:$J$1674,7)</f>
        <v>0.15792847199999999</v>
      </c>
      <c r="M136" s="4">
        <f>VLOOKUP($A136,Sayfa10!$A$2:$J$1674,8)</f>
        <v>3.35431355355635</v>
      </c>
      <c r="N136" s="4">
        <f>VLOOKUP($A136,Sayfa10!$A$2:$J$1674,9)</f>
        <v>0.319113921398816</v>
      </c>
      <c r="O136" s="4">
        <f>VLOOKUP($A136,Sayfa10!$A$2:$J$1674,10)</f>
        <v>27.558170010000001</v>
      </c>
    </row>
    <row r="137" spans="1:15" x14ac:dyDescent="0.25">
      <c r="A137" s="2">
        <v>40313.000416666669</v>
      </c>
      <c r="B137">
        <v>63.46</v>
      </c>
      <c r="C137">
        <v>8.7899999999999991</v>
      </c>
      <c r="D137">
        <v>68.39</v>
      </c>
      <c r="E137">
        <v>52.07</v>
      </c>
      <c r="F137" s="5">
        <v>474.5</v>
      </c>
      <c r="G137" s="3">
        <f>VLOOKUP($A137,Sayfa10!$A$2:$J$1674,2)</f>
        <v>33.125</v>
      </c>
      <c r="H137" s="3">
        <f>VLOOKUP($A137,Sayfa10!$A$2:$J$1674,3)</f>
        <v>39.809200286865199</v>
      </c>
      <c r="I137" s="3">
        <f>VLOOKUP($A137,Sayfa10!$A$2:$J$1674,4)</f>
        <v>1196</v>
      </c>
      <c r="J137" s="4">
        <f>VLOOKUP($A137,Sayfa10!$A$2:$J$1674,5)</f>
        <v>25.731000000000002</v>
      </c>
      <c r="K137" s="4">
        <f>VLOOKUP($A137,Sayfa10!$A$2:$J$1674,6)</f>
        <v>9.2459999999999791</v>
      </c>
      <c r="L137" s="4">
        <f>VLOOKUP($A137,Sayfa10!$A$2:$J$1674,7)</f>
        <v>0.40855382639999999</v>
      </c>
      <c r="M137" s="4">
        <f>VLOOKUP($A137,Sayfa10!$A$2:$J$1674,8)</f>
        <v>2.95479244313458</v>
      </c>
      <c r="N137" s="4">
        <f>VLOOKUP($A137,Sayfa10!$A$2:$J$1674,9)</f>
        <v>0.50078569584626398</v>
      </c>
      <c r="O137" s="4">
        <f>VLOOKUP($A137,Sayfa10!$A$2:$J$1674,10)</f>
        <v>21.34895616</v>
      </c>
    </row>
    <row r="138" spans="1:15" x14ac:dyDescent="0.25">
      <c r="A138" s="2">
        <v>40314.000416666669</v>
      </c>
      <c r="B138">
        <v>100.75</v>
      </c>
      <c r="C138">
        <v>7.45</v>
      </c>
      <c r="D138">
        <v>63.86</v>
      </c>
      <c r="E138">
        <v>44.53</v>
      </c>
      <c r="F138" s="5">
        <v>362.7</v>
      </c>
      <c r="G138" s="3">
        <f>VLOOKUP($A138,Sayfa10!$A$2:$J$1674,2)</f>
        <v>33.125</v>
      </c>
      <c r="H138" s="3">
        <f>VLOOKUP($A138,Sayfa10!$A$2:$J$1674,3)</f>
        <v>39.809200286865199</v>
      </c>
      <c r="I138" s="3">
        <f>VLOOKUP($A138,Sayfa10!$A$2:$J$1674,4)</f>
        <v>1196</v>
      </c>
      <c r="J138" s="4">
        <f>VLOOKUP($A138,Sayfa10!$A$2:$J$1674,5)</f>
        <v>30.286000000000001</v>
      </c>
      <c r="K138" s="4">
        <f>VLOOKUP($A138,Sayfa10!$A$2:$J$1674,6)</f>
        <v>14.510999999999999</v>
      </c>
      <c r="L138" s="4">
        <f>VLOOKUP($A138,Sayfa10!$A$2:$J$1674,7)</f>
        <v>0.13389570719999999</v>
      </c>
      <c r="M138" s="4">
        <f>VLOOKUP($A138,Sayfa10!$A$2:$J$1674,8)</f>
        <v>5.3090907340578299</v>
      </c>
      <c r="N138" s="4">
        <f>VLOOKUP($A138,Sayfa10!$A$2:$J$1674,9)</f>
        <v>0.37274456179868898</v>
      </c>
      <c r="O138" s="4">
        <f>VLOOKUP($A138,Sayfa10!$A$2:$J$1674,10)</f>
        <v>30.589711380000001</v>
      </c>
    </row>
    <row r="139" spans="1:15" x14ac:dyDescent="0.25">
      <c r="A139" s="2">
        <v>40315.000416666669</v>
      </c>
      <c r="B139">
        <v>46.06</v>
      </c>
      <c r="C139">
        <v>8.0500000000000007</v>
      </c>
      <c r="D139">
        <v>64.42</v>
      </c>
      <c r="E139">
        <v>69.739999999999995</v>
      </c>
      <c r="F139" s="5">
        <v>254.93</v>
      </c>
      <c r="G139" s="3">
        <f>VLOOKUP($A139,Sayfa10!$A$2:$J$1674,2)</f>
        <v>33.125</v>
      </c>
      <c r="H139" s="3">
        <f>VLOOKUP($A139,Sayfa10!$A$2:$J$1674,3)</f>
        <v>39.809200286865199</v>
      </c>
      <c r="I139" s="3">
        <f>VLOOKUP($A139,Sayfa10!$A$2:$J$1674,4)</f>
        <v>1196</v>
      </c>
      <c r="J139" s="4">
        <f>VLOOKUP($A139,Sayfa10!$A$2:$J$1674,5)</f>
        <v>21.97</v>
      </c>
      <c r="K139" s="4">
        <f>VLOOKUP($A139,Sayfa10!$A$2:$J$1674,6)</f>
        <v>10.755000000000001</v>
      </c>
      <c r="L139" s="4">
        <f>VLOOKUP($A139,Sayfa10!$A$2:$J$1674,7)</f>
        <v>0</v>
      </c>
      <c r="M139" s="4">
        <f>VLOOKUP($A139,Sayfa10!$A$2:$J$1674,8)</f>
        <v>4.5571633529876898</v>
      </c>
      <c r="N139" s="4">
        <f>VLOOKUP($A139,Sayfa10!$A$2:$J$1674,9)</f>
        <v>0.33331523320575202</v>
      </c>
      <c r="O139" s="4">
        <f>VLOOKUP($A139,Sayfa10!$A$2:$J$1674,10)</f>
        <v>31.596250680000001</v>
      </c>
    </row>
    <row r="140" spans="1:15" x14ac:dyDescent="0.25">
      <c r="A140" s="2">
        <v>40316.000416666669</v>
      </c>
      <c r="B140">
        <v>44.02</v>
      </c>
      <c r="C140">
        <v>14.25</v>
      </c>
      <c r="D140">
        <v>59.82</v>
      </c>
      <c r="E140">
        <v>63.13</v>
      </c>
      <c r="F140" s="5">
        <v>266.04000000000002</v>
      </c>
      <c r="G140" s="3">
        <f>VLOOKUP($A140,Sayfa10!$A$2:$J$1674,2)</f>
        <v>33.125</v>
      </c>
      <c r="H140" s="3">
        <f>VLOOKUP($A140,Sayfa10!$A$2:$J$1674,3)</f>
        <v>39.809200286865199</v>
      </c>
      <c r="I140" s="3">
        <f>VLOOKUP($A140,Sayfa10!$A$2:$J$1674,4)</f>
        <v>1196</v>
      </c>
      <c r="J140" s="4">
        <f>VLOOKUP($A140,Sayfa10!$A$2:$J$1674,5)</f>
        <v>21.114000000000001</v>
      </c>
      <c r="K140" s="4">
        <f>VLOOKUP($A140,Sayfa10!$A$2:$J$1674,6)</f>
        <v>6.3559999999999901</v>
      </c>
      <c r="L140" s="4">
        <f>VLOOKUP($A140,Sayfa10!$A$2:$J$1674,7)</f>
        <v>9.9563579999999999E-2</v>
      </c>
      <c r="M140" s="4">
        <f>VLOOKUP($A140,Sayfa10!$A$2:$J$1674,8)</f>
        <v>3.1888451398367801</v>
      </c>
      <c r="N140" s="4">
        <f>VLOOKUP($A140,Sayfa10!$A$2:$J$1674,9)</f>
        <v>0.393887372267406</v>
      </c>
      <c r="O140" s="4">
        <f>VLOOKUP($A140,Sayfa10!$A$2:$J$1674,10)</f>
        <v>25.309861560000002</v>
      </c>
    </row>
    <row r="141" spans="1:15" x14ac:dyDescent="0.25">
      <c r="A141" s="2">
        <v>40317.000416666669</v>
      </c>
      <c r="B141">
        <v>30.66</v>
      </c>
      <c r="C141">
        <v>6.68</v>
      </c>
      <c r="D141">
        <v>47.93</v>
      </c>
      <c r="E141">
        <v>66.239999999999995</v>
      </c>
      <c r="F141" s="5">
        <v>295.52</v>
      </c>
      <c r="G141" s="3">
        <f>VLOOKUP($A141,Sayfa10!$A$2:$J$1674,2)</f>
        <v>33.125</v>
      </c>
      <c r="H141" s="3">
        <f>VLOOKUP($A141,Sayfa10!$A$2:$J$1674,3)</f>
        <v>39.809200286865199</v>
      </c>
      <c r="I141" s="3">
        <f>VLOOKUP($A141,Sayfa10!$A$2:$J$1674,4)</f>
        <v>1196</v>
      </c>
      <c r="J141" s="4">
        <f>VLOOKUP($A141,Sayfa10!$A$2:$J$1674,5)</f>
        <v>17.448</v>
      </c>
      <c r="K141" s="4">
        <f>VLOOKUP($A141,Sayfa10!$A$2:$J$1674,6)</f>
        <v>7.3680000000000003</v>
      </c>
      <c r="L141" s="4">
        <f>VLOOKUP($A141,Sayfa10!$A$2:$J$1674,7)</f>
        <v>2.9525792399999999</v>
      </c>
      <c r="M141" s="4">
        <f>VLOOKUP($A141,Sayfa10!$A$2:$J$1674,8)</f>
        <v>2.6592236286005799</v>
      </c>
      <c r="N141" s="4">
        <f>VLOOKUP($A141,Sayfa10!$A$2:$J$1674,9)</f>
        <v>0.59300093988528901</v>
      </c>
      <c r="O141" s="4">
        <f>VLOOKUP($A141,Sayfa10!$A$2:$J$1674,10)</f>
        <v>23.356292400000001</v>
      </c>
    </row>
    <row r="142" spans="1:15" x14ac:dyDescent="0.25">
      <c r="A142" s="2">
        <v>40318.000416666669</v>
      </c>
      <c r="B142">
        <v>28.75</v>
      </c>
      <c r="C142">
        <v>10.43</v>
      </c>
      <c r="D142">
        <v>51.05</v>
      </c>
      <c r="E142">
        <v>52.76</v>
      </c>
      <c r="F142" s="5">
        <v>315.04000000000002</v>
      </c>
      <c r="G142" s="3">
        <f>VLOOKUP($A142,Sayfa10!$A$2:$J$1674,2)</f>
        <v>33.125</v>
      </c>
      <c r="H142" s="3">
        <f>VLOOKUP($A142,Sayfa10!$A$2:$J$1674,3)</f>
        <v>39.809200286865199</v>
      </c>
      <c r="I142" s="3">
        <f>VLOOKUP($A142,Sayfa10!$A$2:$J$1674,4)</f>
        <v>1196</v>
      </c>
      <c r="J142" s="4">
        <f>VLOOKUP($A142,Sayfa10!$A$2:$J$1674,5)</f>
        <v>16.559000000000001</v>
      </c>
      <c r="K142" s="4">
        <f>VLOOKUP($A142,Sayfa10!$A$2:$J$1674,6)</f>
        <v>5.7130000000000196</v>
      </c>
      <c r="L142" s="4">
        <f>VLOOKUP($A142,Sayfa10!$A$2:$J$1674,7)</f>
        <v>0</v>
      </c>
      <c r="M142" s="4">
        <f>VLOOKUP($A142,Sayfa10!$A$2:$J$1674,8)</f>
        <v>1.9260342634074501</v>
      </c>
      <c r="N142" s="4">
        <f>VLOOKUP($A142,Sayfa10!$A$2:$J$1674,9)</f>
        <v>0.60500869216254505</v>
      </c>
      <c r="O142" s="4">
        <f>VLOOKUP($A142,Sayfa10!$A$2:$J$1674,10)</f>
        <v>16.972199459999999</v>
      </c>
    </row>
    <row r="143" spans="1:15" x14ac:dyDescent="0.25">
      <c r="A143" s="2">
        <v>40319.000416666669</v>
      </c>
      <c r="B143">
        <v>32.81</v>
      </c>
      <c r="C143">
        <v>7.58</v>
      </c>
      <c r="D143">
        <v>61.28</v>
      </c>
      <c r="E143">
        <v>49.58</v>
      </c>
      <c r="F143" s="5">
        <v>380.19</v>
      </c>
      <c r="G143" s="3">
        <f>VLOOKUP($A143,Sayfa10!$A$2:$J$1674,2)</f>
        <v>33.125</v>
      </c>
      <c r="H143" s="3">
        <f>VLOOKUP($A143,Sayfa10!$A$2:$J$1674,3)</f>
        <v>39.809200286865199</v>
      </c>
      <c r="I143" s="3">
        <f>VLOOKUP($A143,Sayfa10!$A$2:$J$1674,4)</f>
        <v>1196</v>
      </c>
      <c r="J143" s="4">
        <f>VLOOKUP($A143,Sayfa10!$A$2:$J$1674,5)</f>
        <v>20.341999999999999</v>
      </c>
      <c r="K143" s="4">
        <f>VLOOKUP($A143,Sayfa10!$A$2:$J$1674,6)</f>
        <v>3.2409999999999899</v>
      </c>
      <c r="L143" s="4">
        <f>VLOOKUP($A143,Sayfa10!$A$2:$J$1674,7)</f>
        <v>0.76904330399999998</v>
      </c>
      <c r="M143" s="4">
        <f>VLOOKUP($A143,Sayfa10!$A$2:$J$1674,8)</f>
        <v>1.67075807593694</v>
      </c>
      <c r="N143" s="4">
        <f>VLOOKUP($A143,Sayfa10!$A$2:$J$1674,9)</f>
        <v>0.59657089538445096</v>
      </c>
      <c r="O143" s="4">
        <f>VLOOKUP($A143,Sayfa10!$A$2:$J$1674,10)</f>
        <v>21.846541680000001</v>
      </c>
    </row>
    <row r="144" spans="1:15" x14ac:dyDescent="0.25">
      <c r="A144" s="2">
        <v>40320.000416666669</v>
      </c>
      <c r="B144">
        <v>28.86</v>
      </c>
      <c r="C144">
        <v>4.7</v>
      </c>
      <c r="D144">
        <v>69.5</v>
      </c>
      <c r="E144">
        <v>48.16</v>
      </c>
      <c r="F144" s="5">
        <v>326.08999999999997</v>
      </c>
      <c r="G144" s="3">
        <f>VLOOKUP($A144,Sayfa10!$A$2:$J$1674,2)</f>
        <v>33.125</v>
      </c>
      <c r="H144" s="3">
        <f>VLOOKUP($A144,Sayfa10!$A$2:$J$1674,3)</f>
        <v>39.809200286865199</v>
      </c>
      <c r="I144" s="3">
        <f>VLOOKUP($A144,Sayfa10!$A$2:$J$1674,4)</f>
        <v>1196</v>
      </c>
      <c r="J144" s="4">
        <f>VLOOKUP($A144,Sayfa10!$A$2:$J$1674,5)</f>
        <v>18.638000000000002</v>
      </c>
      <c r="K144" s="4">
        <f>VLOOKUP($A144,Sayfa10!$A$2:$J$1674,6)</f>
        <v>7.7889999999999899</v>
      </c>
      <c r="L144" s="4">
        <f>VLOOKUP($A144,Sayfa10!$A$2:$J$1674,7)</f>
        <v>3.3748598520000002</v>
      </c>
      <c r="M144" s="4">
        <f>VLOOKUP($A144,Sayfa10!$A$2:$J$1674,8)</f>
        <v>1.747729481026</v>
      </c>
      <c r="N144" s="4">
        <f>VLOOKUP($A144,Sayfa10!$A$2:$J$1674,9)</f>
        <v>0.69642483086974805</v>
      </c>
      <c r="O144" s="4">
        <f>VLOOKUP($A144,Sayfa10!$A$2:$J$1674,10)</f>
        <v>18.78513912</v>
      </c>
    </row>
    <row r="145" spans="1:15" x14ac:dyDescent="0.25">
      <c r="A145" s="2">
        <v>40321.000416666669</v>
      </c>
      <c r="B145">
        <v>15.82</v>
      </c>
      <c r="C145">
        <v>6.62</v>
      </c>
      <c r="D145">
        <v>46.84</v>
      </c>
      <c r="E145">
        <v>61.44</v>
      </c>
      <c r="F145" s="5">
        <v>258.39999999999998</v>
      </c>
      <c r="G145" s="3">
        <f>VLOOKUP($A145,Sayfa10!$A$2:$J$1674,2)</f>
        <v>33.125</v>
      </c>
      <c r="H145" s="3">
        <f>VLOOKUP($A145,Sayfa10!$A$2:$J$1674,3)</f>
        <v>39.809200286865199</v>
      </c>
      <c r="I145" s="3">
        <f>VLOOKUP($A145,Sayfa10!$A$2:$J$1674,4)</f>
        <v>1196</v>
      </c>
      <c r="J145" s="4">
        <f>VLOOKUP($A145,Sayfa10!$A$2:$J$1674,5)</f>
        <v>12.375</v>
      </c>
      <c r="K145" s="4">
        <f>VLOOKUP($A145,Sayfa10!$A$2:$J$1674,6)</f>
        <v>6.4780000000000104</v>
      </c>
      <c r="L145" s="4">
        <f>VLOOKUP($A145,Sayfa10!$A$2:$J$1674,7)</f>
        <v>2.372361948</v>
      </c>
      <c r="M145" s="4">
        <f>VLOOKUP($A145,Sayfa10!$A$2:$J$1674,8)</f>
        <v>2.6677742989837299</v>
      </c>
      <c r="N145" s="4">
        <f>VLOOKUP($A145,Sayfa10!$A$2:$J$1674,9)</f>
        <v>0.83694128242388199</v>
      </c>
      <c r="O145" s="4">
        <f>VLOOKUP($A145,Sayfa10!$A$2:$J$1674,10)</f>
        <v>14.916938688</v>
      </c>
    </row>
    <row r="146" spans="1:15" x14ac:dyDescent="0.25">
      <c r="A146" s="2">
        <v>40322.000416666669</v>
      </c>
      <c r="B146">
        <v>47.95</v>
      </c>
      <c r="C146">
        <v>14.95</v>
      </c>
      <c r="D146">
        <v>63.33</v>
      </c>
      <c r="E146">
        <v>50.25</v>
      </c>
      <c r="F146" s="5">
        <v>388.31</v>
      </c>
      <c r="G146" s="3">
        <f>VLOOKUP($A146,Sayfa10!$A$2:$J$1674,2)</f>
        <v>33.125</v>
      </c>
      <c r="H146" s="3">
        <f>VLOOKUP($A146,Sayfa10!$A$2:$J$1674,3)</f>
        <v>39.809200286865199</v>
      </c>
      <c r="I146" s="3">
        <f>VLOOKUP($A146,Sayfa10!$A$2:$J$1674,4)</f>
        <v>1196</v>
      </c>
      <c r="J146" s="4">
        <f>VLOOKUP($A146,Sayfa10!$A$2:$J$1674,5)</f>
        <v>18.858000000000001</v>
      </c>
      <c r="K146" s="4">
        <f>VLOOKUP($A146,Sayfa10!$A$2:$J$1674,6)</f>
        <v>3.8240000000000101</v>
      </c>
      <c r="L146" s="4">
        <f>VLOOKUP($A146,Sayfa10!$A$2:$J$1674,7)</f>
        <v>0</v>
      </c>
      <c r="M146" s="4">
        <f>VLOOKUP($A146,Sayfa10!$A$2:$J$1674,8)</f>
        <v>1.74635796772478</v>
      </c>
      <c r="N146" s="4">
        <f>VLOOKUP($A146,Sayfa10!$A$2:$J$1674,9)</f>
        <v>0.64376714812090996</v>
      </c>
      <c r="O146" s="4">
        <f>VLOOKUP($A146,Sayfa10!$A$2:$J$1674,10)</f>
        <v>29.892487247999998</v>
      </c>
    </row>
    <row r="147" spans="1:15" x14ac:dyDescent="0.25">
      <c r="A147" s="2">
        <v>40323.000416666669</v>
      </c>
      <c r="B147">
        <v>45.29</v>
      </c>
      <c r="C147">
        <v>10.71</v>
      </c>
      <c r="D147">
        <v>64.63</v>
      </c>
      <c r="E147">
        <v>50.58</v>
      </c>
      <c r="F147" s="5">
        <v>654.26</v>
      </c>
      <c r="G147" s="3">
        <f>VLOOKUP($A147,Sayfa10!$A$2:$J$1674,2)</f>
        <v>33.125</v>
      </c>
      <c r="H147" s="3">
        <f>VLOOKUP($A147,Sayfa10!$A$2:$J$1674,3)</f>
        <v>39.809200286865199</v>
      </c>
      <c r="I147" s="3">
        <f>VLOOKUP($A147,Sayfa10!$A$2:$J$1674,4)</f>
        <v>1196</v>
      </c>
      <c r="J147" s="4">
        <f>VLOOKUP($A147,Sayfa10!$A$2:$J$1674,5)</f>
        <v>20.882999999999999</v>
      </c>
      <c r="K147" s="4">
        <f>VLOOKUP($A147,Sayfa10!$A$2:$J$1674,6)</f>
        <v>5.6580000000000199</v>
      </c>
      <c r="L147" s="4">
        <f>VLOOKUP($A147,Sayfa10!$A$2:$J$1674,7)</f>
        <v>0</v>
      </c>
      <c r="M147" s="4">
        <f>VLOOKUP($A147,Sayfa10!$A$2:$J$1674,8)</f>
        <v>1.9101579424061199</v>
      </c>
      <c r="N147" s="4">
        <f>VLOOKUP($A147,Sayfa10!$A$2:$J$1674,9)</f>
        <v>0.559780546522894</v>
      </c>
      <c r="O147" s="4">
        <f>VLOOKUP($A147,Sayfa10!$A$2:$J$1674,10)</f>
        <v>22.678758288000001</v>
      </c>
    </row>
    <row r="148" spans="1:15" x14ac:dyDescent="0.25">
      <c r="A148" s="2">
        <v>40324.000416666669</v>
      </c>
      <c r="B148">
        <v>45.19</v>
      </c>
      <c r="C148">
        <v>11.22</v>
      </c>
      <c r="D148">
        <v>74.78</v>
      </c>
      <c r="E148">
        <v>56.7</v>
      </c>
      <c r="F148" s="5">
        <v>656.61</v>
      </c>
      <c r="G148" s="3">
        <f>VLOOKUP($A148,Sayfa10!$A$2:$J$1674,2)</f>
        <v>33.125</v>
      </c>
      <c r="H148" s="3">
        <f>VLOOKUP($A148,Sayfa10!$A$2:$J$1674,3)</f>
        <v>39.809200286865199</v>
      </c>
      <c r="I148" s="3">
        <f>VLOOKUP($A148,Sayfa10!$A$2:$J$1674,4)</f>
        <v>1196</v>
      </c>
      <c r="J148" s="4">
        <f>VLOOKUP($A148,Sayfa10!$A$2:$J$1674,5)</f>
        <v>25.832999999999998</v>
      </c>
      <c r="K148" s="4">
        <f>VLOOKUP($A148,Sayfa10!$A$2:$J$1674,6)</f>
        <v>6.9889999999999803</v>
      </c>
      <c r="L148" s="4">
        <f>VLOOKUP($A148,Sayfa10!$A$2:$J$1674,7)</f>
        <v>0</v>
      </c>
      <c r="M148" s="4">
        <f>VLOOKUP($A148,Sayfa10!$A$2:$J$1674,8)</f>
        <v>1.11203486744476</v>
      </c>
      <c r="N148" s="4">
        <f>VLOOKUP($A148,Sayfa10!$A$2:$J$1674,9)</f>
        <v>0.499502498578067</v>
      </c>
      <c r="O148" s="4">
        <f>VLOOKUP($A148,Sayfa10!$A$2:$J$1674,10)</f>
        <v>31.651378128000001</v>
      </c>
    </row>
    <row r="149" spans="1:15" x14ac:dyDescent="0.25">
      <c r="A149" s="2">
        <v>40325.000416666669</v>
      </c>
      <c r="B149">
        <v>44.12</v>
      </c>
      <c r="C149">
        <v>10.8</v>
      </c>
      <c r="D149">
        <v>65.319999999999993</v>
      </c>
      <c r="E149">
        <v>76.19</v>
      </c>
      <c r="F149" s="5">
        <v>418.1</v>
      </c>
      <c r="G149" s="3">
        <f>VLOOKUP($A149,Sayfa10!$A$2:$J$1674,2)</f>
        <v>33.125</v>
      </c>
      <c r="H149" s="3">
        <f>VLOOKUP($A149,Sayfa10!$A$2:$J$1674,3)</f>
        <v>39.809200286865199</v>
      </c>
      <c r="I149" s="3">
        <f>VLOOKUP($A149,Sayfa10!$A$2:$J$1674,4)</f>
        <v>1196</v>
      </c>
      <c r="J149" s="4">
        <f>VLOOKUP($A149,Sayfa10!$A$2:$J$1674,5)</f>
        <v>25.597999999999999</v>
      </c>
      <c r="K149" s="4">
        <f>VLOOKUP($A149,Sayfa10!$A$2:$J$1674,6)</f>
        <v>10.47</v>
      </c>
      <c r="L149" s="4">
        <f>VLOOKUP($A149,Sayfa10!$A$2:$J$1674,7)</f>
        <v>2.7465839999999998E-2</v>
      </c>
      <c r="M149" s="4">
        <f>VLOOKUP($A149,Sayfa10!$A$2:$J$1674,8)</f>
        <v>2.21286988985258</v>
      </c>
      <c r="N149" s="4">
        <f>VLOOKUP($A149,Sayfa10!$A$2:$J$1674,9)</f>
        <v>0.47413520421618199</v>
      </c>
      <c r="O149" s="4">
        <f>VLOOKUP($A149,Sayfa10!$A$2:$J$1674,10)</f>
        <v>24.502269888000001</v>
      </c>
    </row>
    <row r="150" spans="1:15" x14ac:dyDescent="0.25">
      <c r="A150" s="2">
        <v>40326.000416666669</v>
      </c>
      <c r="B150">
        <v>27.16</v>
      </c>
      <c r="C150">
        <v>6.62</v>
      </c>
      <c r="D150">
        <v>59.16</v>
      </c>
      <c r="E150">
        <v>72.59</v>
      </c>
      <c r="F150" s="5">
        <v>397.53</v>
      </c>
      <c r="G150" s="3">
        <f>VLOOKUP($A150,Sayfa10!$A$2:$J$1674,2)</f>
        <v>33.125</v>
      </c>
      <c r="H150" s="3">
        <f>VLOOKUP($A150,Sayfa10!$A$2:$J$1674,3)</f>
        <v>39.809200286865199</v>
      </c>
      <c r="I150" s="3">
        <f>VLOOKUP($A150,Sayfa10!$A$2:$J$1674,4)</f>
        <v>1196</v>
      </c>
      <c r="J150" s="4">
        <f>VLOOKUP($A150,Sayfa10!$A$2:$J$1674,5)</f>
        <v>25.295000000000002</v>
      </c>
      <c r="K150" s="4">
        <f>VLOOKUP($A150,Sayfa10!$A$2:$J$1674,6)</f>
        <v>10.847</v>
      </c>
      <c r="L150" s="4">
        <f>VLOOKUP($A150,Sayfa10!$A$2:$J$1674,7)</f>
        <v>0.38795468399999999</v>
      </c>
      <c r="M150" s="4">
        <f>VLOOKUP($A150,Sayfa10!$A$2:$J$1674,8)</f>
        <v>2.1627328405961399</v>
      </c>
      <c r="N150" s="4">
        <f>VLOOKUP($A150,Sayfa10!$A$2:$J$1674,9)</f>
        <v>0.58158581987259295</v>
      </c>
      <c r="O150" s="4">
        <f>VLOOKUP($A150,Sayfa10!$A$2:$J$1674,10)</f>
        <v>27.384807240000001</v>
      </c>
    </row>
    <row r="151" spans="1:15" x14ac:dyDescent="0.25">
      <c r="A151" s="2">
        <v>40327.000416666669</v>
      </c>
      <c r="B151">
        <v>36.78</v>
      </c>
      <c r="C151">
        <v>8.73</v>
      </c>
      <c r="D151">
        <v>60.05</v>
      </c>
      <c r="E151">
        <v>63.47</v>
      </c>
      <c r="F151" s="5">
        <v>463.26</v>
      </c>
      <c r="G151" s="3">
        <f>VLOOKUP($A151,Sayfa10!$A$2:$J$1674,2)</f>
        <v>33.125</v>
      </c>
      <c r="H151" s="3">
        <f>VLOOKUP($A151,Sayfa10!$A$2:$J$1674,3)</f>
        <v>39.809200286865199</v>
      </c>
      <c r="I151" s="3">
        <f>VLOOKUP($A151,Sayfa10!$A$2:$J$1674,4)</f>
        <v>1196</v>
      </c>
      <c r="J151" s="4">
        <f>VLOOKUP($A151,Sayfa10!$A$2:$J$1674,5)</f>
        <v>28.466000000000001</v>
      </c>
      <c r="K151" s="4">
        <f>VLOOKUP($A151,Sayfa10!$A$2:$J$1674,6)</f>
        <v>10.436</v>
      </c>
      <c r="L151" s="4">
        <f>VLOOKUP($A151,Sayfa10!$A$2:$J$1674,7)</f>
        <v>0</v>
      </c>
      <c r="M151" s="4">
        <f>VLOOKUP($A151,Sayfa10!$A$2:$J$1674,8)</f>
        <v>2.01875919644469</v>
      </c>
      <c r="N151" s="4">
        <f>VLOOKUP($A151,Sayfa10!$A$2:$J$1674,9)</f>
        <v>0.506666918360274</v>
      </c>
      <c r="O151" s="4">
        <f>VLOOKUP($A151,Sayfa10!$A$2:$J$1674,10)</f>
        <v>25.551506952</v>
      </c>
    </row>
    <row r="152" spans="1:15" x14ac:dyDescent="0.25">
      <c r="A152" s="2">
        <v>40328.000416666669</v>
      </c>
      <c r="B152">
        <v>30.99</v>
      </c>
      <c r="C152">
        <v>12.97</v>
      </c>
      <c r="D152">
        <v>52.33</v>
      </c>
      <c r="E152">
        <v>71.709999999999994</v>
      </c>
      <c r="F152" s="5">
        <v>394.25</v>
      </c>
      <c r="G152" s="3">
        <f>VLOOKUP($A152,Sayfa10!$A$2:$J$1674,2)</f>
        <v>33.125</v>
      </c>
      <c r="H152" s="3">
        <f>VLOOKUP($A152,Sayfa10!$A$2:$J$1674,3)</f>
        <v>39.809200286865199</v>
      </c>
      <c r="I152" s="3">
        <f>VLOOKUP($A152,Sayfa10!$A$2:$J$1674,4)</f>
        <v>1196</v>
      </c>
      <c r="J152" s="4">
        <f>VLOOKUP($A152,Sayfa10!$A$2:$J$1674,5)</f>
        <v>29.119</v>
      </c>
      <c r="K152" s="4">
        <f>VLOOKUP($A152,Sayfa10!$A$2:$J$1674,6)</f>
        <v>12.484999999999999</v>
      </c>
      <c r="L152" s="4">
        <f>VLOOKUP($A152,Sayfa10!$A$2:$J$1674,7)</f>
        <v>0</v>
      </c>
      <c r="M152" s="4">
        <f>VLOOKUP($A152,Sayfa10!$A$2:$J$1674,8)</f>
        <v>1.3826836540252601</v>
      </c>
      <c r="N152" s="4">
        <f>VLOOKUP($A152,Sayfa10!$A$2:$J$1674,9)</f>
        <v>0.46764555926668799</v>
      </c>
      <c r="O152" s="4">
        <f>VLOOKUP($A152,Sayfa10!$A$2:$J$1674,10)</f>
        <v>27.612399150000002</v>
      </c>
    </row>
    <row r="153" spans="1:15" x14ac:dyDescent="0.25">
      <c r="A153" s="2">
        <v>40329.000416666669</v>
      </c>
      <c r="B153">
        <v>48.99</v>
      </c>
      <c r="C153">
        <v>11.66</v>
      </c>
      <c r="D153">
        <v>56.08</v>
      </c>
      <c r="E153">
        <v>65.739999999999995</v>
      </c>
      <c r="F153" s="5">
        <v>358.46</v>
      </c>
      <c r="G153" s="3">
        <f>VLOOKUP($A153,Sayfa10!$A$2:$J$1674,2)</f>
        <v>33.125</v>
      </c>
      <c r="H153" s="3">
        <f>VLOOKUP($A153,Sayfa10!$A$2:$J$1674,3)</f>
        <v>39.809200286865199</v>
      </c>
      <c r="I153" s="3">
        <f>VLOOKUP($A153,Sayfa10!$A$2:$J$1674,4)</f>
        <v>1196</v>
      </c>
      <c r="J153" s="4">
        <f>VLOOKUP($A153,Sayfa10!$A$2:$J$1674,5)</f>
        <v>29.047999999999998</v>
      </c>
      <c r="K153" s="4">
        <f>VLOOKUP($A153,Sayfa10!$A$2:$J$1674,6)</f>
        <v>12.579000000000001</v>
      </c>
      <c r="L153" s="4">
        <f>VLOOKUP($A153,Sayfa10!$A$2:$J$1674,7)</f>
        <v>5.5206302039999997</v>
      </c>
      <c r="M153" s="4">
        <f>VLOOKUP($A153,Sayfa10!$A$2:$J$1674,8)</f>
        <v>2.5958894328434199</v>
      </c>
      <c r="N153" s="4">
        <f>VLOOKUP($A153,Sayfa10!$A$2:$J$1674,9)</f>
        <v>0.46456984328199202</v>
      </c>
      <c r="O153" s="4">
        <f>VLOOKUP($A153,Sayfa10!$A$2:$J$1674,10)</f>
        <v>27.292103820000001</v>
      </c>
    </row>
    <row r="154" spans="1:15" x14ac:dyDescent="0.25">
      <c r="A154" s="2">
        <v>40330.000416666669</v>
      </c>
      <c r="B154">
        <v>46.08</v>
      </c>
      <c r="C154">
        <v>8.82</v>
      </c>
      <c r="D154">
        <v>62.81</v>
      </c>
      <c r="E154">
        <v>54.28</v>
      </c>
      <c r="F154" s="5">
        <v>522.16999999999996</v>
      </c>
      <c r="G154" s="3">
        <f>VLOOKUP($A154,Sayfa10!$A$2:$J$1674,2)</f>
        <v>33.125</v>
      </c>
      <c r="H154" s="3">
        <f>VLOOKUP($A154,Sayfa10!$A$2:$J$1674,3)</f>
        <v>39.809200286865199</v>
      </c>
      <c r="I154" s="3">
        <f>VLOOKUP($A154,Sayfa10!$A$2:$J$1674,4)</f>
        <v>1196</v>
      </c>
      <c r="J154" s="4">
        <f>VLOOKUP($A154,Sayfa10!$A$2:$J$1674,5)</f>
        <v>26.462</v>
      </c>
      <c r="K154" s="4">
        <f>VLOOKUP($A154,Sayfa10!$A$2:$J$1674,6)</f>
        <v>12.496</v>
      </c>
      <c r="L154" s="4">
        <f>VLOOKUP($A154,Sayfa10!$A$2:$J$1674,7)</f>
        <v>5.9326148160000001</v>
      </c>
      <c r="M154" s="4">
        <f>VLOOKUP($A154,Sayfa10!$A$2:$J$1674,8)</f>
        <v>2.5130264662301101</v>
      </c>
      <c r="N154" s="4">
        <f>VLOOKUP($A154,Sayfa10!$A$2:$J$1674,9)</f>
        <v>0.60525942043957304</v>
      </c>
      <c r="O154" s="4">
        <f>VLOOKUP($A154,Sayfa10!$A$2:$J$1674,10)</f>
        <v>21.483396792000001</v>
      </c>
    </row>
    <row r="155" spans="1:15" x14ac:dyDescent="0.25">
      <c r="A155" s="2">
        <v>40331.000416666669</v>
      </c>
      <c r="B155">
        <v>55.42</v>
      </c>
      <c r="C155">
        <v>12.5</v>
      </c>
      <c r="D155">
        <v>63.97</v>
      </c>
      <c r="E155">
        <v>57.07</v>
      </c>
      <c r="F155" s="5">
        <v>273.68</v>
      </c>
      <c r="G155" s="3">
        <f>VLOOKUP($A155,Sayfa10!$A$2:$J$1674,2)</f>
        <v>33.125</v>
      </c>
      <c r="H155" s="3">
        <f>VLOOKUP($A155,Sayfa10!$A$2:$J$1674,3)</f>
        <v>39.809200286865199</v>
      </c>
      <c r="I155" s="3">
        <f>VLOOKUP($A155,Sayfa10!$A$2:$J$1674,4)</f>
        <v>1196</v>
      </c>
      <c r="J155" s="4">
        <f>VLOOKUP($A155,Sayfa10!$A$2:$J$1674,5)</f>
        <v>28.782</v>
      </c>
      <c r="K155" s="4">
        <f>VLOOKUP($A155,Sayfa10!$A$2:$J$1674,6)</f>
        <v>14.112</v>
      </c>
      <c r="L155" s="4">
        <f>VLOOKUP($A155,Sayfa10!$A$2:$J$1674,7)</f>
        <v>2.116584</v>
      </c>
      <c r="M155" s="4">
        <f>VLOOKUP($A155,Sayfa10!$A$2:$J$1674,8)</f>
        <v>3.4146104864037201</v>
      </c>
      <c r="N155" s="4">
        <f>VLOOKUP($A155,Sayfa10!$A$2:$J$1674,9)</f>
        <v>0.44986563838117599</v>
      </c>
      <c r="O155" s="4">
        <f>VLOOKUP($A155,Sayfa10!$A$2:$J$1674,10)</f>
        <v>24.092099640000001</v>
      </c>
    </row>
    <row r="156" spans="1:15" x14ac:dyDescent="0.25">
      <c r="A156" s="2">
        <v>40332.000416666669</v>
      </c>
      <c r="B156" s="3">
        <v>54</v>
      </c>
      <c r="C156" s="3">
        <v>9.24</v>
      </c>
      <c r="D156" s="3">
        <v>58.01</v>
      </c>
      <c r="E156" s="3">
        <v>83.68</v>
      </c>
      <c r="F156" s="5">
        <v>232.9</v>
      </c>
      <c r="G156" s="3">
        <f>VLOOKUP($A156,Sayfa10!$A$2:$J$1674,2)</f>
        <v>33.125</v>
      </c>
      <c r="H156" s="3">
        <f>VLOOKUP($A156,Sayfa10!$A$2:$J$1674,3)</f>
        <v>39.809200286865199</v>
      </c>
      <c r="I156" s="3">
        <f>VLOOKUP($A156,Sayfa10!$A$2:$J$1674,4)</f>
        <v>1196</v>
      </c>
      <c r="J156" s="4">
        <f>VLOOKUP($A156,Sayfa10!$A$2:$J$1674,5)</f>
        <v>28.66</v>
      </c>
      <c r="K156" s="4">
        <f>VLOOKUP($A156,Sayfa10!$A$2:$J$1674,6)</f>
        <v>11.542999999999999</v>
      </c>
      <c r="L156" s="4">
        <f>VLOOKUP($A156,Sayfa10!$A$2:$J$1674,7)</f>
        <v>0</v>
      </c>
      <c r="M156" s="4">
        <f>VLOOKUP($A156,Sayfa10!$A$2:$J$1674,8)</f>
        <v>2.2996323687898301</v>
      </c>
      <c r="N156" s="4">
        <f>VLOOKUP($A156,Sayfa10!$A$2:$J$1674,9)</f>
        <v>0.51022258083069105</v>
      </c>
      <c r="O156" s="4">
        <f>VLOOKUP($A156,Sayfa10!$A$2:$J$1674,10)</f>
        <v>31.021820999999999</v>
      </c>
    </row>
    <row r="157" spans="1:15" x14ac:dyDescent="0.25">
      <c r="A157" s="2">
        <v>40333.000416666669</v>
      </c>
      <c r="B157">
        <v>72.569999999999993</v>
      </c>
      <c r="C157">
        <v>7.28</v>
      </c>
      <c r="D157">
        <v>60.4</v>
      </c>
      <c r="E157">
        <v>60.36</v>
      </c>
      <c r="F157" s="5">
        <v>304.44</v>
      </c>
      <c r="G157" s="3">
        <f>VLOOKUP($A157,Sayfa10!$A$2:$J$1674,2)</f>
        <v>33.125</v>
      </c>
      <c r="H157" s="3">
        <f>VLOOKUP($A157,Sayfa10!$A$2:$J$1674,3)</f>
        <v>39.809200286865199</v>
      </c>
      <c r="I157" s="3">
        <f>VLOOKUP($A157,Sayfa10!$A$2:$J$1674,4)</f>
        <v>1196</v>
      </c>
      <c r="J157" s="4">
        <f>VLOOKUP($A157,Sayfa10!$A$2:$J$1674,5)</f>
        <v>29.812000000000001</v>
      </c>
      <c r="K157" s="4">
        <f>VLOOKUP($A157,Sayfa10!$A$2:$J$1674,6)</f>
        <v>11.826000000000001</v>
      </c>
      <c r="L157" s="4">
        <f>VLOOKUP($A157,Sayfa10!$A$2:$J$1674,7)</f>
        <v>0</v>
      </c>
      <c r="M157" s="4">
        <f>VLOOKUP($A157,Sayfa10!$A$2:$J$1674,8)</f>
        <v>1.6918399451228201</v>
      </c>
      <c r="N157" s="4">
        <f>VLOOKUP($A157,Sayfa10!$A$2:$J$1674,9)</f>
        <v>0.49493757458314902</v>
      </c>
      <c r="O157" s="4">
        <f>VLOOKUP($A157,Sayfa10!$A$2:$J$1674,10)</f>
        <v>31.178192832000001</v>
      </c>
    </row>
    <row r="158" spans="1:15" x14ac:dyDescent="0.25">
      <c r="A158" s="2">
        <v>40334.000416666669</v>
      </c>
      <c r="B158">
        <v>48.37</v>
      </c>
      <c r="C158">
        <v>10.25</v>
      </c>
      <c r="D158">
        <v>57.26</v>
      </c>
      <c r="E158">
        <v>69.22</v>
      </c>
      <c r="F158" s="5">
        <v>254.73</v>
      </c>
      <c r="G158" s="3">
        <f>VLOOKUP($A158,Sayfa10!$A$2:$J$1674,2)</f>
        <v>33.125</v>
      </c>
      <c r="H158" s="3">
        <f>VLOOKUP($A158,Sayfa10!$A$2:$J$1674,3)</f>
        <v>39.809200286865199</v>
      </c>
      <c r="I158" s="3">
        <f>VLOOKUP($A158,Sayfa10!$A$2:$J$1674,4)</f>
        <v>1196</v>
      </c>
      <c r="J158" s="4">
        <f>VLOOKUP($A158,Sayfa10!$A$2:$J$1674,5)</f>
        <v>29.623999999999999</v>
      </c>
      <c r="K158" s="4">
        <f>VLOOKUP($A158,Sayfa10!$A$2:$J$1674,6)</f>
        <v>12.907999999999999</v>
      </c>
      <c r="L158" s="4">
        <f>VLOOKUP($A158,Sayfa10!$A$2:$J$1674,7)</f>
        <v>0</v>
      </c>
      <c r="M158" s="4">
        <f>VLOOKUP($A158,Sayfa10!$A$2:$J$1674,8)</f>
        <v>2.2406761877947199</v>
      </c>
      <c r="N158" s="4">
        <f>VLOOKUP($A158,Sayfa10!$A$2:$J$1674,9)</f>
        <v>0.46270112981600098</v>
      </c>
      <c r="O158" s="4">
        <f>VLOOKUP($A158,Sayfa10!$A$2:$J$1674,10)</f>
        <v>31.151696112</v>
      </c>
    </row>
    <row r="159" spans="1:15" x14ac:dyDescent="0.25">
      <c r="A159" s="2">
        <v>40335.000416666669</v>
      </c>
      <c r="B159">
        <v>48.96</v>
      </c>
      <c r="C159">
        <v>8.41</v>
      </c>
      <c r="D159">
        <v>54.61</v>
      </c>
      <c r="E159">
        <v>49.05</v>
      </c>
      <c r="F159" s="5">
        <v>364.6</v>
      </c>
      <c r="G159" s="3">
        <f>VLOOKUP($A159,Sayfa10!$A$2:$J$1674,2)</f>
        <v>33.125</v>
      </c>
      <c r="H159" s="3">
        <f>VLOOKUP($A159,Sayfa10!$A$2:$J$1674,3)</f>
        <v>39.809200286865199</v>
      </c>
      <c r="I159" s="3">
        <f>VLOOKUP($A159,Sayfa10!$A$2:$J$1674,4)</f>
        <v>1196</v>
      </c>
      <c r="J159" s="4">
        <f>VLOOKUP($A159,Sayfa10!$A$2:$J$1674,5)</f>
        <v>26.204000000000001</v>
      </c>
      <c r="K159" s="4">
        <f>VLOOKUP($A159,Sayfa10!$A$2:$J$1674,6)</f>
        <v>14.439</v>
      </c>
      <c r="L159" s="4">
        <f>VLOOKUP($A159,Sayfa10!$A$2:$J$1674,7)</f>
        <v>4.7618848007999999</v>
      </c>
      <c r="M159" s="4">
        <f>VLOOKUP($A159,Sayfa10!$A$2:$J$1674,8)</f>
        <v>3.5331617910233</v>
      </c>
      <c r="N159" s="4">
        <f>VLOOKUP($A159,Sayfa10!$A$2:$J$1674,9)</f>
        <v>0.63059164975218895</v>
      </c>
      <c r="O159" s="4">
        <f>VLOOKUP($A159,Sayfa10!$A$2:$J$1674,10)</f>
        <v>18.37495818</v>
      </c>
    </row>
    <row r="160" spans="1:15" x14ac:dyDescent="0.25">
      <c r="A160" s="2">
        <v>40336.000416666669</v>
      </c>
      <c r="B160">
        <v>43.96</v>
      </c>
      <c r="C160">
        <v>7.78</v>
      </c>
      <c r="D160">
        <v>61.89</v>
      </c>
      <c r="E160">
        <v>47.28</v>
      </c>
      <c r="F160" s="5">
        <v>250.63</v>
      </c>
      <c r="G160" s="3">
        <f>VLOOKUP($A160,Sayfa10!$A$2:$J$1674,2)</f>
        <v>33.125</v>
      </c>
      <c r="H160" s="3">
        <f>VLOOKUP($A160,Sayfa10!$A$2:$J$1674,3)</f>
        <v>39.809200286865199</v>
      </c>
      <c r="I160" s="3">
        <f>VLOOKUP($A160,Sayfa10!$A$2:$J$1674,4)</f>
        <v>1196</v>
      </c>
      <c r="J160" s="4">
        <f>VLOOKUP($A160,Sayfa10!$A$2:$J$1674,5)</f>
        <v>21.527000000000001</v>
      </c>
      <c r="K160" s="4">
        <f>VLOOKUP($A160,Sayfa10!$A$2:$J$1674,6)</f>
        <v>13.082000000000001</v>
      </c>
      <c r="L160" s="4">
        <f>VLOOKUP($A160,Sayfa10!$A$2:$J$1674,7)</f>
        <v>6.6587437007999997</v>
      </c>
      <c r="M160" s="4">
        <f>VLOOKUP($A160,Sayfa10!$A$2:$J$1674,8)</f>
        <v>1.79533911264167</v>
      </c>
      <c r="N160" s="4">
        <f>VLOOKUP($A160,Sayfa10!$A$2:$J$1674,9)</f>
        <v>0.77177595965485002</v>
      </c>
      <c r="O160" s="4">
        <f>VLOOKUP($A160,Sayfa10!$A$2:$J$1674,10)</f>
        <v>22.857690527999999</v>
      </c>
    </row>
    <row r="161" spans="1:15" x14ac:dyDescent="0.25">
      <c r="A161" s="2">
        <v>40337.000416666669</v>
      </c>
      <c r="B161">
        <v>58.36</v>
      </c>
      <c r="C161">
        <v>11.54</v>
      </c>
      <c r="D161">
        <v>65.41</v>
      </c>
      <c r="E161">
        <v>48.86</v>
      </c>
      <c r="F161" s="5">
        <v>296.66000000000003</v>
      </c>
      <c r="G161" s="3">
        <f>VLOOKUP($A161,Sayfa10!$A$2:$J$1674,2)</f>
        <v>33.125</v>
      </c>
      <c r="H161" s="3">
        <f>VLOOKUP($A161,Sayfa10!$A$2:$J$1674,3)</f>
        <v>39.809200286865199</v>
      </c>
      <c r="I161" s="3">
        <f>VLOOKUP($A161,Sayfa10!$A$2:$J$1674,4)</f>
        <v>1196</v>
      </c>
      <c r="J161" s="4">
        <f>VLOOKUP($A161,Sayfa10!$A$2:$J$1674,5)</f>
        <v>21.535</v>
      </c>
      <c r="K161" s="4">
        <f>VLOOKUP($A161,Sayfa10!$A$2:$J$1674,6)</f>
        <v>12.212999999999999</v>
      </c>
      <c r="L161" s="4">
        <f>VLOOKUP($A161,Sayfa10!$A$2:$J$1674,7)</f>
        <v>3.2289464304000002</v>
      </c>
      <c r="M161" s="4">
        <f>VLOOKUP($A161,Sayfa10!$A$2:$J$1674,8)</f>
        <v>1.6798250499265299</v>
      </c>
      <c r="N161" s="4">
        <f>VLOOKUP($A161,Sayfa10!$A$2:$J$1674,9)</f>
        <v>0.73328195292266496</v>
      </c>
      <c r="O161" s="4">
        <f>VLOOKUP($A161,Sayfa10!$A$2:$J$1674,10)</f>
        <v>21.224975579999999</v>
      </c>
    </row>
    <row r="162" spans="1:15" x14ac:dyDescent="0.25">
      <c r="A162" s="2">
        <v>40338.000416666669</v>
      </c>
      <c r="B162">
        <v>31.73</v>
      </c>
      <c r="C162">
        <v>5.89</v>
      </c>
      <c r="D162">
        <v>59.7</v>
      </c>
      <c r="E162">
        <v>55.94</v>
      </c>
      <c r="F162" s="5">
        <v>341.8</v>
      </c>
      <c r="G162" s="3">
        <f>VLOOKUP($A162,Sayfa10!$A$2:$J$1674,2)</f>
        <v>33.125</v>
      </c>
      <c r="H162" s="3">
        <f>VLOOKUP($A162,Sayfa10!$A$2:$J$1674,3)</f>
        <v>39.809200286865199</v>
      </c>
      <c r="I162" s="3">
        <f>VLOOKUP($A162,Sayfa10!$A$2:$J$1674,4)</f>
        <v>1196</v>
      </c>
      <c r="J162" s="4">
        <f>VLOOKUP($A162,Sayfa10!$A$2:$J$1674,5)</f>
        <v>25.004999999999999</v>
      </c>
      <c r="K162" s="4">
        <f>VLOOKUP($A162,Sayfa10!$A$2:$J$1674,6)</f>
        <v>11.694000000000001</v>
      </c>
      <c r="L162" s="4">
        <f>VLOOKUP($A162,Sayfa10!$A$2:$J$1674,7)</f>
        <v>11.400033528</v>
      </c>
      <c r="M162" s="4">
        <f>VLOOKUP($A162,Sayfa10!$A$2:$J$1674,8)</f>
        <v>1.9215385919554</v>
      </c>
      <c r="N162" s="4">
        <f>VLOOKUP($A162,Sayfa10!$A$2:$J$1674,9)</f>
        <v>0.78152349929753295</v>
      </c>
      <c r="O162" s="4">
        <f>VLOOKUP($A162,Sayfa10!$A$2:$J$1674,10)</f>
        <v>20.031575472</v>
      </c>
    </row>
    <row r="163" spans="1:15" x14ac:dyDescent="0.25">
      <c r="A163" s="2">
        <v>40339.000416666669</v>
      </c>
      <c r="B163">
        <v>23.32</v>
      </c>
      <c r="C163">
        <v>4.95</v>
      </c>
      <c r="D163">
        <v>46.23</v>
      </c>
      <c r="E163">
        <v>54.94</v>
      </c>
      <c r="F163" s="5">
        <v>321.54000000000002</v>
      </c>
      <c r="G163" s="3">
        <f>VLOOKUP($A163,Sayfa10!$A$2:$J$1674,2)</f>
        <v>33.125</v>
      </c>
      <c r="H163" s="3">
        <f>VLOOKUP($A163,Sayfa10!$A$2:$J$1674,3)</f>
        <v>39.809200286865199</v>
      </c>
      <c r="I163" s="3">
        <f>VLOOKUP($A163,Sayfa10!$A$2:$J$1674,4)</f>
        <v>1196</v>
      </c>
      <c r="J163" s="4">
        <f>VLOOKUP($A163,Sayfa10!$A$2:$J$1674,5)</f>
        <v>22.497</v>
      </c>
      <c r="K163" s="4">
        <f>VLOOKUP($A163,Sayfa10!$A$2:$J$1674,6)</f>
        <v>13.304</v>
      </c>
      <c r="L163" s="4">
        <f>VLOOKUP($A163,Sayfa10!$A$2:$J$1674,7)</f>
        <v>7.4071873080000001</v>
      </c>
      <c r="M163" s="4">
        <f>VLOOKUP($A163,Sayfa10!$A$2:$J$1674,8)</f>
        <v>3.5423008496781998</v>
      </c>
      <c r="N163" s="4">
        <f>VLOOKUP($A163,Sayfa10!$A$2:$J$1674,9)</f>
        <v>0.78094135690760003</v>
      </c>
      <c r="O163" s="4">
        <f>VLOOKUP($A163,Sayfa10!$A$2:$J$1674,10)</f>
        <v>20.909708118000001</v>
      </c>
    </row>
    <row r="164" spans="1:15" x14ac:dyDescent="0.25">
      <c r="A164" s="2">
        <v>40340.000416666669</v>
      </c>
      <c r="B164">
        <v>37.08</v>
      </c>
      <c r="C164">
        <v>4.46</v>
      </c>
      <c r="D164">
        <v>63.3</v>
      </c>
      <c r="E164">
        <v>48.59</v>
      </c>
      <c r="F164" s="5">
        <v>456</v>
      </c>
      <c r="G164" s="3">
        <f>VLOOKUP($A164,Sayfa10!$A$2:$J$1674,2)</f>
        <v>33.125</v>
      </c>
      <c r="H164" s="3">
        <f>VLOOKUP($A164,Sayfa10!$A$2:$J$1674,3)</f>
        <v>39.809200286865199</v>
      </c>
      <c r="I164" s="3">
        <f>VLOOKUP($A164,Sayfa10!$A$2:$J$1674,4)</f>
        <v>1196</v>
      </c>
      <c r="J164" s="4">
        <f>VLOOKUP($A164,Sayfa10!$A$2:$J$1674,5)</f>
        <v>22.734999999999999</v>
      </c>
      <c r="K164" s="4">
        <f>VLOOKUP($A164,Sayfa10!$A$2:$J$1674,6)</f>
        <v>12.753</v>
      </c>
      <c r="L164" s="4">
        <f>VLOOKUP($A164,Sayfa10!$A$2:$J$1674,7)</f>
        <v>8.2860923520000007</v>
      </c>
      <c r="M164" s="4">
        <f>VLOOKUP($A164,Sayfa10!$A$2:$J$1674,8)</f>
        <v>2.7682759642113499</v>
      </c>
      <c r="N164" s="4">
        <f>VLOOKUP($A164,Sayfa10!$A$2:$J$1674,9)</f>
        <v>0.77367312759435902</v>
      </c>
      <c r="O164" s="4">
        <f>VLOOKUP($A164,Sayfa10!$A$2:$J$1674,10)</f>
        <v>26.620483589999999</v>
      </c>
    </row>
    <row r="165" spans="1:15" x14ac:dyDescent="0.25">
      <c r="A165" s="2">
        <v>40341.000416666669</v>
      </c>
      <c r="B165">
        <v>36.97</v>
      </c>
      <c r="C165">
        <v>4.4000000000000004</v>
      </c>
      <c r="D165">
        <v>64.209999999999994</v>
      </c>
      <c r="E165">
        <v>60.8</v>
      </c>
      <c r="F165" s="5">
        <v>606.36</v>
      </c>
      <c r="G165" s="3">
        <f>VLOOKUP($A165,Sayfa10!$A$2:$J$1674,2)</f>
        <v>33.125</v>
      </c>
      <c r="H165" s="3">
        <f>VLOOKUP($A165,Sayfa10!$A$2:$J$1674,3)</f>
        <v>39.809200286865199</v>
      </c>
      <c r="I165" s="3">
        <f>VLOOKUP($A165,Sayfa10!$A$2:$J$1674,4)</f>
        <v>1196</v>
      </c>
      <c r="J165" s="4">
        <f>VLOOKUP($A165,Sayfa10!$A$2:$J$1674,5)</f>
        <v>24.06</v>
      </c>
      <c r="K165" s="4">
        <f>VLOOKUP($A165,Sayfa10!$A$2:$J$1674,6)</f>
        <v>11.83</v>
      </c>
      <c r="L165" s="4">
        <f>VLOOKUP($A165,Sayfa10!$A$2:$J$1674,7)</f>
        <v>0.51240905999999997</v>
      </c>
      <c r="M165" s="4">
        <f>VLOOKUP($A165,Sayfa10!$A$2:$J$1674,8)</f>
        <v>1.7603968694672301</v>
      </c>
      <c r="N165" s="4">
        <f>VLOOKUP($A165,Sayfa10!$A$2:$J$1674,9)</f>
        <v>0.66927113779761005</v>
      </c>
      <c r="O165" s="4">
        <f>VLOOKUP($A165,Sayfa10!$A$2:$J$1674,10)</f>
        <v>24.116570459999998</v>
      </c>
    </row>
    <row r="166" spans="1:15" x14ac:dyDescent="0.25">
      <c r="A166" s="2">
        <v>40342.000416666669</v>
      </c>
      <c r="B166">
        <v>52.07</v>
      </c>
      <c r="C166">
        <v>7.1</v>
      </c>
      <c r="D166">
        <v>52.72</v>
      </c>
      <c r="E166">
        <v>70.569999999999993</v>
      </c>
      <c r="F166" s="5">
        <v>823.07</v>
      </c>
      <c r="G166" s="3">
        <f>VLOOKUP($A166,Sayfa10!$A$2:$J$1674,2)</f>
        <v>33.125</v>
      </c>
      <c r="H166" s="3">
        <f>VLOOKUP($A166,Sayfa10!$A$2:$J$1674,3)</f>
        <v>39.809200286865199</v>
      </c>
      <c r="I166" s="3">
        <f>VLOOKUP($A166,Sayfa10!$A$2:$J$1674,4)</f>
        <v>1196</v>
      </c>
      <c r="J166" s="4">
        <f>VLOOKUP($A166,Sayfa10!$A$2:$J$1674,5)</f>
        <v>30.055</v>
      </c>
      <c r="K166" s="4">
        <f>VLOOKUP($A166,Sayfa10!$A$2:$J$1674,6)</f>
        <v>14.398</v>
      </c>
      <c r="L166" s="4">
        <f>VLOOKUP($A166,Sayfa10!$A$2:$J$1674,7)</f>
        <v>0</v>
      </c>
      <c r="M166" s="4">
        <f>VLOOKUP($A166,Sayfa10!$A$2:$J$1674,8)</f>
        <v>2.3239625993413999</v>
      </c>
      <c r="N166" s="4">
        <f>VLOOKUP($A166,Sayfa10!$A$2:$J$1674,9)</f>
        <v>0.484850019471605</v>
      </c>
      <c r="O166" s="4">
        <f>VLOOKUP($A166,Sayfa10!$A$2:$J$1674,10)</f>
        <v>28.961665920000002</v>
      </c>
    </row>
    <row r="167" spans="1:15" x14ac:dyDescent="0.25">
      <c r="A167" s="2">
        <v>40343.000416666669</v>
      </c>
      <c r="B167">
        <v>50.47</v>
      </c>
      <c r="C167">
        <v>5.64</v>
      </c>
      <c r="D167">
        <v>50.06</v>
      </c>
      <c r="E167">
        <v>80.319999999999993</v>
      </c>
      <c r="F167" s="5">
        <v>249.15</v>
      </c>
      <c r="G167" s="3">
        <f>VLOOKUP($A167,Sayfa10!$A$2:$J$1674,2)</f>
        <v>33.125</v>
      </c>
      <c r="H167" s="3">
        <f>VLOOKUP($A167,Sayfa10!$A$2:$J$1674,3)</f>
        <v>39.809200286865199</v>
      </c>
      <c r="I167" s="3">
        <f>VLOOKUP($A167,Sayfa10!$A$2:$J$1674,4)</f>
        <v>1196</v>
      </c>
      <c r="J167" s="4">
        <f>VLOOKUP($A167,Sayfa10!$A$2:$J$1674,5)</f>
        <v>29.68</v>
      </c>
      <c r="K167" s="4">
        <f>VLOOKUP($A167,Sayfa10!$A$2:$J$1674,6)</f>
        <v>16.100999999999999</v>
      </c>
      <c r="L167" s="4">
        <f>VLOOKUP($A167,Sayfa10!$A$2:$J$1674,7)</f>
        <v>1.538085996</v>
      </c>
      <c r="M167" s="4">
        <f>VLOOKUP($A167,Sayfa10!$A$2:$J$1674,8)</f>
        <v>4.2530427325275699</v>
      </c>
      <c r="N167" s="4">
        <f>VLOOKUP($A167,Sayfa10!$A$2:$J$1674,9)</f>
        <v>0.52549726244269701</v>
      </c>
      <c r="O167" s="4">
        <f>VLOOKUP($A167,Sayfa10!$A$2:$J$1674,10)</f>
        <v>20.614159799999999</v>
      </c>
    </row>
    <row r="168" spans="1:15" x14ac:dyDescent="0.25">
      <c r="A168" s="2">
        <v>40344.000416666669</v>
      </c>
      <c r="B168">
        <v>49.12</v>
      </c>
      <c r="C168">
        <v>6.28</v>
      </c>
      <c r="D168">
        <v>60.88</v>
      </c>
      <c r="E168">
        <v>66.239999999999995</v>
      </c>
      <c r="F168" s="5">
        <v>319.98</v>
      </c>
      <c r="G168" s="3">
        <f>VLOOKUP($A168,Sayfa10!$A$2:$J$1674,2)</f>
        <v>33.125</v>
      </c>
      <c r="H168" s="3">
        <f>VLOOKUP($A168,Sayfa10!$A$2:$J$1674,3)</f>
        <v>39.809200286865199</v>
      </c>
      <c r="I168" s="3">
        <f>VLOOKUP($A168,Sayfa10!$A$2:$J$1674,4)</f>
        <v>1196</v>
      </c>
      <c r="J168" s="4">
        <f>VLOOKUP($A168,Sayfa10!$A$2:$J$1674,5)</f>
        <v>26.591000000000001</v>
      </c>
      <c r="K168" s="4">
        <f>VLOOKUP($A168,Sayfa10!$A$2:$J$1674,6)</f>
        <v>14.004</v>
      </c>
      <c r="L168" s="4">
        <f>VLOOKUP($A168,Sayfa10!$A$2:$J$1674,7)</f>
        <v>0.29354113440000001</v>
      </c>
      <c r="M168" s="4">
        <f>VLOOKUP($A168,Sayfa10!$A$2:$J$1674,8)</f>
        <v>3.6988265233839202</v>
      </c>
      <c r="N168" s="4">
        <f>VLOOKUP($A168,Sayfa10!$A$2:$J$1674,9)</f>
        <v>0.58572538387031803</v>
      </c>
      <c r="O168" s="4">
        <f>VLOOKUP($A168,Sayfa10!$A$2:$J$1674,10)</f>
        <v>21.99346632</v>
      </c>
    </row>
    <row r="169" spans="1:15" x14ac:dyDescent="0.25">
      <c r="A169" s="2">
        <v>40345.000416666669</v>
      </c>
      <c r="B169">
        <v>38.090000000000003</v>
      </c>
      <c r="C169">
        <v>7.47</v>
      </c>
      <c r="D169">
        <v>48.75</v>
      </c>
      <c r="E169">
        <v>69.069999999999993</v>
      </c>
      <c r="F169" s="5">
        <v>266.33999999999997</v>
      </c>
      <c r="G169" s="3">
        <f>VLOOKUP($A169,Sayfa10!$A$2:$J$1674,2)</f>
        <v>33.125</v>
      </c>
      <c r="H169" s="3">
        <f>VLOOKUP($A169,Sayfa10!$A$2:$J$1674,3)</f>
        <v>39.809200286865199</v>
      </c>
      <c r="I169" s="3">
        <f>VLOOKUP($A169,Sayfa10!$A$2:$J$1674,4)</f>
        <v>1196</v>
      </c>
      <c r="J169" s="4">
        <f>VLOOKUP($A169,Sayfa10!$A$2:$J$1674,5)</f>
        <v>29.539000000000001</v>
      </c>
      <c r="K169" s="4">
        <f>VLOOKUP($A169,Sayfa10!$A$2:$J$1674,6)</f>
        <v>14.85</v>
      </c>
      <c r="L169" s="4">
        <f>VLOOKUP($A169,Sayfa10!$A$2:$J$1674,7)</f>
        <v>0.1167296976</v>
      </c>
      <c r="M169" s="4">
        <f>VLOOKUP($A169,Sayfa10!$A$2:$J$1674,8)</f>
        <v>3.8631506422611901</v>
      </c>
      <c r="N169" s="4">
        <f>VLOOKUP($A169,Sayfa10!$A$2:$J$1674,9)</f>
        <v>0.51381342548916298</v>
      </c>
      <c r="O169" s="4">
        <f>VLOOKUP($A169,Sayfa10!$A$2:$J$1674,10)</f>
        <v>31.806163007999999</v>
      </c>
    </row>
    <row r="170" spans="1:15" x14ac:dyDescent="0.25">
      <c r="A170" s="2">
        <v>40346.000416666669</v>
      </c>
      <c r="B170">
        <v>28.8</v>
      </c>
      <c r="C170">
        <v>6.97</v>
      </c>
      <c r="D170">
        <v>44.66</v>
      </c>
      <c r="E170">
        <v>75.12</v>
      </c>
      <c r="F170" s="5">
        <v>224.28</v>
      </c>
      <c r="G170" s="3">
        <f>VLOOKUP($A170,Sayfa10!$A$2:$J$1674,2)</f>
        <v>33.125</v>
      </c>
      <c r="H170" s="3">
        <f>VLOOKUP($A170,Sayfa10!$A$2:$J$1674,3)</f>
        <v>39.809200286865199</v>
      </c>
      <c r="I170" s="3">
        <f>VLOOKUP($A170,Sayfa10!$A$2:$J$1674,4)</f>
        <v>1196</v>
      </c>
      <c r="J170" s="4">
        <f>VLOOKUP($A170,Sayfa10!$A$2:$J$1674,5)</f>
        <v>28.628</v>
      </c>
      <c r="K170" s="4">
        <f>VLOOKUP($A170,Sayfa10!$A$2:$J$1674,6)</f>
        <v>13.500999999999999</v>
      </c>
      <c r="L170" s="4">
        <f>VLOOKUP($A170,Sayfa10!$A$2:$J$1674,7)</f>
        <v>0</v>
      </c>
      <c r="M170" s="4">
        <f>VLOOKUP($A170,Sayfa10!$A$2:$J$1674,8)</f>
        <v>2.8626464463227999</v>
      </c>
      <c r="N170" s="4">
        <f>VLOOKUP($A170,Sayfa10!$A$2:$J$1674,9)</f>
        <v>0.50167277334123495</v>
      </c>
      <c r="O170" s="4">
        <f>VLOOKUP($A170,Sayfa10!$A$2:$J$1674,10)</f>
        <v>29.45154132</v>
      </c>
    </row>
    <row r="171" spans="1:15" x14ac:dyDescent="0.25">
      <c r="A171" s="2">
        <v>40347.000416666669</v>
      </c>
      <c r="B171">
        <v>31.48</v>
      </c>
      <c r="C171">
        <v>6.29</v>
      </c>
      <c r="D171">
        <v>47.43</v>
      </c>
      <c r="E171">
        <v>66.77</v>
      </c>
      <c r="F171" s="5">
        <v>266.72000000000003</v>
      </c>
      <c r="G171" s="3">
        <f>VLOOKUP($A171,Sayfa10!$A$2:$J$1674,2)</f>
        <v>33.125</v>
      </c>
      <c r="H171" s="3">
        <f>VLOOKUP($A171,Sayfa10!$A$2:$J$1674,3)</f>
        <v>39.809200286865199</v>
      </c>
      <c r="I171" s="3">
        <f>VLOOKUP($A171,Sayfa10!$A$2:$J$1674,4)</f>
        <v>1196</v>
      </c>
      <c r="J171" s="4">
        <f>VLOOKUP($A171,Sayfa10!$A$2:$J$1674,5)</f>
        <v>28.213000000000001</v>
      </c>
      <c r="K171" s="4">
        <f>VLOOKUP($A171,Sayfa10!$A$2:$J$1674,6)</f>
        <v>14.260999999999999</v>
      </c>
      <c r="L171" s="4">
        <f>VLOOKUP($A171,Sayfa10!$A$2:$J$1674,7)</f>
        <v>0</v>
      </c>
      <c r="M171" s="4">
        <f>VLOOKUP($A171,Sayfa10!$A$2:$J$1674,8)</f>
        <v>2.7894883908031698</v>
      </c>
      <c r="N171" s="4">
        <f>VLOOKUP($A171,Sayfa10!$A$2:$J$1674,9)</f>
        <v>0.56898573989436896</v>
      </c>
      <c r="O171" s="4">
        <f>VLOOKUP($A171,Sayfa10!$A$2:$J$1674,10)</f>
        <v>23.366195208000001</v>
      </c>
    </row>
    <row r="172" spans="1:15" x14ac:dyDescent="0.25">
      <c r="A172" s="2">
        <v>40348.000416666669</v>
      </c>
      <c r="B172">
        <v>29.82</v>
      </c>
      <c r="C172">
        <v>5.74</v>
      </c>
      <c r="D172">
        <v>53.44</v>
      </c>
      <c r="E172">
        <v>70.59</v>
      </c>
      <c r="F172" s="5">
        <v>325.36</v>
      </c>
      <c r="G172" s="3">
        <f>VLOOKUP($A172,Sayfa10!$A$2:$J$1674,2)</f>
        <v>33.125</v>
      </c>
      <c r="H172" s="3">
        <f>VLOOKUP($A172,Sayfa10!$A$2:$J$1674,3)</f>
        <v>39.809200286865199</v>
      </c>
      <c r="I172" s="3">
        <f>VLOOKUP($A172,Sayfa10!$A$2:$J$1674,4)</f>
        <v>1196</v>
      </c>
      <c r="J172" s="4">
        <f>VLOOKUP($A172,Sayfa10!$A$2:$J$1674,5)</f>
        <v>28.591000000000001</v>
      </c>
      <c r="K172" s="4">
        <f>VLOOKUP($A172,Sayfa10!$A$2:$J$1674,6)</f>
        <v>14.09</v>
      </c>
      <c r="L172" s="4">
        <f>VLOOKUP($A172,Sayfa10!$A$2:$J$1674,7)</f>
        <v>0.54931657680000001</v>
      </c>
      <c r="M172" s="4">
        <f>VLOOKUP($A172,Sayfa10!$A$2:$J$1674,8)</f>
        <v>2.5057579488793098</v>
      </c>
      <c r="N172" s="4">
        <f>VLOOKUP($A172,Sayfa10!$A$2:$J$1674,9)</f>
        <v>0.604469776858931</v>
      </c>
      <c r="O172" s="4">
        <f>VLOOKUP($A172,Sayfa10!$A$2:$J$1674,10)</f>
        <v>25.713449208</v>
      </c>
    </row>
    <row r="173" spans="1:15" x14ac:dyDescent="0.25">
      <c r="A173" s="2">
        <v>40349.000416666669</v>
      </c>
      <c r="B173">
        <v>27.63</v>
      </c>
      <c r="C173">
        <v>4.99</v>
      </c>
      <c r="D173">
        <v>44.6</v>
      </c>
      <c r="E173">
        <v>73.569999999999993</v>
      </c>
      <c r="F173" s="5">
        <v>239.01</v>
      </c>
      <c r="G173" s="3">
        <f>VLOOKUP($A173,Sayfa10!$A$2:$J$1674,2)</f>
        <v>33.125</v>
      </c>
      <c r="H173" s="3">
        <f>VLOOKUP($A173,Sayfa10!$A$2:$J$1674,3)</f>
        <v>39.809200286865199</v>
      </c>
      <c r="I173" s="3">
        <f>VLOOKUP($A173,Sayfa10!$A$2:$J$1674,4)</f>
        <v>1196</v>
      </c>
      <c r="J173" s="4">
        <f>VLOOKUP($A173,Sayfa10!$A$2:$J$1674,5)</f>
        <v>28.667000000000002</v>
      </c>
      <c r="K173" s="4">
        <f>VLOOKUP($A173,Sayfa10!$A$2:$J$1674,6)</f>
        <v>13.826000000000001</v>
      </c>
      <c r="L173" s="4">
        <f>VLOOKUP($A173,Sayfa10!$A$2:$J$1674,7)</f>
        <v>4.0426199063999997</v>
      </c>
      <c r="M173" s="4">
        <f>VLOOKUP($A173,Sayfa10!$A$2:$J$1674,8)</f>
        <v>1.8928229151693601</v>
      </c>
      <c r="N173" s="4">
        <f>VLOOKUP($A173,Sayfa10!$A$2:$J$1674,9)</f>
        <v>0.53535002191109105</v>
      </c>
      <c r="O173" s="4">
        <f>VLOOKUP($A173,Sayfa10!$A$2:$J$1674,10)</f>
        <v>20.955543552000002</v>
      </c>
    </row>
    <row r="174" spans="1:15" x14ac:dyDescent="0.25">
      <c r="A174" s="2">
        <v>40350.000416666669</v>
      </c>
      <c r="B174">
        <v>42.1</v>
      </c>
      <c r="C174">
        <v>6.44</v>
      </c>
      <c r="D174">
        <v>56.63</v>
      </c>
      <c r="E174">
        <v>57.23</v>
      </c>
      <c r="F174" s="5">
        <v>395.6</v>
      </c>
      <c r="G174" s="3">
        <f>VLOOKUP($A174,Sayfa10!$A$2:$J$1674,2)</f>
        <v>33.125</v>
      </c>
      <c r="H174" s="3">
        <f>VLOOKUP($A174,Sayfa10!$A$2:$J$1674,3)</f>
        <v>39.809200286865199</v>
      </c>
      <c r="I174" s="3">
        <f>VLOOKUP($A174,Sayfa10!$A$2:$J$1674,4)</f>
        <v>1196</v>
      </c>
      <c r="J174" s="4">
        <f>VLOOKUP($A174,Sayfa10!$A$2:$J$1674,5)</f>
        <v>28.628</v>
      </c>
      <c r="K174" s="4">
        <f>VLOOKUP($A174,Sayfa10!$A$2:$J$1674,6)</f>
        <v>13.772</v>
      </c>
      <c r="L174" s="4">
        <f>VLOOKUP($A174,Sayfa10!$A$2:$J$1674,7)</f>
        <v>7.5530987999999993E-2</v>
      </c>
      <c r="M174" s="4">
        <f>VLOOKUP($A174,Sayfa10!$A$2:$J$1674,8)</f>
        <v>2.7167702245688901</v>
      </c>
      <c r="N174" s="4">
        <f>VLOOKUP($A174,Sayfa10!$A$2:$J$1674,9)</f>
        <v>0.38571433317495502</v>
      </c>
      <c r="O174" s="4">
        <f>VLOOKUP($A174,Sayfa10!$A$2:$J$1674,10)</f>
        <v>31.994493768000002</v>
      </c>
    </row>
    <row r="175" spans="1:15" x14ac:dyDescent="0.25">
      <c r="A175" s="2">
        <v>40351.000416666669</v>
      </c>
      <c r="B175">
        <v>52.18</v>
      </c>
      <c r="C175">
        <v>11.87</v>
      </c>
      <c r="D175">
        <v>44.71</v>
      </c>
      <c r="E175">
        <v>64.349999999999994</v>
      </c>
      <c r="F175" s="5">
        <v>320.07</v>
      </c>
      <c r="G175" s="3">
        <f>VLOOKUP($A175,Sayfa10!$A$2:$J$1674,2)</f>
        <v>33.125</v>
      </c>
      <c r="H175" s="3">
        <f>VLOOKUP($A175,Sayfa10!$A$2:$J$1674,3)</f>
        <v>39.809200286865199</v>
      </c>
      <c r="I175" s="3">
        <f>VLOOKUP($A175,Sayfa10!$A$2:$J$1674,4)</f>
        <v>1196</v>
      </c>
      <c r="J175" s="4">
        <f>VLOOKUP($A175,Sayfa10!$A$2:$J$1674,5)</f>
        <v>26.488</v>
      </c>
      <c r="K175" s="4">
        <f>VLOOKUP($A175,Sayfa10!$A$2:$J$1674,6)</f>
        <v>14.6</v>
      </c>
      <c r="L175" s="4">
        <f>VLOOKUP($A175,Sayfa10!$A$2:$J$1674,7)</f>
        <v>4.291524E-2</v>
      </c>
      <c r="M175" s="4">
        <f>VLOOKUP($A175,Sayfa10!$A$2:$J$1674,8)</f>
        <v>1.8800862317579701</v>
      </c>
      <c r="N175" s="4">
        <f>VLOOKUP($A175,Sayfa10!$A$2:$J$1674,9)</f>
        <v>0.38600363811726202</v>
      </c>
      <c r="O175" s="4">
        <f>VLOOKUP($A175,Sayfa10!$A$2:$J$1674,10)</f>
        <v>24.892646580000001</v>
      </c>
    </row>
    <row r="176" spans="1:15" x14ac:dyDescent="0.25">
      <c r="A176" s="2">
        <v>40352.000416666669</v>
      </c>
      <c r="B176">
        <v>24.99</v>
      </c>
      <c r="C176">
        <v>11.18</v>
      </c>
      <c r="D176">
        <v>41.53</v>
      </c>
      <c r="E176">
        <v>70.86</v>
      </c>
      <c r="F176" s="5">
        <v>182.28</v>
      </c>
      <c r="G176" s="3">
        <f>VLOOKUP($A176,Sayfa10!$A$2:$J$1674,2)</f>
        <v>33.125</v>
      </c>
      <c r="H176" s="3">
        <f>VLOOKUP($A176,Sayfa10!$A$2:$J$1674,3)</f>
        <v>39.809200286865199</v>
      </c>
      <c r="I176" s="3">
        <f>VLOOKUP($A176,Sayfa10!$A$2:$J$1674,4)</f>
        <v>1196</v>
      </c>
      <c r="J176" s="4">
        <f>VLOOKUP($A176,Sayfa10!$A$2:$J$1674,5)</f>
        <v>22.446000000000002</v>
      </c>
      <c r="K176" s="4">
        <f>VLOOKUP($A176,Sayfa10!$A$2:$J$1674,6)</f>
        <v>11.632999999999999</v>
      </c>
      <c r="L176" s="4">
        <f>VLOOKUP($A176,Sayfa10!$A$2:$J$1674,7)</f>
        <v>0.102996792</v>
      </c>
      <c r="M176" s="4">
        <f>VLOOKUP($A176,Sayfa10!$A$2:$J$1674,8)</f>
        <v>2.98001983899767</v>
      </c>
      <c r="N176" s="4">
        <f>VLOOKUP($A176,Sayfa10!$A$2:$J$1674,9)</f>
        <v>0.52263459189102002</v>
      </c>
      <c r="O176" s="4">
        <f>VLOOKUP($A176,Sayfa10!$A$2:$J$1674,10)</f>
        <v>21.828883139999999</v>
      </c>
    </row>
    <row r="177" spans="1:15" x14ac:dyDescent="0.25">
      <c r="A177" s="2">
        <v>40353.000416666669</v>
      </c>
      <c r="B177">
        <v>24.07</v>
      </c>
      <c r="C177">
        <v>17.399999999999999</v>
      </c>
      <c r="D177">
        <v>33.75</v>
      </c>
      <c r="E177">
        <v>63.28</v>
      </c>
      <c r="F177" s="5">
        <v>198.72</v>
      </c>
      <c r="G177" s="3">
        <f>VLOOKUP($A177,Sayfa10!$A$2:$J$1674,2)</f>
        <v>33.125</v>
      </c>
      <c r="H177" s="3">
        <f>VLOOKUP($A177,Sayfa10!$A$2:$J$1674,3)</f>
        <v>39.809200286865199</v>
      </c>
      <c r="I177" s="3">
        <f>VLOOKUP($A177,Sayfa10!$A$2:$J$1674,4)</f>
        <v>1196</v>
      </c>
      <c r="J177" s="4">
        <f>VLOOKUP($A177,Sayfa10!$A$2:$J$1674,5)</f>
        <v>20.756</v>
      </c>
      <c r="K177" s="4">
        <f>VLOOKUP($A177,Sayfa10!$A$2:$J$1674,6)</f>
        <v>10.923999999999999</v>
      </c>
      <c r="L177" s="4">
        <f>VLOOKUP($A177,Sayfa10!$A$2:$J$1674,7)</f>
        <v>1.1097902663999999</v>
      </c>
      <c r="M177" s="4">
        <f>VLOOKUP($A177,Sayfa10!$A$2:$J$1674,8)</f>
        <v>4.0125106493904799</v>
      </c>
      <c r="N177" s="4">
        <f>VLOOKUP($A177,Sayfa10!$A$2:$J$1674,9)</f>
        <v>0.64426511568146805</v>
      </c>
      <c r="O177" s="4">
        <f>VLOOKUP($A177,Sayfa10!$A$2:$J$1674,10)</f>
        <v>26.436653100000001</v>
      </c>
    </row>
    <row r="178" spans="1:15" x14ac:dyDescent="0.25">
      <c r="A178" s="2">
        <v>40354.000416666669</v>
      </c>
      <c r="B178">
        <v>23.56</v>
      </c>
      <c r="C178">
        <v>20.59</v>
      </c>
      <c r="D178">
        <v>44.12</v>
      </c>
      <c r="E178">
        <v>37.549999999999997</v>
      </c>
      <c r="F178" s="5">
        <v>252.56</v>
      </c>
      <c r="G178" s="3">
        <f>VLOOKUP($A178,Sayfa10!$A$2:$J$1674,2)</f>
        <v>33.125</v>
      </c>
      <c r="H178" s="3">
        <f>VLOOKUP($A178,Sayfa10!$A$2:$J$1674,3)</f>
        <v>39.809200286865199</v>
      </c>
      <c r="I178" s="3">
        <f>VLOOKUP($A178,Sayfa10!$A$2:$J$1674,4)</f>
        <v>1196</v>
      </c>
      <c r="J178" s="4">
        <f>VLOOKUP($A178,Sayfa10!$A$2:$J$1674,5)</f>
        <v>22.068000000000001</v>
      </c>
      <c r="K178" s="4">
        <f>VLOOKUP($A178,Sayfa10!$A$2:$J$1674,6)</f>
        <v>9.0679999999999801</v>
      </c>
      <c r="L178" s="4">
        <f>VLOOKUP($A178,Sayfa10!$A$2:$J$1674,7)</f>
        <v>4.3224317640000001</v>
      </c>
      <c r="M178" s="4">
        <f>VLOOKUP($A178,Sayfa10!$A$2:$J$1674,8)</f>
        <v>1.72973343573039</v>
      </c>
      <c r="N178" s="4">
        <f>VLOOKUP($A178,Sayfa10!$A$2:$J$1674,9)</f>
        <v>0.67776730771439897</v>
      </c>
      <c r="O178" s="4">
        <f>VLOOKUP($A178,Sayfa10!$A$2:$J$1674,10)</f>
        <v>18.704134152000002</v>
      </c>
    </row>
    <row r="179" spans="1:15" x14ac:dyDescent="0.25">
      <c r="A179" s="2">
        <v>40355.000416666669</v>
      </c>
      <c r="B179">
        <v>31</v>
      </c>
      <c r="C179">
        <v>34.340000000000003</v>
      </c>
      <c r="D179">
        <v>44.19</v>
      </c>
      <c r="E179">
        <v>41.51</v>
      </c>
      <c r="F179" s="5">
        <v>310.33</v>
      </c>
      <c r="G179" s="3">
        <f>VLOOKUP($A179,Sayfa10!$A$2:$J$1674,2)</f>
        <v>33.125</v>
      </c>
      <c r="H179" s="3">
        <f>VLOOKUP($A179,Sayfa10!$A$2:$J$1674,3)</f>
        <v>39.809200286865199</v>
      </c>
      <c r="I179" s="3">
        <f>VLOOKUP($A179,Sayfa10!$A$2:$J$1674,4)</f>
        <v>1196</v>
      </c>
      <c r="J179" s="4">
        <f>VLOOKUP($A179,Sayfa10!$A$2:$J$1674,5)</f>
        <v>21.106000000000002</v>
      </c>
      <c r="K179" s="4">
        <f>VLOOKUP($A179,Sayfa10!$A$2:$J$1674,6)</f>
        <v>12.061999999999999</v>
      </c>
      <c r="L179" s="4">
        <f>VLOOKUP($A179,Sayfa10!$A$2:$J$1674,7)</f>
        <v>5.0743119959999996</v>
      </c>
      <c r="M179" s="4">
        <f>VLOOKUP($A179,Sayfa10!$A$2:$J$1674,8)</f>
        <v>2.1032551613968402</v>
      </c>
      <c r="N179" s="4">
        <f>VLOOKUP($A179,Sayfa10!$A$2:$J$1674,9)</f>
        <v>0.70029820298474399</v>
      </c>
      <c r="O179" s="4">
        <f>VLOOKUP($A179,Sayfa10!$A$2:$J$1674,10)</f>
        <v>20.96752446</v>
      </c>
    </row>
    <row r="180" spans="1:15" x14ac:dyDescent="0.25">
      <c r="A180" s="2">
        <v>40356.000416666669</v>
      </c>
      <c r="B180">
        <v>28.41</v>
      </c>
      <c r="C180">
        <v>7.4</v>
      </c>
      <c r="D180">
        <v>43.37</v>
      </c>
      <c r="E180">
        <v>52.24</v>
      </c>
      <c r="F180" s="5">
        <v>375.03</v>
      </c>
      <c r="G180" s="3">
        <f>VLOOKUP($A180,Sayfa10!$A$2:$J$1674,2)</f>
        <v>33.125</v>
      </c>
      <c r="H180" s="3">
        <f>VLOOKUP($A180,Sayfa10!$A$2:$J$1674,3)</f>
        <v>39.809200286865199</v>
      </c>
      <c r="I180" s="3">
        <f>VLOOKUP($A180,Sayfa10!$A$2:$J$1674,4)</f>
        <v>1196</v>
      </c>
      <c r="J180" s="4">
        <f>VLOOKUP($A180,Sayfa10!$A$2:$J$1674,5)</f>
        <v>24.885999999999999</v>
      </c>
      <c r="K180" s="4">
        <f>VLOOKUP($A180,Sayfa10!$A$2:$J$1674,6)</f>
        <v>12.138999999999999</v>
      </c>
      <c r="L180" s="4">
        <f>VLOOKUP($A180,Sayfa10!$A$2:$J$1674,7)</f>
        <v>1.73377962</v>
      </c>
      <c r="M180" s="4">
        <f>VLOOKUP($A180,Sayfa10!$A$2:$J$1674,8)</f>
        <v>1.8393621665217601</v>
      </c>
      <c r="N180" s="4">
        <f>VLOOKUP($A180,Sayfa10!$A$2:$J$1674,9)</f>
        <v>0.70601527804915998</v>
      </c>
      <c r="O180" s="4">
        <f>VLOOKUP($A180,Sayfa10!$A$2:$J$1674,10)</f>
        <v>16.032598199999999</v>
      </c>
    </row>
    <row r="181" spans="1:15" x14ac:dyDescent="0.25">
      <c r="A181" s="2">
        <v>40357.000416666669</v>
      </c>
      <c r="B181">
        <v>32.22</v>
      </c>
      <c r="C181">
        <v>6.32</v>
      </c>
      <c r="D181">
        <v>50.74</v>
      </c>
      <c r="E181">
        <v>53.8</v>
      </c>
      <c r="F181" s="5">
        <v>423.21</v>
      </c>
      <c r="G181" s="3">
        <f>VLOOKUP($A181,Sayfa10!$A$2:$J$1674,2)</f>
        <v>33.125</v>
      </c>
      <c r="H181" s="3">
        <f>VLOOKUP($A181,Sayfa10!$A$2:$J$1674,3)</f>
        <v>39.809200286865199</v>
      </c>
      <c r="I181" s="3">
        <f>VLOOKUP($A181,Sayfa10!$A$2:$J$1674,4)</f>
        <v>1196</v>
      </c>
      <c r="J181" s="4">
        <f>VLOOKUP($A181,Sayfa10!$A$2:$J$1674,5)</f>
        <v>23.135999999999999</v>
      </c>
      <c r="K181" s="4">
        <f>VLOOKUP($A181,Sayfa10!$A$2:$J$1674,6)</f>
        <v>12.002000000000001</v>
      </c>
      <c r="L181" s="4">
        <f>VLOOKUP($A181,Sayfa10!$A$2:$J$1674,7)</f>
        <v>6.8510059559999998</v>
      </c>
      <c r="M181" s="4">
        <f>VLOOKUP($A181,Sayfa10!$A$2:$J$1674,8)</f>
        <v>1.6517443644958401</v>
      </c>
      <c r="N181" s="4">
        <f>VLOOKUP($A181,Sayfa10!$A$2:$J$1674,9)</f>
        <v>0.71368293290209395</v>
      </c>
      <c r="O181" s="4">
        <f>VLOOKUP($A181,Sayfa10!$A$2:$J$1674,10)</f>
        <v>26.53335324</v>
      </c>
    </row>
    <row r="182" spans="1:15" x14ac:dyDescent="0.25">
      <c r="A182" s="2">
        <v>40358.000416666669</v>
      </c>
      <c r="B182">
        <v>48.31</v>
      </c>
      <c r="C182">
        <v>8.16</v>
      </c>
      <c r="D182">
        <v>48.57</v>
      </c>
      <c r="E182">
        <v>61.16</v>
      </c>
      <c r="F182" s="5">
        <v>320.36</v>
      </c>
      <c r="G182" s="3">
        <f>VLOOKUP($A182,Sayfa10!$A$2:$J$1674,2)</f>
        <v>33.125</v>
      </c>
      <c r="H182" s="3">
        <f>VLOOKUP($A182,Sayfa10!$A$2:$J$1674,3)</f>
        <v>39.809200286865199</v>
      </c>
      <c r="I182" s="3">
        <f>VLOOKUP($A182,Sayfa10!$A$2:$J$1674,4)</f>
        <v>1196</v>
      </c>
      <c r="J182" s="4">
        <f>VLOOKUP($A182,Sayfa10!$A$2:$J$1674,5)</f>
        <v>24.411000000000001</v>
      </c>
      <c r="K182" s="4">
        <f>VLOOKUP($A182,Sayfa10!$A$2:$J$1674,6)</f>
        <v>10.957000000000001</v>
      </c>
      <c r="L182" s="4">
        <f>VLOOKUP($A182,Sayfa10!$A$2:$J$1674,7)</f>
        <v>0.13217925599999999</v>
      </c>
      <c r="M182" s="4">
        <f>VLOOKUP($A182,Sayfa10!$A$2:$J$1674,8)</f>
        <v>2.1017954102886298</v>
      </c>
      <c r="N182" s="4">
        <f>VLOOKUP($A182,Sayfa10!$A$2:$J$1674,9)</f>
        <v>0.62948271476057205</v>
      </c>
      <c r="O182" s="4">
        <f>VLOOKUP($A182,Sayfa10!$A$2:$J$1674,10)</f>
        <v>30.796708248000002</v>
      </c>
    </row>
    <row r="183" spans="1:15" x14ac:dyDescent="0.25">
      <c r="A183" s="2">
        <v>40359.000416666669</v>
      </c>
      <c r="B183">
        <v>33.96</v>
      </c>
      <c r="C183">
        <v>8.49</v>
      </c>
      <c r="D183">
        <v>46.39</v>
      </c>
      <c r="E183">
        <v>67.52</v>
      </c>
      <c r="F183" s="5">
        <v>412.71</v>
      </c>
      <c r="G183" s="3">
        <f>VLOOKUP($A183,Sayfa10!$A$2:$J$1674,2)</f>
        <v>33.125</v>
      </c>
      <c r="H183" s="3">
        <f>VLOOKUP($A183,Sayfa10!$A$2:$J$1674,3)</f>
        <v>39.809200286865199</v>
      </c>
      <c r="I183" s="3">
        <f>VLOOKUP($A183,Sayfa10!$A$2:$J$1674,4)</f>
        <v>1196</v>
      </c>
      <c r="J183" s="4">
        <f>VLOOKUP($A183,Sayfa10!$A$2:$J$1674,5)</f>
        <v>25.704000000000001</v>
      </c>
      <c r="K183" s="4">
        <f>VLOOKUP($A183,Sayfa10!$A$2:$J$1674,6)</f>
        <v>12.659000000000001</v>
      </c>
      <c r="L183" s="4">
        <f>VLOOKUP($A183,Sayfa10!$A$2:$J$1674,7)</f>
        <v>0.71411181840000004</v>
      </c>
      <c r="M183" s="4">
        <f>VLOOKUP($A183,Sayfa10!$A$2:$J$1674,8)</f>
        <v>1.8567424074610199</v>
      </c>
      <c r="N183" s="4">
        <f>VLOOKUP($A183,Sayfa10!$A$2:$J$1674,9)</f>
        <v>0.620897504578239</v>
      </c>
      <c r="O183" s="4">
        <f>VLOOKUP($A183,Sayfa10!$A$2:$J$1674,10)</f>
        <v>19.357587540000001</v>
      </c>
    </row>
    <row r="184" spans="1:15" x14ac:dyDescent="0.25">
      <c r="A184" s="2">
        <v>40360.000416666669</v>
      </c>
      <c r="B184">
        <v>35.340000000000003</v>
      </c>
      <c r="C184">
        <v>14.08</v>
      </c>
      <c r="D184">
        <v>40.96</v>
      </c>
      <c r="E184">
        <v>68.3</v>
      </c>
      <c r="F184" s="5">
        <v>316.19</v>
      </c>
      <c r="G184" s="3">
        <f>VLOOKUP($A184,Sayfa10!$A$2:$J$1674,2)</f>
        <v>33.125</v>
      </c>
      <c r="H184" s="3">
        <f>VLOOKUP($A184,Sayfa10!$A$2:$J$1674,3)</f>
        <v>39.809200286865199</v>
      </c>
      <c r="I184" s="3">
        <f>VLOOKUP($A184,Sayfa10!$A$2:$J$1674,4)</f>
        <v>1196</v>
      </c>
      <c r="J184" s="4">
        <f>VLOOKUP($A184,Sayfa10!$A$2:$J$1674,5)</f>
        <v>26.981999999999999</v>
      </c>
      <c r="K184" s="4">
        <f>VLOOKUP($A184,Sayfa10!$A$2:$J$1674,6)</f>
        <v>15.574</v>
      </c>
      <c r="L184" s="4">
        <f>VLOOKUP($A184,Sayfa10!$A$2:$J$1674,7)</f>
        <v>0</v>
      </c>
      <c r="M184" s="4">
        <f>VLOOKUP($A184,Sayfa10!$A$2:$J$1674,8)</f>
        <v>2.92702810526275</v>
      </c>
      <c r="N184" s="4">
        <f>VLOOKUP($A184,Sayfa10!$A$2:$J$1674,9)</f>
        <v>0.53623761297527395</v>
      </c>
      <c r="O184" s="4">
        <f>VLOOKUP($A184,Sayfa10!$A$2:$J$1674,10)</f>
        <v>31.247099550000001</v>
      </c>
    </row>
    <row r="185" spans="1:15" x14ac:dyDescent="0.25">
      <c r="A185" s="2">
        <v>40361.000416666669</v>
      </c>
      <c r="B185">
        <v>34.5</v>
      </c>
      <c r="C185">
        <v>6.05</v>
      </c>
      <c r="D185">
        <v>48.73</v>
      </c>
      <c r="E185">
        <v>63.84</v>
      </c>
      <c r="F185" s="5">
        <v>316.33</v>
      </c>
      <c r="G185" s="3">
        <f>VLOOKUP($A185,Sayfa10!$A$2:$J$1674,2)</f>
        <v>33.125</v>
      </c>
      <c r="H185" s="3">
        <f>VLOOKUP($A185,Sayfa10!$A$2:$J$1674,3)</f>
        <v>39.809200286865199</v>
      </c>
      <c r="I185" s="3">
        <f>VLOOKUP($A185,Sayfa10!$A$2:$J$1674,4)</f>
        <v>1196</v>
      </c>
      <c r="J185" s="4">
        <f>VLOOKUP($A185,Sayfa10!$A$2:$J$1674,5)</f>
        <v>26.876000000000001</v>
      </c>
      <c r="K185" s="4">
        <f>VLOOKUP($A185,Sayfa10!$A$2:$J$1674,6)</f>
        <v>13.118</v>
      </c>
      <c r="L185" s="4">
        <f>VLOOKUP($A185,Sayfa10!$A$2:$J$1674,7)</f>
        <v>2.0599372800000001E-2</v>
      </c>
      <c r="M185" s="4">
        <f>VLOOKUP($A185,Sayfa10!$A$2:$J$1674,8)</f>
        <v>2.6226328102676999</v>
      </c>
      <c r="N185" s="4">
        <f>VLOOKUP($A185,Sayfa10!$A$2:$J$1674,9)</f>
        <v>0.62177942722083102</v>
      </c>
      <c r="O185" s="4">
        <f>VLOOKUP($A185,Sayfa10!$A$2:$J$1674,10)</f>
        <v>24.176082780000002</v>
      </c>
    </row>
    <row r="186" spans="1:15" x14ac:dyDescent="0.25">
      <c r="A186" s="2">
        <v>40362.000416666669</v>
      </c>
      <c r="B186">
        <v>37.92</v>
      </c>
      <c r="C186">
        <v>6.54</v>
      </c>
      <c r="D186">
        <v>41.79</v>
      </c>
      <c r="E186">
        <v>72.930000000000007</v>
      </c>
      <c r="F186" s="5">
        <v>823.07</v>
      </c>
      <c r="G186" s="3">
        <f>VLOOKUP($A186,Sayfa10!$A$2:$J$1674,2)</f>
        <v>33.125</v>
      </c>
      <c r="H186" s="3">
        <f>VLOOKUP($A186,Sayfa10!$A$2:$J$1674,3)</f>
        <v>39.809200286865199</v>
      </c>
      <c r="I186" s="3">
        <f>VLOOKUP($A186,Sayfa10!$A$2:$J$1674,4)</f>
        <v>1196</v>
      </c>
      <c r="J186" s="4">
        <f>VLOOKUP($A186,Sayfa10!$A$2:$J$1674,5)</f>
        <v>28.695</v>
      </c>
      <c r="K186" s="4">
        <f>VLOOKUP($A186,Sayfa10!$A$2:$J$1674,6)</f>
        <v>13.611000000000001</v>
      </c>
      <c r="L186" s="4">
        <f>VLOOKUP($A186,Sayfa10!$A$2:$J$1674,7)</f>
        <v>0</v>
      </c>
      <c r="M186" s="4">
        <f>VLOOKUP($A186,Sayfa10!$A$2:$J$1674,8)</f>
        <v>2.8575282427434101</v>
      </c>
      <c r="N186" s="4">
        <f>VLOOKUP($A186,Sayfa10!$A$2:$J$1674,9)</f>
        <v>0.54861080457487299</v>
      </c>
      <c r="O186" s="4">
        <f>VLOOKUP($A186,Sayfa10!$A$2:$J$1674,10)</f>
        <v>31.45274856</v>
      </c>
    </row>
    <row r="187" spans="1:15" x14ac:dyDescent="0.25">
      <c r="A187" s="2">
        <v>40363.000416666669</v>
      </c>
      <c r="B187">
        <v>42.93</v>
      </c>
      <c r="C187">
        <v>3.86</v>
      </c>
      <c r="D187">
        <v>37.54</v>
      </c>
      <c r="E187">
        <v>81.459999999999994</v>
      </c>
      <c r="F187" s="5">
        <v>323.54000000000002</v>
      </c>
      <c r="G187" s="3">
        <f>VLOOKUP($A187,Sayfa10!$A$2:$J$1674,2)</f>
        <v>33.125</v>
      </c>
      <c r="H187" s="3">
        <f>VLOOKUP($A187,Sayfa10!$A$2:$J$1674,3)</f>
        <v>39.809200286865199</v>
      </c>
      <c r="I187" s="3">
        <f>VLOOKUP($A187,Sayfa10!$A$2:$J$1674,4)</f>
        <v>1196</v>
      </c>
      <c r="J187" s="4">
        <f>VLOOKUP($A187,Sayfa10!$A$2:$J$1674,5)</f>
        <v>29.858000000000001</v>
      </c>
      <c r="K187" s="4">
        <f>VLOOKUP($A187,Sayfa10!$A$2:$J$1674,6)</f>
        <v>15.340999999999999</v>
      </c>
      <c r="L187" s="4">
        <f>VLOOKUP($A187,Sayfa10!$A$2:$J$1674,7)</f>
        <v>6.8664527999999997E-3</v>
      </c>
      <c r="M187" s="4">
        <f>VLOOKUP($A187,Sayfa10!$A$2:$J$1674,8)</f>
        <v>3.0451439536272402</v>
      </c>
      <c r="N187" s="4">
        <f>VLOOKUP($A187,Sayfa10!$A$2:$J$1674,9)</f>
        <v>0.55508553880731804</v>
      </c>
      <c r="O187" s="4">
        <f>VLOOKUP($A187,Sayfa10!$A$2:$J$1674,10)</f>
        <v>27.75859002</v>
      </c>
    </row>
    <row r="188" spans="1:15" x14ac:dyDescent="0.25">
      <c r="A188" s="2">
        <v>40364.000416666669</v>
      </c>
      <c r="B188">
        <v>43.33</v>
      </c>
      <c r="C188">
        <v>6.89</v>
      </c>
      <c r="D188">
        <v>44.17</v>
      </c>
      <c r="E188">
        <v>87.32</v>
      </c>
      <c r="F188" s="5">
        <v>255.56</v>
      </c>
      <c r="G188" s="3">
        <f>VLOOKUP($A188,Sayfa10!$A$2:$J$1674,2)</f>
        <v>33.125</v>
      </c>
      <c r="H188" s="3">
        <f>VLOOKUP($A188,Sayfa10!$A$2:$J$1674,3)</f>
        <v>39.809200286865199</v>
      </c>
      <c r="I188" s="3">
        <f>VLOOKUP($A188,Sayfa10!$A$2:$J$1674,4)</f>
        <v>1196</v>
      </c>
      <c r="J188" s="4">
        <f>VLOOKUP($A188,Sayfa10!$A$2:$J$1674,5)</f>
        <v>31.460999999999999</v>
      </c>
      <c r="K188" s="4">
        <f>VLOOKUP($A188,Sayfa10!$A$2:$J$1674,6)</f>
        <v>17.113</v>
      </c>
      <c r="L188" s="4">
        <f>VLOOKUP($A188,Sayfa10!$A$2:$J$1674,7)</f>
        <v>1.1157991631999999</v>
      </c>
      <c r="M188" s="4">
        <f>VLOOKUP($A188,Sayfa10!$A$2:$J$1674,8)</f>
        <v>2.1096708420513099</v>
      </c>
      <c r="N188" s="4">
        <f>VLOOKUP($A188,Sayfa10!$A$2:$J$1674,9)</f>
        <v>0.519644328601786</v>
      </c>
      <c r="O188" s="4">
        <f>VLOOKUP($A188,Sayfa10!$A$2:$J$1674,10)</f>
        <v>21.242197260000001</v>
      </c>
    </row>
    <row r="189" spans="1:15" x14ac:dyDescent="0.25">
      <c r="A189" s="2">
        <v>40365.000416666669</v>
      </c>
      <c r="B189">
        <v>40.86</v>
      </c>
      <c r="C189">
        <v>8.77</v>
      </c>
      <c r="D189">
        <v>37.380000000000003</v>
      </c>
      <c r="E189">
        <v>85.26</v>
      </c>
      <c r="F189" s="5">
        <v>304.85000000000002</v>
      </c>
      <c r="G189" s="3">
        <f>VLOOKUP($A189,Sayfa10!$A$2:$J$1674,2)</f>
        <v>33.125</v>
      </c>
      <c r="H189" s="3">
        <f>VLOOKUP($A189,Sayfa10!$A$2:$J$1674,3)</f>
        <v>39.809200286865199</v>
      </c>
      <c r="I189" s="3">
        <f>VLOOKUP($A189,Sayfa10!$A$2:$J$1674,4)</f>
        <v>1196</v>
      </c>
      <c r="J189" s="4">
        <f>VLOOKUP($A189,Sayfa10!$A$2:$J$1674,5)</f>
        <v>32.83</v>
      </c>
      <c r="K189" s="4">
        <f>VLOOKUP($A189,Sayfa10!$A$2:$J$1674,6)</f>
        <v>17.305</v>
      </c>
      <c r="L189" s="4">
        <f>VLOOKUP($A189,Sayfa10!$A$2:$J$1674,7)</f>
        <v>0</v>
      </c>
      <c r="M189" s="4">
        <f>VLOOKUP($A189,Sayfa10!$A$2:$J$1674,8)</f>
        <v>2.6816591596251902</v>
      </c>
      <c r="N189" s="4">
        <f>VLOOKUP($A189,Sayfa10!$A$2:$J$1674,9)</f>
        <v>0.52237165374813099</v>
      </c>
      <c r="O189" s="4">
        <f>VLOOKUP($A189,Sayfa10!$A$2:$J$1674,10)</f>
        <v>25.96898844</v>
      </c>
    </row>
    <row r="190" spans="1:15" x14ac:dyDescent="0.25">
      <c r="A190" s="2">
        <v>40366.000416666669</v>
      </c>
      <c r="B190">
        <v>27.08</v>
      </c>
      <c r="C190">
        <v>9.01</v>
      </c>
      <c r="D190">
        <v>45.55</v>
      </c>
      <c r="E190">
        <v>83.02</v>
      </c>
      <c r="F190" s="5">
        <v>323.16000000000003</v>
      </c>
      <c r="G190" s="3">
        <f>VLOOKUP($A190,Sayfa10!$A$2:$J$1674,2)</f>
        <v>33.125</v>
      </c>
      <c r="H190" s="3">
        <f>VLOOKUP($A190,Sayfa10!$A$2:$J$1674,3)</f>
        <v>39.809200286865199</v>
      </c>
      <c r="I190" s="3">
        <f>VLOOKUP($A190,Sayfa10!$A$2:$J$1674,4)</f>
        <v>1196</v>
      </c>
      <c r="J190" s="4">
        <f>VLOOKUP($A190,Sayfa10!$A$2:$J$1674,5)</f>
        <v>32.747</v>
      </c>
      <c r="K190" s="4">
        <f>VLOOKUP($A190,Sayfa10!$A$2:$J$1674,6)</f>
        <v>17.763000000000002</v>
      </c>
      <c r="L190" s="4">
        <f>VLOOKUP($A190,Sayfa10!$A$2:$J$1674,7)</f>
        <v>3.0899030399999999E-2</v>
      </c>
      <c r="M190" s="4">
        <f>VLOOKUP($A190,Sayfa10!$A$2:$J$1674,8)</f>
        <v>2.23775628980172</v>
      </c>
      <c r="N190" s="4">
        <f>VLOOKUP($A190,Sayfa10!$A$2:$J$1674,9)</f>
        <v>0.53246661351339397</v>
      </c>
      <c r="O190" s="4">
        <f>VLOOKUP($A190,Sayfa10!$A$2:$J$1674,10)</f>
        <v>27.51783696</v>
      </c>
    </row>
    <row r="191" spans="1:15" x14ac:dyDescent="0.25">
      <c r="A191" s="2">
        <v>40367.000416666669</v>
      </c>
      <c r="B191">
        <v>45.92</v>
      </c>
      <c r="C191">
        <v>4.1100000000000003</v>
      </c>
      <c r="D191">
        <v>42.73</v>
      </c>
      <c r="E191">
        <v>60.25</v>
      </c>
      <c r="F191" s="5">
        <v>355.69</v>
      </c>
      <c r="G191" s="3">
        <f>VLOOKUP($A191,Sayfa10!$A$2:$J$1674,2)</f>
        <v>33.125</v>
      </c>
      <c r="H191" s="3">
        <f>VLOOKUP($A191,Sayfa10!$A$2:$J$1674,3)</f>
        <v>39.809200286865199</v>
      </c>
      <c r="I191" s="3">
        <f>VLOOKUP($A191,Sayfa10!$A$2:$J$1674,4)</f>
        <v>1196</v>
      </c>
      <c r="J191" s="4">
        <f>VLOOKUP($A191,Sayfa10!$A$2:$J$1674,5)</f>
        <v>30.888000000000002</v>
      </c>
      <c r="K191" s="4">
        <f>VLOOKUP($A191,Sayfa10!$A$2:$J$1674,6)</f>
        <v>17.059999999999999</v>
      </c>
      <c r="L191" s="4">
        <f>VLOOKUP($A191,Sayfa10!$A$2:$J$1674,7)</f>
        <v>0.16651162799999999</v>
      </c>
      <c r="M191" s="4">
        <f>VLOOKUP($A191,Sayfa10!$A$2:$J$1674,8)</f>
        <v>3.7097108188085999</v>
      </c>
      <c r="N191" s="4">
        <f>VLOOKUP($A191,Sayfa10!$A$2:$J$1674,9)</f>
        <v>0.54695701045704903</v>
      </c>
      <c r="O191" s="4">
        <f>VLOOKUP($A191,Sayfa10!$A$2:$J$1674,10)</f>
        <v>20.955206808</v>
      </c>
    </row>
    <row r="192" spans="1:15" x14ac:dyDescent="0.25">
      <c r="A192" s="2">
        <v>40368.000416666669</v>
      </c>
      <c r="B192">
        <v>43.24</v>
      </c>
      <c r="C192">
        <v>14.46</v>
      </c>
      <c r="D192">
        <v>39.119999999999997</v>
      </c>
      <c r="E192">
        <v>75.86</v>
      </c>
      <c r="F192" s="5">
        <v>297.10000000000002</v>
      </c>
      <c r="G192" s="3">
        <f>VLOOKUP($A192,Sayfa10!$A$2:$J$1674,2)</f>
        <v>33.125</v>
      </c>
      <c r="H192" s="3">
        <f>VLOOKUP($A192,Sayfa10!$A$2:$J$1674,3)</f>
        <v>39.809200286865199</v>
      </c>
      <c r="I192" s="3">
        <f>VLOOKUP($A192,Sayfa10!$A$2:$J$1674,4)</f>
        <v>1196</v>
      </c>
      <c r="J192" s="4">
        <f>VLOOKUP($A192,Sayfa10!$A$2:$J$1674,5)</f>
        <v>30.673999999999999</v>
      </c>
      <c r="K192" s="4">
        <f>VLOOKUP($A192,Sayfa10!$A$2:$J$1674,6)</f>
        <v>17.460999999999999</v>
      </c>
      <c r="L192" s="4">
        <f>VLOOKUP($A192,Sayfa10!$A$2:$J$1674,7)</f>
        <v>0.1939772448</v>
      </c>
      <c r="M192" s="4">
        <f>VLOOKUP($A192,Sayfa10!$A$2:$J$1674,8)</f>
        <v>2.6550603765001499</v>
      </c>
      <c r="N192" s="4">
        <f>VLOOKUP($A192,Sayfa10!$A$2:$J$1674,9)</f>
        <v>0.58056370885660202</v>
      </c>
      <c r="O192" s="4">
        <f>VLOOKUP($A192,Sayfa10!$A$2:$J$1674,10)</f>
        <v>14.86040481</v>
      </c>
    </row>
    <row r="193" spans="1:15" x14ac:dyDescent="0.25">
      <c r="A193" s="2">
        <v>40369.000416666669</v>
      </c>
      <c r="B193">
        <v>37.53</v>
      </c>
      <c r="C193">
        <v>16.510000000000002</v>
      </c>
      <c r="D193">
        <v>43.58</v>
      </c>
      <c r="E193">
        <v>79.37</v>
      </c>
      <c r="F193" s="5">
        <v>246.5</v>
      </c>
      <c r="G193" s="3">
        <f>VLOOKUP($A193,Sayfa10!$A$2:$J$1674,2)</f>
        <v>33.125</v>
      </c>
      <c r="H193" s="3">
        <f>VLOOKUP($A193,Sayfa10!$A$2:$J$1674,3)</f>
        <v>39.809200286865199</v>
      </c>
      <c r="I193" s="3">
        <f>VLOOKUP($A193,Sayfa10!$A$2:$J$1674,4)</f>
        <v>1196</v>
      </c>
      <c r="J193" s="4">
        <f>VLOOKUP($A193,Sayfa10!$A$2:$J$1674,5)</f>
        <v>28.667999999999999</v>
      </c>
      <c r="K193" s="4">
        <f>VLOOKUP($A193,Sayfa10!$A$2:$J$1674,6)</f>
        <v>16.706</v>
      </c>
      <c r="L193" s="4">
        <f>VLOOKUP($A193,Sayfa10!$A$2:$J$1674,7)</f>
        <v>5.3215020000000002E-2</v>
      </c>
      <c r="M193" s="4">
        <f>VLOOKUP($A193,Sayfa10!$A$2:$J$1674,8)</f>
        <v>2.6360407458478501</v>
      </c>
      <c r="N193" s="4">
        <f>VLOOKUP($A193,Sayfa10!$A$2:$J$1674,9)</f>
        <v>0.56022835557268602</v>
      </c>
      <c r="O193" s="4">
        <f>VLOOKUP($A193,Sayfa10!$A$2:$J$1674,10)</f>
        <v>23.187604499999999</v>
      </c>
    </row>
    <row r="194" spans="1:15" x14ac:dyDescent="0.25">
      <c r="A194" s="2">
        <v>40370.000416666669</v>
      </c>
      <c r="B194">
        <v>42.38</v>
      </c>
      <c r="C194">
        <v>11.58</v>
      </c>
      <c r="D194">
        <v>40.479999999999997</v>
      </c>
      <c r="E194">
        <v>82.06</v>
      </c>
      <c r="F194" s="5">
        <v>317.18</v>
      </c>
      <c r="G194" s="3">
        <f>VLOOKUP($A194,Sayfa10!$A$2:$J$1674,2)</f>
        <v>33.125</v>
      </c>
      <c r="H194" s="3">
        <f>VLOOKUP($A194,Sayfa10!$A$2:$J$1674,3)</f>
        <v>39.809200286865199</v>
      </c>
      <c r="I194" s="3">
        <f>VLOOKUP($A194,Sayfa10!$A$2:$J$1674,4)</f>
        <v>1196</v>
      </c>
      <c r="J194" s="4">
        <f>VLOOKUP($A194,Sayfa10!$A$2:$J$1674,5)</f>
        <v>31.803999999999998</v>
      </c>
      <c r="K194" s="4">
        <f>VLOOKUP($A194,Sayfa10!$A$2:$J$1674,6)</f>
        <v>17.437999999999999</v>
      </c>
      <c r="L194" s="4">
        <f>VLOOKUP($A194,Sayfa10!$A$2:$J$1674,7)</f>
        <v>0</v>
      </c>
      <c r="M194" s="4">
        <f>VLOOKUP($A194,Sayfa10!$A$2:$J$1674,8)</f>
        <v>3.3243510549145099</v>
      </c>
      <c r="N194" s="4">
        <f>VLOOKUP($A194,Sayfa10!$A$2:$J$1674,9)</f>
        <v>0.551631638132285</v>
      </c>
      <c r="O194" s="4">
        <f>VLOOKUP($A194,Sayfa10!$A$2:$J$1674,10)</f>
        <v>24.323680008</v>
      </c>
    </row>
    <row r="195" spans="1:15" x14ac:dyDescent="0.25">
      <c r="A195" s="2">
        <v>40371.000416666669</v>
      </c>
      <c r="B195">
        <v>46.46</v>
      </c>
      <c r="C195">
        <v>7.29</v>
      </c>
      <c r="D195">
        <v>42.63</v>
      </c>
      <c r="E195">
        <v>84.61</v>
      </c>
      <c r="F195" s="5">
        <v>310.25</v>
      </c>
      <c r="G195" s="3">
        <f>VLOOKUP($A195,Sayfa10!$A$2:$J$1674,2)</f>
        <v>33.125</v>
      </c>
      <c r="H195" s="3">
        <f>VLOOKUP($A195,Sayfa10!$A$2:$J$1674,3)</f>
        <v>39.809200286865199</v>
      </c>
      <c r="I195" s="3">
        <f>VLOOKUP($A195,Sayfa10!$A$2:$J$1674,4)</f>
        <v>1196</v>
      </c>
      <c r="J195" s="4">
        <f>VLOOKUP($A195,Sayfa10!$A$2:$J$1674,5)</f>
        <v>33.631</v>
      </c>
      <c r="K195" s="4">
        <f>VLOOKUP($A195,Sayfa10!$A$2:$J$1674,6)</f>
        <v>18.213000000000001</v>
      </c>
      <c r="L195" s="4">
        <f>VLOOKUP($A195,Sayfa10!$A$2:$J$1674,7)</f>
        <v>1.02996792E-2</v>
      </c>
      <c r="M195" s="4">
        <f>VLOOKUP($A195,Sayfa10!$A$2:$J$1674,8)</f>
        <v>3.0384489401800399</v>
      </c>
      <c r="N195" s="4">
        <f>VLOOKUP($A195,Sayfa10!$A$2:$J$1674,9)</f>
        <v>0.50511293970869697</v>
      </c>
      <c r="O195" s="4">
        <f>VLOOKUP($A195,Sayfa10!$A$2:$J$1674,10)</f>
        <v>26.304359760000001</v>
      </c>
    </row>
    <row r="196" spans="1:15" x14ac:dyDescent="0.25">
      <c r="A196" s="2">
        <v>40372.000416666669</v>
      </c>
      <c r="B196">
        <v>39.25</v>
      </c>
      <c r="C196">
        <v>8.14</v>
      </c>
      <c r="D196">
        <v>34.08</v>
      </c>
      <c r="E196">
        <v>82.36</v>
      </c>
      <c r="F196" s="5">
        <v>294.75</v>
      </c>
      <c r="G196" s="3">
        <f>VLOOKUP($A196,Sayfa10!$A$2:$J$1674,2)</f>
        <v>33.125</v>
      </c>
      <c r="H196" s="3">
        <f>VLOOKUP($A196,Sayfa10!$A$2:$J$1674,3)</f>
        <v>39.809200286865199</v>
      </c>
      <c r="I196" s="3">
        <f>VLOOKUP($A196,Sayfa10!$A$2:$J$1674,4)</f>
        <v>1196</v>
      </c>
      <c r="J196" s="4">
        <f>VLOOKUP($A196,Sayfa10!$A$2:$J$1674,5)</f>
        <v>34.308</v>
      </c>
      <c r="K196" s="4">
        <f>VLOOKUP($A196,Sayfa10!$A$2:$J$1674,6)</f>
        <v>18.213000000000001</v>
      </c>
      <c r="L196" s="4">
        <f>VLOOKUP($A196,Sayfa10!$A$2:$J$1674,7)</f>
        <v>0.1476288</v>
      </c>
      <c r="M196" s="4">
        <f>VLOOKUP($A196,Sayfa10!$A$2:$J$1674,8)</f>
        <v>3.1713984639983801</v>
      </c>
      <c r="N196" s="4">
        <f>VLOOKUP($A196,Sayfa10!$A$2:$J$1674,9)</f>
        <v>0.50385099253617904</v>
      </c>
      <c r="O196" s="4">
        <f>VLOOKUP($A196,Sayfa10!$A$2:$J$1674,10)</f>
        <v>20.382357240000001</v>
      </c>
    </row>
    <row r="197" spans="1:15" x14ac:dyDescent="0.25">
      <c r="A197" s="2">
        <v>40373.000416666669</v>
      </c>
      <c r="B197">
        <v>25.04</v>
      </c>
      <c r="C197">
        <v>3.42</v>
      </c>
      <c r="D197">
        <v>34.64</v>
      </c>
      <c r="E197">
        <v>74.900000000000006</v>
      </c>
      <c r="F197" s="5">
        <v>317.58999999999997</v>
      </c>
      <c r="G197" s="3">
        <f>VLOOKUP($A197,Sayfa10!$A$2:$J$1674,2)</f>
        <v>33.125</v>
      </c>
      <c r="H197" s="3">
        <f>VLOOKUP($A197,Sayfa10!$A$2:$J$1674,3)</f>
        <v>39.809200286865199</v>
      </c>
      <c r="I197" s="3">
        <f>VLOOKUP($A197,Sayfa10!$A$2:$J$1674,4)</f>
        <v>1196</v>
      </c>
      <c r="J197" s="4">
        <f>VLOOKUP($A197,Sayfa10!$A$2:$J$1674,5)</f>
        <v>30.725000000000001</v>
      </c>
      <c r="K197" s="4">
        <f>VLOOKUP($A197,Sayfa10!$A$2:$J$1674,6)</f>
        <v>16.670000000000002</v>
      </c>
      <c r="L197" s="4">
        <f>VLOOKUP($A197,Sayfa10!$A$2:$J$1674,7)</f>
        <v>0.50811764400000003</v>
      </c>
      <c r="M197" s="4">
        <f>VLOOKUP($A197,Sayfa10!$A$2:$J$1674,8)</f>
        <v>3.6254941055201702</v>
      </c>
      <c r="N197" s="4">
        <f>VLOOKUP($A197,Sayfa10!$A$2:$J$1674,9)</f>
        <v>0.54053712880837701</v>
      </c>
      <c r="O197" s="4">
        <f>VLOOKUP($A197,Sayfa10!$A$2:$J$1674,10)</f>
        <v>30.87416331</v>
      </c>
    </row>
    <row r="198" spans="1:15" x14ac:dyDescent="0.25">
      <c r="A198" s="2">
        <v>40374.000416666669</v>
      </c>
      <c r="B198">
        <v>26.67</v>
      </c>
      <c r="C198">
        <v>2.98</v>
      </c>
      <c r="D198">
        <v>34.549999999999997</v>
      </c>
      <c r="E198">
        <v>83.73</v>
      </c>
      <c r="F198" s="5">
        <v>303.39999999999998</v>
      </c>
      <c r="G198" s="3">
        <f>VLOOKUP($A198,Sayfa10!$A$2:$J$1674,2)</f>
        <v>33.125</v>
      </c>
      <c r="H198" s="3">
        <f>VLOOKUP($A198,Sayfa10!$A$2:$J$1674,3)</f>
        <v>39.809200286865199</v>
      </c>
      <c r="I198" s="3">
        <f>VLOOKUP($A198,Sayfa10!$A$2:$J$1674,4)</f>
        <v>1196</v>
      </c>
      <c r="J198" s="4">
        <f>VLOOKUP($A198,Sayfa10!$A$2:$J$1674,5)</f>
        <v>28.341999999999999</v>
      </c>
      <c r="K198" s="4">
        <f>VLOOKUP($A198,Sayfa10!$A$2:$J$1674,6)</f>
        <v>15.742000000000001</v>
      </c>
      <c r="L198" s="4">
        <f>VLOOKUP($A198,Sayfa10!$A$2:$J$1674,7)</f>
        <v>0.26607528000000003</v>
      </c>
      <c r="M198" s="4">
        <f>VLOOKUP($A198,Sayfa10!$A$2:$J$1674,8)</f>
        <v>3.3386837561460201</v>
      </c>
      <c r="N198" s="4">
        <f>VLOOKUP($A198,Sayfa10!$A$2:$J$1674,9)</f>
        <v>0.56839148041652199</v>
      </c>
      <c r="O198" s="4">
        <f>VLOOKUP($A198,Sayfa10!$A$2:$J$1674,10)</f>
        <v>23.595413220000001</v>
      </c>
    </row>
    <row r="199" spans="1:15" x14ac:dyDescent="0.25">
      <c r="A199" s="2">
        <v>40375.000416666669</v>
      </c>
      <c r="B199">
        <v>27.09</v>
      </c>
      <c r="C199">
        <v>6.02</v>
      </c>
      <c r="D199">
        <v>38.29</v>
      </c>
      <c r="E199">
        <v>78.069999999999993</v>
      </c>
      <c r="F199" s="5">
        <v>223.35</v>
      </c>
      <c r="G199" s="3">
        <f>VLOOKUP($A199,Sayfa10!$A$2:$J$1674,2)</f>
        <v>33.125</v>
      </c>
      <c r="H199" s="3">
        <f>VLOOKUP($A199,Sayfa10!$A$2:$J$1674,3)</f>
        <v>39.809200286865199</v>
      </c>
      <c r="I199" s="3">
        <f>VLOOKUP($A199,Sayfa10!$A$2:$J$1674,4)</f>
        <v>1196</v>
      </c>
      <c r="J199" s="4">
        <f>VLOOKUP($A199,Sayfa10!$A$2:$J$1674,5)</f>
        <v>24.257999999999999</v>
      </c>
      <c r="K199" s="4">
        <f>VLOOKUP($A199,Sayfa10!$A$2:$J$1674,6)</f>
        <v>14.987</v>
      </c>
      <c r="L199" s="4">
        <f>VLOOKUP($A199,Sayfa10!$A$2:$J$1674,7)</f>
        <v>0.35533911600000001</v>
      </c>
      <c r="M199" s="4">
        <f>VLOOKUP($A199,Sayfa10!$A$2:$J$1674,8)</f>
        <v>3.8979505068956501</v>
      </c>
      <c r="N199" s="4">
        <f>VLOOKUP($A199,Sayfa10!$A$2:$J$1674,9)</f>
        <v>0.59228771695694704</v>
      </c>
      <c r="O199" s="4">
        <f>VLOOKUP($A199,Sayfa10!$A$2:$J$1674,10)</f>
        <v>21.7737567</v>
      </c>
    </row>
    <row r="200" spans="1:15" x14ac:dyDescent="0.25">
      <c r="A200" s="2">
        <v>40376.000416666669</v>
      </c>
      <c r="B200">
        <v>29.54</v>
      </c>
      <c r="C200">
        <v>5.46</v>
      </c>
      <c r="D200">
        <v>39.39</v>
      </c>
      <c r="E200">
        <v>69.489999999999995</v>
      </c>
      <c r="F200" s="5">
        <v>228.09</v>
      </c>
      <c r="G200" s="3">
        <f>VLOOKUP($A200,Sayfa10!$A$2:$J$1674,2)</f>
        <v>33.125</v>
      </c>
      <c r="H200" s="3">
        <f>VLOOKUP($A200,Sayfa10!$A$2:$J$1674,3)</f>
        <v>39.809200286865199</v>
      </c>
      <c r="I200" s="3">
        <f>VLOOKUP($A200,Sayfa10!$A$2:$J$1674,4)</f>
        <v>1196</v>
      </c>
      <c r="J200" s="4">
        <f>VLOOKUP($A200,Sayfa10!$A$2:$J$1674,5)</f>
        <v>28.805</v>
      </c>
      <c r="K200" s="4">
        <f>VLOOKUP($A200,Sayfa10!$A$2:$J$1674,6)</f>
        <v>13.637</v>
      </c>
      <c r="L200" s="4">
        <f>VLOOKUP($A200,Sayfa10!$A$2:$J$1674,7)</f>
        <v>0.113296356</v>
      </c>
      <c r="M200" s="4">
        <f>VLOOKUP($A200,Sayfa10!$A$2:$J$1674,8)</f>
        <v>3.7183204094554401</v>
      </c>
      <c r="N200" s="4">
        <f>VLOOKUP($A200,Sayfa10!$A$2:$J$1674,9)</f>
        <v>0.451720669997002</v>
      </c>
      <c r="O200" s="4">
        <f>VLOOKUP($A200,Sayfa10!$A$2:$J$1674,10)</f>
        <v>30.887719560000001</v>
      </c>
    </row>
    <row r="201" spans="1:15" x14ac:dyDescent="0.25">
      <c r="A201" s="2">
        <v>40377.000416666669</v>
      </c>
      <c r="B201">
        <v>25.97</v>
      </c>
      <c r="C201">
        <v>6.62</v>
      </c>
      <c r="D201">
        <v>33.75</v>
      </c>
      <c r="E201">
        <v>75.010000000000005</v>
      </c>
      <c r="F201" s="5">
        <v>229.01</v>
      </c>
      <c r="G201" s="3">
        <f>VLOOKUP($A201,Sayfa10!$A$2:$J$1674,2)</f>
        <v>33.125</v>
      </c>
      <c r="H201" s="3">
        <f>VLOOKUP($A201,Sayfa10!$A$2:$J$1674,3)</f>
        <v>39.809200286865199</v>
      </c>
      <c r="I201" s="3">
        <f>VLOOKUP($A201,Sayfa10!$A$2:$J$1674,4)</f>
        <v>1196</v>
      </c>
      <c r="J201" s="4">
        <f>VLOOKUP($A201,Sayfa10!$A$2:$J$1674,5)</f>
        <v>30.114000000000001</v>
      </c>
      <c r="K201" s="4">
        <f>VLOOKUP($A201,Sayfa10!$A$2:$J$1674,6)</f>
        <v>13.692</v>
      </c>
      <c r="L201" s="4">
        <f>VLOOKUP($A201,Sayfa10!$A$2:$J$1674,7)</f>
        <v>0</v>
      </c>
      <c r="M201" s="4">
        <f>VLOOKUP($A201,Sayfa10!$A$2:$J$1674,8)</f>
        <v>3.5290933317930802</v>
      </c>
      <c r="N201" s="4">
        <f>VLOOKUP($A201,Sayfa10!$A$2:$J$1674,9)</f>
        <v>0.47407006605079099</v>
      </c>
      <c r="O201" s="4">
        <f>VLOOKUP($A201,Sayfa10!$A$2:$J$1674,10)</f>
        <v>30.95532279</v>
      </c>
    </row>
    <row r="202" spans="1:15" x14ac:dyDescent="0.25">
      <c r="A202" s="2">
        <v>40378.000416666669</v>
      </c>
      <c r="B202">
        <v>32.6</v>
      </c>
      <c r="C202">
        <v>5.31</v>
      </c>
      <c r="D202">
        <v>37.950000000000003</v>
      </c>
      <c r="E202">
        <v>79.27</v>
      </c>
      <c r="F202" s="5">
        <v>235.01</v>
      </c>
      <c r="G202" s="3">
        <f>VLOOKUP($A202,Sayfa10!$A$2:$J$1674,2)</f>
        <v>33.125</v>
      </c>
      <c r="H202" s="3">
        <f>VLOOKUP($A202,Sayfa10!$A$2:$J$1674,3)</f>
        <v>39.809200286865199</v>
      </c>
      <c r="I202" s="3">
        <f>VLOOKUP($A202,Sayfa10!$A$2:$J$1674,4)</f>
        <v>1196</v>
      </c>
      <c r="J202" s="4">
        <f>VLOOKUP($A202,Sayfa10!$A$2:$J$1674,5)</f>
        <v>30.61</v>
      </c>
      <c r="K202" s="4">
        <f>VLOOKUP($A202,Sayfa10!$A$2:$J$1674,6)</f>
        <v>16.100999999999999</v>
      </c>
      <c r="L202" s="4">
        <f>VLOOKUP($A202,Sayfa10!$A$2:$J$1674,7)</f>
        <v>2.9319773040000001</v>
      </c>
      <c r="M202" s="4">
        <f>VLOOKUP($A202,Sayfa10!$A$2:$J$1674,8)</f>
        <v>3.4123493729271202</v>
      </c>
      <c r="N202" s="4">
        <f>VLOOKUP($A202,Sayfa10!$A$2:$J$1674,9)</f>
        <v>0.47500069034607001</v>
      </c>
      <c r="O202" s="4">
        <f>VLOOKUP($A202,Sayfa10!$A$2:$J$1674,10)</f>
        <v>28.018069830000002</v>
      </c>
    </row>
    <row r="203" spans="1:15" x14ac:dyDescent="0.25">
      <c r="A203" s="2">
        <v>40379.000416666669</v>
      </c>
      <c r="B203">
        <v>35.14</v>
      </c>
      <c r="C203">
        <v>5.54</v>
      </c>
      <c r="D203">
        <v>41.46</v>
      </c>
      <c r="E203">
        <v>81.73</v>
      </c>
      <c r="F203" s="5">
        <v>290.10000000000002</v>
      </c>
      <c r="G203" s="3">
        <f>VLOOKUP($A203,Sayfa10!$A$2:$J$1674,2)</f>
        <v>33.125</v>
      </c>
      <c r="H203" s="3">
        <f>VLOOKUP($A203,Sayfa10!$A$2:$J$1674,3)</f>
        <v>39.809200286865199</v>
      </c>
      <c r="I203" s="3">
        <f>VLOOKUP($A203,Sayfa10!$A$2:$J$1674,4)</f>
        <v>1196</v>
      </c>
      <c r="J203" s="4">
        <f>VLOOKUP($A203,Sayfa10!$A$2:$J$1674,5)</f>
        <v>32.201999999999998</v>
      </c>
      <c r="K203" s="4">
        <f>VLOOKUP($A203,Sayfa10!$A$2:$J$1674,6)</f>
        <v>16.047999999999998</v>
      </c>
      <c r="L203" s="4">
        <f>VLOOKUP($A203,Sayfa10!$A$2:$J$1674,7)</f>
        <v>0</v>
      </c>
      <c r="M203" s="4">
        <f>VLOOKUP($A203,Sayfa10!$A$2:$J$1674,8)</f>
        <v>2.6183006388672099</v>
      </c>
      <c r="N203" s="4">
        <f>VLOOKUP($A203,Sayfa10!$A$2:$J$1674,9)</f>
        <v>0.46977530014247698</v>
      </c>
      <c r="O203" s="4">
        <f>VLOOKUP($A203,Sayfa10!$A$2:$J$1674,10)</f>
        <v>18.460740149999999</v>
      </c>
    </row>
    <row r="204" spans="1:15" x14ac:dyDescent="0.25">
      <c r="A204" s="2">
        <v>40380.000416666669</v>
      </c>
      <c r="B204">
        <v>37.450000000000003</v>
      </c>
      <c r="C204">
        <v>7.68</v>
      </c>
      <c r="D204">
        <v>41.59</v>
      </c>
      <c r="E204">
        <v>80.45</v>
      </c>
      <c r="F204" s="5">
        <v>343.88</v>
      </c>
      <c r="G204" s="3">
        <f>VLOOKUP($A204,Sayfa10!$A$2:$J$1674,2)</f>
        <v>33.125</v>
      </c>
      <c r="H204" s="3">
        <f>VLOOKUP($A204,Sayfa10!$A$2:$J$1674,3)</f>
        <v>39.809200286865199</v>
      </c>
      <c r="I204" s="3">
        <f>VLOOKUP($A204,Sayfa10!$A$2:$J$1674,4)</f>
        <v>1196</v>
      </c>
      <c r="J204" s="4">
        <f>VLOOKUP($A204,Sayfa10!$A$2:$J$1674,5)</f>
        <v>31.943999999999999</v>
      </c>
      <c r="K204" s="4">
        <f>VLOOKUP($A204,Sayfa10!$A$2:$J$1674,6)</f>
        <v>16.777000000000001</v>
      </c>
      <c r="L204" s="4">
        <f>VLOOKUP($A204,Sayfa10!$A$2:$J$1674,7)</f>
        <v>0.12359604239999999</v>
      </c>
      <c r="M204" s="4">
        <f>VLOOKUP($A204,Sayfa10!$A$2:$J$1674,8)</f>
        <v>2.8791932341923001</v>
      </c>
      <c r="N204" s="4">
        <f>VLOOKUP($A204,Sayfa10!$A$2:$J$1674,9)</f>
        <v>0.47010857951333501</v>
      </c>
      <c r="O204" s="4">
        <f>VLOOKUP($A204,Sayfa10!$A$2:$J$1674,10)</f>
        <v>23.436555569999999</v>
      </c>
    </row>
    <row r="205" spans="1:15" x14ac:dyDescent="0.25">
      <c r="A205" s="2">
        <v>40381.000416666669</v>
      </c>
      <c r="B205">
        <v>30.12</v>
      </c>
      <c r="C205">
        <v>7.05</v>
      </c>
      <c r="D205">
        <v>41.21</v>
      </c>
      <c r="E205">
        <v>83.89</v>
      </c>
      <c r="F205" s="5">
        <v>268.25</v>
      </c>
      <c r="G205" s="3">
        <f>VLOOKUP($A205,Sayfa10!$A$2:$J$1674,2)</f>
        <v>33.125</v>
      </c>
      <c r="H205" s="3">
        <f>VLOOKUP($A205,Sayfa10!$A$2:$J$1674,3)</f>
        <v>39.809200286865199</v>
      </c>
      <c r="I205" s="3">
        <f>VLOOKUP($A205,Sayfa10!$A$2:$J$1674,4)</f>
        <v>1196</v>
      </c>
      <c r="J205" s="4">
        <f>VLOOKUP($A205,Sayfa10!$A$2:$J$1674,5)</f>
        <v>28.922999999999998</v>
      </c>
      <c r="K205" s="4">
        <f>VLOOKUP($A205,Sayfa10!$A$2:$J$1674,6)</f>
        <v>17.103000000000002</v>
      </c>
      <c r="L205" s="4">
        <f>VLOOKUP($A205,Sayfa10!$A$2:$J$1674,7)</f>
        <v>1.0848997368</v>
      </c>
      <c r="M205" s="4">
        <f>VLOOKUP($A205,Sayfa10!$A$2:$J$1674,8)</f>
        <v>3.1287660754909501</v>
      </c>
      <c r="N205" s="4">
        <f>VLOOKUP($A205,Sayfa10!$A$2:$J$1674,9)</f>
        <v>0.54349753315407501</v>
      </c>
      <c r="O205" s="4">
        <f>VLOOKUP($A205,Sayfa10!$A$2:$J$1674,10)</f>
        <v>20.467798200000001</v>
      </c>
    </row>
    <row r="206" spans="1:15" x14ac:dyDescent="0.25">
      <c r="A206" s="2">
        <v>40382.000416666669</v>
      </c>
      <c r="B206">
        <v>40.409999999999997</v>
      </c>
      <c r="C206">
        <v>7.81</v>
      </c>
      <c r="D206">
        <v>41.16</v>
      </c>
      <c r="E206">
        <v>76.03</v>
      </c>
      <c r="F206" s="5">
        <v>241.25</v>
      </c>
      <c r="G206" s="3">
        <f>VLOOKUP($A206,Sayfa10!$A$2:$J$1674,2)</f>
        <v>33.125</v>
      </c>
      <c r="H206" s="3">
        <f>VLOOKUP($A206,Sayfa10!$A$2:$J$1674,3)</f>
        <v>39.809200286865199</v>
      </c>
      <c r="I206" s="3">
        <f>VLOOKUP($A206,Sayfa10!$A$2:$J$1674,4)</f>
        <v>1196</v>
      </c>
      <c r="J206" s="4">
        <f>VLOOKUP($A206,Sayfa10!$A$2:$J$1674,5)</f>
        <v>31.346</v>
      </c>
      <c r="K206" s="4">
        <f>VLOOKUP($A206,Sayfa10!$A$2:$J$1674,6)</f>
        <v>16.552</v>
      </c>
      <c r="L206" s="4">
        <f>VLOOKUP($A206,Sayfa10!$A$2:$J$1674,7)</f>
        <v>0</v>
      </c>
      <c r="M206" s="4">
        <f>VLOOKUP($A206,Sayfa10!$A$2:$J$1674,8)</f>
        <v>3.92246494719606</v>
      </c>
      <c r="N206" s="4">
        <f>VLOOKUP($A206,Sayfa10!$A$2:$J$1674,9)</f>
        <v>0.48489637352050902</v>
      </c>
      <c r="O206" s="4">
        <f>VLOOKUP($A206,Sayfa10!$A$2:$J$1674,10)</f>
        <v>25.096220819999999</v>
      </c>
    </row>
    <row r="207" spans="1:15" x14ac:dyDescent="0.25">
      <c r="A207" s="2">
        <v>40383.000416666669</v>
      </c>
      <c r="B207">
        <v>31.75</v>
      </c>
      <c r="C207">
        <v>6.97</v>
      </c>
      <c r="D207">
        <v>40.799999999999997</v>
      </c>
      <c r="E207">
        <v>70.63</v>
      </c>
      <c r="F207" s="5">
        <v>242.29</v>
      </c>
      <c r="G207" s="3">
        <f>VLOOKUP($A207,Sayfa10!$A$2:$J$1674,2)</f>
        <v>33.125</v>
      </c>
      <c r="H207" s="3">
        <f>VLOOKUP($A207,Sayfa10!$A$2:$J$1674,3)</f>
        <v>39.809200286865199</v>
      </c>
      <c r="I207" s="3">
        <f>VLOOKUP($A207,Sayfa10!$A$2:$J$1674,4)</f>
        <v>1196</v>
      </c>
      <c r="J207" s="4">
        <f>VLOOKUP($A207,Sayfa10!$A$2:$J$1674,5)</f>
        <v>29.128</v>
      </c>
      <c r="K207" s="4">
        <f>VLOOKUP($A207,Sayfa10!$A$2:$J$1674,6)</f>
        <v>14.725</v>
      </c>
      <c r="L207" s="4">
        <f>VLOOKUP($A207,Sayfa10!$A$2:$J$1674,7)</f>
        <v>0</v>
      </c>
      <c r="M207" s="4">
        <f>VLOOKUP($A207,Sayfa10!$A$2:$J$1674,8)</f>
        <v>3.5967587330529498</v>
      </c>
      <c r="N207" s="4">
        <f>VLOOKUP($A207,Sayfa10!$A$2:$J$1674,9)</f>
        <v>0.47422971740328201</v>
      </c>
      <c r="O207" s="4">
        <f>VLOOKUP($A207,Sayfa10!$A$2:$J$1674,10)</f>
        <v>29.92060962</v>
      </c>
    </row>
    <row r="208" spans="1:15" x14ac:dyDescent="0.25">
      <c r="A208" s="2">
        <v>40384.000416666669</v>
      </c>
      <c r="B208">
        <v>42.57</v>
      </c>
      <c r="C208">
        <v>6.6</v>
      </c>
      <c r="D208">
        <v>41.18</v>
      </c>
      <c r="E208">
        <v>78.2</v>
      </c>
      <c r="F208" s="5">
        <v>358.78</v>
      </c>
      <c r="G208" s="3">
        <f>VLOOKUP($A208,Sayfa10!$A$2:$J$1674,2)</f>
        <v>33.125</v>
      </c>
      <c r="H208" s="3">
        <f>VLOOKUP($A208,Sayfa10!$A$2:$J$1674,3)</f>
        <v>39.809200286865199</v>
      </c>
      <c r="I208" s="3">
        <f>VLOOKUP($A208,Sayfa10!$A$2:$J$1674,4)</f>
        <v>1196</v>
      </c>
      <c r="J208" s="4">
        <f>VLOOKUP($A208,Sayfa10!$A$2:$J$1674,5)</f>
        <v>33.017000000000003</v>
      </c>
      <c r="K208" s="4">
        <f>VLOOKUP($A208,Sayfa10!$A$2:$J$1674,6)</f>
        <v>15.055999999999999</v>
      </c>
      <c r="L208" s="4">
        <f>VLOOKUP($A208,Sayfa10!$A$2:$J$1674,7)</f>
        <v>0</v>
      </c>
      <c r="M208" s="4">
        <f>VLOOKUP($A208,Sayfa10!$A$2:$J$1674,8)</f>
        <v>2.1570272550962102</v>
      </c>
      <c r="N208" s="4">
        <f>VLOOKUP($A208,Sayfa10!$A$2:$J$1674,9)</f>
        <v>0.41282039860206299</v>
      </c>
      <c r="O208" s="4">
        <f>VLOOKUP($A208,Sayfa10!$A$2:$J$1674,10)</f>
        <v>27.720786780000001</v>
      </c>
    </row>
    <row r="209" spans="1:15" x14ac:dyDescent="0.25">
      <c r="A209" s="2">
        <v>40385.000416666669</v>
      </c>
      <c r="B209">
        <v>47.11</v>
      </c>
      <c r="C209">
        <v>7.71</v>
      </c>
      <c r="D209">
        <v>50.36</v>
      </c>
      <c r="E209">
        <v>70.2</v>
      </c>
      <c r="F209" s="5">
        <v>283.64</v>
      </c>
      <c r="G209" s="3">
        <f>VLOOKUP($A209,Sayfa10!$A$2:$J$1674,2)</f>
        <v>33.125</v>
      </c>
      <c r="H209" s="3">
        <f>VLOOKUP($A209,Sayfa10!$A$2:$J$1674,3)</f>
        <v>39.809200286865199</v>
      </c>
      <c r="I209" s="3">
        <f>VLOOKUP($A209,Sayfa10!$A$2:$J$1674,4)</f>
        <v>1196</v>
      </c>
      <c r="J209" s="4">
        <f>VLOOKUP($A209,Sayfa10!$A$2:$J$1674,5)</f>
        <v>34.228999999999999</v>
      </c>
      <c r="K209" s="4">
        <f>VLOOKUP($A209,Sayfa10!$A$2:$J$1674,6)</f>
        <v>20.832999999999998</v>
      </c>
      <c r="L209" s="4">
        <f>VLOOKUP($A209,Sayfa10!$A$2:$J$1674,7)</f>
        <v>0</v>
      </c>
      <c r="M209" s="4">
        <f>VLOOKUP($A209,Sayfa10!$A$2:$J$1674,8)</f>
        <v>2.7894494756982402</v>
      </c>
      <c r="N209" s="4">
        <f>VLOOKUP($A209,Sayfa10!$A$2:$J$1674,9)</f>
        <v>0.26207097032889398</v>
      </c>
      <c r="O209" s="4">
        <f>VLOOKUP($A209,Sayfa10!$A$2:$J$1674,10)</f>
        <v>24.007106969999999</v>
      </c>
    </row>
    <row r="210" spans="1:15" x14ac:dyDescent="0.25">
      <c r="A210" s="2">
        <v>40386.000416666669</v>
      </c>
      <c r="B210">
        <v>59.92</v>
      </c>
      <c r="C210">
        <v>9.36</v>
      </c>
      <c r="D210">
        <v>55.65</v>
      </c>
      <c r="E210">
        <v>73.03</v>
      </c>
      <c r="F210" s="5">
        <v>278.82</v>
      </c>
      <c r="G210" s="3">
        <f>VLOOKUP($A210,Sayfa10!$A$2:$J$1674,2)</f>
        <v>33.125</v>
      </c>
      <c r="H210" s="3">
        <f>VLOOKUP($A210,Sayfa10!$A$2:$J$1674,3)</f>
        <v>39.809200286865199</v>
      </c>
      <c r="I210" s="3">
        <f>VLOOKUP($A210,Sayfa10!$A$2:$J$1674,4)</f>
        <v>1196</v>
      </c>
      <c r="J210" s="4">
        <f>VLOOKUP($A210,Sayfa10!$A$2:$J$1674,5)</f>
        <v>34.652999999999999</v>
      </c>
      <c r="K210" s="4">
        <f>VLOOKUP($A210,Sayfa10!$A$2:$J$1674,6)</f>
        <v>18.370999999999999</v>
      </c>
      <c r="L210" s="4">
        <f>VLOOKUP($A210,Sayfa10!$A$2:$J$1674,7)</f>
        <v>0</v>
      </c>
      <c r="M210" s="4">
        <f>VLOOKUP($A210,Sayfa10!$A$2:$J$1674,8)</f>
        <v>2.5606958613000002</v>
      </c>
      <c r="N210" s="4">
        <f>VLOOKUP($A210,Sayfa10!$A$2:$J$1674,9)</f>
        <v>0.240873659275845</v>
      </c>
      <c r="O210" s="4">
        <f>VLOOKUP($A210,Sayfa10!$A$2:$J$1674,10)</f>
        <v>30.683927969999999</v>
      </c>
    </row>
    <row r="211" spans="1:15" x14ac:dyDescent="0.25">
      <c r="A211" s="2">
        <v>40387.000416666669</v>
      </c>
      <c r="B211">
        <v>50.31</v>
      </c>
      <c r="C211">
        <v>7.19</v>
      </c>
      <c r="D211">
        <v>39.65</v>
      </c>
      <c r="E211">
        <v>79.19</v>
      </c>
      <c r="F211" s="5">
        <v>270.87</v>
      </c>
      <c r="G211" s="3">
        <f>VLOOKUP($A211,Sayfa10!$A$2:$J$1674,2)</f>
        <v>33.125</v>
      </c>
      <c r="H211" s="3">
        <f>VLOOKUP($A211,Sayfa10!$A$2:$J$1674,3)</f>
        <v>39.809200286865199</v>
      </c>
      <c r="I211" s="3">
        <f>VLOOKUP($A211,Sayfa10!$A$2:$J$1674,4)</f>
        <v>1196</v>
      </c>
      <c r="J211" s="4">
        <f>VLOOKUP($A211,Sayfa10!$A$2:$J$1674,5)</f>
        <v>37.213000000000001</v>
      </c>
      <c r="K211" s="4">
        <f>VLOOKUP($A211,Sayfa10!$A$2:$J$1674,6)</f>
        <v>18.733000000000001</v>
      </c>
      <c r="L211" s="4">
        <f>VLOOKUP($A211,Sayfa10!$A$2:$J$1674,7)</f>
        <v>1.3732905599999999E-2</v>
      </c>
      <c r="M211" s="4">
        <f>VLOOKUP($A211,Sayfa10!$A$2:$J$1674,8)</f>
        <v>3.3270463527862799</v>
      </c>
      <c r="N211" s="4">
        <f>VLOOKUP($A211,Sayfa10!$A$2:$J$1674,9)</f>
        <v>0.49453229227273299</v>
      </c>
      <c r="O211" s="4">
        <f>VLOOKUP($A211,Sayfa10!$A$2:$J$1674,10)</f>
        <v>29.55492666</v>
      </c>
    </row>
    <row r="212" spans="1:15" x14ac:dyDescent="0.25">
      <c r="A212" s="2">
        <v>40388.000416666669</v>
      </c>
      <c r="B212">
        <v>35.67</v>
      </c>
      <c r="C212">
        <v>5.22</v>
      </c>
      <c r="D212">
        <v>32.06</v>
      </c>
      <c r="E212">
        <v>73.87</v>
      </c>
      <c r="F212" s="5">
        <v>247.75</v>
      </c>
      <c r="G212" s="3">
        <f>VLOOKUP($A212,Sayfa10!$A$2:$J$1674,2)</f>
        <v>33.125</v>
      </c>
      <c r="H212" s="3">
        <f>VLOOKUP($A212,Sayfa10!$A$2:$J$1674,3)</f>
        <v>39.809200286865199</v>
      </c>
      <c r="I212" s="3">
        <f>VLOOKUP($A212,Sayfa10!$A$2:$J$1674,4)</f>
        <v>1196</v>
      </c>
      <c r="J212" s="4">
        <f>VLOOKUP($A212,Sayfa10!$A$2:$J$1674,5)</f>
        <v>32.372</v>
      </c>
      <c r="K212" s="4">
        <f>VLOOKUP($A212,Sayfa10!$A$2:$J$1674,6)</f>
        <v>20.263999999999999</v>
      </c>
      <c r="L212" s="4">
        <f>VLOOKUP($A212,Sayfa10!$A$2:$J$1674,7)</f>
        <v>3.0899066400000001E-2</v>
      </c>
      <c r="M212" s="4">
        <f>VLOOKUP($A212,Sayfa10!$A$2:$J$1674,8)</f>
        <v>5.0912650533343404</v>
      </c>
      <c r="N212" s="4">
        <f>VLOOKUP($A212,Sayfa10!$A$2:$J$1674,9)</f>
        <v>0.52014449879353897</v>
      </c>
      <c r="O212" s="4">
        <f>VLOOKUP($A212,Sayfa10!$A$2:$J$1674,10)</f>
        <v>25.564951782000001</v>
      </c>
    </row>
    <row r="213" spans="1:15" x14ac:dyDescent="0.25">
      <c r="A213" s="2">
        <v>40389.000416666669</v>
      </c>
      <c r="B213">
        <v>37.33</v>
      </c>
      <c r="C213">
        <v>5.53</v>
      </c>
      <c r="D213">
        <v>39.1</v>
      </c>
      <c r="E213">
        <v>72.400000000000006</v>
      </c>
      <c r="F213" s="5">
        <v>268.06</v>
      </c>
      <c r="G213" s="3">
        <f>VLOOKUP($A213,Sayfa10!$A$2:$J$1674,2)</f>
        <v>33.125</v>
      </c>
      <c r="H213" s="3">
        <f>VLOOKUP($A213,Sayfa10!$A$2:$J$1674,3)</f>
        <v>39.809200286865199</v>
      </c>
      <c r="I213" s="3">
        <f>VLOOKUP($A213,Sayfa10!$A$2:$J$1674,4)</f>
        <v>1196</v>
      </c>
      <c r="J213" s="4">
        <f>VLOOKUP($A213,Sayfa10!$A$2:$J$1674,5)</f>
        <v>33.872</v>
      </c>
      <c r="K213" s="4">
        <f>VLOOKUP($A213,Sayfa10!$A$2:$J$1674,6)</f>
        <v>16.295000000000002</v>
      </c>
      <c r="L213" s="4">
        <f>VLOOKUP($A213,Sayfa10!$A$2:$J$1674,7)</f>
        <v>0</v>
      </c>
      <c r="M213" s="4">
        <f>VLOOKUP($A213,Sayfa10!$A$2:$J$1674,8)</f>
        <v>3.6154140319453898</v>
      </c>
      <c r="N213" s="4">
        <f>VLOOKUP($A213,Sayfa10!$A$2:$J$1674,9)</f>
        <v>0.48127100105040499</v>
      </c>
      <c r="O213" s="4">
        <f>VLOOKUP($A213,Sayfa10!$A$2:$J$1674,10)</f>
        <v>29.76429096</v>
      </c>
    </row>
    <row r="214" spans="1:15" x14ac:dyDescent="0.25">
      <c r="A214" s="2">
        <v>40390.000416666669</v>
      </c>
      <c r="B214">
        <v>50.35</v>
      </c>
      <c r="C214">
        <v>6.98</v>
      </c>
      <c r="D214">
        <v>43.59</v>
      </c>
      <c r="E214">
        <v>80.06</v>
      </c>
      <c r="F214" s="5">
        <v>345.65</v>
      </c>
      <c r="G214" s="3">
        <f>VLOOKUP($A214,Sayfa10!$A$2:$J$1674,2)</f>
        <v>33.125</v>
      </c>
      <c r="H214" s="3">
        <f>VLOOKUP($A214,Sayfa10!$A$2:$J$1674,3)</f>
        <v>39.809200286865199</v>
      </c>
      <c r="I214" s="3">
        <f>VLOOKUP($A214,Sayfa10!$A$2:$J$1674,4)</f>
        <v>1196</v>
      </c>
      <c r="J214" s="4">
        <f>VLOOKUP($A214,Sayfa10!$A$2:$J$1674,5)</f>
        <v>38.515000000000001</v>
      </c>
      <c r="K214" s="4">
        <f>VLOOKUP($A214,Sayfa10!$A$2:$J$1674,6)</f>
        <v>17.736999999999998</v>
      </c>
      <c r="L214" s="4">
        <f>VLOOKUP($A214,Sayfa10!$A$2:$J$1674,7)</f>
        <v>0</v>
      </c>
      <c r="M214" s="4">
        <f>VLOOKUP($A214,Sayfa10!$A$2:$J$1674,8)</f>
        <v>1.9833977858238001</v>
      </c>
      <c r="N214" s="4">
        <f>VLOOKUP($A214,Sayfa10!$A$2:$J$1674,9)</f>
        <v>0.40136357616962698</v>
      </c>
      <c r="O214" s="4">
        <f>VLOOKUP($A214,Sayfa10!$A$2:$J$1674,10)</f>
        <v>30.024275849999999</v>
      </c>
    </row>
    <row r="215" spans="1:15" x14ac:dyDescent="0.25">
      <c r="A215" s="2">
        <v>40391.000416666669</v>
      </c>
      <c r="B215">
        <v>64.22</v>
      </c>
      <c r="C215">
        <v>8.2899999999999991</v>
      </c>
      <c r="D215">
        <v>50.52</v>
      </c>
      <c r="E215">
        <v>74.8</v>
      </c>
      <c r="F215" s="5">
        <v>624.45000000000005</v>
      </c>
      <c r="G215" s="3">
        <f>VLOOKUP($A215,Sayfa10!$A$2:$J$1674,2)</f>
        <v>33.125</v>
      </c>
      <c r="H215" s="3">
        <f>VLOOKUP($A215,Sayfa10!$A$2:$J$1674,3)</f>
        <v>39.809200286865199</v>
      </c>
      <c r="I215" s="3">
        <f>VLOOKUP($A215,Sayfa10!$A$2:$J$1674,4)</f>
        <v>1196</v>
      </c>
      <c r="J215" s="4">
        <f>VLOOKUP($A215,Sayfa10!$A$2:$J$1674,5)</f>
        <v>38.661000000000001</v>
      </c>
      <c r="K215" s="4">
        <f>VLOOKUP($A215,Sayfa10!$A$2:$J$1674,6)</f>
        <v>20.391999999999999</v>
      </c>
      <c r="L215" s="4">
        <f>VLOOKUP($A215,Sayfa10!$A$2:$J$1674,7)</f>
        <v>0</v>
      </c>
      <c r="M215" s="4">
        <f>VLOOKUP($A215,Sayfa10!$A$2:$J$1674,8)</f>
        <v>2.68789542698301</v>
      </c>
      <c r="N215" s="4">
        <f>VLOOKUP($A215,Sayfa10!$A$2:$J$1674,9)</f>
        <v>0.263596969687097</v>
      </c>
      <c r="O215" s="4">
        <f>VLOOKUP($A215,Sayfa10!$A$2:$J$1674,10)</f>
        <v>30.045261239999999</v>
      </c>
    </row>
    <row r="216" spans="1:15" x14ac:dyDescent="0.25">
      <c r="A216" s="2">
        <v>40392.000416666669</v>
      </c>
      <c r="B216">
        <v>71.03</v>
      </c>
      <c r="C216">
        <v>14.34</v>
      </c>
      <c r="D216">
        <v>50.68</v>
      </c>
      <c r="E216">
        <v>69.88</v>
      </c>
      <c r="F216" s="5">
        <v>318.11</v>
      </c>
      <c r="G216" s="3">
        <f>VLOOKUP($A216,Sayfa10!$A$2:$J$1674,2)</f>
        <v>33.125</v>
      </c>
      <c r="H216" s="3">
        <f>VLOOKUP($A216,Sayfa10!$A$2:$J$1674,3)</f>
        <v>39.809200286865199</v>
      </c>
      <c r="I216" s="3">
        <f>VLOOKUP($A216,Sayfa10!$A$2:$J$1674,4)</f>
        <v>1196</v>
      </c>
      <c r="J216" s="4">
        <f>VLOOKUP($A216,Sayfa10!$A$2:$J$1674,5)</f>
        <v>37.476999999999997</v>
      </c>
      <c r="K216" s="4">
        <f>VLOOKUP($A216,Sayfa10!$A$2:$J$1674,6)</f>
        <v>20.446999999999999</v>
      </c>
      <c r="L216" s="4">
        <f>VLOOKUP($A216,Sayfa10!$A$2:$J$1674,7)</f>
        <v>0</v>
      </c>
      <c r="M216" s="4">
        <f>VLOOKUP($A216,Sayfa10!$A$2:$J$1674,8)</f>
        <v>3.7451725805170999</v>
      </c>
      <c r="N216" s="4">
        <f>VLOOKUP($A216,Sayfa10!$A$2:$J$1674,9)</f>
        <v>0.31119070881632099</v>
      </c>
      <c r="O216" s="4">
        <f>VLOOKUP($A216,Sayfa10!$A$2:$J$1674,10)</f>
        <v>29.765195640000002</v>
      </c>
    </row>
    <row r="217" spans="1:15" x14ac:dyDescent="0.25">
      <c r="A217" s="2">
        <v>40393.000416666669</v>
      </c>
      <c r="B217">
        <v>57.82</v>
      </c>
      <c r="C217">
        <v>7.1</v>
      </c>
      <c r="D217">
        <v>57.12</v>
      </c>
      <c r="E217">
        <v>87.4</v>
      </c>
      <c r="F217" s="5">
        <v>470.76</v>
      </c>
      <c r="G217" s="3">
        <f>VLOOKUP($A217,Sayfa10!$A$2:$J$1674,2)</f>
        <v>33.125</v>
      </c>
      <c r="H217" s="3">
        <f>VLOOKUP($A217,Sayfa10!$A$2:$J$1674,3)</f>
        <v>39.809200286865199</v>
      </c>
      <c r="I217" s="3">
        <f>VLOOKUP($A217,Sayfa10!$A$2:$J$1674,4)</f>
        <v>1196</v>
      </c>
      <c r="J217" s="4">
        <f>VLOOKUP($A217,Sayfa10!$A$2:$J$1674,5)</f>
        <v>35.954999999999998</v>
      </c>
      <c r="K217" s="4">
        <f>VLOOKUP($A217,Sayfa10!$A$2:$J$1674,6)</f>
        <v>18.202999999999999</v>
      </c>
      <c r="L217" s="4">
        <f>VLOOKUP($A217,Sayfa10!$A$2:$J$1674,7)</f>
        <v>0</v>
      </c>
      <c r="M217" s="4">
        <f>VLOOKUP($A217,Sayfa10!$A$2:$J$1674,8)</f>
        <v>2.23490384798898</v>
      </c>
      <c r="N217" s="4">
        <f>VLOOKUP($A217,Sayfa10!$A$2:$J$1674,9)</f>
        <v>0.41208114664388701</v>
      </c>
      <c r="O217" s="4">
        <f>VLOOKUP($A217,Sayfa10!$A$2:$J$1674,10)</f>
        <v>29.8784232</v>
      </c>
    </row>
    <row r="218" spans="1:15" x14ac:dyDescent="0.25">
      <c r="A218" s="2">
        <v>40394.000416666669</v>
      </c>
      <c r="B218">
        <v>58.33</v>
      </c>
      <c r="C218">
        <v>11.92</v>
      </c>
      <c r="D218">
        <v>48.68</v>
      </c>
      <c r="E218">
        <v>68.87</v>
      </c>
      <c r="F218" s="5">
        <v>504.23</v>
      </c>
      <c r="G218" s="3">
        <f>VLOOKUP($A218,Sayfa10!$A$2:$J$1674,2)</f>
        <v>33.125</v>
      </c>
      <c r="H218" s="3">
        <f>VLOOKUP($A218,Sayfa10!$A$2:$J$1674,3)</f>
        <v>39.809200286865199</v>
      </c>
      <c r="I218" s="3">
        <f>VLOOKUP($A218,Sayfa10!$A$2:$J$1674,4)</f>
        <v>1196</v>
      </c>
      <c r="J218" s="4">
        <f>VLOOKUP($A218,Sayfa10!$A$2:$J$1674,5)</f>
        <v>36.887999999999998</v>
      </c>
      <c r="K218" s="4">
        <f>VLOOKUP($A218,Sayfa10!$A$2:$J$1674,6)</f>
        <v>18.510000000000002</v>
      </c>
      <c r="L218" s="4">
        <f>VLOOKUP($A218,Sayfa10!$A$2:$J$1674,7)</f>
        <v>0</v>
      </c>
      <c r="M218" s="4">
        <f>VLOOKUP($A218,Sayfa10!$A$2:$J$1674,8)</f>
        <v>2.82182739650397</v>
      </c>
      <c r="N218" s="4">
        <f>VLOOKUP($A218,Sayfa10!$A$2:$J$1674,9)</f>
        <v>0.368158212638795</v>
      </c>
      <c r="O218" s="4">
        <f>VLOOKUP($A218,Sayfa10!$A$2:$J$1674,10)</f>
        <v>29.50987284</v>
      </c>
    </row>
    <row r="219" spans="1:15" x14ac:dyDescent="0.25">
      <c r="A219" s="2">
        <v>40395.000416666669</v>
      </c>
      <c r="B219">
        <v>70.63</v>
      </c>
      <c r="C219">
        <v>9.2100000000000009</v>
      </c>
      <c r="D219">
        <v>51.25</v>
      </c>
      <c r="E219">
        <v>63.17</v>
      </c>
      <c r="F219" s="5">
        <v>375.57</v>
      </c>
      <c r="G219" s="3">
        <f>VLOOKUP($A219,Sayfa10!$A$2:$J$1674,2)</f>
        <v>33.125</v>
      </c>
      <c r="H219" s="3">
        <f>VLOOKUP($A219,Sayfa10!$A$2:$J$1674,3)</f>
        <v>39.809200286865199</v>
      </c>
      <c r="I219" s="3">
        <f>VLOOKUP($A219,Sayfa10!$A$2:$J$1674,4)</f>
        <v>1196</v>
      </c>
      <c r="J219" s="4">
        <f>VLOOKUP($A219,Sayfa10!$A$2:$J$1674,5)</f>
        <v>36.646000000000001</v>
      </c>
      <c r="K219" s="4">
        <f>VLOOKUP($A219,Sayfa10!$A$2:$J$1674,6)</f>
        <v>20.978000000000002</v>
      </c>
      <c r="L219" s="4">
        <f>VLOOKUP($A219,Sayfa10!$A$2:$J$1674,7)</f>
        <v>0</v>
      </c>
      <c r="M219" s="4">
        <f>VLOOKUP($A219,Sayfa10!$A$2:$J$1674,8)</f>
        <v>2.9971567428648802</v>
      </c>
      <c r="N219" s="4">
        <f>VLOOKUP($A219,Sayfa10!$A$2:$J$1674,9)</f>
        <v>0.283549838579987</v>
      </c>
      <c r="O219" s="4">
        <f>VLOOKUP($A219,Sayfa10!$A$2:$J$1674,10)</f>
        <v>19.064811240000001</v>
      </c>
    </row>
    <row r="220" spans="1:15" x14ac:dyDescent="0.25">
      <c r="A220" s="2">
        <v>40396.000416666669</v>
      </c>
      <c r="B220">
        <v>58.64</v>
      </c>
      <c r="C220">
        <v>7.77</v>
      </c>
      <c r="D220">
        <v>56.43</v>
      </c>
      <c r="E220">
        <v>66.099999999999994</v>
      </c>
      <c r="F220" s="5">
        <v>450.82</v>
      </c>
      <c r="G220" s="3">
        <f>VLOOKUP($A220,Sayfa10!$A$2:$J$1674,2)</f>
        <v>33.125</v>
      </c>
      <c r="H220" s="3">
        <f>VLOOKUP($A220,Sayfa10!$A$2:$J$1674,3)</f>
        <v>39.809200286865199</v>
      </c>
      <c r="I220" s="3">
        <f>VLOOKUP($A220,Sayfa10!$A$2:$J$1674,4)</f>
        <v>1196</v>
      </c>
      <c r="J220" s="4">
        <f>VLOOKUP($A220,Sayfa10!$A$2:$J$1674,5)</f>
        <v>38.396000000000001</v>
      </c>
      <c r="K220" s="4">
        <f>VLOOKUP($A220,Sayfa10!$A$2:$J$1674,6)</f>
        <v>19.809000000000001</v>
      </c>
      <c r="L220" s="4">
        <f>VLOOKUP($A220,Sayfa10!$A$2:$J$1674,7)</f>
        <v>0</v>
      </c>
      <c r="M220" s="4">
        <f>VLOOKUP($A220,Sayfa10!$A$2:$J$1674,8)</f>
        <v>3.0817595896537102</v>
      </c>
      <c r="N220" s="4">
        <f>VLOOKUP($A220,Sayfa10!$A$2:$J$1674,9)</f>
        <v>0.281347023732964</v>
      </c>
      <c r="O220" s="4">
        <f>VLOOKUP($A220,Sayfa10!$A$2:$J$1674,10)</f>
        <v>28.40045508</v>
      </c>
    </row>
    <row r="221" spans="1:15" x14ac:dyDescent="0.25">
      <c r="A221" s="2">
        <v>40397.000416666669</v>
      </c>
      <c r="B221">
        <v>58.32</v>
      </c>
      <c r="C221">
        <v>10.02</v>
      </c>
      <c r="D221">
        <v>51.66</v>
      </c>
      <c r="E221">
        <v>71.98</v>
      </c>
      <c r="F221" s="5">
        <v>460.95</v>
      </c>
      <c r="G221" s="3">
        <f>VLOOKUP($A221,Sayfa10!$A$2:$J$1674,2)</f>
        <v>33.125</v>
      </c>
      <c r="H221" s="3">
        <f>VLOOKUP($A221,Sayfa10!$A$2:$J$1674,3)</f>
        <v>39.809200286865199</v>
      </c>
      <c r="I221" s="3">
        <f>VLOOKUP($A221,Sayfa10!$A$2:$J$1674,4)</f>
        <v>1196</v>
      </c>
      <c r="J221" s="4">
        <f>VLOOKUP($A221,Sayfa10!$A$2:$J$1674,5)</f>
        <v>38.200000000000003</v>
      </c>
      <c r="K221" s="4">
        <f>VLOOKUP($A221,Sayfa10!$A$2:$J$1674,6)</f>
        <v>21.672999999999998</v>
      </c>
      <c r="L221" s="4">
        <f>VLOOKUP($A221,Sayfa10!$A$2:$J$1674,7)</f>
        <v>0</v>
      </c>
      <c r="M221" s="4">
        <f>VLOOKUP($A221,Sayfa10!$A$2:$J$1674,8)</f>
        <v>3.2703816661210898</v>
      </c>
      <c r="N221" s="4">
        <f>VLOOKUP($A221,Sayfa10!$A$2:$J$1674,9)</f>
        <v>0.25880356275034999</v>
      </c>
      <c r="O221" s="4">
        <f>VLOOKUP($A221,Sayfa10!$A$2:$J$1674,10)</f>
        <v>28.593503999999999</v>
      </c>
    </row>
    <row r="222" spans="1:15" x14ac:dyDescent="0.25">
      <c r="A222" s="2">
        <v>40398.000416666669</v>
      </c>
      <c r="B222">
        <v>50.42</v>
      </c>
      <c r="C222">
        <v>8.9700000000000006</v>
      </c>
      <c r="D222">
        <v>53.69</v>
      </c>
      <c r="E222">
        <v>61.52</v>
      </c>
      <c r="F222" s="5">
        <v>303.06</v>
      </c>
      <c r="G222" s="3">
        <f>VLOOKUP($A222,Sayfa10!$A$2:$J$1674,2)</f>
        <v>33.125</v>
      </c>
      <c r="H222" s="3">
        <f>VLOOKUP($A222,Sayfa10!$A$2:$J$1674,3)</f>
        <v>39.809200286865199</v>
      </c>
      <c r="I222" s="3">
        <f>VLOOKUP($A222,Sayfa10!$A$2:$J$1674,4)</f>
        <v>1196</v>
      </c>
      <c r="J222" s="4">
        <f>VLOOKUP($A222,Sayfa10!$A$2:$J$1674,5)</f>
        <v>36.826999999999998</v>
      </c>
      <c r="K222" s="4">
        <f>VLOOKUP($A222,Sayfa10!$A$2:$J$1674,6)</f>
        <v>21.28</v>
      </c>
      <c r="L222" s="4">
        <f>VLOOKUP($A222,Sayfa10!$A$2:$J$1674,7)</f>
        <v>0</v>
      </c>
      <c r="M222" s="4">
        <f>VLOOKUP($A222,Sayfa10!$A$2:$J$1674,8)</f>
        <v>4.1449198772745</v>
      </c>
      <c r="N222" s="4">
        <f>VLOOKUP($A222,Sayfa10!$A$2:$J$1674,9)</f>
        <v>0.300646224059614</v>
      </c>
      <c r="O222" s="4">
        <f>VLOOKUP($A222,Sayfa10!$A$2:$J$1674,10)</f>
        <v>18.351457920000001</v>
      </c>
    </row>
    <row r="223" spans="1:15" x14ac:dyDescent="0.25">
      <c r="A223" s="2">
        <v>40399.000416666669</v>
      </c>
      <c r="B223">
        <v>47.27</v>
      </c>
      <c r="C223">
        <v>10.5</v>
      </c>
      <c r="D223">
        <v>49.51</v>
      </c>
      <c r="E223">
        <v>77.959999999999994</v>
      </c>
      <c r="F223" s="5">
        <v>335.61</v>
      </c>
      <c r="G223" s="3">
        <f>VLOOKUP($A223,Sayfa10!$A$2:$J$1674,2)</f>
        <v>33.125</v>
      </c>
      <c r="H223" s="3">
        <f>VLOOKUP($A223,Sayfa10!$A$2:$J$1674,3)</f>
        <v>39.809200286865199</v>
      </c>
      <c r="I223" s="3">
        <f>VLOOKUP($A223,Sayfa10!$A$2:$J$1674,4)</f>
        <v>1196</v>
      </c>
      <c r="J223" s="4">
        <f>VLOOKUP($A223,Sayfa10!$A$2:$J$1674,5)</f>
        <v>37.276000000000003</v>
      </c>
      <c r="K223" s="4">
        <f>VLOOKUP($A223,Sayfa10!$A$2:$J$1674,6)</f>
        <v>19.460999999999999</v>
      </c>
      <c r="L223" s="4">
        <f>VLOOKUP($A223,Sayfa10!$A$2:$J$1674,7)</f>
        <v>0</v>
      </c>
      <c r="M223" s="4">
        <f>VLOOKUP($A223,Sayfa10!$A$2:$J$1674,8)</f>
        <v>3.0897319566500099</v>
      </c>
      <c r="N223" s="4">
        <f>VLOOKUP($A223,Sayfa10!$A$2:$J$1674,9)</f>
        <v>0.26198555639586202</v>
      </c>
      <c r="O223" s="4">
        <f>VLOOKUP($A223,Sayfa10!$A$2:$J$1674,10)</f>
        <v>27.94511232</v>
      </c>
    </row>
    <row r="224" spans="1:15" x14ac:dyDescent="0.25">
      <c r="A224" s="2">
        <v>40400.000416666669</v>
      </c>
      <c r="B224">
        <v>13.6</v>
      </c>
      <c r="C224">
        <v>7.49</v>
      </c>
      <c r="D224">
        <v>48.98</v>
      </c>
      <c r="E224">
        <v>84.39</v>
      </c>
      <c r="F224" s="5">
        <v>341.96</v>
      </c>
      <c r="G224" s="3">
        <f>VLOOKUP($A224,Sayfa10!$A$2:$J$1674,2)</f>
        <v>33.125</v>
      </c>
      <c r="H224" s="3">
        <f>VLOOKUP($A224,Sayfa10!$A$2:$J$1674,3)</f>
        <v>39.809200286865199</v>
      </c>
      <c r="I224" s="3">
        <f>VLOOKUP($A224,Sayfa10!$A$2:$J$1674,4)</f>
        <v>1196</v>
      </c>
      <c r="J224" s="4">
        <f>VLOOKUP($A224,Sayfa10!$A$2:$J$1674,5)</f>
        <v>35.554000000000002</v>
      </c>
      <c r="K224" s="4">
        <f>VLOOKUP($A224,Sayfa10!$A$2:$J$1674,6)</f>
        <v>18.917000000000002</v>
      </c>
      <c r="L224" s="4">
        <f>VLOOKUP($A224,Sayfa10!$A$2:$J$1674,7)</f>
        <v>0</v>
      </c>
      <c r="M224" s="4">
        <f>VLOOKUP($A224,Sayfa10!$A$2:$J$1674,8)</f>
        <v>2.6363764830857699</v>
      </c>
      <c r="N224" s="4">
        <f>VLOOKUP($A224,Sayfa10!$A$2:$J$1674,9)</f>
        <v>0.33200522271675698</v>
      </c>
      <c r="O224" s="4">
        <f>VLOOKUP($A224,Sayfa10!$A$2:$J$1674,10)</f>
        <v>27.768931559999999</v>
      </c>
    </row>
    <row r="225" spans="1:15" x14ac:dyDescent="0.25">
      <c r="A225" s="2">
        <v>40401.000416666669</v>
      </c>
      <c r="B225">
        <v>0</v>
      </c>
      <c r="C225">
        <v>7.43</v>
      </c>
      <c r="D225">
        <v>42.97</v>
      </c>
      <c r="E225">
        <v>94.05</v>
      </c>
      <c r="F225" s="5">
        <v>279.8</v>
      </c>
      <c r="G225" s="3">
        <f>VLOOKUP($A225,Sayfa10!$A$2:$J$1674,2)</f>
        <v>33.125</v>
      </c>
      <c r="H225" s="3">
        <f>VLOOKUP($A225,Sayfa10!$A$2:$J$1674,3)</f>
        <v>39.809200286865199</v>
      </c>
      <c r="I225" s="3">
        <f>VLOOKUP($A225,Sayfa10!$A$2:$J$1674,4)</f>
        <v>1196</v>
      </c>
      <c r="J225" s="4">
        <f>VLOOKUP($A225,Sayfa10!$A$2:$J$1674,5)</f>
        <v>35.225000000000001</v>
      </c>
      <c r="K225" s="4">
        <f>VLOOKUP($A225,Sayfa10!$A$2:$J$1674,6)</f>
        <v>19.366</v>
      </c>
      <c r="L225" s="4">
        <f>VLOOKUP($A225,Sayfa10!$A$2:$J$1674,7)</f>
        <v>0</v>
      </c>
      <c r="M225" s="4">
        <f>VLOOKUP($A225,Sayfa10!$A$2:$J$1674,8)</f>
        <v>2.8438874620211698</v>
      </c>
      <c r="N225" s="4">
        <f>VLOOKUP($A225,Sayfa10!$A$2:$J$1674,9)</f>
        <v>0.29367815701161198</v>
      </c>
      <c r="O225" s="4">
        <f>VLOOKUP($A225,Sayfa10!$A$2:$J$1674,10)</f>
        <v>28.958007240000001</v>
      </c>
    </row>
    <row r="226" spans="1:15" x14ac:dyDescent="0.25">
      <c r="A226" s="2">
        <v>40402.000416666669</v>
      </c>
      <c r="B226">
        <v>0</v>
      </c>
      <c r="C226">
        <v>10.6</v>
      </c>
      <c r="D226">
        <v>49.77</v>
      </c>
      <c r="E226">
        <v>87.89</v>
      </c>
      <c r="F226" s="5">
        <v>401.14</v>
      </c>
      <c r="G226" s="3">
        <f>VLOOKUP($A226,Sayfa10!$A$2:$J$1674,2)</f>
        <v>33.125</v>
      </c>
      <c r="H226" s="3">
        <f>VLOOKUP($A226,Sayfa10!$A$2:$J$1674,3)</f>
        <v>39.809200286865199</v>
      </c>
      <c r="I226" s="3">
        <f>VLOOKUP($A226,Sayfa10!$A$2:$J$1674,4)</f>
        <v>1196</v>
      </c>
      <c r="J226" s="4">
        <f>VLOOKUP($A226,Sayfa10!$A$2:$J$1674,5)</f>
        <v>35.177999999999997</v>
      </c>
      <c r="K226" s="4">
        <f>VLOOKUP($A226,Sayfa10!$A$2:$J$1674,6)</f>
        <v>18.227</v>
      </c>
      <c r="L226" s="4">
        <f>VLOOKUP($A226,Sayfa10!$A$2:$J$1674,7)</f>
        <v>0</v>
      </c>
      <c r="M226" s="4">
        <f>VLOOKUP($A226,Sayfa10!$A$2:$J$1674,8)</f>
        <v>2.82656489323288</v>
      </c>
      <c r="N226" s="4">
        <f>VLOOKUP($A226,Sayfa10!$A$2:$J$1674,9)</f>
        <v>0.31979338724110901</v>
      </c>
      <c r="O226" s="4">
        <f>VLOOKUP($A226,Sayfa10!$A$2:$J$1674,10)</f>
        <v>29.086649640000001</v>
      </c>
    </row>
    <row r="227" spans="1:15" x14ac:dyDescent="0.25">
      <c r="A227" s="2">
        <v>40403.000416666669</v>
      </c>
      <c r="B227">
        <v>0</v>
      </c>
      <c r="C227">
        <v>7.22</v>
      </c>
      <c r="D227">
        <v>54.02</v>
      </c>
      <c r="E227">
        <v>83.68</v>
      </c>
      <c r="F227" s="5">
        <v>379.32</v>
      </c>
      <c r="G227" s="3">
        <f>VLOOKUP($A227,Sayfa10!$A$2:$J$1674,2)</f>
        <v>33.125</v>
      </c>
      <c r="H227" s="3">
        <f>VLOOKUP($A227,Sayfa10!$A$2:$J$1674,3)</f>
        <v>39.809200286865199</v>
      </c>
      <c r="I227" s="3">
        <f>VLOOKUP($A227,Sayfa10!$A$2:$J$1674,4)</f>
        <v>1196</v>
      </c>
      <c r="J227" s="4">
        <f>VLOOKUP($A227,Sayfa10!$A$2:$J$1674,5)</f>
        <v>36.212000000000003</v>
      </c>
      <c r="K227" s="4">
        <f>VLOOKUP($A227,Sayfa10!$A$2:$J$1674,6)</f>
        <v>19.073</v>
      </c>
      <c r="L227" s="4">
        <f>VLOOKUP($A227,Sayfa10!$A$2:$J$1674,7)</f>
        <v>0</v>
      </c>
      <c r="M227" s="4">
        <f>VLOOKUP($A227,Sayfa10!$A$2:$J$1674,8)</f>
        <v>2.4180379323815302</v>
      </c>
      <c r="N227" s="4">
        <f>VLOOKUP($A227,Sayfa10!$A$2:$J$1674,9)</f>
        <v>0.37855581044355002</v>
      </c>
      <c r="O227" s="4">
        <f>VLOOKUP($A227,Sayfa10!$A$2:$J$1674,10)</f>
        <v>28.544453279999999</v>
      </c>
    </row>
    <row r="228" spans="1:15" x14ac:dyDescent="0.25">
      <c r="A228" s="2">
        <v>40404.000416666669</v>
      </c>
      <c r="B228">
        <v>0</v>
      </c>
      <c r="C228">
        <v>5.0199999999999996</v>
      </c>
      <c r="D228">
        <v>41.4</v>
      </c>
      <c r="E228">
        <v>82.14</v>
      </c>
      <c r="F228" s="5">
        <v>309.38</v>
      </c>
      <c r="G228" s="3">
        <f>VLOOKUP($A228,Sayfa10!$A$2:$J$1674,2)</f>
        <v>33.125</v>
      </c>
      <c r="H228" s="3">
        <f>VLOOKUP($A228,Sayfa10!$A$2:$J$1674,3)</f>
        <v>39.809200286865199</v>
      </c>
      <c r="I228" s="3">
        <f>VLOOKUP($A228,Sayfa10!$A$2:$J$1674,4)</f>
        <v>1196</v>
      </c>
      <c r="J228" s="4">
        <f>VLOOKUP($A228,Sayfa10!$A$2:$J$1674,5)</f>
        <v>36.238</v>
      </c>
      <c r="K228" s="4">
        <f>VLOOKUP($A228,Sayfa10!$A$2:$J$1674,6)</f>
        <v>19.513999999999999</v>
      </c>
      <c r="L228" s="4">
        <f>VLOOKUP($A228,Sayfa10!$A$2:$J$1674,7)</f>
        <v>0</v>
      </c>
      <c r="M228" s="4">
        <f>VLOOKUP($A228,Sayfa10!$A$2:$J$1674,8)</f>
        <v>2.8495269316491099</v>
      </c>
      <c r="N228" s="4">
        <f>VLOOKUP($A228,Sayfa10!$A$2:$J$1674,9)</f>
        <v>0.37839954012432903</v>
      </c>
      <c r="O228" s="4">
        <f>VLOOKUP($A228,Sayfa10!$A$2:$J$1674,10)</f>
        <v>28.216573992000001</v>
      </c>
    </row>
    <row r="229" spans="1:15" x14ac:dyDescent="0.25">
      <c r="A229" s="2">
        <v>40405.000416666669</v>
      </c>
      <c r="B229">
        <v>0</v>
      </c>
      <c r="C229">
        <v>3.43</v>
      </c>
      <c r="D229">
        <v>33.520000000000003</v>
      </c>
      <c r="E229">
        <v>82.79</v>
      </c>
      <c r="F229" s="5">
        <v>313.14999999999998</v>
      </c>
      <c r="G229" s="3">
        <f>VLOOKUP($A229,Sayfa10!$A$2:$J$1674,2)</f>
        <v>33.125</v>
      </c>
      <c r="H229" s="3">
        <f>VLOOKUP($A229,Sayfa10!$A$2:$J$1674,3)</f>
        <v>39.809200286865199</v>
      </c>
      <c r="I229" s="3">
        <f>VLOOKUP($A229,Sayfa10!$A$2:$J$1674,4)</f>
        <v>1196</v>
      </c>
      <c r="J229" s="4">
        <f>VLOOKUP($A229,Sayfa10!$A$2:$J$1674,5)</f>
        <v>33.408000000000001</v>
      </c>
      <c r="K229" s="4">
        <f>VLOOKUP($A229,Sayfa10!$A$2:$J$1674,6)</f>
        <v>19.084</v>
      </c>
      <c r="L229" s="4">
        <f>VLOOKUP($A229,Sayfa10!$A$2:$J$1674,7)</f>
        <v>0</v>
      </c>
      <c r="M229" s="4">
        <f>VLOOKUP($A229,Sayfa10!$A$2:$J$1674,8)</f>
        <v>4.0779862202887101</v>
      </c>
      <c r="N229" s="4">
        <f>VLOOKUP($A229,Sayfa10!$A$2:$J$1674,9)</f>
        <v>0.41392033877839401</v>
      </c>
      <c r="O229" s="4">
        <f>VLOOKUP($A229,Sayfa10!$A$2:$J$1674,10)</f>
        <v>28.07712648</v>
      </c>
    </row>
    <row r="230" spans="1:15" x14ac:dyDescent="0.25">
      <c r="A230" s="2">
        <v>40406.000416666669</v>
      </c>
      <c r="B230">
        <v>7.75</v>
      </c>
      <c r="C230">
        <v>5.36</v>
      </c>
      <c r="D230">
        <v>42.98</v>
      </c>
      <c r="E230">
        <v>82.9</v>
      </c>
      <c r="F230" s="5">
        <v>302.06</v>
      </c>
      <c r="G230" s="3">
        <f>VLOOKUP($A230,Sayfa10!$A$2:$J$1674,2)</f>
        <v>33.125</v>
      </c>
      <c r="H230" s="3">
        <f>VLOOKUP($A230,Sayfa10!$A$2:$J$1674,3)</f>
        <v>39.809200286865199</v>
      </c>
      <c r="I230" s="3">
        <f>VLOOKUP($A230,Sayfa10!$A$2:$J$1674,4)</f>
        <v>1196</v>
      </c>
      <c r="J230" s="4">
        <f>VLOOKUP($A230,Sayfa10!$A$2:$J$1674,5)</f>
        <v>33.106999999999999</v>
      </c>
      <c r="K230" s="4">
        <f>VLOOKUP($A230,Sayfa10!$A$2:$J$1674,6)</f>
        <v>18.097999999999999</v>
      </c>
      <c r="L230" s="4">
        <f>VLOOKUP($A230,Sayfa10!$A$2:$J$1674,7)</f>
        <v>0</v>
      </c>
      <c r="M230" s="4">
        <f>VLOOKUP($A230,Sayfa10!$A$2:$J$1674,8)</f>
        <v>3.6810624880117699</v>
      </c>
      <c r="N230" s="4">
        <f>VLOOKUP($A230,Sayfa10!$A$2:$J$1674,9)</f>
        <v>0.394664630295607</v>
      </c>
      <c r="O230" s="4">
        <f>VLOOKUP($A230,Sayfa10!$A$2:$J$1674,10)</f>
        <v>28.059528780000001</v>
      </c>
    </row>
    <row r="231" spans="1:15" x14ac:dyDescent="0.25">
      <c r="A231" s="2">
        <v>40407.000416666669</v>
      </c>
      <c r="B231">
        <v>21.46</v>
      </c>
      <c r="C231">
        <v>7.42</v>
      </c>
      <c r="D231">
        <v>60.45</v>
      </c>
      <c r="E231">
        <v>88.15</v>
      </c>
      <c r="F231" s="5">
        <v>485.66</v>
      </c>
      <c r="G231" s="3">
        <f>VLOOKUP($A231,Sayfa10!$A$2:$J$1674,2)</f>
        <v>33.125</v>
      </c>
      <c r="H231" s="3">
        <f>VLOOKUP($A231,Sayfa10!$A$2:$J$1674,3)</f>
        <v>39.809200286865199</v>
      </c>
      <c r="I231" s="3">
        <f>VLOOKUP($A231,Sayfa10!$A$2:$J$1674,4)</f>
        <v>1196</v>
      </c>
      <c r="J231" s="4">
        <f>VLOOKUP($A231,Sayfa10!$A$2:$J$1674,5)</f>
        <v>33.42</v>
      </c>
      <c r="K231" s="4">
        <f>VLOOKUP($A231,Sayfa10!$A$2:$J$1674,6)</f>
        <v>16.861999999999998</v>
      </c>
      <c r="L231" s="4">
        <f>VLOOKUP($A231,Sayfa10!$A$2:$J$1674,7)</f>
        <v>0</v>
      </c>
      <c r="M231" s="4">
        <f>VLOOKUP($A231,Sayfa10!$A$2:$J$1674,8)</f>
        <v>2.0030760165375501</v>
      </c>
      <c r="N231" s="4">
        <f>VLOOKUP($A231,Sayfa10!$A$2:$J$1674,9)</f>
        <v>0.33828428421241702</v>
      </c>
      <c r="O231" s="4">
        <f>VLOOKUP($A231,Sayfa10!$A$2:$J$1674,10)</f>
        <v>28.141036920000001</v>
      </c>
    </row>
    <row r="232" spans="1:15" x14ac:dyDescent="0.25">
      <c r="A232" s="2">
        <v>40408.000416666669</v>
      </c>
      <c r="B232">
        <v>45.23</v>
      </c>
      <c r="C232">
        <v>7.41</v>
      </c>
      <c r="D232">
        <v>43.6</v>
      </c>
      <c r="E232">
        <v>93.05</v>
      </c>
      <c r="F232" s="5">
        <v>378.2</v>
      </c>
      <c r="G232" s="3">
        <f>VLOOKUP($A232,Sayfa10!$A$2:$J$1674,2)</f>
        <v>33.125</v>
      </c>
      <c r="H232" s="3">
        <f>VLOOKUP($A232,Sayfa10!$A$2:$J$1674,3)</f>
        <v>39.809200286865199</v>
      </c>
      <c r="I232" s="3">
        <f>VLOOKUP($A232,Sayfa10!$A$2:$J$1674,4)</f>
        <v>1196</v>
      </c>
      <c r="J232" s="4">
        <f>VLOOKUP($A232,Sayfa10!$A$2:$J$1674,5)</f>
        <v>35.417000000000002</v>
      </c>
      <c r="K232" s="4">
        <f>VLOOKUP($A232,Sayfa10!$A$2:$J$1674,6)</f>
        <v>17.763000000000002</v>
      </c>
      <c r="L232" s="4">
        <f>VLOOKUP($A232,Sayfa10!$A$2:$J$1674,7)</f>
        <v>0</v>
      </c>
      <c r="M232" s="4">
        <f>VLOOKUP($A232,Sayfa10!$A$2:$J$1674,8)</f>
        <v>2.97502354042313</v>
      </c>
      <c r="N232" s="4">
        <f>VLOOKUP($A232,Sayfa10!$A$2:$J$1674,9)</f>
        <v>0.30026206785168602</v>
      </c>
      <c r="O232" s="4">
        <f>VLOOKUP($A232,Sayfa10!$A$2:$J$1674,10)</f>
        <v>27.553155048000001</v>
      </c>
    </row>
    <row r="233" spans="1:15" x14ac:dyDescent="0.25">
      <c r="A233" s="2">
        <v>40409.000416666669</v>
      </c>
      <c r="B233">
        <v>49.48</v>
      </c>
      <c r="C233">
        <v>6.95</v>
      </c>
      <c r="D233">
        <v>53.14</v>
      </c>
      <c r="E233">
        <v>87.23</v>
      </c>
      <c r="F233" s="5">
        <v>367.33</v>
      </c>
      <c r="G233" s="3">
        <f>VLOOKUP($A233,Sayfa10!$A$2:$J$1674,2)</f>
        <v>33.125</v>
      </c>
      <c r="H233" s="3">
        <f>VLOOKUP($A233,Sayfa10!$A$2:$J$1674,3)</f>
        <v>39.809200286865199</v>
      </c>
      <c r="I233" s="3">
        <f>VLOOKUP($A233,Sayfa10!$A$2:$J$1674,4)</f>
        <v>1196</v>
      </c>
      <c r="J233" s="4">
        <f>VLOOKUP($A233,Sayfa10!$A$2:$J$1674,5)</f>
        <v>35.222000000000001</v>
      </c>
      <c r="K233" s="4">
        <f>VLOOKUP($A233,Sayfa10!$A$2:$J$1674,6)</f>
        <v>17.794</v>
      </c>
      <c r="L233" s="4">
        <f>VLOOKUP($A233,Sayfa10!$A$2:$J$1674,7)</f>
        <v>0</v>
      </c>
      <c r="M233" s="4">
        <f>VLOOKUP($A233,Sayfa10!$A$2:$J$1674,8)</f>
        <v>2.5529522892732701</v>
      </c>
      <c r="N233" s="4">
        <f>VLOOKUP($A233,Sayfa10!$A$2:$J$1674,9)</f>
        <v>0.34885007754425101</v>
      </c>
      <c r="O233" s="4">
        <f>VLOOKUP($A233,Sayfa10!$A$2:$J$1674,10)</f>
        <v>27.567447479999998</v>
      </c>
    </row>
    <row r="234" spans="1:15" x14ac:dyDescent="0.25">
      <c r="A234" s="2">
        <v>40410.000416666669</v>
      </c>
      <c r="B234">
        <v>45.21</v>
      </c>
      <c r="C234">
        <v>8.41</v>
      </c>
      <c r="D234">
        <v>37.19</v>
      </c>
      <c r="E234">
        <v>94.43</v>
      </c>
      <c r="F234" s="5">
        <v>282.54000000000002</v>
      </c>
      <c r="G234" s="3">
        <f>VLOOKUP($A234,Sayfa10!$A$2:$J$1674,2)</f>
        <v>33.125</v>
      </c>
      <c r="H234" s="3">
        <f>VLOOKUP($A234,Sayfa10!$A$2:$J$1674,3)</f>
        <v>39.809200286865199</v>
      </c>
      <c r="I234" s="3">
        <f>VLOOKUP($A234,Sayfa10!$A$2:$J$1674,4)</f>
        <v>1196</v>
      </c>
      <c r="J234" s="4">
        <f>VLOOKUP($A234,Sayfa10!$A$2:$J$1674,5)</f>
        <v>34.978000000000002</v>
      </c>
      <c r="K234" s="4">
        <f>VLOOKUP($A234,Sayfa10!$A$2:$J$1674,6)</f>
        <v>17.896999999999998</v>
      </c>
      <c r="L234" s="4">
        <f>VLOOKUP($A234,Sayfa10!$A$2:$J$1674,7)</f>
        <v>0</v>
      </c>
      <c r="M234" s="4">
        <f>VLOOKUP($A234,Sayfa10!$A$2:$J$1674,8)</f>
        <v>3.4861323625084899</v>
      </c>
      <c r="N234" s="4">
        <f>VLOOKUP($A234,Sayfa10!$A$2:$J$1674,9)</f>
        <v>0.421306827117573</v>
      </c>
      <c r="O234" s="4">
        <f>VLOOKUP($A234,Sayfa10!$A$2:$J$1674,10)</f>
        <v>27.189730151999999</v>
      </c>
    </row>
    <row r="235" spans="1:15" x14ac:dyDescent="0.25">
      <c r="A235" s="2">
        <v>40411.000416666669</v>
      </c>
      <c r="B235">
        <v>25.09</v>
      </c>
      <c r="C235">
        <v>3.86</v>
      </c>
      <c r="D235">
        <v>34.14</v>
      </c>
      <c r="E235">
        <v>77.88</v>
      </c>
      <c r="F235" s="5">
        <v>185.88</v>
      </c>
      <c r="G235" s="3">
        <f>VLOOKUP($A235,Sayfa10!$A$2:$J$1674,2)</f>
        <v>33.125</v>
      </c>
      <c r="H235" s="3">
        <f>VLOOKUP($A235,Sayfa10!$A$2:$J$1674,3)</f>
        <v>39.809200286865199</v>
      </c>
      <c r="I235" s="3">
        <f>VLOOKUP($A235,Sayfa10!$A$2:$J$1674,4)</f>
        <v>1196</v>
      </c>
      <c r="J235" s="4">
        <f>VLOOKUP($A235,Sayfa10!$A$2:$J$1674,5)</f>
        <v>28.466000000000001</v>
      </c>
      <c r="K235" s="4">
        <f>VLOOKUP($A235,Sayfa10!$A$2:$J$1674,6)</f>
        <v>16.885999999999999</v>
      </c>
      <c r="L235" s="4">
        <f>VLOOKUP($A235,Sayfa10!$A$2:$J$1674,7)</f>
        <v>0</v>
      </c>
      <c r="M235" s="4">
        <f>VLOOKUP($A235,Sayfa10!$A$2:$J$1674,8)</f>
        <v>5.0430136905060703</v>
      </c>
      <c r="N235" s="4">
        <f>VLOOKUP($A235,Sayfa10!$A$2:$J$1674,9)</f>
        <v>0.47957223557244599</v>
      </c>
      <c r="O235" s="4">
        <f>VLOOKUP($A235,Sayfa10!$A$2:$J$1674,10)</f>
        <v>26.18290674</v>
      </c>
    </row>
    <row r="236" spans="1:15" x14ac:dyDescent="0.25">
      <c r="A236" s="2">
        <v>40412.000416666669</v>
      </c>
      <c r="B236">
        <v>22.14</v>
      </c>
      <c r="C236">
        <v>4.6500000000000004</v>
      </c>
      <c r="D236">
        <v>30.08</v>
      </c>
      <c r="E236">
        <v>72.98</v>
      </c>
      <c r="F236" s="5">
        <v>193.96</v>
      </c>
      <c r="G236" s="3">
        <f>VLOOKUP($A236,Sayfa10!$A$2:$J$1674,2)</f>
        <v>33.125</v>
      </c>
      <c r="H236" s="3">
        <f>VLOOKUP($A236,Sayfa10!$A$2:$J$1674,3)</f>
        <v>39.809200286865199</v>
      </c>
      <c r="I236" s="3">
        <f>VLOOKUP($A236,Sayfa10!$A$2:$J$1674,4)</f>
        <v>1196</v>
      </c>
      <c r="J236" s="4">
        <f>VLOOKUP($A236,Sayfa10!$A$2:$J$1674,5)</f>
        <v>27.811</v>
      </c>
      <c r="K236" s="4">
        <f>VLOOKUP($A236,Sayfa10!$A$2:$J$1674,6)</f>
        <v>14.49</v>
      </c>
      <c r="L236" s="4">
        <f>VLOOKUP($A236,Sayfa10!$A$2:$J$1674,7)</f>
        <v>0</v>
      </c>
      <c r="M236" s="4">
        <f>VLOOKUP($A236,Sayfa10!$A$2:$J$1674,8)</f>
        <v>4.29230119227367</v>
      </c>
      <c r="N236" s="4">
        <f>VLOOKUP($A236,Sayfa10!$A$2:$J$1674,9)</f>
        <v>0.49839805673829501</v>
      </c>
      <c r="O236" s="4">
        <f>VLOOKUP($A236,Sayfa10!$A$2:$J$1674,10)</f>
        <v>27.285409260000002</v>
      </c>
    </row>
    <row r="237" spans="1:15" x14ac:dyDescent="0.25">
      <c r="A237" s="2">
        <v>40413.000416666669</v>
      </c>
      <c r="B237">
        <v>29.83</v>
      </c>
      <c r="C237">
        <v>5.6</v>
      </c>
      <c r="D237">
        <v>39.880000000000003</v>
      </c>
      <c r="E237">
        <v>69.09</v>
      </c>
      <c r="F237" s="5">
        <v>317.12</v>
      </c>
      <c r="G237" s="3">
        <f>VLOOKUP($A237,Sayfa10!$A$2:$J$1674,2)</f>
        <v>33.125</v>
      </c>
      <c r="H237" s="3">
        <f>VLOOKUP($A237,Sayfa10!$A$2:$J$1674,3)</f>
        <v>39.809200286865199</v>
      </c>
      <c r="I237" s="3">
        <f>VLOOKUP($A237,Sayfa10!$A$2:$J$1674,4)</f>
        <v>1196</v>
      </c>
      <c r="J237" s="4">
        <f>VLOOKUP($A237,Sayfa10!$A$2:$J$1674,5)</f>
        <v>27.227</v>
      </c>
      <c r="K237" s="4">
        <f>VLOOKUP($A237,Sayfa10!$A$2:$J$1674,6)</f>
        <v>13.718999999999999</v>
      </c>
      <c r="L237" s="4">
        <f>VLOOKUP($A237,Sayfa10!$A$2:$J$1674,7)</f>
        <v>5.4931679999999997E-2</v>
      </c>
      <c r="M237" s="4">
        <f>VLOOKUP($A237,Sayfa10!$A$2:$J$1674,8)</f>
        <v>3.22208891151383</v>
      </c>
      <c r="N237" s="4">
        <f>VLOOKUP($A237,Sayfa10!$A$2:$J$1674,9)</f>
        <v>0.44512515915760698</v>
      </c>
      <c r="O237" s="4">
        <f>VLOOKUP($A237,Sayfa10!$A$2:$J$1674,10)</f>
        <v>26.386091927999999</v>
      </c>
    </row>
    <row r="238" spans="1:15" x14ac:dyDescent="0.25">
      <c r="A238" s="2">
        <v>40414.000416666669</v>
      </c>
      <c r="B238">
        <v>44.36</v>
      </c>
      <c r="C238">
        <v>6.8</v>
      </c>
      <c r="D238">
        <v>52.17</v>
      </c>
      <c r="E238">
        <v>75.28</v>
      </c>
      <c r="F238" s="5">
        <v>407.52</v>
      </c>
      <c r="G238" s="3">
        <f>VLOOKUP($A238,Sayfa10!$A$2:$J$1674,2)</f>
        <v>33.125</v>
      </c>
      <c r="H238" s="3">
        <f>VLOOKUP($A238,Sayfa10!$A$2:$J$1674,3)</f>
        <v>39.809200286865199</v>
      </c>
      <c r="I238" s="3">
        <f>VLOOKUP($A238,Sayfa10!$A$2:$J$1674,4)</f>
        <v>1196</v>
      </c>
      <c r="J238" s="4">
        <f>VLOOKUP($A238,Sayfa10!$A$2:$J$1674,5)</f>
        <v>31.805</v>
      </c>
      <c r="K238" s="4">
        <f>VLOOKUP($A238,Sayfa10!$A$2:$J$1674,6)</f>
        <v>12.170999999999999</v>
      </c>
      <c r="L238" s="4">
        <f>VLOOKUP($A238,Sayfa10!$A$2:$J$1674,7)</f>
        <v>0</v>
      </c>
      <c r="M238" s="4">
        <f>VLOOKUP($A238,Sayfa10!$A$2:$J$1674,8)</f>
        <v>2.0607470431578401</v>
      </c>
      <c r="N238" s="4">
        <f>VLOOKUP($A238,Sayfa10!$A$2:$J$1674,9)</f>
        <v>0.39439526561523303</v>
      </c>
      <c r="O238" s="4">
        <f>VLOOKUP($A238,Sayfa10!$A$2:$J$1674,10)</f>
        <v>27.417149208000001</v>
      </c>
    </row>
    <row r="239" spans="1:15" x14ac:dyDescent="0.25">
      <c r="A239" s="2">
        <v>40415.000416666669</v>
      </c>
      <c r="B239">
        <v>41.85</v>
      </c>
      <c r="C239">
        <v>6.51</v>
      </c>
      <c r="D239">
        <v>49.14</v>
      </c>
      <c r="E239">
        <v>76.84</v>
      </c>
      <c r="F239" s="5">
        <v>294.82</v>
      </c>
      <c r="G239" s="3">
        <f>VLOOKUP($A239,Sayfa10!$A$2:$J$1674,2)</f>
        <v>33.125</v>
      </c>
      <c r="H239" s="3">
        <f>VLOOKUP($A239,Sayfa10!$A$2:$J$1674,3)</f>
        <v>39.809200286865199</v>
      </c>
      <c r="I239" s="3">
        <f>VLOOKUP($A239,Sayfa10!$A$2:$J$1674,4)</f>
        <v>1196</v>
      </c>
      <c r="J239" s="4">
        <f>VLOOKUP($A239,Sayfa10!$A$2:$J$1674,5)</f>
        <v>33.287999999999997</v>
      </c>
      <c r="K239" s="4">
        <f>VLOOKUP($A239,Sayfa10!$A$2:$J$1674,6)</f>
        <v>13.962999999999999</v>
      </c>
      <c r="L239" s="4">
        <f>VLOOKUP($A239,Sayfa10!$A$2:$J$1674,7)</f>
        <v>0</v>
      </c>
      <c r="M239" s="4">
        <f>VLOOKUP($A239,Sayfa10!$A$2:$J$1674,8)</f>
        <v>2.1413331778709699</v>
      </c>
      <c r="N239" s="4">
        <f>VLOOKUP($A239,Sayfa10!$A$2:$J$1674,9)</f>
        <v>0.37733892648011902</v>
      </c>
      <c r="O239" s="4">
        <f>VLOOKUP($A239,Sayfa10!$A$2:$J$1674,10)</f>
        <v>26.966635920000002</v>
      </c>
    </row>
    <row r="240" spans="1:15" x14ac:dyDescent="0.25">
      <c r="A240" s="2">
        <v>40416.000416666669</v>
      </c>
      <c r="B240">
        <v>32.11</v>
      </c>
      <c r="C240">
        <v>4.68</v>
      </c>
      <c r="D240">
        <v>35.99</v>
      </c>
      <c r="E240">
        <v>71.3</v>
      </c>
      <c r="F240" s="5">
        <v>216.11</v>
      </c>
      <c r="G240" s="3">
        <f>VLOOKUP($A240,Sayfa10!$A$2:$J$1674,2)</f>
        <v>33.125</v>
      </c>
      <c r="H240" s="3">
        <f>VLOOKUP($A240,Sayfa10!$A$2:$J$1674,3)</f>
        <v>39.809200286865199</v>
      </c>
      <c r="I240" s="3">
        <f>VLOOKUP($A240,Sayfa10!$A$2:$J$1674,4)</f>
        <v>1196</v>
      </c>
      <c r="J240" s="4">
        <f>VLOOKUP($A240,Sayfa10!$A$2:$J$1674,5)</f>
        <v>30.55</v>
      </c>
      <c r="K240" s="4">
        <f>VLOOKUP($A240,Sayfa10!$A$2:$J$1674,6)</f>
        <v>15.175000000000001</v>
      </c>
      <c r="L240" s="4">
        <f>VLOOKUP($A240,Sayfa10!$A$2:$J$1674,7)</f>
        <v>0</v>
      </c>
      <c r="M240" s="4">
        <f>VLOOKUP($A240,Sayfa10!$A$2:$J$1674,8)</f>
        <v>3.7693799856858798</v>
      </c>
      <c r="N240" s="4">
        <f>VLOOKUP($A240,Sayfa10!$A$2:$J$1674,9)</f>
        <v>0.39539905385933699</v>
      </c>
      <c r="O240" s="4">
        <f>VLOOKUP($A240,Sayfa10!$A$2:$J$1674,10)</f>
        <v>26.892114048</v>
      </c>
    </row>
    <row r="241" spans="1:15" x14ac:dyDescent="0.25">
      <c r="A241" s="2">
        <v>40417.000416666669</v>
      </c>
      <c r="B241">
        <v>30.7</v>
      </c>
      <c r="C241">
        <v>5.31</v>
      </c>
      <c r="D241">
        <v>41.14</v>
      </c>
      <c r="E241">
        <v>66.53</v>
      </c>
      <c r="F241" s="5">
        <v>321.41000000000003</v>
      </c>
      <c r="G241" s="3">
        <f>VLOOKUP($A241,Sayfa10!$A$2:$J$1674,2)</f>
        <v>33.125</v>
      </c>
      <c r="H241" s="3">
        <f>VLOOKUP($A241,Sayfa10!$A$2:$J$1674,3)</f>
        <v>39.809200286865199</v>
      </c>
      <c r="I241" s="3">
        <f>VLOOKUP($A241,Sayfa10!$A$2:$J$1674,4)</f>
        <v>1196</v>
      </c>
      <c r="J241" s="4">
        <f>VLOOKUP($A241,Sayfa10!$A$2:$J$1674,5)</f>
        <v>29.745999999999999</v>
      </c>
      <c r="K241" s="4">
        <f>VLOOKUP($A241,Sayfa10!$A$2:$J$1674,6)</f>
        <v>13.686999999999999</v>
      </c>
      <c r="L241" s="4">
        <f>VLOOKUP($A241,Sayfa10!$A$2:$J$1674,7)</f>
        <v>0</v>
      </c>
      <c r="M241" s="4">
        <f>VLOOKUP($A241,Sayfa10!$A$2:$J$1674,8)</f>
        <v>2.8635526839798602</v>
      </c>
      <c r="N241" s="4">
        <f>VLOOKUP($A241,Sayfa10!$A$2:$J$1674,9)</f>
        <v>0.41862673535478301</v>
      </c>
      <c r="O241" s="4">
        <f>VLOOKUP($A241,Sayfa10!$A$2:$J$1674,10)</f>
        <v>26.533522619999999</v>
      </c>
    </row>
    <row r="242" spans="1:15" x14ac:dyDescent="0.25">
      <c r="A242" s="2">
        <v>40418.000416666669</v>
      </c>
      <c r="B242">
        <v>51.49</v>
      </c>
      <c r="C242">
        <v>7.36</v>
      </c>
      <c r="D242">
        <v>48.32</v>
      </c>
      <c r="E242">
        <v>68.319999999999993</v>
      </c>
      <c r="F242" s="5">
        <v>448.01</v>
      </c>
      <c r="G242" s="3">
        <f>VLOOKUP($A242,Sayfa10!$A$2:$J$1674,2)</f>
        <v>33.125</v>
      </c>
      <c r="H242" s="3">
        <f>VLOOKUP($A242,Sayfa10!$A$2:$J$1674,3)</f>
        <v>39.809200286865199</v>
      </c>
      <c r="I242" s="3">
        <f>VLOOKUP($A242,Sayfa10!$A$2:$J$1674,4)</f>
        <v>1196</v>
      </c>
      <c r="J242" s="4">
        <f>VLOOKUP($A242,Sayfa10!$A$2:$J$1674,5)</f>
        <v>34.83</v>
      </c>
      <c r="K242" s="4">
        <f>VLOOKUP($A242,Sayfa10!$A$2:$J$1674,6)</f>
        <v>14.297000000000001</v>
      </c>
      <c r="L242" s="4">
        <f>VLOOKUP($A242,Sayfa10!$A$2:$J$1674,7)</f>
        <v>0</v>
      </c>
      <c r="M242" s="4">
        <f>VLOOKUP($A242,Sayfa10!$A$2:$J$1674,8)</f>
        <v>1.2997495886625601</v>
      </c>
      <c r="N242" s="4">
        <f>VLOOKUP($A242,Sayfa10!$A$2:$J$1674,9)</f>
        <v>0.37245011879013301</v>
      </c>
      <c r="O242" s="4">
        <f>VLOOKUP($A242,Sayfa10!$A$2:$J$1674,10)</f>
        <v>26.558491499999999</v>
      </c>
    </row>
    <row r="243" spans="1:15" x14ac:dyDescent="0.25">
      <c r="A243" s="2">
        <v>40419.000416666669</v>
      </c>
      <c r="B243">
        <v>61.19</v>
      </c>
      <c r="C243">
        <v>8.64</v>
      </c>
      <c r="D243">
        <v>51.91</v>
      </c>
      <c r="E243">
        <v>61.81</v>
      </c>
      <c r="F243" s="5">
        <v>681.68</v>
      </c>
      <c r="G243" s="3">
        <f>VLOOKUP($A243,Sayfa10!$A$2:$J$1674,2)</f>
        <v>33.125</v>
      </c>
      <c r="H243" s="3">
        <f>VLOOKUP($A243,Sayfa10!$A$2:$J$1674,3)</f>
        <v>39.809200286865199</v>
      </c>
      <c r="I243" s="3">
        <f>VLOOKUP($A243,Sayfa10!$A$2:$J$1674,4)</f>
        <v>1196</v>
      </c>
      <c r="J243" s="4">
        <f>VLOOKUP($A243,Sayfa10!$A$2:$J$1674,5)</f>
        <v>34.869999999999997</v>
      </c>
      <c r="K243" s="4">
        <f>VLOOKUP($A243,Sayfa10!$A$2:$J$1674,6)</f>
        <v>15.509</v>
      </c>
      <c r="L243" s="4">
        <f>VLOOKUP($A243,Sayfa10!$A$2:$J$1674,7)</f>
        <v>0</v>
      </c>
      <c r="M243" s="4">
        <f>VLOOKUP($A243,Sayfa10!$A$2:$J$1674,8)</f>
        <v>1.6128188559666901</v>
      </c>
      <c r="N243" s="4">
        <f>VLOOKUP($A243,Sayfa10!$A$2:$J$1674,9)</f>
        <v>0.23993481568517699</v>
      </c>
      <c r="O243" s="4">
        <f>VLOOKUP($A243,Sayfa10!$A$2:$J$1674,10)</f>
        <v>26.477837640000001</v>
      </c>
    </row>
    <row r="244" spans="1:15" x14ac:dyDescent="0.25">
      <c r="A244" s="2">
        <v>40420.000416666669</v>
      </c>
      <c r="B244">
        <v>58.18</v>
      </c>
      <c r="C244">
        <v>9.73</v>
      </c>
      <c r="D244">
        <v>58.62</v>
      </c>
      <c r="E244">
        <v>81.099999999999994</v>
      </c>
      <c r="F244" s="5">
        <v>477.54</v>
      </c>
      <c r="G244" s="3">
        <f>VLOOKUP($A244,Sayfa10!$A$2:$J$1674,2)</f>
        <v>33.125</v>
      </c>
      <c r="H244" s="3">
        <f>VLOOKUP($A244,Sayfa10!$A$2:$J$1674,3)</f>
        <v>39.809200286865199</v>
      </c>
      <c r="I244" s="3">
        <f>VLOOKUP($A244,Sayfa10!$A$2:$J$1674,4)</f>
        <v>1196</v>
      </c>
      <c r="J244" s="4">
        <f>VLOOKUP($A244,Sayfa10!$A$2:$J$1674,5)</f>
        <v>35.927</v>
      </c>
      <c r="K244" s="4">
        <f>VLOOKUP($A244,Sayfa10!$A$2:$J$1674,6)</f>
        <v>17.556999999999999</v>
      </c>
      <c r="L244" s="4">
        <f>VLOOKUP($A244,Sayfa10!$A$2:$J$1674,7)</f>
        <v>0</v>
      </c>
      <c r="M244" s="4">
        <f>VLOOKUP($A244,Sayfa10!$A$2:$J$1674,8)</f>
        <v>2.6856610807408501</v>
      </c>
      <c r="N244" s="4">
        <f>VLOOKUP($A244,Sayfa10!$A$2:$J$1674,9)</f>
        <v>0.294512865287689</v>
      </c>
      <c r="O244" s="4">
        <f>VLOOKUP($A244,Sayfa10!$A$2:$J$1674,10)</f>
        <v>26.025806880000001</v>
      </c>
    </row>
    <row r="245" spans="1:15" x14ac:dyDescent="0.25">
      <c r="A245" s="2">
        <v>40421.000416666669</v>
      </c>
      <c r="B245">
        <v>54.87</v>
      </c>
      <c r="C245">
        <v>5.88</v>
      </c>
      <c r="D245">
        <v>52.27</v>
      </c>
      <c r="E245">
        <v>71.05</v>
      </c>
      <c r="F245" s="5">
        <v>388.51</v>
      </c>
      <c r="G245" s="3">
        <f>VLOOKUP($A245,Sayfa10!$A$2:$J$1674,2)</f>
        <v>33.125</v>
      </c>
      <c r="H245" s="3">
        <f>VLOOKUP($A245,Sayfa10!$A$2:$J$1674,3)</f>
        <v>39.809200286865199</v>
      </c>
      <c r="I245" s="3">
        <f>VLOOKUP($A245,Sayfa10!$A$2:$J$1674,4)</f>
        <v>1196</v>
      </c>
      <c r="J245" s="4">
        <f>VLOOKUP($A245,Sayfa10!$A$2:$J$1674,5)</f>
        <v>35.981999999999999</v>
      </c>
      <c r="K245" s="4">
        <f>VLOOKUP($A245,Sayfa10!$A$2:$J$1674,6)</f>
        <v>17.911000000000001</v>
      </c>
      <c r="L245" s="4">
        <f>VLOOKUP($A245,Sayfa10!$A$2:$J$1674,7)</f>
        <v>0</v>
      </c>
      <c r="M245" s="4">
        <f>VLOOKUP($A245,Sayfa10!$A$2:$J$1674,8)</f>
        <v>2.14491826236168</v>
      </c>
      <c r="N245" s="4">
        <f>VLOOKUP($A245,Sayfa10!$A$2:$J$1674,9)</f>
        <v>0.37135311154489598</v>
      </c>
      <c r="O245" s="4">
        <f>VLOOKUP($A245,Sayfa10!$A$2:$J$1674,10)</f>
        <v>25.151787072000001</v>
      </c>
    </row>
    <row r="246" spans="1:15" x14ac:dyDescent="0.25">
      <c r="A246" s="2">
        <v>40422.000416666669</v>
      </c>
      <c r="B246">
        <v>65.290000000000006</v>
      </c>
      <c r="C246">
        <v>5.79</v>
      </c>
      <c r="D246">
        <v>50.81</v>
      </c>
      <c r="E246">
        <v>58.67</v>
      </c>
      <c r="F246" s="5">
        <v>272.85000000000002</v>
      </c>
      <c r="G246" s="3">
        <f>VLOOKUP($A246,Sayfa10!$A$2:$J$1674,2)</f>
        <v>33.125</v>
      </c>
      <c r="H246" s="3">
        <f>VLOOKUP($A246,Sayfa10!$A$2:$J$1674,3)</f>
        <v>39.809200286865199</v>
      </c>
      <c r="I246" s="3">
        <f>VLOOKUP($A246,Sayfa10!$A$2:$J$1674,4)</f>
        <v>1196</v>
      </c>
      <c r="J246" s="4">
        <f>VLOOKUP($A246,Sayfa10!$A$2:$J$1674,5)</f>
        <v>32.503</v>
      </c>
      <c r="K246" s="4">
        <f>VLOOKUP($A246,Sayfa10!$A$2:$J$1674,6)</f>
        <v>18.141999999999999</v>
      </c>
      <c r="L246" s="4">
        <f>VLOOKUP($A246,Sayfa10!$A$2:$J$1674,7)</f>
        <v>0</v>
      </c>
      <c r="M246" s="4">
        <f>VLOOKUP($A246,Sayfa10!$A$2:$J$1674,8)</f>
        <v>3.94210536191154</v>
      </c>
      <c r="N246" s="4">
        <f>VLOOKUP($A246,Sayfa10!$A$2:$J$1674,9)</f>
        <v>0.31842687636157702</v>
      </c>
      <c r="O246" s="4">
        <f>VLOOKUP($A246,Sayfa10!$A$2:$J$1674,10)</f>
        <v>23.482404792000001</v>
      </c>
    </row>
    <row r="247" spans="1:15" x14ac:dyDescent="0.25">
      <c r="A247" s="2">
        <v>40423.000416666669</v>
      </c>
      <c r="B247">
        <v>25.37</v>
      </c>
      <c r="C247">
        <v>9.9600000000000009</v>
      </c>
      <c r="D247">
        <v>37.89</v>
      </c>
      <c r="E247">
        <v>60.87</v>
      </c>
      <c r="F247" s="5">
        <v>194.54</v>
      </c>
      <c r="G247" s="3">
        <f>VLOOKUP($A247,Sayfa10!$A$2:$J$1674,2)</f>
        <v>33.125</v>
      </c>
      <c r="H247" s="3">
        <f>VLOOKUP($A247,Sayfa10!$A$2:$J$1674,3)</f>
        <v>39.809200286865199</v>
      </c>
      <c r="I247" s="3">
        <f>VLOOKUP($A247,Sayfa10!$A$2:$J$1674,4)</f>
        <v>1196</v>
      </c>
      <c r="J247" s="4">
        <f>VLOOKUP($A247,Sayfa10!$A$2:$J$1674,5)</f>
        <v>25.195</v>
      </c>
      <c r="K247" s="4">
        <f>VLOOKUP($A247,Sayfa10!$A$2:$J$1674,6)</f>
        <v>13.736000000000001</v>
      </c>
      <c r="L247" s="4">
        <f>VLOOKUP($A247,Sayfa10!$A$2:$J$1674,7)</f>
        <v>1.37329128E-2</v>
      </c>
      <c r="M247" s="4">
        <f>VLOOKUP($A247,Sayfa10!$A$2:$J$1674,8)</f>
        <v>3.4311201865849101</v>
      </c>
      <c r="N247" s="4">
        <f>VLOOKUP($A247,Sayfa10!$A$2:$J$1674,9)</f>
        <v>0.37039106528232102</v>
      </c>
      <c r="O247" s="4">
        <f>VLOOKUP($A247,Sayfa10!$A$2:$J$1674,10)</f>
        <v>26.3055375</v>
      </c>
    </row>
    <row r="248" spans="1:15" x14ac:dyDescent="0.25">
      <c r="A248" s="2">
        <v>40424.000416666669</v>
      </c>
      <c r="B248">
        <v>29.61</v>
      </c>
      <c r="C248">
        <v>6.61</v>
      </c>
      <c r="D248">
        <v>43.23</v>
      </c>
      <c r="E248">
        <v>67.569999999999993</v>
      </c>
      <c r="F248" s="5">
        <v>371.93</v>
      </c>
      <c r="G248" s="3">
        <f>VLOOKUP($A248,Sayfa10!$A$2:$J$1674,2)</f>
        <v>33.125</v>
      </c>
      <c r="H248" s="3">
        <f>VLOOKUP($A248,Sayfa10!$A$2:$J$1674,3)</f>
        <v>39.809200286865199</v>
      </c>
      <c r="I248" s="3">
        <f>VLOOKUP($A248,Sayfa10!$A$2:$J$1674,4)</f>
        <v>1196</v>
      </c>
      <c r="J248" s="4">
        <f>VLOOKUP($A248,Sayfa10!$A$2:$J$1674,5)</f>
        <v>26.292000000000002</v>
      </c>
      <c r="K248" s="4">
        <f>VLOOKUP($A248,Sayfa10!$A$2:$J$1674,6)</f>
        <v>10.177</v>
      </c>
      <c r="L248" s="4">
        <f>VLOOKUP($A248,Sayfa10!$A$2:$J$1674,7)</f>
        <v>0</v>
      </c>
      <c r="M248" s="4">
        <f>VLOOKUP($A248,Sayfa10!$A$2:$J$1674,8)</f>
        <v>3.45920070339533</v>
      </c>
      <c r="N248" s="4">
        <f>VLOOKUP($A248,Sayfa10!$A$2:$J$1674,9)</f>
        <v>0.47254082430734901</v>
      </c>
      <c r="O248" s="4">
        <f>VLOOKUP($A248,Sayfa10!$A$2:$J$1674,10)</f>
        <v>25.813690739999998</v>
      </c>
    </row>
    <row r="249" spans="1:15" x14ac:dyDescent="0.25">
      <c r="A249" s="2">
        <v>40425.000416666669</v>
      </c>
      <c r="B249">
        <v>40.42</v>
      </c>
      <c r="C249">
        <v>7.93</v>
      </c>
      <c r="D249">
        <v>49.17</v>
      </c>
      <c r="E249">
        <v>65.23</v>
      </c>
      <c r="F249" s="5">
        <v>498.96</v>
      </c>
      <c r="G249" s="3">
        <f>VLOOKUP($A249,Sayfa10!$A$2:$J$1674,2)</f>
        <v>33.125</v>
      </c>
      <c r="H249" s="3">
        <f>VLOOKUP($A249,Sayfa10!$A$2:$J$1674,3)</f>
        <v>39.809200286865199</v>
      </c>
      <c r="I249" s="3">
        <f>VLOOKUP($A249,Sayfa10!$A$2:$J$1674,4)</f>
        <v>1196</v>
      </c>
      <c r="J249" s="4">
        <f>VLOOKUP($A249,Sayfa10!$A$2:$J$1674,5)</f>
        <v>28.66</v>
      </c>
      <c r="K249" s="4">
        <f>VLOOKUP($A249,Sayfa10!$A$2:$J$1674,6)</f>
        <v>12.83</v>
      </c>
      <c r="L249" s="4">
        <f>VLOOKUP($A249,Sayfa10!$A$2:$J$1674,7)</f>
        <v>0.113296464</v>
      </c>
      <c r="M249" s="4">
        <f>VLOOKUP($A249,Sayfa10!$A$2:$J$1674,8)</f>
        <v>2.2884037402167201</v>
      </c>
      <c r="N249" s="4">
        <f>VLOOKUP($A249,Sayfa10!$A$2:$J$1674,9)</f>
        <v>0.51009392469392301</v>
      </c>
      <c r="O249" s="4">
        <f>VLOOKUP($A249,Sayfa10!$A$2:$J$1674,10)</f>
        <v>24.693635879999999</v>
      </c>
    </row>
    <row r="250" spans="1:15" x14ac:dyDescent="0.25">
      <c r="A250" s="2">
        <v>40426.000416666669</v>
      </c>
      <c r="B250">
        <v>37.130000000000003</v>
      </c>
      <c r="C250">
        <v>8.5399999999999991</v>
      </c>
      <c r="D250">
        <v>43.21</v>
      </c>
      <c r="E250">
        <v>71.27</v>
      </c>
      <c r="F250" s="5">
        <v>382.43</v>
      </c>
      <c r="G250" s="3">
        <f>VLOOKUP($A250,Sayfa10!$A$2:$J$1674,2)</f>
        <v>33.125</v>
      </c>
      <c r="H250" s="3">
        <f>VLOOKUP($A250,Sayfa10!$A$2:$J$1674,3)</f>
        <v>39.809200286865199</v>
      </c>
      <c r="I250" s="3">
        <f>VLOOKUP($A250,Sayfa10!$A$2:$J$1674,4)</f>
        <v>1196</v>
      </c>
      <c r="J250" s="4">
        <f>VLOOKUP($A250,Sayfa10!$A$2:$J$1674,5)</f>
        <v>33.015000000000001</v>
      </c>
      <c r="K250" s="4">
        <f>VLOOKUP($A250,Sayfa10!$A$2:$J$1674,6)</f>
        <v>12.382999999999999</v>
      </c>
      <c r="L250" s="4">
        <f>VLOOKUP($A250,Sayfa10!$A$2:$J$1674,7)</f>
        <v>0</v>
      </c>
      <c r="M250" s="4">
        <f>VLOOKUP($A250,Sayfa10!$A$2:$J$1674,8)</f>
        <v>1.87156863592399</v>
      </c>
      <c r="N250" s="4">
        <f>VLOOKUP($A250,Sayfa10!$A$2:$J$1674,9)</f>
        <v>0.33392187907293802</v>
      </c>
      <c r="O250" s="4">
        <f>VLOOKUP($A250,Sayfa10!$A$2:$J$1674,10)</f>
        <v>25.029280440000001</v>
      </c>
    </row>
    <row r="251" spans="1:15" x14ac:dyDescent="0.25">
      <c r="A251" s="2">
        <v>40427.000416666669</v>
      </c>
      <c r="B251">
        <v>34.21</v>
      </c>
      <c r="C251">
        <v>7.02</v>
      </c>
      <c r="D251">
        <v>36.770000000000003</v>
      </c>
      <c r="E251">
        <v>73.400000000000006</v>
      </c>
      <c r="F251" s="5">
        <v>240.16</v>
      </c>
      <c r="G251" s="3">
        <f>VLOOKUP($A251,Sayfa10!$A$2:$J$1674,2)</f>
        <v>33.125</v>
      </c>
      <c r="H251" s="3">
        <f>VLOOKUP($A251,Sayfa10!$A$2:$J$1674,3)</f>
        <v>39.809200286865199</v>
      </c>
      <c r="I251" s="3">
        <f>VLOOKUP($A251,Sayfa10!$A$2:$J$1674,4)</f>
        <v>1196</v>
      </c>
      <c r="J251" s="4">
        <f>VLOOKUP($A251,Sayfa10!$A$2:$J$1674,5)</f>
        <v>30.652000000000001</v>
      </c>
      <c r="K251" s="4">
        <f>VLOOKUP($A251,Sayfa10!$A$2:$J$1674,6)</f>
        <v>15.673999999999999</v>
      </c>
      <c r="L251" s="4">
        <f>VLOOKUP($A251,Sayfa10!$A$2:$J$1674,7)</f>
        <v>0</v>
      </c>
      <c r="M251" s="4">
        <f>VLOOKUP($A251,Sayfa10!$A$2:$J$1674,8)</f>
        <v>4.1034119754911504</v>
      </c>
      <c r="N251" s="4">
        <f>VLOOKUP($A251,Sayfa10!$A$2:$J$1674,9)</f>
        <v>0.43095086629481399</v>
      </c>
      <c r="O251" s="4">
        <f>VLOOKUP($A251,Sayfa10!$A$2:$J$1674,10)</f>
        <v>24.545756340000001</v>
      </c>
    </row>
    <row r="252" spans="1:15" x14ac:dyDescent="0.25">
      <c r="A252" s="2">
        <v>40428.000416666669</v>
      </c>
      <c r="B252">
        <v>33.9</v>
      </c>
      <c r="C252">
        <v>7</v>
      </c>
      <c r="D252">
        <v>33.630000000000003</v>
      </c>
      <c r="E252">
        <v>71.5</v>
      </c>
      <c r="F252" s="5">
        <v>266.74</v>
      </c>
      <c r="G252" s="3">
        <f>VLOOKUP($A252,Sayfa10!$A$2:$J$1674,2)</f>
        <v>33.125</v>
      </c>
      <c r="H252" s="3">
        <f>VLOOKUP($A252,Sayfa10!$A$2:$J$1674,3)</f>
        <v>39.809200286865199</v>
      </c>
      <c r="I252" s="3">
        <f>VLOOKUP($A252,Sayfa10!$A$2:$J$1674,4)</f>
        <v>1196</v>
      </c>
      <c r="J252" s="4">
        <f>VLOOKUP($A252,Sayfa10!$A$2:$J$1674,5)</f>
        <v>28.983000000000001</v>
      </c>
      <c r="K252" s="4">
        <f>VLOOKUP($A252,Sayfa10!$A$2:$J$1674,6)</f>
        <v>15.744</v>
      </c>
      <c r="L252" s="4">
        <f>VLOOKUP($A252,Sayfa10!$A$2:$J$1674,7)</f>
        <v>0.58364874</v>
      </c>
      <c r="M252" s="4">
        <f>VLOOKUP($A252,Sayfa10!$A$2:$J$1674,8)</f>
        <v>2.6366930380620999</v>
      </c>
      <c r="N252" s="4">
        <f>VLOOKUP($A252,Sayfa10!$A$2:$J$1674,9)</f>
        <v>0.50564020800591303</v>
      </c>
      <c r="O252" s="4">
        <f>VLOOKUP($A252,Sayfa10!$A$2:$J$1674,10)</f>
        <v>8.0350346879999996</v>
      </c>
    </row>
    <row r="253" spans="1:15" x14ac:dyDescent="0.25">
      <c r="A253" s="2">
        <v>40429.000416666669</v>
      </c>
      <c r="B253">
        <v>25.68</v>
      </c>
      <c r="C253">
        <v>4.92</v>
      </c>
      <c r="D253">
        <v>46.16</v>
      </c>
      <c r="E253">
        <v>62.2</v>
      </c>
      <c r="F253" s="5">
        <v>374.46</v>
      </c>
      <c r="G253" s="3">
        <f>VLOOKUP($A253,Sayfa10!$A$2:$J$1674,2)</f>
        <v>33.125</v>
      </c>
      <c r="H253" s="3">
        <f>VLOOKUP($A253,Sayfa10!$A$2:$J$1674,3)</f>
        <v>39.809200286865199</v>
      </c>
      <c r="I253" s="3">
        <f>VLOOKUP($A253,Sayfa10!$A$2:$J$1674,4)</f>
        <v>1196</v>
      </c>
      <c r="J253" s="4">
        <f>VLOOKUP($A253,Sayfa10!$A$2:$J$1674,5)</f>
        <v>27.291</v>
      </c>
      <c r="K253" s="4">
        <f>VLOOKUP($A253,Sayfa10!$A$2:$J$1674,6)</f>
        <v>13.231999999999999</v>
      </c>
      <c r="L253" s="4">
        <f>VLOOKUP($A253,Sayfa10!$A$2:$J$1674,7)</f>
        <v>6.8664599999999996E-3</v>
      </c>
      <c r="M253" s="4">
        <f>VLOOKUP($A253,Sayfa10!$A$2:$J$1674,8)</f>
        <v>2.7513401588018001</v>
      </c>
      <c r="N253" s="4">
        <f>VLOOKUP($A253,Sayfa10!$A$2:$J$1674,9)</f>
        <v>0.57301535475724996</v>
      </c>
      <c r="O253" s="4">
        <f>VLOOKUP($A253,Sayfa10!$A$2:$J$1674,10)</f>
        <v>21.81555144</v>
      </c>
    </row>
    <row r="254" spans="1:15" x14ac:dyDescent="0.25">
      <c r="A254" s="2">
        <v>40430.000416666669</v>
      </c>
      <c r="B254">
        <v>23.58</v>
      </c>
      <c r="C254">
        <v>4.42</v>
      </c>
      <c r="D254">
        <v>38.5</v>
      </c>
      <c r="E254">
        <v>68.22</v>
      </c>
      <c r="F254" s="5">
        <v>269.06</v>
      </c>
      <c r="G254" s="3">
        <f>VLOOKUP($A254,Sayfa10!$A$2:$J$1674,2)</f>
        <v>33.125</v>
      </c>
      <c r="H254" s="3">
        <f>VLOOKUP($A254,Sayfa10!$A$2:$J$1674,3)</f>
        <v>39.809200286865199</v>
      </c>
      <c r="I254" s="3">
        <f>VLOOKUP($A254,Sayfa10!$A$2:$J$1674,4)</f>
        <v>1196</v>
      </c>
      <c r="J254" s="4">
        <f>VLOOKUP($A254,Sayfa10!$A$2:$J$1674,5)</f>
        <v>30.068000000000001</v>
      </c>
      <c r="K254" s="4">
        <f>VLOOKUP($A254,Sayfa10!$A$2:$J$1674,6)</f>
        <v>12.497</v>
      </c>
      <c r="L254" s="4">
        <f>VLOOKUP($A254,Sayfa10!$A$2:$J$1674,7)</f>
        <v>0</v>
      </c>
      <c r="M254" s="4">
        <f>VLOOKUP($A254,Sayfa10!$A$2:$J$1674,8)</f>
        <v>2.5256333690090802</v>
      </c>
      <c r="N254" s="4">
        <f>VLOOKUP($A254,Sayfa10!$A$2:$J$1674,9)</f>
        <v>0.44240061199147801</v>
      </c>
      <c r="O254" s="4">
        <f>VLOOKUP($A254,Sayfa10!$A$2:$J$1674,10)</f>
        <v>24.489562031999998</v>
      </c>
    </row>
    <row r="255" spans="1:15" x14ac:dyDescent="0.25">
      <c r="A255" s="2">
        <v>40431.000416666669</v>
      </c>
      <c r="B255">
        <v>24.28</v>
      </c>
      <c r="C255">
        <v>3.5</v>
      </c>
      <c r="D255">
        <v>33.54</v>
      </c>
      <c r="E255">
        <v>64.89</v>
      </c>
      <c r="F255" s="5">
        <v>254.55</v>
      </c>
      <c r="G255" s="3">
        <f>VLOOKUP($A255,Sayfa10!$A$2:$J$1674,2)</f>
        <v>33.125</v>
      </c>
      <c r="H255" s="3">
        <f>VLOOKUP($A255,Sayfa10!$A$2:$J$1674,3)</f>
        <v>39.809200286865199</v>
      </c>
      <c r="I255" s="3">
        <f>VLOOKUP($A255,Sayfa10!$A$2:$J$1674,4)</f>
        <v>1196</v>
      </c>
      <c r="J255" s="4">
        <f>VLOOKUP($A255,Sayfa10!$A$2:$J$1674,5)</f>
        <v>27.494</v>
      </c>
      <c r="K255" s="4">
        <f>VLOOKUP($A255,Sayfa10!$A$2:$J$1674,6)</f>
        <v>13.534000000000001</v>
      </c>
      <c r="L255" s="4">
        <f>VLOOKUP($A255,Sayfa10!$A$2:$J$1674,7)</f>
        <v>6.8664599999999996E-3</v>
      </c>
      <c r="M255" s="4">
        <f>VLOOKUP($A255,Sayfa10!$A$2:$J$1674,8)</f>
        <v>3.6037812872870698</v>
      </c>
      <c r="N255" s="4">
        <f>VLOOKUP($A255,Sayfa10!$A$2:$J$1674,9)</f>
        <v>0.49304810114112702</v>
      </c>
      <c r="O255" s="4">
        <f>VLOOKUP($A255,Sayfa10!$A$2:$J$1674,10)</f>
        <v>24.1647201</v>
      </c>
    </row>
    <row r="256" spans="1:15" x14ac:dyDescent="0.25">
      <c r="A256" s="2">
        <v>40432.000416666669</v>
      </c>
      <c r="B256">
        <v>24.96</v>
      </c>
      <c r="C256">
        <v>5.33</v>
      </c>
      <c r="D256">
        <v>40.64</v>
      </c>
      <c r="E256">
        <v>61.69</v>
      </c>
      <c r="F256" s="5">
        <v>263.75</v>
      </c>
      <c r="G256" s="3">
        <f>VLOOKUP($A256,Sayfa10!$A$2:$J$1674,2)</f>
        <v>33.125</v>
      </c>
      <c r="H256" s="3">
        <f>VLOOKUP($A256,Sayfa10!$A$2:$J$1674,3)</f>
        <v>39.809200286865199</v>
      </c>
      <c r="I256" s="3">
        <f>VLOOKUP($A256,Sayfa10!$A$2:$J$1674,4)</f>
        <v>1196</v>
      </c>
      <c r="J256" s="4">
        <f>VLOOKUP($A256,Sayfa10!$A$2:$J$1674,5)</f>
        <v>29.68</v>
      </c>
      <c r="K256" s="4">
        <f>VLOOKUP($A256,Sayfa10!$A$2:$J$1674,6)</f>
        <v>12.801</v>
      </c>
      <c r="L256" s="4">
        <f>VLOOKUP($A256,Sayfa10!$A$2:$J$1674,7)</f>
        <v>3.4332278399999999E-2</v>
      </c>
      <c r="M256" s="4">
        <f>VLOOKUP($A256,Sayfa10!$A$2:$J$1674,8)</f>
        <v>2.4538893377051099</v>
      </c>
      <c r="N256" s="4">
        <f>VLOOKUP($A256,Sayfa10!$A$2:$J$1674,9)</f>
        <v>0.50617200449595701</v>
      </c>
      <c r="O256" s="4">
        <f>VLOOKUP($A256,Sayfa10!$A$2:$J$1674,10)</f>
        <v>23.297573862</v>
      </c>
    </row>
    <row r="257" spans="1:15" x14ac:dyDescent="0.25">
      <c r="A257" s="2">
        <v>40433.000416666669</v>
      </c>
      <c r="B257">
        <v>45.84</v>
      </c>
      <c r="C257">
        <v>8.74</v>
      </c>
      <c r="D257">
        <v>35.07</v>
      </c>
      <c r="E257">
        <v>72.430000000000007</v>
      </c>
      <c r="F257" s="5">
        <v>222.75</v>
      </c>
      <c r="G257" s="3">
        <f>VLOOKUP($A257,Sayfa10!$A$2:$J$1674,2)</f>
        <v>33.125</v>
      </c>
      <c r="H257" s="3">
        <f>VLOOKUP($A257,Sayfa10!$A$2:$J$1674,3)</f>
        <v>39.809200286865199</v>
      </c>
      <c r="I257" s="3">
        <f>VLOOKUP($A257,Sayfa10!$A$2:$J$1674,4)</f>
        <v>1196</v>
      </c>
      <c r="J257" s="4">
        <f>VLOOKUP($A257,Sayfa10!$A$2:$J$1674,5)</f>
        <v>32.100999999999999</v>
      </c>
      <c r="K257" s="4">
        <f>VLOOKUP($A257,Sayfa10!$A$2:$J$1674,6)</f>
        <v>13.929</v>
      </c>
      <c r="L257" s="4">
        <f>VLOOKUP($A257,Sayfa10!$A$2:$J$1674,7)</f>
        <v>0</v>
      </c>
      <c r="M257" s="4">
        <f>VLOOKUP($A257,Sayfa10!$A$2:$J$1674,8)</f>
        <v>3.2327711350843802</v>
      </c>
      <c r="N257" s="4">
        <f>VLOOKUP($A257,Sayfa10!$A$2:$J$1674,9)</f>
        <v>0.41883842114026798</v>
      </c>
      <c r="O257" s="4">
        <f>VLOOKUP($A257,Sayfa10!$A$2:$J$1674,10)</f>
        <v>23.783062032</v>
      </c>
    </row>
    <row r="258" spans="1:15" x14ac:dyDescent="0.25">
      <c r="A258" s="2">
        <v>40434.000416666669</v>
      </c>
      <c r="B258">
        <v>21.78</v>
      </c>
      <c r="C258">
        <v>6.99</v>
      </c>
      <c r="D258">
        <v>28.48</v>
      </c>
      <c r="E258">
        <v>71.75</v>
      </c>
      <c r="F258" s="5">
        <v>190.64</v>
      </c>
      <c r="G258" s="3">
        <f>VLOOKUP($A258,Sayfa10!$A$2:$J$1674,2)</f>
        <v>33.125</v>
      </c>
      <c r="H258" s="3">
        <f>VLOOKUP($A258,Sayfa10!$A$2:$J$1674,3)</f>
        <v>39.809200286865199</v>
      </c>
      <c r="I258" s="3">
        <f>VLOOKUP($A258,Sayfa10!$A$2:$J$1674,4)</f>
        <v>1196</v>
      </c>
      <c r="J258" s="4">
        <f>VLOOKUP($A258,Sayfa10!$A$2:$J$1674,5)</f>
        <v>23.744</v>
      </c>
      <c r="K258" s="4">
        <f>VLOOKUP($A258,Sayfa10!$A$2:$J$1674,6)</f>
        <v>14.185</v>
      </c>
      <c r="L258" s="4">
        <f>VLOOKUP($A258,Sayfa10!$A$2:$J$1674,7)</f>
        <v>2.74658256E-2</v>
      </c>
      <c r="M258" s="4">
        <f>VLOOKUP($A258,Sayfa10!$A$2:$J$1674,8)</f>
        <v>3.0808265573414499</v>
      </c>
      <c r="N258" s="4">
        <f>VLOOKUP($A258,Sayfa10!$A$2:$J$1674,9)</f>
        <v>0.60923819147071101</v>
      </c>
      <c r="O258" s="4">
        <f>VLOOKUP($A258,Sayfa10!$A$2:$J$1674,10)</f>
        <v>11.651234111999999</v>
      </c>
    </row>
    <row r="259" spans="1:15" x14ac:dyDescent="0.25">
      <c r="A259" s="2">
        <v>40435.000416666669</v>
      </c>
      <c r="B259">
        <v>31.28</v>
      </c>
      <c r="C259">
        <v>9.52</v>
      </c>
      <c r="D259">
        <v>46.88</v>
      </c>
      <c r="E259">
        <v>61.5</v>
      </c>
      <c r="F259" s="5">
        <v>202.24</v>
      </c>
      <c r="G259" s="3">
        <f>VLOOKUP($A259,Sayfa10!$A$2:$J$1674,2)</f>
        <v>33.125</v>
      </c>
      <c r="H259" s="3">
        <f>VLOOKUP($A259,Sayfa10!$A$2:$J$1674,3)</f>
        <v>39.809200286865199</v>
      </c>
      <c r="I259" s="3">
        <f>VLOOKUP($A259,Sayfa10!$A$2:$J$1674,4)</f>
        <v>1196</v>
      </c>
      <c r="J259" s="4">
        <f>VLOOKUP($A259,Sayfa10!$A$2:$J$1674,5)</f>
        <v>26.52</v>
      </c>
      <c r="K259" s="4">
        <f>VLOOKUP($A259,Sayfa10!$A$2:$J$1674,6)</f>
        <v>13.691000000000001</v>
      </c>
      <c r="L259" s="4">
        <f>VLOOKUP($A259,Sayfa10!$A$2:$J$1674,7)</f>
        <v>0.1338959304</v>
      </c>
      <c r="M259" s="4">
        <f>VLOOKUP($A259,Sayfa10!$A$2:$J$1674,8)</f>
        <v>1.91632562425501</v>
      </c>
      <c r="N259" s="4">
        <f>VLOOKUP($A259,Sayfa10!$A$2:$J$1674,9)</f>
        <v>0.47730127026608399</v>
      </c>
      <c r="O259" s="4">
        <f>VLOOKUP($A259,Sayfa10!$A$2:$J$1674,10)</f>
        <v>23.283166122000001</v>
      </c>
    </row>
    <row r="260" spans="1:15" x14ac:dyDescent="0.25">
      <c r="A260" s="2">
        <v>40436.000416666669</v>
      </c>
      <c r="B260">
        <v>45.76</v>
      </c>
      <c r="C260">
        <v>8.99</v>
      </c>
      <c r="D260">
        <v>49.5</v>
      </c>
      <c r="E260">
        <v>58.06</v>
      </c>
      <c r="F260" s="5">
        <v>457.31</v>
      </c>
      <c r="G260" s="3">
        <f>VLOOKUP($A260,Sayfa10!$A$2:$J$1674,2)</f>
        <v>33.125</v>
      </c>
      <c r="H260" s="3">
        <f>VLOOKUP($A260,Sayfa10!$A$2:$J$1674,3)</f>
        <v>39.809200286865199</v>
      </c>
      <c r="I260" s="3">
        <f>VLOOKUP($A260,Sayfa10!$A$2:$J$1674,4)</f>
        <v>1196</v>
      </c>
      <c r="J260" s="4">
        <f>VLOOKUP($A260,Sayfa10!$A$2:$J$1674,5)</f>
        <v>28.797000000000001</v>
      </c>
      <c r="K260" s="4">
        <f>VLOOKUP($A260,Sayfa10!$A$2:$J$1674,6)</f>
        <v>11.132</v>
      </c>
      <c r="L260" s="4">
        <f>VLOOKUP($A260,Sayfa10!$A$2:$J$1674,7)</f>
        <v>0</v>
      </c>
      <c r="M260" s="4">
        <f>VLOOKUP($A260,Sayfa10!$A$2:$J$1674,8)</f>
        <v>1.8283850760402001</v>
      </c>
      <c r="N260" s="4">
        <f>VLOOKUP($A260,Sayfa10!$A$2:$J$1674,9)</f>
        <v>0.51116473352953595</v>
      </c>
      <c r="O260" s="4">
        <f>VLOOKUP($A260,Sayfa10!$A$2:$J$1674,10)</f>
        <v>23.22905256</v>
      </c>
    </row>
    <row r="261" spans="1:15" x14ac:dyDescent="0.25">
      <c r="A261" s="2">
        <v>40437.000416666669</v>
      </c>
      <c r="B261">
        <v>53.39</v>
      </c>
      <c r="C261" s="3">
        <v>9.24</v>
      </c>
      <c r="D261">
        <v>56.01</v>
      </c>
      <c r="E261">
        <v>59.48</v>
      </c>
      <c r="F261" s="5">
        <v>725.16</v>
      </c>
      <c r="G261" s="3">
        <f>VLOOKUP($A261,Sayfa10!$A$2:$J$1674,2)</f>
        <v>33.125</v>
      </c>
      <c r="H261" s="3">
        <f>VLOOKUP($A261,Sayfa10!$A$2:$J$1674,3)</f>
        <v>39.809200286865199</v>
      </c>
      <c r="I261" s="3">
        <f>VLOOKUP($A261,Sayfa10!$A$2:$J$1674,4)</f>
        <v>1196</v>
      </c>
      <c r="J261" s="4">
        <f>VLOOKUP($A261,Sayfa10!$A$2:$J$1674,5)</f>
        <v>29.016999999999999</v>
      </c>
      <c r="K261" s="4">
        <f>VLOOKUP($A261,Sayfa10!$A$2:$J$1674,6)</f>
        <v>12.106999999999999</v>
      </c>
      <c r="L261" s="4">
        <f>VLOOKUP($A261,Sayfa10!$A$2:$J$1674,7)</f>
        <v>0</v>
      </c>
      <c r="M261" s="4">
        <f>VLOOKUP($A261,Sayfa10!$A$2:$J$1674,8)</f>
        <v>2.1942550688339</v>
      </c>
      <c r="N261" s="4">
        <f>VLOOKUP($A261,Sayfa10!$A$2:$J$1674,9)</f>
        <v>0.44991417634815001</v>
      </c>
      <c r="O261" s="4">
        <f>VLOOKUP($A261,Sayfa10!$A$2:$J$1674,10)</f>
        <v>23.092137288</v>
      </c>
    </row>
    <row r="262" spans="1:15" x14ac:dyDescent="0.25">
      <c r="A262" s="2">
        <v>40438.000416666669</v>
      </c>
      <c r="B262">
        <v>41.31</v>
      </c>
      <c r="C262" s="3">
        <v>9.24</v>
      </c>
      <c r="D262">
        <v>48.14</v>
      </c>
      <c r="E262">
        <v>66.14</v>
      </c>
      <c r="F262" s="5">
        <v>303.29000000000002</v>
      </c>
      <c r="G262" s="3">
        <f>VLOOKUP($A262,Sayfa10!$A$2:$J$1674,2)</f>
        <v>33.125</v>
      </c>
      <c r="H262" s="3">
        <f>VLOOKUP($A262,Sayfa10!$A$2:$J$1674,3)</f>
        <v>39.809200286865199</v>
      </c>
      <c r="I262" s="3">
        <f>VLOOKUP($A262,Sayfa10!$A$2:$J$1674,4)</f>
        <v>1196</v>
      </c>
      <c r="J262" s="4">
        <f>VLOOKUP($A262,Sayfa10!$A$2:$J$1674,5)</f>
        <v>29.413</v>
      </c>
      <c r="K262" s="4">
        <f>VLOOKUP($A262,Sayfa10!$A$2:$J$1674,6)</f>
        <v>13.907999999999999</v>
      </c>
      <c r="L262" s="4">
        <f>VLOOKUP($A262,Sayfa10!$A$2:$J$1674,7)</f>
        <v>1.0299686400000001E-2</v>
      </c>
      <c r="M262" s="4">
        <f>VLOOKUP($A262,Sayfa10!$A$2:$J$1674,8)</f>
        <v>3.8291288948826798</v>
      </c>
      <c r="N262" s="4">
        <f>VLOOKUP($A262,Sayfa10!$A$2:$J$1674,9)</f>
        <v>0.42150345820513302</v>
      </c>
      <c r="O262" s="4">
        <f>VLOOKUP($A262,Sayfa10!$A$2:$J$1674,10)</f>
        <v>18.88424784</v>
      </c>
    </row>
    <row r="263" spans="1:15" x14ac:dyDescent="0.25">
      <c r="A263" s="2">
        <v>40439.000416666669</v>
      </c>
      <c r="B263">
        <v>48.54</v>
      </c>
      <c r="C263" s="3">
        <v>9.24</v>
      </c>
      <c r="D263">
        <v>60.32</v>
      </c>
      <c r="E263">
        <v>47.23</v>
      </c>
      <c r="F263" s="5">
        <v>472.81</v>
      </c>
      <c r="G263" s="3">
        <f>VLOOKUP($A263,Sayfa10!$A$2:$J$1674,2)</f>
        <v>33.125</v>
      </c>
      <c r="H263" s="3">
        <f>VLOOKUP($A263,Sayfa10!$A$2:$J$1674,3)</f>
        <v>39.809200286865199</v>
      </c>
      <c r="I263" s="3">
        <f>VLOOKUP($A263,Sayfa10!$A$2:$J$1674,4)</f>
        <v>1196</v>
      </c>
      <c r="J263" s="4">
        <f>VLOOKUP($A263,Sayfa10!$A$2:$J$1674,5)</f>
        <v>29.212</v>
      </c>
      <c r="K263" s="4">
        <f>VLOOKUP($A263,Sayfa10!$A$2:$J$1674,6)</f>
        <v>13.276</v>
      </c>
      <c r="L263" s="4">
        <f>VLOOKUP($A263,Sayfa10!$A$2:$J$1674,7)</f>
        <v>0</v>
      </c>
      <c r="M263" s="4">
        <f>VLOOKUP($A263,Sayfa10!$A$2:$J$1674,8)</f>
        <v>2.0509533328045202</v>
      </c>
      <c r="N263" s="4">
        <f>VLOOKUP($A263,Sayfa10!$A$2:$J$1674,9)</f>
        <v>0.471201988678492</v>
      </c>
      <c r="O263" s="4">
        <f>VLOOKUP($A263,Sayfa10!$A$2:$J$1674,10)</f>
        <v>22.547873160000002</v>
      </c>
    </row>
    <row r="264" spans="1:15" x14ac:dyDescent="0.25">
      <c r="A264" s="2">
        <v>40440.000416666669</v>
      </c>
      <c r="B264">
        <v>37.18</v>
      </c>
      <c r="C264" s="3">
        <v>9.24</v>
      </c>
      <c r="D264">
        <v>47.64</v>
      </c>
      <c r="E264">
        <v>62.4</v>
      </c>
      <c r="F264" s="5">
        <v>515.71</v>
      </c>
      <c r="G264" s="3">
        <f>VLOOKUP($A264,Sayfa10!$A$2:$J$1674,2)</f>
        <v>33.125</v>
      </c>
      <c r="H264" s="3">
        <f>VLOOKUP($A264,Sayfa10!$A$2:$J$1674,3)</f>
        <v>39.809200286865199</v>
      </c>
      <c r="I264" s="3">
        <f>VLOOKUP($A264,Sayfa10!$A$2:$J$1674,4)</f>
        <v>1196</v>
      </c>
      <c r="J264" s="4">
        <f>VLOOKUP($A264,Sayfa10!$A$2:$J$1674,5)</f>
        <v>29.567</v>
      </c>
      <c r="K264" s="4">
        <f>VLOOKUP($A264,Sayfa10!$A$2:$J$1674,6)</f>
        <v>13.090999999999999</v>
      </c>
      <c r="L264" s="4">
        <f>VLOOKUP($A264,Sayfa10!$A$2:$J$1674,7)</f>
        <v>0</v>
      </c>
      <c r="M264" s="4">
        <f>VLOOKUP($A264,Sayfa10!$A$2:$J$1674,8)</f>
        <v>2.23141696191683</v>
      </c>
      <c r="N264" s="4">
        <f>VLOOKUP($A264,Sayfa10!$A$2:$J$1674,9)</f>
        <v>0.41456709646064299</v>
      </c>
      <c r="O264" s="4">
        <f>VLOOKUP($A264,Sayfa10!$A$2:$J$1674,10)</f>
        <v>22.497184440000002</v>
      </c>
    </row>
    <row r="265" spans="1:15" x14ac:dyDescent="0.25">
      <c r="A265" s="2">
        <v>40441.000416666669</v>
      </c>
      <c r="B265">
        <v>57.17</v>
      </c>
      <c r="C265" s="3">
        <v>9.24</v>
      </c>
      <c r="D265">
        <v>53.36</v>
      </c>
      <c r="E265">
        <v>46.69</v>
      </c>
      <c r="F265" s="5">
        <v>813.31</v>
      </c>
      <c r="G265" s="3">
        <f>VLOOKUP($A265,Sayfa10!$A$2:$J$1674,2)</f>
        <v>33.125</v>
      </c>
      <c r="H265" s="3">
        <f>VLOOKUP($A265,Sayfa10!$A$2:$J$1674,3)</f>
        <v>39.809200286865199</v>
      </c>
      <c r="I265" s="3">
        <f>VLOOKUP($A265,Sayfa10!$A$2:$J$1674,4)</f>
        <v>1196</v>
      </c>
      <c r="J265" s="4">
        <f>VLOOKUP($A265,Sayfa10!$A$2:$J$1674,5)</f>
        <v>31.577999999999999</v>
      </c>
      <c r="K265" s="4">
        <f>VLOOKUP($A265,Sayfa10!$A$2:$J$1674,6)</f>
        <v>12.738</v>
      </c>
      <c r="L265" s="4">
        <f>VLOOKUP($A265,Sayfa10!$A$2:$J$1674,7)</f>
        <v>0</v>
      </c>
      <c r="M265" s="4">
        <f>VLOOKUP($A265,Sayfa10!$A$2:$J$1674,8)</f>
        <v>1.7791755266163001</v>
      </c>
      <c r="N265" s="4">
        <f>VLOOKUP($A265,Sayfa10!$A$2:$J$1674,9)</f>
        <v>0.355641162402901</v>
      </c>
      <c r="O265" s="4">
        <f>VLOOKUP($A265,Sayfa10!$A$2:$J$1674,10)</f>
        <v>21.15382644</v>
      </c>
    </row>
    <row r="266" spans="1:15" x14ac:dyDescent="0.25">
      <c r="A266" s="2">
        <v>40442.000416666669</v>
      </c>
      <c r="B266">
        <v>54.99</v>
      </c>
      <c r="C266">
        <v>7.12</v>
      </c>
      <c r="D266">
        <v>51.32</v>
      </c>
      <c r="E266">
        <v>49.76</v>
      </c>
      <c r="F266" s="5">
        <v>230.14</v>
      </c>
      <c r="G266" s="3">
        <f>VLOOKUP($A266,Sayfa10!$A$2:$J$1674,2)</f>
        <v>33.125</v>
      </c>
      <c r="H266" s="3">
        <f>VLOOKUP($A266,Sayfa10!$A$2:$J$1674,3)</f>
        <v>39.809200286865199</v>
      </c>
      <c r="I266" s="3">
        <f>VLOOKUP($A266,Sayfa10!$A$2:$J$1674,4)</f>
        <v>1196</v>
      </c>
      <c r="J266" s="4">
        <f>VLOOKUP($A266,Sayfa10!$A$2:$J$1674,5)</f>
        <v>31.722000000000001</v>
      </c>
      <c r="K266" s="4">
        <f>VLOOKUP($A266,Sayfa10!$A$2:$J$1674,6)</f>
        <v>14.16</v>
      </c>
      <c r="L266" s="4">
        <f>VLOOKUP($A266,Sayfa10!$A$2:$J$1674,7)</f>
        <v>3.4332263999999999E-3</v>
      </c>
      <c r="M266" s="4">
        <f>VLOOKUP($A266,Sayfa10!$A$2:$J$1674,8)</f>
        <v>3.2075655490819499</v>
      </c>
      <c r="N266" s="4">
        <f>VLOOKUP($A266,Sayfa10!$A$2:$J$1674,9)</f>
        <v>0.45575852398066602</v>
      </c>
      <c r="O266" s="4">
        <f>VLOOKUP($A266,Sayfa10!$A$2:$J$1674,10)</f>
        <v>20.982145410000001</v>
      </c>
    </row>
    <row r="267" spans="1:15" x14ac:dyDescent="0.25">
      <c r="A267" s="2">
        <v>40443.000416666669</v>
      </c>
      <c r="B267">
        <v>36.020000000000003</v>
      </c>
      <c r="C267">
        <v>4.58</v>
      </c>
      <c r="D267">
        <v>32.97</v>
      </c>
      <c r="E267">
        <v>59.96</v>
      </c>
      <c r="F267" s="5">
        <v>308.04000000000002</v>
      </c>
      <c r="G267" s="3">
        <f>VLOOKUP($A267,Sayfa10!$A$2:$J$1674,2)</f>
        <v>33.125</v>
      </c>
      <c r="H267" s="3">
        <f>VLOOKUP($A267,Sayfa10!$A$2:$J$1674,3)</f>
        <v>39.809200286865199</v>
      </c>
      <c r="I267" s="3">
        <f>VLOOKUP($A267,Sayfa10!$A$2:$J$1674,4)</f>
        <v>1196</v>
      </c>
      <c r="J267" s="4">
        <f>VLOOKUP($A267,Sayfa10!$A$2:$J$1674,5)</f>
        <v>27.297000000000001</v>
      </c>
      <c r="K267" s="4">
        <f>VLOOKUP($A267,Sayfa10!$A$2:$J$1674,6)</f>
        <v>15.804</v>
      </c>
      <c r="L267" s="4">
        <f>VLOOKUP($A267,Sayfa10!$A$2:$J$1674,7)</f>
        <v>3.3697136520000002</v>
      </c>
      <c r="M267" s="4">
        <f>VLOOKUP($A267,Sayfa10!$A$2:$J$1674,8)</f>
        <v>4.8320117098390698</v>
      </c>
      <c r="N267" s="4">
        <f>VLOOKUP($A267,Sayfa10!$A$2:$J$1674,9)</f>
        <v>0.58816138778052496</v>
      </c>
      <c r="O267" s="4">
        <f>VLOOKUP($A267,Sayfa10!$A$2:$J$1674,10)</f>
        <v>17.467873740000002</v>
      </c>
    </row>
    <row r="268" spans="1:15" x14ac:dyDescent="0.25">
      <c r="A268" s="2">
        <v>40444.000416666669</v>
      </c>
      <c r="B268">
        <v>34.090000000000003</v>
      </c>
      <c r="C268">
        <v>5.33</v>
      </c>
      <c r="D268">
        <v>36.29</v>
      </c>
      <c r="E268">
        <v>49.55</v>
      </c>
      <c r="F268" s="5">
        <v>267.32</v>
      </c>
      <c r="G268" s="3">
        <f>VLOOKUP($A268,Sayfa10!$A$2:$J$1674,2)</f>
        <v>33.125</v>
      </c>
      <c r="H268" s="3">
        <f>VLOOKUP($A268,Sayfa10!$A$2:$J$1674,3)</f>
        <v>39.809200286865199</v>
      </c>
      <c r="I268" s="3">
        <f>VLOOKUP($A268,Sayfa10!$A$2:$J$1674,4)</f>
        <v>1196</v>
      </c>
      <c r="J268" s="4">
        <f>VLOOKUP($A268,Sayfa10!$A$2:$J$1674,5)</f>
        <v>25.373999999999999</v>
      </c>
      <c r="K268" s="4">
        <f>VLOOKUP($A268,Sayfa10!$A$2:$J$1674,6)</f>
        <v>13.397</v>
      </c>
      <c r="L268" s="4">
        <f>VLOOKUP($A268,Sayfa10!$A$2:$J$1674,7)</f>
        <v>1.11923028</v>
      </c>
      <c r="M268" s="4">
        <f>VLOOKUP($A268,Sayfa10!$A$2:$J$1674,8)</f>
        <v>3.6511060045647699</v>
      </c>
      <c r="N268" s="4">
        <f>VLOOKUP($A268,Sayfa10!$A$2:$J$1674,9)</f>
        <v>0.59510894686606597</v>
      </c>
      <c r="O268" s="4">
        <f>VLOOKUP($A268,Sayfa10!$A$2:$J$1674,10)</f>
        <v>20.90350638</v>
      </c>
    </row>
    <row r="269" spans="1:15" x14ac:dyDescent="0.25">
      <c r="A269" s="2">
        <v>40445.000416666669</v>
      </c>
      <c r="B269">
        <v>33.380000000000003</v>
      </c>
      <c r="C269">
        <v>5.85</v>
      </c>
      <c r="D269">
        <v>42.94</v>
      </c>
      <c r="E269">
        <v>52.26</v>
      </c>
      <c r="F269" s="5">
        <v>358.79</v>
      </c>
      <c r="G269" s="3">
        <f>VLOOKUP($A269,Sayfa10!$A$2:$J$1674,2)</f>
        <v>33.125</v>
      </c>
      <c r="H269" s="3">
        <f>VLOOKUP($A269,Sayfa10!$A$2:$J$1674,3)</f>
        <v>39.809200286865199</v>
      </c>
      <c r="I269" s="3">
        <f>VLOOKUP($A269,Sayfa10!$A$2:$J$1674,4)</f>
        <v>1196</v>
      </c>
      <c r="J269" s="4">
        <f>VLOOKUP($A269,Sayfa10!$A$2:$J$1674,5)</f>
        <v>27.821000000000002</v>
      </c>
      <c r="K269" s="4">
        <f>VLOOKUP($A269,Sayfa10!$A$2:$J$1674,6)</f>
        <v>12.218999999999999</v>
      </c>
      <c r="L269" s="4">
        <f>VLOOKUP($A269,Sayfa10!$A$2:$J$1674,7)</f>
        <v>7.5531059999999997E-2</v>
      </c>
      <c r="M269" s="4">
        <f>VLOOKUP($A269,Sayfa10!$A$2:$J$1674,8)</f>
        <v>3.5839174750876799</v>
      </c>
      <c r="N269" s="4">
        <f>VLOOKUP($A269,Sayfa10!$A$2:$J$1674,9)</f>
        <v>0.56419645138153496</v>
      </c>
      <c r="O269" s="4">
        <f>VLOOKUP($A269,Sayfa10!$A$2:$J$1674,10)</f>
        <v>20.710127772</v>
      </c>
    </row>
    <row r="270" spans="1:15" x14ac:dyDescent="0.25">
      <c r="A270" s="2">
        <v>40446.000416666669</v>
      </c>
      <c r="B270">
        <v>65.599999999999994</v>
      </c>
      <c r="C270">
        <v>7.89</v>
      </c>
      <c r="D270">
        <v>54.05</v>
      </c>
      <c r="E270">
        <v>51.12</v>
      </c>
      <c r="F270" s="5">
        <v>619.82000000000005</v>
      </c>
      <c r="G270" s="3">
        <f>VLOOKUP($A270,Sayfa10!$A$2:$J$1674,2)</f>
        <v>33.125</v>
      </c>
      <c r="H270" s="3">
        <f>VLOOKUP($A270,Sayfa10!$A$2:$J$1674,3)</f>
        <v>39.809200286865199</v>
      </c>
      <c r="I270" s="3">
        <f>VLOOKUP($A270,Sayfa10!$A$2:$J$1674,4)</f>
        <v>1196</v>
      </c>
      <c r="J270" s="4">
        <f>VLOOKUP($A270,Sayfa10!$A$2:$J$1674,5)</f>
        <v>28.536000000000001</v>
      </c>
      <c r="K270" s="4">
        <f>VLOOKUP($A270,Sayfa10!$A$2:$J$1674,6)</f>
        <v>13.156000000000001</v>
      </c>
      <c r="L270" s="4">
        <f>VLOOKUP($A270,Sayfa10!$A$2:$J$1674,7)</f>
        <v>0</v>
      </c>
      <c r="M270" s="4">
        <f>VLOOKUP($A270,Sayfa10!$A$2:$J$1674,8)</f>
        <v>2.4934162354519498</v>
      </c>
      <c r="N270" s="4">
        <f>VLOOKUP($A270,Sayfa10!$A$2:$J$1674,9)</f>
        <v>0.400966512496366</v>
      </c>
      <c r="O270" s="4">
        <f>VLOOKUP($A270,Sayfa10!$A$2:$J$1674,10)</f>
        <v>20.940695099999999</v>
      </c>
    </row>
    <row r="271" spans="1:15" x14ac:dyDescent="0.25">
      <c r="A271" s="2">
        <v>40447.000416666669</v>
      </c>
      <c r="B271">
        <v>88.5</v>
      </c>
      <c r="C271">
        <v>7.7</v>
      </c>
      <c r="D271">
        <v>56.54</v>
      </c>
      <c r="E271">
        <v>35.85</v>
      </c>
      <c r="F271" s="5">
        <v>597.53</v>
      </c>
      <c r="G271" s="3">
        <f>VLOOKUP($A271,Sayfa10!$A$2:$J$1674,2)</f>
        <v>33.125</v>
      </c>
      <c r="H271" s="3">
        <f>VLOOKUP($A271,Sayfa10!$A$2:$J$1674,3)</f>
        <v>39.809200286865199</v>
      </c>
      <c r="I271" s="3">
        <f>VLOOKUP($A271,Sayfa10!$A$2:$J$1674,4)</f>
        <v>1196</v>
      </c>
      <c r="J271" s="4">
        <f>VLOOKUP($A271,Sayfa10!$A$2:$J$1674,5)</f>
        <v>27.742999999999999</v>
      </c>
      <c r="K271" s="4">
        <f>VLOOKUP($A271,Sayfa10!$A$2:$J$1674,6)</f>
        <v>11.641999999999999</v>
      </c>
      <c r="L271" s="4">
        <f>VLOOKUP($A271,Sayfa10!$A$2:$J$1674,7)</f>
        <v>0</v>
      </c>
      <c r="M271" s="4">
        <f>VLOOKUP($A271,Sayfa10!$A$2:$J$1674,8)</f>
        <v>2.0078502200031001</v>
      </c>
      <c r="N271" s="4">
        <f>VLOOKUP($A271,Sayfa10!$A$2:$J$1674,9)</f>
        <v>0.41988825674263502</v>
      </c>
      <c r="O271" s="4">
        <f>VLOOKUP($A271,Sayfa10!$A$2:$J$1674,10)</f>
        <v>16.945143479999999</v>
      </c>
    </row>
    <row r="272" spans="1:15" x14ac:dyDescent="0.25">
      <c r="A272" s="2">
        <v>40448.000416666669</v>
      </c>
      <c r="B272">
        <v>97.23</v>
      </c>
      <c r="C272">
        <v>8.7899999999999991</v>
      </c>
      <c r="D272">
        <v>48.41</v>
      </c>
      <c r="E272">
        <v>24.49</v>
      </c>
      <c r="F272" s="5">
        <v>823.07</v>
      </c>
      <c r="G272" s="3">
        <f>VLOOKUP($A272,Sayfa10!$A$2:$J$1674,2)</f>
        <v>33.125</v>
      </c>
      <c r="H272" s="3">
        <f>VLOOKUP($A272,Sayfa10!$A$2:$J$1674,3)</f>
        <v>39.809200286865199</v>
      </c>
      <c r="I272" s="3">
        <f>VLOOKUP($A272,Sayfa10!$A$2:$J$1674,4)</f>
        <v>1196</v>
      </c>
      <c r="J272" s="4">
        <f>VLOOKUP($A272,Sayfa10!$A$2:$J$1674,5)</f>
        <v>27.481000000000002</v>
      </c>
      <c r="K272" s="4">
        <f>VLOOKUP($A272,Sayfa10!$A$2:$J$1674,6)</f>
        <v>12.878</v>
      </c>
      <c r="L272" s="4">
        <f>VLOOKUP($A272,Sayfa10!$A$2:$J$1674,7)</f>
        <v>0.35362252799999999</v>
      </c>
      <c r="M272" s="4">
        <f>VLOOKUP($A272,Sayfa10!$A$2:$J$1674,8)</f>
        <v>1.5466114176221499</v>
      </c>
      <c r="N272" s="4">
        <f>VLOOKUP($A272,Sayfa10!$A$2:$J$1674,9)</f>
        <v>0.46357298375608402</v>
      </c>
      <c r="O272" s="4">
        <f>VLOOKUP($A272,Sayfa10!$A$2:$J$1674,10)</f>
        <v>9.8064106199999994</v>
      </c>
    </row>
    <row r="273" spans="1:15" x14ac:dyDescent="0.25">
      <c r="A273" s="2">
        <v>40449.000416666669</v>
      </c>
      <c r="B273">
        <v>76.94</v>
      </c>
      <c r="C273" s="3">
        <v>9.24</v>
      </c>
      <c r="D273">
        <v>52.52</v>
      </c>
      <c r="E273">
        <v>41.44</v>
      </c>
      <c r="F273" s="5">
        <v>823.07</v>
      </c>
      <c r="G273" s="3">
        <f>VLOOKUP($A273,Sayfa10!$A$2:$J$1674,2)</f>
        <v>33.125</v>
      </c>
      <c r="H273" s="3">
        <f>VLOOKUP($A273,Sayfa10!$A$2:$J$1674,3)</f>
        <v>39.809200286865199</v>
      </c>
      <c r="I273" s="3">
        <f>VLOOKUP($A273,Sayfa10!$A$2:$J$1674,4)</f>
        <v>1196</v>
      </c>
      <c r="J273" s="4">
        <f>VLOOKUP($A273,Sayfa10!$A$2:$J$1674,5)</f>
        <v>26.997</v>
      </c>
      <c r="K273" s="4">
        <f>VLOOKUP($A273,Sayfa10!$A$2:$J$1674,6)</f>
        <v>12.831</v>
      </c>
      <c r="L273" s="4">
        <f>VLOOKUP($A273,Sayfa10!$A$2:$J$1674,7)</f>
        <v>0</v>
      </c>
      <c r="M273" s="4">
        <f>VLOOKUP($A273,Sayfa10!$A$2:$J$1674,8)</f>
        <v>3.1540432275745398</v>
      </c>
      <c r="N273" s="4">
        <f>VLOOKUP($A273,Sayfa10!$A$2:$J$1674,9)</f>
        <v>0.46691579494985502</v>
      </c>
      <c r="O273" s="4">
        <f>VLOOKUP($A273,Sayfa10!$A$2:$J$1674,10)</f>
        <v>19.629284040000002</v>
      </c>
    </row>
    <row r="274" spans="1:15" x14ac:dyDescent="0.25">
      <c r="A274" s="2">
        <v>40450.000416666669</v>
      </c>
      <c r="B274">
        <v>90.64</v>
      </c>
      <c r="C274" s="3">
        <v>9.24</v>
      </c>
      <c r="D274">
        <v>51.4</v>
      </c>
      <c r="E274">
        <v>32.950000000000003</v>
      </c>
      <c r="F274" s="5">
        <v>823.07</v>
      </c>
      <c r="G274" s="3">
        <f>VLOOKUP($A274,Sayfa10!$A$2:$J$1674,2)</f>
        <v>33.125</v>
      </c>
      <c r="H274" s="3">
        <f>VLOOKUP($A274,Sayfa10!$A$2:$J$1674,3)</f>
        <v>39.809200286865199</v>
      </c>
      <c r="I274" s="3">
        <f>VLOOKUP($A274,Sayfa10!$A$2:$J$1674,4)</f>
        <v>1196</v>
      </c>
      <c r="J274" s="4">
        <f>VLOOKUP($A274,Sayfa10!$A$2:$J$1674,5)</f>
        <v>26.884</v>
      </c>
      <c r="K274" s="4">
        <f>VLOOKUP($A274,Sayfa10!$A$2:$J$1674,6)</f>
        <v>9.7420000000000204</v>
      </c>
      <c r="L274" s="4">
        <f>VLOOKUP($A274,Sayfa10!$A$2:$J$1674,7)</f>
        <v>0</v>
      </c>
      <c r="M274" s="4">
        <f>VLOOKUP($A274,Sayfa10!$A$2:$J$1674,8)</f>
        <v>3.0624078428031001</v>
      </c>
      <c r="N274" s="4">
        <f>VLOOKUP($A274,Sayfa10!$A$2:$J$1674,9)</f>
        <v>0.49469550621388397</v>
      </c>
      <c r="O274" s="4">
        <f>VLOOKUP($A274,Sayfa10!$A$2:$J$1674,10)</f>
        <v>17.925354899999999</v>
      </c>
    </row>
    <row r="275" spans="1:15" x14ac:dyDescent="0.25">
      <c r="A275" s="2">
        <v>40451.000416666669</v>
      </c>
      <c r="B275">
        <v>73.540000000000006</v>
      </c>
      <c r="C275" s="3">
        <v>9.24</v>
      </c>
      <c r="D275">
        <v>44.26</v>
      </c>
      <c r="E275">
        <v>43.03</v>
      </c>
      <c r="F275" s="5">
        <v>823.07</v>
      </c>
      <c r="G275" s="3">
        <f>VLOOKUP($A275,Sayfa10!$A$2:$J$1674,2)</f>
        <v>33.125</v>
      </c>
      <c r="H275" s="3">
        <f>VLOOKUP($A275,Sayfa10!$A$2:$J$1674,3)</f>
        <v>39.809200286865199</v>
      </c>
      <c r="I275" s="3">
        <f>VLOOKUP($A275,Sayfa10!$A$2:$J$1674,4)</f>
        <v>1196</v>
      </c>
      <c r="J275" s="4">
        <f>VLOOKUP($A275,Sayfa10!$A$2:$J$1674,5)</f>
        <v>23.044</v>
      </c>
      <c r="K275" s="4">
        <f>VLOOKUP($A275,Sayfa10!$A$2:$J$1674,6)</f>
        <v>11.366</v>
      </c>
      <c r="L275" s="4">
        <f>VLOOKUP($A275,Sayfa10!$A$2:$J$1674,7)</f>
        <v>0.78964272000000002</v>
      </c>
      <c r="M275" s="4">
        <f>VLOOKUP($A275,Sayfa10!$A$2:$J$1674,8)</f>
        <v>5.6819536619506197</v>
      </c>
      <c r="N275" s="4">
        <f>VLOOKUP($A275,Sayfa10!$A$2:$J$1674,9)</f>
        <v>0.50142462600014304</v>
      </c>
      <c r="O275" s="4">
        <f>VLOOKUP($A275,Sayfa10!$A$2:$J$1674,10)</f>
        <v>10.956930570000001</v>
      </c>
    </row>
    <row r="276" spans="1:15" x14ac:dyDescent="0.25">
      <c r="A276" s="2">
        <v>40452.000416666669</v>
      </c>
      <c r="B276">
        <v>35.92</v>
      </c>
      <c r="C276" s="3">
        <v>9.24</v>
      </c>
      <c r="D276">
        <v>48.51</v>
      </c>
      <c r="E276">
        <v>53.44</v>
      </c>
      <c r="F276" s="5">
        <v>823.07</v>
      </c>
      <c r="G276" s="3">
        <f>VLOOKUP($A276,Sayfa10!$A$2:$J$1674,2)</f>
        <v>33.125</v>
      </c>
      <c r="H276" s="3">
        <f>VLOOKUP($A276,Sayfa10!$A$2:$J$1674,3)</f>
        <v>39.809200286865199</v>
      </c>
      <c r="I276" s="3">
        <f>VLOOKUP($A276,Sayfa10!$A$2:$J$1674,4)</f>
        <v>1196</v>
      </c>
      <c r="J276" s="4">
        <f>VLOOKUP($A276,Sayfa10!$A$2:$J$1674,5)</f>
        <v>23.039000000000001</v>
      </c>
      <c r="K276" s="4">
        <f>VLOOKUP($A276,Sayfa10!$A$2:$J$1674,6)</f>
        <v>9.5319999999999805</v>
      </c>
      <c r="L276" s="4">
        <f>VLOOKUP($A276,Sayfa10!$A$2:$J$1674,7)</f>
        <v>0</v>
      </c>
      <c r="M276" s="4">
        <f>VLOOKUP($A276,Sayfa10!$A$2:$J$1674,8)</f>
        <v>1.8527115095314799</v>
      </c>
      <c r="N276" s="4">
        <f>VLOOKUP($A276,Sayfa10!$A$2:$J$1674,9)</f>
        <v>0.51401233710243499</v>
      </c>
      <c r="O276" s="4">
        <f>VLOOKUP($A276,Sayfa10!$A$2:$J$1674,10)</f>
        <v>19.523533661999998</v>
      </c>
    </row>
    <row r="277" spans="1:15" x14ac:dyDescent="0.25">
      <c r="A277" s="2">
        <v>40453.000416666669</v>
      </c>
      <c r="B277">
        <v>35.6</v>
      </c>
      <c r="C277" s="3">
        <v>9.24</v>
      </c>
      <c r="D277" s="3">
        <v>58.01</v>
      </c>
      <c r="E277">
        <v>47.23</v>
      </c>
      <c r="F277" s="5">
        <v>823.07</v>
      </c>
      <c r="G277" s="3">
        <f>VLOOKUP($A277,Sayfa10!$A$2:$J$1674,2)</f>
        <v>33.125</v>
      </c>
      <c r="H277" s="3">
        <f>VLOOKUP($A277,Sayfa10!$A$2:$J$1674,3)</f>
        <v>39.809200286865199</v>
      </c>
      <c r="I277" s="3">
        <f>VLOOKUP($A277,Sayfa10!$A$2:$J$1674,4)</f>
        <v>1196</v>
      </c>
      <c r="J277" s="4">
        <f>VLOOKUP($A277,Sayfa10!$A$2:$J$1674,5)</f>
        <v>18.414999999999999</v>
      </c>
      <c r="K277" s="4">
        <f>VLOOKUP($A277,Sayfa10!$A$2:$J$1674,6)</f>
        <v>8.7459999999999791</v>
      </c>
      <c r="L277" s="4">
        <f>VLOOKUP($A277,Sayfa10!$A$2:$J$1674,7)</f>
        <v>0.24547577039999999</v>
      </c>
      <c r="M277" s="4">
        <f>VLOOKUP($A277,Sayfa10!$A$2:$J$1674,8)</f>
        <v>2.6631945882175398</v>
      </c>
      <c r="N277" s="4">
        <f>VLOOKUP($A277,Sayfa10!$A$2:$J$1674,9)</f>
        <v>0.63624882879571298</v>
      </c>
      <c r="O277" s="4">
        <f>VLOOKUP($A277,Sayfa10!$A$2:$J$1674,10)</f>
        <v>10.810182078</v>
      </c>
    </row>
    <row r="278" spans="1:15" x14ac:dyDescent="0.25">
      <c r="A278" s="2">
        <v>40454.000416666669</v>
      </c>
      <c r="B278">
        <v>21.68</v>
      </c>
      <c r="C278" s="3">
        <v>9.24</v>
      </c>
      <c r="D278" s="3">
        <v>58.01</v>
      </c>
      <c r="E278">
        <v>50.56</v>
      </c>
      <c r="F278" s="5">
        <v>823.07</v>
      </c>
      <c r="G278" s="3">
        <f>VLOOKUP($A278,Sayfa10!$A$2:$J$1674,2)</f>
        <v>33.125</v>
      </c>
      <c r="H278" s="3">
        <f>VLOOKUP($A278,Sayfa10!$A$2:$J$1674,3)</f>
        <v>39.809200286865199</v>
      </c>
      <c r="I278" s="3">
        <f>VLOOKUP($A278,Sayfa10!$A$2:$J$1674,4)</f>
        <v>1196</v>
      </c>
      <c r="J278" s="4">
        <f>VLOOKUP($A278,Sayfa10!$A$2:$J$1674,5)</f>
        <v>18.228999999999999</v>
      </c>
      <c r="K278" s="4">
        <f>VLOOKUP($A278,Sayfa10!$A$2:$J$1674,6)</f>
        <v>5.6929999999999801</v>
      </c>
      <c r="L278" s="4">
        <f>VLOOKUP($A278,Sayfa10!$A$2:$J$1674,7)</f>
        <v>6.8664528000000002E-2</v>
      </c>
      <c r="M278" s="4">
        <f>VLOOKUP($A278,Sayfa10!$A$2:$J$1674,8)</f>
        <v>2.9436324487547401</v>
      </c>
      <c r="N278" s="4">
        <f>VLOOKUP($A278,Sayfa10!$A$2:$J$1674,9)</f>
        <v>0.58630607749429897</v>
      </c>
      <c r="O278" s="4">
        <f>VLOOKUP($A278,Sayfa10!$A$2:$J$1674,10)</f>
        <v>19.914237450000002</v>
      </c>
    </row>
    <row r="279" spans="1:15" x14ac:dyDescent="0.25">
      <c r="A279" s="2">
        <v>40455.000416666669</v>
      </c>
      <c r="B279">
        <v>22.1</v>
      </c>
      <c r="C279" s="3">
        <v>9.24</v>
      </c>
      <c r="D279" s="3">
        <v>58.01</v>
      </c>
      <c r="E279">
        <v>48.26</v>
      </c>
      <c r="F279" s="5">
        <v>823.07</v>
      </c>
      <c r="G279" s="3">
        <f>VLOOKUP($A279,Sayfa10!$A$2:$J$1674,2)</f>
        <v>33.125</v>
      </c>
      <c r="H279" s="3">
        <f>VLOOKUP($A279,Sayfa10!$A$2:$J$1674,3)</f>
        <v>39.809200286865199</v>
      </c>
      <c r="I279" s="3">
        <f>VLOOKUP($A279,Sayfa10!$A$2:$J$1674,4)</f>
        <v>1196</v>
      </c>
      <c r="J279" s="4">
        <f>VLOOKUP($A279,Sayfa10!$A$2:$J$1674,5)</f>
        <v>16.902999999999999</v>
      </c>
      <c r="K279" s="4">
        <f>VLOOKUP($A279,Sayfa10!$A$2:$J$1674,6)</f>
        <v>4.8249999999999904</v>
      </c>
      <c r="L279" s="4">
        <f>VLOOKUP($A279,Sayfa10!$A$2:$J$1674,7)</f>
        <v>0</v>
      </c>
      <c r="M279" s="4">
        <f>VLOOKUP($A279,Sayfa10!$A$2:$J$1674,8)</f>
        <v>2.4065509268106302</v>
      </c>
      <c r="N279" s="4">
        <f>VLOOKUP($A279,Sayfa10!$A$2:$J$1674,9)</f>
        <v>0.56650000820824498</v>
      </c>
      <c r="O279" s="4">
        <f>VLOOKUP($A279,Sayfa10!$A$2:$J$1674,10)</f>
        <v>18.024303960000001</v>
      </c>
    </row>
    <row r="280" spans="1:15" x14ac:dyDescent="0.25">
      <c r="A280" s="2">
        <v>40456.000416666669</v>
      </c>
      <c r="B280">
        <v>40.65</v>
      </c>
      <c r="C280">
        <v>2.76</v>
      </c>
      <c r="D280" s="3">
        <v>58.01</v>
      </c>
      <c r="E280">
        <v>35.770000000000003</v>
      </c>
      <c r="F280" s="5">
        <v>823.07</v>
      </c>
      <c r="G280" s="3">
        <f>VLOOKUP($A280,Sayfa10!$A$2:$J$1674,2)</f>
        <v>33.125</v>
      </c>
      <c r="H280" s="3">
        <f>VLOOKUP($A280,Sayfa10!$A$2:$J$1674,3)</f>
        <v>39.809200286865199</v>
      </c>
      <c r="I280" s="3">
        <f>VLOOKUP($A280,Sayfa10!$A$2:$J$1674,4)</f>
        <v>1196</v>
      </c>
      <c r="J280" s="4">
        <f>VLOOKUP($A280,Sayfa10!$A$2:$J$1674,5)</f>
        <v>17.591999999999999</v>
      </c>
      <c r="K280" s="4">
        <f>VLOOKUP($A280,Sayfa10!$A$2:$J$1674,6)</f>
        <v>3.964</v>
      </c>
      <c r="L280" s="4">
        <f>VLOOKUP($A280,Sayfa10!$A$2:$J$1674,7)</f>
        <v>5.1498396000000002E-2</v>
      </c>
      <c r="M280" s="4">
        <f>VLOOKUP($A280,Sayfa10!$A$2:$J$1674,8)</f>
        <v>2.1977332416369899</v>
      </c>
      <c r="N280" s="4">
        <f>VLOOKUP($A280,Sayfa10!$A$2:$J$1674,9)</f>
        <v>0.62182291874944295</v>
      </c>
      <c r="O280" s="4">
        <f>VLOOKUP($A280,Sayfa10!$A$2:$J$1674,10)</f>
        <v>15.48691884</v>
      </c>
    </row>
    <row r="281" spans="1:15" x14ac:dyDescent="0.25">
      <c r="A281" s="2">
        <v>40457.000416666669</v>
      </c>
      <c r="B281">
        <v>33</v>
      </c>
      <c r="C281">
        <v>3.94</v>
      </c>
      <c r="D281" s="3">
        <v>58.01</v>
      </c>
      <c r="E281">
        <v>44.88</v>
      </c>
      <c r="F281" s="5">
        <v>823.07</v>
      </c>
      <c r="G281" s="3">
        <f>VLOOKUP($A281,Sayfa10!$A$2:$J$1674,2)</f>
        <v>33.125</v>
      </c>
      <c r="H281" s="3">
        <f>VLOOKUP($A281,Sayfa10!$A$2:$J$1674,3)</f>
        <v>39.809200286865199</v>
      </c>
      <c r="I281" s="3">
        <f>VLOOKUP($A281,Sayfa10!$A$2:$J$1674,4)</f>
        <v>1196</v>
      </c>
      <c r="J281" s="4">
        <f>VLOOKUP($A281,Sayfa10!$A$2:$J$1674,5)</f>
        <v>18.216000000000001</v>
      </c>
      <c r="K281" s="4">
        <f>VLOOKUP($A281,Sayfa10!$A$2:$J$1674,6)</f>
        <v>5.0330000000000199</v>
      </c>
      <c r="L281" s="4">
        <f>VLOOKUP($A281,Sayfa10!$A$2:$J$1674,7)</f>
        <v>1.02996792E-2</v>
      </c>
      <c r="M281" s="4">
        <f>VLOOKUP($A281,Sayfa10!$A$2:$J$1674,8)</f>
        <v>1.81014205496169</v>
      </c>
      <c r="N281" s="4">
        <f>VLOOKUP($A281,Sayfa10!$A$2:$J$1674,9)</f>
        <v>0.61881952995332801</v>
      </c>
      <c r="O281" s="4">
        <f>VLOOKUP($A281,Sayfa10!$A$2:$J$1674,10)</f>
        <v>16.668782927999999</v>
      </c>
    </row>
    <row r="282" spans="1:15" x14ac:dyDescent="0.25">
      <c r="A282" s="2">
        <v>40458.000416666669</v>
      </c>
      <c r="B282">
        <v>22.12</v>
      </c>
      <c r="C282">
        <v>3.19</v>
      </c>
      <c r="D282" s="3">
        <v>58.01</v>
      </c>
      <c r="E282">
        <v>30.63</v>
      </c>
      <c r="F282" s="5">
        <v>823.07</v>
      </c>
      <c r="G282" s="3">
        <f>VLOOKUP($A282,Sayfa10!$A$2:$J$1674,2)</f>
        <v>33.125</v>
      </c>
      <c r="H282" s="3">
        <f>VLOOKUP($A282,Sayfa10!$A$2:$J$1674,3)</f>
        <v>39.809200286865199</v>
      </c>
      <c r="I282" s="3">
        <f>VLOOKUP($A282,Sayfa10!$A$2:$J$1674,4)</f>
        <v>1196</v>
      </c>
      <c r="J282" s="4">
        <f>VLOOKUP($A282,Sayfa10!$A$2:$J$1674,5)</f>
        <v>10.243</v>
      </c>
      <c r="K282" s="4">
        <f>VLOOKUP($A282,Sayfa10!$A$2:$J$1674,6)</f>
        <v>5.9220000000000299</v>
      </c>
      <c r="L282" s="4">
        <f>VLOOKUP($A282,Sayfa10!$A$2:$J$1674,7)</f>
        <v>5.1086436119999998</v>
      </c>
      <c r="M282" s="4">
        <f>VLOOKUP($A282,Sayfa10!$A$2:$J$1674,8)</f>
        <v>2.57564845279903</v>
      </c>
      <c r="N282" s="4">
        <f>VLOOKUP($A282,Sayfa10!$A$2:$J$1674,9)</f>
        <v>0.67783659110219496</v>
      </c>
      <c r="O282" s="4">
        <f>VLOOKUP($A282,Sayfa10!$A$2:$J$1674,10)</f>
        <v>3.0157311600000001</v>
      </c>
    </row>
    <row r="283" spans="1:15" x14ac:dyDescent="0.25">
      <c r="A283" s="2">
        <v>40459.000416666669</v>
      </c>
      <c r="B283">
        <v>30.57</v>
      </c>
      <c r="C283">
        <v>3.4</v>
      </c>
      <c r="D283" s="3">
        <v>58.01</v>
      </c>
      <c r="E283">
        <v>24.44</v>
      </c>
      <c r="F283" s="5">
        <v>823.07</v>
      </c>
      <c r="G283" s="3">
        <f>VLOOKUP($A283,Sayfa10!$A$2:$J$1674,2)</f>
        <v>33.125</v>
      </c>
      <c r="H283" s="3">
        <f>VLOOKUP($A283,Sayfa10!$A$2:$J$1674,3)</f>
        <v>39.809200286865199</v>
      </c>
      <c r="I283" s="3">
        <f>VLOOKUP($A283,Sayfa10!$A$2:$J$1674,4)</f>
        <v>1196</v>
      </c>
      <c r="J283" s="4">
        <f>VLOOKUP($A283,Sayfa10!$A$2:$J$1674,5)</f>
        <v>9.4820000000000295</v>
      </c>
      <c r="K283" s="4">
        <f>VLOOKUP($A283,Sayfa10!$A$2:$J$1674,6)</f>
        <v>5.5579999999999901</v>
      </c>
      <c r="L283" s="4">
        <f>VLOOKUP($A283,Sayfa10!$A$2:$J$1674,7)</f>
        <v>5.5068931799999996</v>
      </c>
      <c r="M283" s="4">
        <f>VLOOKUP($A283,Sayfa10!$A$2:$J$1674,8)</f>
        <v>2.7547873580287399</v>
      </c>
      <c r="N283" s="4">
        <f>VLOOKUP($A283,Sayfa10!$A$2:$J$1674,9)</f>
        <v>0.74556056250211</v>
      </c>
      <c r="O283" s="4">
        <f>VLOOKUP($A283,Sayfa10!$A$2:$J$1674,10)</f>
        <v>5.6620171079999997</v>
      </c>
    </row>
    <row r="284" spans="1:15" x14ac:dyDescent="0.25">
      <c r="A284" s="2">
        <v>40460.000416666669</v>
      </c>
      <c r="B284">
        <v>26.73</v>
      </c>
      <c r="C284">
        <v>3.66</v>
      </c>
      <c r="D284" s="3">
        <v>58.01</v>
      </c>
      <c r="E284">
        <v>29.5</v>
      </c>
      <c r="F284" s="5">
        <v>823.07</v>
      </c>
      <c r="G284" s="3">
        <f>VLOOKUP($A284,Sayfa10!$A$2:$J$1674,2)</f>
        <v>33.125</v>
      </c>
      <c r="H284" s="3">
        <f>VLOOKUP($A284,Sayfa10!$A$2:$J$1674,3)</f>
        <v>39.809200286865199</v>
      </c>
      <c r="I284" s="3">
        <f>VLOOKUP($A284,Sayfa10!$A$2:$J$1674,4)</f>
        <v>1196</v>
      </c>
      <c r="J284" s="4">
        <f>VLOOKUP($A284,Sayfa10!$A$2:$J$1674,5)</f>
        <v>10.823</v>
      </c>
      <c r="K284" s="4">
        <f>VLOOKUP($A284,Sayfa10!$A$2:$J$1674,6)</f>
        <v>2.2810000000000099</v>
      </c>
      <c r="L284" s="4">
        <f>VLOOKUP($A284,Sayfa10!$A$2:$J$1674,7)</f>
        <v>8.9263886400000006E-2</v>
      </c>
      <c r="M284" s="4">
        <f>VLOOKUP($A284,Sayfa10!$A$2:$J$1674,8)</f>
        <v>3.54735263718104</v>
      </c>
      <c r="N284" s="4">
        <f>VLOOKUP($A284,Sayfa10!$A$2:$J$1674,9)</f>
        <v>0.75813044949967801</v>
      </c>
      <c r="O284" s="4">
        <f>VLOOKUP($A284,Sayfa10!$A$2:$J$1674,10)</f>
        <v>16.644877271999999</v>
      </c>
    </row>
    <row r="285" spans="1:15" x14ac:dyDescent="0.25">
      <c r="A285" s="2">
        <v>40461.000416666669</v>
      </c>
      <c r="B285">
        <v>50.4</v>
      </c>
      <c r="C285">
        <v>3.96</v>
      </c>
      <c r="D285" s="3">
        <v>58.01</v>
      </c>
      <c r="E285">
        <v>27.41</v>
      </c>
      <c r="F285" s="5">
        <v>823.07</v>
      </c>
      <c r="G285" s="3">
        <f>VLOOKUP($A285,Sayfa10!$A$2:$J$1674,2)</f>
        <v>33.125</v>
      </c>
      <c r="H285" s="3">
        <f>VLOOKUP($A285,Sayfa10!$A$2:$J$1674,3)</f>
        <v>39.809200286865199</v>
      </c>
      <c r="I285" s="3">
        <f>VLOOKUP($A285,Sayfa10!$A$2:$J$1674,4)</f>
        <v>1196</v>
      </c>
      <c r="J285" s="4">
        <f>VLOOKUP($A285,Sayfa10!$A$2:$J$1674,5)</f>
        <v>12.35</v>
      </c>
      <c r="K285" s="4">
        <f>VLOOKUP($A285,Sayfa10!$A$2:$J$1674,6)</f>
        <v>0.105999999999995</v>
      </c>
      <c r="L285" s="4">
        <f>VLOOKUP($A285,Sayfa10!$A$2:$J$1674,7)</f>
        <v>0</v>
      </c>
      <c r="M285" s="4">
        <f>VLOOKUP($A285,Sayfa10!$A$2:$J$1674,8)</f>
        <v>2.2634072559990499</v>
      </c>
      <c r="N285" s="4">
        <f>VLOOKUP($A285,Sayfa10!$A$2:$J$1674,9)</f>
        <v>0.63634201983309002</v>
      </c>
      <c r="O285" s="4">
        <f>VLOOKUP($A285,Sayfa10!$A$2:$J$1674,10)</f>
        <v>14.88977154</v>
      </c>
    </row>
    <row r="286" spans="1:15" x14ac:dyDescent="0.25">
      <c r="A286" s="2">
        <v>40462.000416666669</v>
      </c>
      <c r="B286">
        <v>107.9</v>
      </c>
      <c r="C286">
        <v>7.27</v>
      </c>
      <c r="D286" s="3">
        <v>58.01</v>
      </c>
      <c r="E286">
        <v>29.76</v>
      </c>
      <c r="F286" s="5">
        <v>823.07</v>
      </c>
      <c r="G286" s="3">
        <f>VLOOKUP($A286,Sayfa10!$A$2:$J$1674,2)</f>
        <v>33.125</v>
      </c>
      <c r="H286" s="3">
        <f>VLOOKUP($A286,Sayfa10!$A$2:$J$1674,3)</f>
        <v>39.809200286865199</v>
      </c>
      <c r="I286" s="3">
        <f>VLOOKUP($A286,Sayfa10!$A$2:$J$1674,4)</f>
        <v>1196</v>
      </c>
      <c r="J286" s="4">
        <f>VLOOKUP($A286,Sayfa10!$A$2:$J$1674,5)</f>
        <v>13.593999999999999</v>
      </c>
      <c r="K286" s="4">
        <f>VLOOKUP($A286,Sayfa10!$A$2:$J$1674,6)</f>
        <v>1.0330000000000199</v>
      </c>
      <c r="L286" s="4">
        <f>VLOOKUP($A286,Sayfa10!$A$2:$J$1674,7)</f>
        <v>0</v>
      </c>
      <c r="M286" s="4">
        <f>VLOOKUP($A286,Sayfa10!$A$2:$J$1674,8)</f>
        <v>2.00685693941643</v>
      </c>
      <c r="N286" s="4">
        <f>VLOOKUP($A286,Sayfa10!$A$2:$J$1674,9)</f>
        <v>0.55436269133162097</v>
      </c>
      <c r="O286" s="4">
        <f>VLOOKUP($A286,Sayfa10!$A$2:$J$1674,10)</f>
        <v>17.693999640000001</v>
      </c>
    </row>
    <row r="287" spans="1:15" x14ac:dyDescent="0.25">
      <c r="A287" s="2">
        <v>40463.000416666669</v>
      </c>
      <c r="B287" s="3">
        <v>54</v>
      </c>
      <c r="C287">
        <v>6.98</v>
      </c>
      <c r="D287" s="3">
        <v>58.01</v>
      </c>
      <c r="E287">
        <v>15</v>
      </c>
      <c r="F287" s="5">
        <v>823.07</v>
      </c>
      <c r="G287" s="3">
        <f>VLOOKUP($A287,Sayfa10!$A$2:$J$1674,2)</f>
        <v>33.125</v>
      </c>
      <c r="H287" s="3">
        <f>VLOOKUP($A287,Sayfa10!$A$2:$J$1674,3)</f>
        <v>39.809200286865199</v>
      </c>
      <c r="I287" s="3">
        <f>VLOOKUP($A287,Sayfa10!$A$2:$J$1674,4)</f>
        <v>1196</v>
      </c>
      <c r="J287" s="4">
        <f>VLOOKUP($A287,Sayfa10!$A$2:$J$1674,5)</f>
        <v>12.339</v>
      </c>
      <c r="K287" s="4">
        <f>VLOOKUP($A287,Sayfa10!$A$2:$J$1674,6)</f>
        <v>6.48000000000002</v>
      </c>
      <c r="L287" s="4">
        <f>VLOOKUP($A287,Sayfa10!$A$2:$J$1674,7)</f>
        <v>3.0126563784</v>
      </c>
      <c r="M287" s="4">
        <f>VLOOKUP($A287,Sayfa10!$A$2:$J$1674,8)</f>
        <v>2.3819363950299599</v>
      </c>
      <c r="N287" s="4">
        <f>VLOOKUP($A287,Sayfa10!$A$2:$J$1674,9)</f>
        <v>0.67802271829571303</v>
      </c>
      <c r="O287" s="4">
        <f>VLOOKUP($A287,Sayfa10!$A$2:$J$1674,10)</f>
        <v>7.8937818479999997</v>
      </c>
    </row>
    <row r="288" spans="1:15" x14ac:dyDescent="0.25">
      <c r="A288" s="2">
        <v>40464.000416666669</v>
      </c>
      <c r="B288">
        <v>85.77</v>
      </c>
      <c r="C288">
        <v>5.27</v>
      </c>
      <c r="D288" s="3">
        <v>58.01</v>
      </c>
      <c r="E288">
        <v>11.34</v>
      </c>
      <c r="F288" s="5">
        <v>823.07</v>
      </c>
      <c r="G288" s="3">
        <f>VLOOKUP($A288,Sayfa10!$A$2:$J$1674,2)</f>
        <v>33.125</v>
      </c>
      <c r="H288" s="3">
        <f>VLOOKUP($A288,Sayfa10!$A$2:$J$1674,3)</f>
        <v>39.809200286865199</v>
      </c>
      <c r="I288" s="3">
        <f>VLOOKUP($A288,Sayfa10!$A$2:$J$1674,4)</f>
        <v>1196</v>
      </c>
      <c r="J288" s="4">
        <f>VLOOKUP($A288,Sayfa10!$A$2:$J$1674,5)</f>
        <v>15.65</v>
      </c>
      <c r="K288" s="4">
        <f>VLOOKUP($A288,Sayfa10!$A$2:$J$1674,6)</f>
        <v>8.6259999999999799</v>
      </c>
      <c r="L288" s="4">
        <f>VLOOKUP($A288,Sayfa10!$A$2:$J$1674,7)</f>
        <v>8.6242705847999996</v>
      </c>
      <c r="M288" s="4">
        <f>VLOOKUP($A288,Sayfa10!$A$2:$J$1674,8)</f>
        <v>2.6311335979000701</v>
      </c>
      <c r="N288" s="4">
        <f>VLOOKUP($A288,Sayfa10!$A$2:$J$1674,9)</f>
        <v>0.87959891472775698</v>
      </c>
      <c r="O288" s="4">
        <f>VLOOKUP($A288,Sayfa10!$A$2:$J$1674,10)</f>
        <v>4.8831715439999996</v>
      </c>
    </row>
    <row r="289" spans="1:15" x14ac:dyDescent="0.25">
      <c r="A289" s="2">
        <v>40465.000416666669</v>
      </c>
      <c r="B289">
        <v>36.590000000000003</v>
      </c>
      <c r="C289">
        <v>3.95</v>
      </c>
      <c r="D289" s="3">
        <v>58.01</v>
      </c>
      <c r="E289">
        <v>10.64</v>
      </c>
      <c r="F289" s="5">
        <v>823.07</v>
      </c>
      <c r="G289" s="3">
        <f>VLOOKUP($A289,Sayfa10!$A$2:$J$1674,2)</f>
        <v>33.125</v>
      </c>
      <c r="H289" s="3">
        <f>VLOOKUP($A289,Sayfa10!$A$2:$J$1674,3)</f>
        <v>39.809200286865199</v>
      </c>
      <c r="I289" s="3">
        <f>VLOOKUP($A289,Sayfa10!$A$2:$J$1674,4)</f>
        <v>1196</v>
      </c>
      <c r="J289" s="4">
        <f>VLOOKUP($A289,Sayfa10!$A$2:$J$1674,5)</f>
        <v>16.332999999999998</v>
      </c>
      <c r="K289" s="4">
        <f>VLOOKUP($A289,Sayfa10!$A$2:$J$1674,6)</f>
        <v>12.569000000000001</v>
      </c>
      <c r="L289" s="4">
        <f>VLOOKUP($A289,Sayfa10!$A$2:$J$1674,7)</f>
        <v>11.134813103999999</v>
      </c>
      <c r="M289" s="4">
        <f>VLOOKUP($A289,Sayfa10!$A$2:$J$1674,8)</f>
        <v>3.3947505978744501</v>
      </c>
      <c r="N289" s="4">
        <f>VLOOKUP($A289,Sayfa10!$A$2:$J$1674,9)</f>
        <v>0.88439101361628303</v>
      </c>
      <c r="O289" s="4">
        <f>VLOOKUP($A289,Sayfa10!$A$2:$J$1674,10)</f>
        <v>7.5834570599999997</v>
      </c>
    </row>
    <row r="290" spans="1:15" x14ac:dyDescent="0.25">
      <c r="A290" s="2">
        <v>40466.000416666669</v>
      </c>
      <c r="B290">
        <v>80.86</v>
      </c>
      <c r="C290">
        <v>4.2699999999999996</v>
      </c>
      <c r="D290" s="3">
        <v>58.01</v>
      </c>
      <c r="E290">
        <v>20.71</v>
      </c>
      <c r="F290" s="5">
        <v>823.07</v>
      </c>
      <c r="G290" s="3">
        <f>VLOOKUP($A290,Sayfa10!$A$2:$J$1674,2)</f>
        <v>33.125</v>
      </c>
      <c r="H290" s="3">
        <f>VLOOKUP($A290,Sayfa10!$A$2:$J$1674,3)</f>
        <v>39.809200286865199</v>
      </c>
      <c r="I290" s="3">
        <f>VLOOKUP($A290,Sayfa10!$A$2:$J$1674,4)</f>
        <v>1196</v>
      </c>
      <c r="J290" s="4">
        <f>VLOOKUP($A290,Sayfa10!$A$2:$J$1674,5)</f>
        <v>18.132999999999999</v>
      </c>
      <c r="K290" s="4">
        <f>VLOOKUP($A290,Sayfa10!$A$2:$J$1674,6)</f>
        <v>11.750999999999999</v>
      </c>
      <c r="L290" s="4">
        <f>VLOOKUP($A290,Sayfa10!$A$2:$J$1674,7)</f>
        <v>3.0246711263999999</v>
      </c>
      <c r="M290" s="4">
        <f>VLOOKUP($A290,Sayfa10!$A$2:$J$1674,8)</f>
        <v>4.9421831843928796</v>
      </c>
      <c r="N290" s="4">
        <f>VLOOKUP($A290,Sayfa10!$A$2:$J$1674,9)</f>
        <v>0.81123466530372201</v>
      </c>
      <c r="O290" s="4">
        <f>VLOOKUP($A290,Sayfa10!$A$2:$J$1674,10)</f>
        <v>14.626124568</v>
      </c>
    </row>
    <row r="291" spans="1:15" x14ac:dyDescent="0.25">
      <c r="A291" s="2">
        <v>40467.000416666669</v>
      </c>
      <c r="B291">
        <v>84.11</v>
      </c>
      <c r="C291">
        <v>4.16</v>
      </c>
      <c r="D291" s="3">
        <v>58.01</v>
      </c>
      <c r="E291">
        <v>15.67</v>
      </c>
      <c r="F291" s="5">
        <v>823.07</v>
      </c>
      <c r="G291" s="3">
        <f>VLOOKUP($A291,Sayfa10!$A$2:$J$1674,2)</f>
        <v>33.125</v>
      </c>
      <c r="H291" s="3">
        <f>VLOOKUP($A291,Sayfa10!$A$2:$J$1674,3)</f>
        <v>39.809200286865199</v>
      </c>
      <c r="I291" s="3">
        <f>VLOOKUP($A291,Sayfa10!$A$2:$J$1674,4)</f>
        <v>1196</v>
      </c>
      <c r="J291" s="4">
        <f>VLOOKUP($A291,Sayfa10!$A$2:$J$1674,5)</f>
        <v>18.402999999999999</v>
      </c>
      <c r="K291" s="4">
        <f>VLOOKUP($A291,Sayfa10!$A$2:$J$1674,6)</f>
        <v>9.69</v>
      </c>
      <c r="L291" s="4">
        <f>VLOOKUP($A291,Sayfa10!$A$2:$J$1674,7)</f>
        <v>1.52606916</v>
      </c>
      <c r="M291" s="4">
        <f>VLOOKUP($A291,Sayfa10!$A$2:$J$1674,8)</f>
        <v>0.96090432866442099</v>
      </c>
      <c r="N291" s="4">
        <f>VLOOKUP($A291,Sayfa10!$A$2:$J$1674,9)</f>
        <v>0.84368029473613404</v>
      </c>
      <c r="O291" s="4">
        <f>VLOOKUP($A291,Sayfa10!$A$2:$J$1674,10)</f>
        <v>10.407826439999999</v>
      </c>
    </row>
    <row r="292" spans="1:15" x14ac:dyDescent="0.25">
      <c r="A292" s="2">
        <v>40468.000416666669</v>
      </c>
      <c r="B292">
        <v>111.76</v>
      </c>
      <c r="C292">
        <v>4.68</v>
      </c>
      <c r="D292" s="3">
        <v>58.01</v>
      </c>
      <c r="E292">
        <v>25.13</v>
      </c>
      <c r="F292" s="5">
        <v>823.07</v>
      </c>
      <c r="G292" s="3">
        <f>VLOOKUP($A292,Sayfa10!$A$2:$J$1674,2)</f>
        <v>33.125</v>
      </c>
      <c r="H292" s="3">
        <f>VLOOKUP($A292,Sayfa10!$A$2:$J$1674,3)</f>
        <v>39.809200286865199</v>
      </c>
      <c r="I292" s="3">
        <f>VLOOKUP($A292,Sayfa10!$A$2:$J$1674,4)</f>
        <v>1196</v>
      </c>
      <c r="J292" s="4">
        <f>VLOOKUP($A292,Sayfa10!$A$2:$J$1674,5)</f>
        <v>18.087</v>
      </c>
      <c r="K292" s="4">
        <f>VLOOKUP($A292,Sayfa10!$A$2:$J$1674,6)</f>
        <v>9.0310000000000095</v>
      </c>
      <c r="L292" s="4">
        <f>VLOOKUP($A292,Sayfa10!$A$2:$J$1674,7)</f>
        <v>8.2397455199999997E-2</v>
      </c>
      <c r="M292" s="4">
        <f>VLOOKUP($A292,Sayfa10!$A$2:$J$1674,8)</f>
        <v>1.88844411809473</v>
      </c>
      <c r="N292" s="4">
        <f>VLOOKUP($A292,Sayfa10!$A$2:$J$1674,9)</f>
        <v>0.772338996391147</v>
      </c>
      <c r="O292" s="4">
        <f>VLOOKUP($A292,Sayfa10!$A$2:$J$1674,10)</f>
        <v>16.106790960000001</v>
      </c>
    </row>
    <row r="293" spans="1:15" x14ac:dyDescent="0.25">
      <c r="A293" s="2">
        <v>40469.000416666669</v>
      </c>
      <c r="B293">
        <v>62.77</v>
      </c>
      <c r="C293">
        <v>4.95</v>
      </c>
      <c r="D293" s="3">
        <v>58.01</v>
      </c>
      <c r="E293">
        <v>27.37</v>
      </c>
      <c r="F293" s="5">
        <v>823.07</v>
      </c>
      <c r="G293" s="3">
        <f>VLOOKUP($A293,Sayfa10!$A$2:$J$1674,2)</f>
        <v>33.125</v>
      </c>
      <c r="H293" s="3">
        <f>VLOOKUP($A293,Sayfa10!$A$2:$J$1674,3)</f>
        <v>39.809200286865199</v>
      </c>
      <c r="I293" s="3">
        <f>VLOOKUP($A293,Sayfa10!$A$2:$J$1674,4)</f>
        <v>1196</v>
      </c>
      <c r="J293" s="4">
        <f>VLOOKUP($A293,Sayfa10!$A$2:$J$1674,5)</f>
        <v>19.992000000000001</v>
      </c>
      <c r="K293" s="4">
        <f>VLOOKUP($A293,Sayfa10!$A$2:$J$1674,6)</f>
        <v>7.63099999999997</v>
      </c>
      <c r="L293" s="4">
        <f>VLOOKUP($A293,Sayfa10!$A$2:$J$1674,7)</f>
        <v>2.059938E-2</v>
      </c>
      <c r="M293" s="4">
        <f>VLOOKUP($A293,Sayfa10!$A$2:$J$1674,8)</f>
        <v>2.1065868957465699</v>
      </c>
      <c r="N293" s="4">
        <f>VLOOKUP($A293,Sayfa10!$A$2:$J$1674,9)</f>
        <v>0.67626786806122996</v>
      </c>
      <c r="O293" s="4">
        <f>VLOOKUP($A293,Sayfa10!$A$2:$J$1674,10)</f>
        <v>15.548743979999999</v>
      </c>
    </row>
    <row r="294" spans="1:15" x14ac:dyDescent="0.25">
      <c r="A294" s="2">
        <v>40470.000416666669</v>
      </c>
      <c r="B294">
        <v>68.599999999999994</v>
      </c>
      <c r="C294">
        <v>4.62</v>
      </c>
      <c r="D294" s="3">
        <v>58.01</v>
      </c>
      <c r="E294">
        <v>17.04</v>
      </c>
      <c r="F294" s="5">
        <v>823.07</v>
      </c>
      <c r="G294" s="3">
        <f>VLOOKUP($A294,Sayfa10!$A$2:$J$1674,2)</f>
        <v>33.125</v>
      </c>
      <c r="H294" s="3">
        <f>VLOOKUP($A294,Sayfa10!$A$2:$J$1674,3)</f>
        <v>39.809200286865199</v>
      </c>
      <c r="I294" s="3">
        <f>VLOOKUP($A294,Sayfa10!$A$2:$J$1674,4)</f>
        <v>1196</v>
      </c>
      <c r="J294" s="4">
        <f>VLOOKUP($A294,Sayfa10!$A$2:$J$1674,5)</f>
        <v>22.663</v>
      </c>
      <c r="K294" s="4">
        <f>VLOOKUP($A294,Sayfa10!$A$2:$J$1674,6)</f>
        <v>12.1</v>
      </c>
      <c r="L294" s="4">
        <f>VLOOKUP($A294,Sayfa10!$A$2:$J$1674,7)</f>
        <v>2.9113759944000002</v>
      </c>
      <c r="M294" s="4">
        <f>VLOOKUP($A294,Sayfa10!$A$2:$J$1674,8)</f>
        <v>2.9556884988866798</v>
      </c>
      <c r="N294" s="4">
        <f>VLOOKUP($A294,Sayfa10!$A$2:$J$1674,9)</f>
        <v>0.69594995945460103</v>
      </c>
      <c r="O294" s="4">
        <f>VLOOKUP($A294,Sayfa10!$A$2:$J$1674,10)</f>
        <v>13.198784399999999</v>
      </c>
    </row>
    <row r="295" spans="1:15" x14ac:dyDescent="0.25">
      <c r="A295" s="2">
        <v>40471.000416666669</v>
      </c>
      <c r="B295">
        <v>34.69</v>
      </c>
      <c r="C295">
        <v>4.1399999999999997</v>
      </c>
      <c r="D295" s="3">
        <v>58.01</v>
      </c>
      <c r="E295">
        <v>24.15</v>
      </c>
      <c r="F295" s="5">
        <v>823.07</v>
      </c>
      <c r="G295" s="3">
        <f>VLOOKUP($A295,Sayfa10!$A$2:$J$1674,2)</f>
        <v>33.125</v>
      </c>
      <c r="H295" s="3">
        <f>VLOOKUP($A295,Sayfa10!$A$2:$J$1674,3)</f>
        <v>39.809200286865199</v>
      </c>
      <c r="I295" s="3">
        <f>VLOOKUP($A295,Sayfa10!$A$2:$J$1674,4)</f>
        <v>1196</v>
      </c>
      <c r="J295" s="4">
        <f>VLOOKUP($A295,Sayfa10!$A$2:$J$1674,5)</f>
        <v>15.885</v>
      </c>
      <c r="K295" s="4">
        <f>VLOOKUP($A295,Sayfa10!$A$2:$J$1674,6)</f>
        <v>11.481999999999999</v>
      </c>
      <c r="L295" s="4">
        <f>VLOOKUP($A295,Sayfa10!$A$2:$J$1674,7)</f>
        <v>13.37756328</v>
      </c>
      <c r="M295" s="4">
        <f>VLOOKUP($A295,Sayfa10!$A$2:$J$1674,8)</f>
        <v>4.0089001112810401</v>
      </c>
      <c r="N295" s="4">
        <f>VLOOKUP($A295,Sayfa10!$A$2:$J$1674,9)</f>
        <v>0.85651342798956398</v>
      </c>
      <c r="O295" s="4">
        <f>VLOOKUP($A295,Sayfa10!$A$2:$J$1674,10)</f>
        <v>4.7327606280000003</v>
      </c>
    </row>
    <row r="296" spans="1:15" x14ac:dyDescent="0.25">
      <c r="A296" s="2">
        <v>40472.000416666669</v>
      </c>
      <c r="B296">
        <v>83.7</v>
      </c>
      <c r="C296">
        <v>4.97</v>
      </c>
      <c r="D296" s="3">
        <v>58.01</v>
      </c>
      <c r="E296">
        <v>25.84</v>
      </c>
      <c r="F296" s="5">
        <v>823.07</v>
      </c>
      <c r="G296" s="3">
        <f>VLOOKUP($A296,Sayfa10!$A$2:$J$1674,2)</f>
        <v>33.125</v>
      </c>
      <c r="H296" s="3">
        <f>VLOOKUP($A296,Sayfa10!$A$2:$J$1674,3)</f>
        <v>39.809200286865199</v>
      </c>
      <c r="I296" s="3">
        <f>VLOOKUP($A296,Sayfa10!$A$2:$J$1674,4)</f>
        <v>1196</v>
      </c>
      <c r="J296" s="4">
        <f>VLOOKUP($A296,Sayfa10!$A$2:$J$1674,5)</f>
        <v>18.734000000000002</v>
      </c>
      <c r="K296" s="4">
        <f>VLOOKUP($A296,Sayfa10!$A$2:$J$1674,6)</f>
        <v>9.0009999999999799</v>
      </c>
      <c r="L296" s="4">
        <f>VLOOKUP($A296,Sayfa10!$A$2:$J$1674,7)</f>
        <v>0</v>
      </c>
      <c r="M296" s="4">
        <f>VLOOKUP($A296,Sayfa10!$A$2:$J$1674,8)</f>
        <v>1.7577357500484601</v>
      </c>
      <c r="N296" s="4">
        <f>VLOOKUP($A296,Sayfa10!$A$2:$J$1674,9)</f>
        <v>0.78057704807849404</v>
      </c>
      <c r="O296" s="4">
        <f>VLOOKUP($A296,Sayfa10!$A$2:$J$1674,10)</f>
        <v>15.857046432000001</v>
      </c>
    </row>
    <row r="297" spans="1:15" x14ac:dyDescent="0.25">
      <c r="A297" s="2">
        <v>40473.000416666669</v>
      </c>
      <c r="B297">
        <v>42.46</v>
      </c>
      <c r="C297">
        <v>4.92</v>
      </c>
      <c r="D297" s="3">
        <v>58.01</v>
      </c>
      <c r="E297">
        <v>26.02</v>
      </c>
      <c r="F297" s="5">
        <v>823.07</v>
      </c>
      <c r="G297" s="3">
        <f>VLOOKUP($A297,Sayfa10!$A$2:$J$1674,2)</f>
        <v>33.125</v>
      </c>
      <c r="H297" s="3">
        <f>VLOOKUP($A297,Sayfa10!$A$2:$J$1674,3)</f>
        <v>39.809200286865199</v>
      </c>
      <c r="I297" s="3">
        <f>VLOOKUP($A297,Sayfa10!$A$2:$J$1674,4)</f>
        <v>1196</v>
      </c>
      <c r="J297" s="4">
        <f>VLOOKUP($A297,Sayfa10!$A$2:$J$1674,5)</f>
        <v>16.199000000000002</v>
      </c>
      <c r="K297" s="4">
        <f>VLOOKUP($A297,Sayfa10!$A$2:$J$1674,6)</f>
        <v>7.5149999999999899</v>
      </c>
      <c r="L297" s="4">
        <f>VLOOKUP($A297,Sayfa10!$A$2:$J$1674,7)</f>
        <v>1.1363983200000001</v>
      </c>
      <c r="M297" s="4">
        <f>VLOOKUP($A297,Sayfa10!$A$2:$J$1674,8)</f>
        <v>3.5433177759346002</v>
      </c>
      <c r="N297" s="4">
        <f>VLOOKUP($A297,Sayfa10!$A$2:$J$1674,9)</f>
        <v>0.79365868638419002</v>
      </c>
      <c r="O297" s="4">
        <f>VLOOKUP($A297,Sayfa10!$A$2:$J$1674,10)</f>
        <v>11.114267328</v>
      </c>
    </row>
    <row r="298" spans="1:15" x14ac:dyDescent="0.25">
      <c r="A298" s="2">
        <v>40474.000416666669</v>
      </c>
      <c r="B298">
        <v>25.57</v>
      </c>
      <c r="C298">
        <v>4.76</v>
      </c>
      <c r="D298" s="3">
        <v>58.01</v>
      </c>
      <c r="E298">
        <v>40.229999999999997</v>
      </c>
      <c r="F298" s="5">
        <v>823.07</v>
      </c>
      <c r="G298" s="3">
        <f>VLOOKUP($A298,Sayfa10!$A$2:$J$1674,2)</f>
        <v>33.125</v>
      </c>
      <c r="H298" s="3">
        <f>VLOOKUP($A298,Sayfa10!$A$2:$J$1674,3)</f>
        <v>39.809200286865199</v>
      </c>
      <c r="I298" s="3">
        <f>VLOOKUP($A298,Sayfa10!$A$2:$J$1674,4)</f>
        <v>1196</v>
      </c>
      <c r="J298" s="4">
        <f>VLOOKUP($A298,Sayfa10!$A$2:$J$1674,5)</f>
        <v>12.494</v>
      </c>
      <c r="K298" s="4">
        <f>VLOOKUP($A298,Sayfa10!$A$2:$J$1674,6)</f>
        <v>5.7970000000000299</v>
      </c>
      <c r="L298" s="4">
        <f>VLOOKUP($A298,Sayfa10!$A$2:$J$1674,7)</f>
        <v>0</v>
      </c>
      <c r="M298" s="4">
        <f>VLOOKUP($A298,Sayfa10!$A$2:$J$1674,8)</f>
        <v>3.09906728288269</v>
      </c>
      <c r="N298" s="4">
        <f>VLOOKUP($A298,Sayfa10!$A$2:$J$1674,9)</f>
        <v>0.82364732177073696</v>
      </c>
      <c r="O298" s="4">
        <f>VLOOKUP($A298,Sayfa10!$A$2:$J$1674,10)</f>
        <v>14.21442792</v>
      </c>
    </row>
    <row r="299" spans="1:15" x14ac:dyDescent="0.25">
      <c r="A299" s="2">
        <v>40475.000416666669</v>
      </c>
      <c r="B299">
        <v>41.65</v>
      </c>
      <c r="C299">
        <v>5</v>
      </c>
      <c r="D299" s="3">
        <v>58.01</v>
      </c>
      <c r="E299">
        <v>29.31</v>
      </c>
      <c r="F299" s="5">
        <v>823.07</v>
      </c>
      <c r="G299" s="3">
        <f>VLOOKUP($A299,Sayfa10!$A$2:$J$1674,2)</f>
        <v>33.125</v>
      </c>
      <c r="H299" s="3">
        <f>VLOOKUP($A299,Sayfa10!$A$2:$J$1674,3)</f>
        <v>39.809200286865199</v>
      </c>
      <c r="I299" s="3">
        <f>VLOOKUP($A299,Sayfa10!$A$2:$J$1674,4)</f>
        <v>1196</v>
      </c>
      <c r="J299" s="4">
        <f>VLOOKUP($A299,Sayfa10!$A$2:$J$1674,5)</f>
        <v>13.945</v>
      </c>
      <c r="K299" s="4">
        <f>VLOOKUP($A299,Sayfa10!$A$2:$J$1674,6)</f>
        <v>3.11500000000001</v>
      </c>
      <c r="L299" s="4">
        <f>VLOOKUP($A299,Sayfa10!$A$2:$J$1674,7)</f>
        <v>0</v>
      </c>
      <c r="M299" s="4">
        <f>VLOOKUP($A299,Sayfa10!$A$2:$J$1674,8)</f>
        <v>1.71528894718761</v>
      </c>
      <c r="N299" s="4">
        <f>VLOOKUP($A299,Sayfa10!$A$2:$J$1674,9)</f>
        <v>0.755810716380101</v>
      </c>
      <c r="O299" s="4">
        <f>VLOOKUP($A299,Sayfa10!$A$2:$J$1674,10)</f>
        <v>15.720518088</v>
      </c>
    </row>
    <row r="300" spans="1:15" x14ac:dyDescent="0.25">
      <c r="A300" s="2">
        <v>40476.000416666669</v>
      </c>
      <c r="B300">
        <v>82.19</v>
      </c>
      <c r="C300">
        <v>5.94</v>
      </c>
      <c r="D300" s="3">
        <v>58.01</v>
      </c>
      <c r="E300">
        <v>29.39</v>
      </c>
      <c r="F300" s="5">
        <v>823.07</v>
      </c>
      <c r="G300" s="3">
        <f>VLOOKUP($A300,Sayfa10!$A$2:$J$1674,2)</f>
        <v>33.125</v>
      </c>
      <c r="H300" s="3">
        <f>VLOOKUP($A300,Sayfa10!$A$2:$J$1674,3)</f>
        <v>39.809200286865199</v>
      </c>
      <c r="I300" s="3">
        <f>VLOOKUP($A300,Sayfa10!$A$2:$J$1674,4)</f>
        <v>1196</v>
      </c>
      <c r="J300" s="4">
        <f>VLOOKUP($A300,Sayfa10!$A$2:$J$1674,5)</f>
        <v>14.794</v>
      </c>
      <c r="K300" s="4">
        <f>VLOOKUP($A300,Sayfa10!$A$2:$J$1674,6)</f>
        <v>1.5470000000000299</v>
      </c>
      <c r="L300" s="4">
        <f>VLOOKUP($A300,Sayfa10!$A$2:$J$1674,7)</f>
        <v>0</v>
      </c>
      <c r="M300" s="4">
        <f>VLOOKUP($A300,Sayfa10!$A$2:$J$1674,8)</f>
        <v>0.87277354753050895</v>
      </c>
      <c r="N300" s="4">
        <f>VLOOKUP($A300,Sayfa10!$A$2:$J$1674,9)</f>
        <v>0.66494313645584302</v>
      </c>
      <c r="O300" s="4">
        <f>VLOOKUP($A300,Sayfa10!$A$2:$J$1674,10)</f>
        <v>15.80253192</v>
      </c>
    </row>
    <row r="301" spans="1:15" x14ac:dyDescent="0.25">
      <c r="A301" s="2">
        <v>40477.000416666669</v>
      </c>
      <c r="B301">
        <v>116.21</v>
      </c>
      <c r="C301">
        <v>5.96</v>
      </c>
      <c r="D301" s="3">
        <v>58.01</v>
      </c>
      <c r="E301">
        <v>20.58</v>
      </c>
      <c r="F301" s="5">
        <v>1673.65</v>
      </c>
      <c r="G301" s="3">
        <f>VLOOKUP($A301,Sayfa10!$A$2:$J$1674,2)</f>
        <v>33.125</v>
      </c>
      <c r="H301" s="3">
        <f>VLOOKUP($A301,Sayfa10!$A$2:$J$1674,3)</f>
        <v>39.809200286865199</v>
      </c>
      <c r="I301" s="3">
        <f>VLOOKUP($A301,Sayfa10!$A$2:$J$1674,4)</f>
        <v>1196</v>
      </c>
      <c r="J301" s="4">
        <f>VLOOKUP($A301,Sayfa10!$A$2:$J$1674,5)</f>
        <v>17.766999999999999</v>
      </c>
      <c r="K301" s="4">
        <f>VLOOKUP($A301,Sayfa10!$A$2:$J$1674,6)</f>
        <v>4.5760000000000201</v>
      </c>
      <c r="L301" s="4">
        <f>VLOOKUP($A301,Sayfa10!$A$2:$J$1674,7)</f>
        <v>0</v>
      </c>
      <c r="M301" s="4">
        <f>VLOOKUP($A301,Sayfa10!$A$2:$J$1674,8)</f>
        <v>2.6761255371098498</v>
      </c>
      <c r="N301" s="4">
        <f>VLOOKUP($A301,Sayfa10!$A$2:$J$1674,9)</f>
        <v>0.67368687672354499</v>
      </c>
      <c r="O301" s="4">
        <f>VLOOKUP($A301,Sayfa10!$A$2:$J$1674,10)</f>
        <v>11.92539564</v>
      </c>
    </row>
    <row r="302" spans="1:15" x14ac:dyDescent="0.25">
      <c r="A302" s="2">
        <v>40478.000416666669</v>
      </c>
      <c r="B302">
        <v>124.66</v>
      </c>
      <c r="C302">
        <v>5.6</v>
      </c>
      <c r="D302" s="3">
        <v>58.01</v>
      </c>
      <c r="E302">
        <v>12.45</v>
      </c>
      <c r="F302" s="5">
        <v>1631.51</v>
      </c>
      <c r="G302" s="3">
        <f>VLOOKUP($A302,Sayfa10!$A$2:$J$1674,2)</f>
        <v>33.125</v>
      </c>
      <c r="H302" s="3">
        <f>VLOOKUP($A302,Sayfa10!$A$2:$J$1674,3)</f>
        <v>39.809200286865199</v>
      </c>
      <c r="I302" s="3">
        <f>VLOOKUP($A302,Sayfa10!$A$2:$J$1674,4)</f>
        <v>1196</v>
      </c>
      <c r="J302" s="4">
        <f>VLOOKUP($A302,Sayfa10!$A$2:$J$1674,5)</f>
        <v>17.116</v>
      </c>
      <c r="K302" s="4">
        <f>VLOOKUP($A302,Sayfa10!$A$2:$J$1674,6)</f>
        <v>7.8150000000000004</v>
      </c>
      <c r="L302" s="4">
        <f>VLOOKUP($A302,Sayfa10!$A$2:$J$1674,7)</f>
        <v>0.14762872799999999</v>
      </c>
      <c r="M302" s="4">
        <f>VLOOKUP($A302,Sayfa10!$A$2:$J$1674,8)</f>
        <v>2.0101041802028998</v>
      </c>
      <c r="N302" s="4">
        <f>VLOOKUP($A302,Sayfa10!$A$2:$J$1674,9)</f>
        <v>0.81013367638128997</v>
      </c>
      <c r="O302" s="4">
        <f>VLOOKUP($A302,Sayfa10!$A$2:$J$1674,10)</f>
        <v>9.4514063400000001</v>
      </c>
    </row>
    <row r="303" spans="1:15" x14ac:dyDescent="0.25">
      <c r="A303" s="2">
        <v>40479.000416666669</v>
      </c>
      <c r="B303">
        <v>42.45</v>
      </c>
      <c r="C303">
        <v>4.57</v>
      </c>
      <c r="D303" s="3">
        <v>58.01</v>
      </c>
      <c r="E303">
        <v>13.31</v>
      </c>
      <c r="F303" s="5">
        <v>1026.4100000000001</v>
      </c>
      <c r="G303" s="3">
        <f>VLOOKUP($A303,Sayfa10!$A$2:$J$1674,2)</f>
        <v>33.125</v>
      </c>
      <c r="H303" s="3">
        <f>VLOOKUP($A303,Sayfa10!$A$2:$J$1674,3)</f>
        <v>39.809200286865199</v>
      </c>
      <c r="I303" s="3">
        <f>VLOOKUP($A303,Sayfa10!$A$2:$J$1674,4)</f>
        <v>1196</v>
      </c>
      <c r="J303" s="4">
        <f>VLOOKUP($A303,Sayfa10!$A$2:$J$1674,5)</f>
        <v>12.183</v>
      </c>
      <c r="K303" s="4">
        <f>VLOOKUP($A303,Sayfa10!$A$2:$J$1674,6)</f>
        <v>9.1220000000000105</v>
      </c>
      <c r="L303" s="4">
        <f>VLOOKUP($A303,Sayfa10!$A$2:$J$1674,7)</f>
        <v>20.712657412799999</v>
      </c>
      <c r="M303" s="4">
        <f>VLOOKUP($A303,Sayfa10!$A$2:$J$1674,8)</f>
        <v>2.59077215698656</v>
      </c>
      <c r="N303" s="4">
        <f>VLOOKUP($A303,Sayfa10!$A$2:$J$1674,9)</f>
        <v>0.90459750970531705</v>
      </c>
      <c r="O303" s="4">
        <f>VLOOKUP($A303,Sayfa10!$A$2:$J$1674,10)</f>
        <v>1.7283377879999999</v>
      </c>
    </row>
    <row r="304" spans="1:15" x14ac:dyDescent="0.25">
      <c r="A304" s="2">
        <v>40480.000416666669</v>
      </c>
      <c r="B304">
        <v>19.260000000000002</v>
      </c>
      <c r="C304">
        <v>4.33</v>
      </c>
      <c r="D304" s="3">
        <v>58.01</v>
      </c>
      <c r="E304">
        <v>29.89</v>
      </c>
      <c r="F304" s="5">
        <v>447.13</v>
      </c>
      <c r="G304" s="3">
        <f>VLOOKUP($A304,Sayfa10!$A$2:$J$1674,2)</f>
        <v>33.125</v>
      </c>
      <c r="H304" s="3">
        <f>VLOOKUP($A304,Sayfa10!$A$2:$J$1674,3)</f>
        <v>39.809200286865199</v>
      </c>
      <c r="I304" s="3">
        <f>VLOOKUP($A304,Sayfa10!$A$2:$J$1674,4)</f>
        <v>1196</v>
      </c>
      <c r="J304" s="4">
        <f>VLOOKUP($A304,Sayfa10!$A$2:$J$1674,5)</f>
        <v>10.984</v>
      </c>
      <c r="K304" s="4">
        <f>VLOOKUP($A304,Sayfa10!$A$2:$J$1674,6)</f>
        <v>5.8929999999999696</v>
      </c>
      <c r="L304" s="4">
        <f>VLOOKUP($A304,Sayfa10!$A$2:$J$1674,7)</f>
        <v>19.026943200000002</v>
      </c>
      <c r="M304" s="4">
        <f>VLOOKUP($A304,Sayfa10!$A$2:$J$1674,8)</f>
        <v>2.989574220083</v>
      </c>
      <c r="N304" s="4">
        <f>VLOOKUP($A304,Sayfa10!$A$2:$J$1674,9)</f>
        <v>0.90716455277921704</v>
      </c>
      <c r="O304" s="4">
        <f>VLOOKUP($A304,Sayfa10!$A$2:$J$1674,10)</f>
        <v>2.2804878780000002</v>
      </c>
    </row>
    <row r="305" spans="1:15" x14ac:dyDescent="0.25">
      <c r="A305" s="2">
        <v>40481.000416666669</v>
      </c>
      <c r="B305">
        <v>55.11</v>
      </c>
      <c r="C305" s="3">
        <v>9.24</v>
      </c>
      <c r="D305" s="3">
        <v>58.01</v>
      </c>
      <c r="E305">
        <v>26.35</v>
      </c>
      <c r="F305" s="5">
        <v>806.32</v>
      </c>
      <c r="G305" s="3">
        <f>VLOOKUP($A305,Sayfa10!$A$2:$J$1674,2)</f>
        <v>33.125</v>
      </c>
      <c r="H305" s="3">
        <f>VLOOKUP($A305,Sayfa10!$A$2:$J$1674,3)</f>
        <v>39.809200286865199</v>
      </c>
      <c r="I305" s="3">
        <f>VLOOKUP($A305,Sayfa10!$A$2:$J$1674,4)</f>
        <v>1196</v>
      </c>
      <c r="J305" s="4">
        <f>VLOOKUP($A305,Sayfa10!$A$2:$J$1674,5)</f>
        <v>9.75599999999997</v>
      </c>
      <c r="K305" s="4">
        <f>VLOOKUP($A305,Sayfa10!$A$2:$J$1674,6)</f>
        <v>3.53399999999999</v>
      </c>
      <c r="L305" s="4">
        <f>VLOOKUP($A305,Sayfa10!$A$2:$J$1674,7)</f>
        <v>3.4332263999999999E-3</v>
      </c>
      <c r="M305" s="4">
        <f>VLOOKUP($A305,Sayfa10!$A$2:$J$1674,8)</f>
        <v>1.6201873967095699</v>
      </c>
      <c r="N305" s="4">
        <f>VLOOKUP($A305,Sayfa10!$A$2:$J$1674,9)</f>
        <v>0.79661321202629798</v>
      </c>
      <c r="O305" s="4">
        <f>VLOOKUP($A305,Sayfa10!$A$2:$J$1674,10)</f>
        <v>11.526132240000001</v>
      </c>
    </row>
    <row r="306" spans="1:15" x14ac:dyDescent="0.25">
      <c r="A306" s="2">
        <v>40482.000416666669</v>
      </c>
      <c r="B306">
        <v>43.82</v>
      </c>
      <c r="C306" s="3">
        <v>9.24</v>
      </c>
      <c r="D306" s="3">
        <v>58.01</v>
      </c>
      <c r="E306">
        <v>30.31</v>
      </c>
      <c r="F306" s="5">
        <v>1379.07</v>
      </c>
      <c r="G306" s="3">
        <f>VLOOKUP($A306,Sayfa10!$A$2:$J$1674,2)</f>
        <v>33.125</v>
      </c>
      <c r="H306" s="3">
        <f>VLOOKUP($A306,Sayfa10!$A$2:$J$1674,3)</f>
        <v>39.809200286865199</v>
      </c>
      <c r="I306" s="3">
        <f>VLOOKUP($A306,Sayfa10!$A$2:$J$1674,4)</f>
        <v>1196</v>
      </c>
      <c r="J306" s="4">
        <f>VLOOKUP($A306,Sayfa10!$A$2:$J$1674,5)</f>
        <v>9.5050000000000008</v>
      </c>
      <c r="K306" s="4">
        <f>VLOOKUP($A306,Sayfa10!$A$2:$J$1674,6)</f>
        <v>1.1180000000000001</v>
      </c>
      <c r="L306" s="4">
        <f>VLOOKUP($A306,Sayfa10!$A$2:$J$1674,7)</f>
        <v>0.14762877839999999</v>
      </c>
      <c r="M306" s="4">
        <f>VLOOKUP($A306,Sayfa10!$A$2:$J$1674,8)</f>
        <v>1.8515865020904601</v>
      </c>
      <c r="N306" s="4">
        <f>VLOOKUP($A306,Sayfa10!$A$2:$J$1674,9)</f>
        <v>0.87540240389874302</v>
      </c>
      <c r="O306" s="4">
        <f>VLOOKUP($A306,Sayfa10!$A$2:$J$1674,10)</f>
        <v>9.0230088599999991</v>
      </c>
    </row>
    <row r="307" spans="1:15" x14ac:dyDescent="0.25">
      <c r="A307" s="2">
        <v>40483.000416666669</v>
      </c>
      <c r="B307">
        <v>112.76</v>
      </c>
      <c r="C307" s="3">
        <v>9.24</v>
      </c>
      <c r="D307" s="3">
        <v>58.01</v>
      </c>
      <c r="E307">
        <v>22.72</v>
      </c>
      <c r="F307" s="5">
        <v>2059.06</v>
      </c>
      <c r="G307" s="3">
        <f>VLOOKUP($A307,Sayfa10!$A$2:$J$1674,2)</f>
        <v>33.125</v>
      </c>
      <c r="H307" s="3">
        <f>VLOOKUP($A307,Sayfa10!$A$2:$J$1674,3)</f>
        <v>39.809200286865199</v>
      </c>
      <c r="I307" s="3">
        <f>VLOOKUP($A307,Sayfa10!$A$2:$J$1674,4)</f>
        <v>1196</v>
      </c>
      <c r="J307" s="4">
        <f>VLOOKUP($A307,Sayfa10!$A$2:$J$1674,5)</f>
        <v>12.034000000000001</v>
      </c>
      <c r="K307" s="4">
        <f>VLOOKUP($A307,Sayfa10!$A$2:$J$1674,6)</f>
        <v>0.20699999999999399</v>
      </c>
      <c r="L307" s="4">
        <f>VLOOKUP($A307,Sayfa10!$A$2:$J$1674,7)</f>
        <v>0</v>
      </c>
      <c r="M307" s="4">
        <f>VLOOKUP($A307,Sayfa10!$A$2:$J$1674,8)</f>
        <v>1.0680319371350599</v>
      </c>
      <c r="N307" s="4">
        <f>VLOOKUP($A307,Sayfa10!$A$2:$J$1674,9)</f>
        <v>0.68834266937355804</v>
      </c>
      <c r="O307" s="4">
        <f>VLOOKUP($A307,Sayfa10!$A$2:$J$1674,10)</f>
        <v>14.76213516</v>
      </c>
    </row>
    <row r="308" spans="1:15" x14ac:dyDescent="0.25">
      <c r="A308" s="2">
        <v>40484.000416666669</v>
      </c>
      <c r="B308">
        <v>142.71</v>
      </c>
      <c r="C308" s="3">
        <v>9.24</v>
      </c>
      <c r="D308" s="3">
        <v>58.01</v>
      </c>
      <c r="E308">
        <v>17.399999999999999</v>
      </c>
      <c r="F308" s="5">
        <v>2708.97</v>
      </c>
      <c r="G308" s="3">
        <f>VLOOKUP($A308,Sayfa10!$A$2:$J$1674,2)</f>
        <v>33.125</v>
      </c>
      <c r="H308" s="3">
        <f>VLOOKUP($A308,Sayfa10!$A$2:$J$1674,3)</f>
        <v>39.809200286865199</v>
      </c>
      <c r="I308" s="3">
        <f>VLOOKUP($A308,Sayfa10!$A$2:$J$1674,4)</f>
        <v>1196</v>
      </c>
      <c r="J308" s="4">
        <f>VLOOKUP($A308,Sayfa10!$A$2:$J$1674,5)</f>
        <v>13.663</v>
      </c>
      <c r="K308" s="4">
        <f>VLOOKUP($A308,Sayfa10!$A$2:$J$1674,6)</f>
        <v>0.82600000000002205</v>
      </c>
      <c r="L308" s="4">
        <f>VLOOKUP($A308,Sayfa10!$A$2:$J$1674,7)</f>
        <v>0</v>
      </c>
      <c r="M308" s="4">
        <f>VLOOKUP($A308,Sayfa10!$A$2:$J$1674,8)</f>
        <v>0.61805176789361205</v>
      </c>
      <c r="N308" s="4">
        <f>VLOOKUP($A308,Sayfa10!$A$2:$J$1674,9)</f>
        <v>0.63726169119189702</v>
      </c>
      <c r="O308" s="4">
        <f>VLOOKUP($A308,Sayfa10!$A$2:$J$1674,10)</f>
        <v>14.46446268</v>
      </c>
    </row>
    <row r="309" spans="1:15" x14ac:dyDescent="0.25">
      <c r="A309" s="2">
        <v>40485.000416666669</v>
      </c>
      <c r="B309">
        <v>126.12</v>
      </c>
      <c r="C309" s="3">
        <v>9.24</v>
      </c>
      <c r="D309" s="3">
        <v>58.01</v>
      </c>
      <c r="E309">
        <v>19.38</v>
      </c>
      <c r="F309" s="5">
        <v>2556.46</v>
      </c>
      <c r="G309" s="3">
        <f>VLOOKUP($A309,Sayfa10!$A$2:$J$1674,2)</f>
        <v>33.125</v>
      </c>
      <c r="H309" s="3">
        <f>VLOOKUP($A309,Sayfa10!$A$2:$J$1674,3)</f>
        <v>39.809200286865199</v>
      </c>
      <c r="I309" s="3">
        <f>VLOOKUP($A309,Sayfa10!$A$2:$J$1674,4)</f>
        <v>1196</v>
      </c>
      <c r="J309" s="4">
        <f>VLOOKUP($A309,Sayfa10!$A$2:$J$1674,5)</f>
        <v>14.596</v>
      </c>
      <c r="K309" s="4">
        <f>VLOOKUP($A309,Sayfa10!$A$2:$J$1674,6)</f>
        <v>0.95299999999997498</v>
      </c>
      <c r="L309" s="4">
        <f>VLOOKUP($A309,Sayfa10!$A$2:$J$1674,7)</f>
        <v>0</v>
      </c>
      <c r="M309" s="4">
        <f>VLOOKUP($A309,Sayfa10!$A$2:$J$1674,8)</f>
        <v>0.65596948948976497</v>
      </c>
      <c r="N309" s="4">
        <f>VLOOKUP($A309,Sayfa10!$A$2:$J$1674,9)</f>
        <v>0.61313612653195604</v>
      </c>
      <c r="O309" s="4">
        <f>VLOOKUP($A309,Sayfa10!$A$2:$J$1674,10)</f>
        <v>14.33790432</v>
      </c>
    </row>
    <row r="310" spans="1:15" x14ac:dyDescent="0.25">
      <c r="A310" s="2">
        <v>40486.000416666669</v>
      </c>
      <c r="B310">
        <v>173.84</v>
      </c>
      <c r="C310">
        <v>9.66</v>
      </c>
      <c r="D310" s="3">
        <v>58.01</v>
      </c>
      <c r="E310">
        <v>17.420000000000002</v>
      </c>
      <c r="F310" s="5">
        <v>2244.9899999999998</v>
      </c>
      <c r="G310" s="3">
        <f>VLOOKUP($A310,Sayfa10!$A$2:$J$1674,2)</f>
        <v>33.125</v>
      </c>
      <c r="H310" s="3">
        <f>VLOOKUP($A310,Sayfa10!$A$2:$J$1674,3)</f>
        <v>39.809200286865199</v>
      </c>
      <c r="I310" s="3">
        <f>VLOOKUP($A310,Sayfa10!$A$2:$J$1674,4)</f>
        <v>1196</v>
      </c>
      <c r="J310" s="4">
        <f>VLOOKUP($A310,Sayfa10!$A$2:$J$1674,5)</f>
        <v>14.571</v>
      </c>
      <c r="K310" s="4">
        <f>VLOOKUP($A310,Sayfa10!$A$2:$J$1674,6)</f>
        <v>0.92099999999999205</v>
      </c>
      <c r="L310" s="4">
        <f>VLOOKUP($A310,Sayfa10!$A$2:$J$1674,7)</f>
        <v>0</v>
      </c>
      <c r="M310" s="4">
        <f>VLOOKUP($A310,Sayfa10!$A$2:$J$1674,8)</f>
        <v>0.93124327685372199</v>
      </c>
      <c r="N310" s="4">
        <f>VLOOKUP($A310,Sayfa10!$A$2:$J$1674,9)</f>
        <v>0.54135213712902497</v>
      </c>
      <c r="O310" s="4">
        <f>VLOOKUP($A310,Sayfa10!$A$2:$J$1674,10)</f>
        <v>14.377781519999999</v>
      </c>
    </row>
    <row r="311" spans="1:15" x14ac:dyDescent="0.25">
      <c r="A311" s="2">
        <v>40487.000416666669</v>
      </c>
      <c r="B311">
        <v>195.78</v>
      </c>
      <c r="C311">
        <v>12.54</v>
      </c>
      <c r="D311" s="3">
        <v>58.01</v>
      </c>
      <c r="E311">
        <v>15.2</v>
      </c>
      <c r="F311" s="5">
        <v>3252.79</v>
      </c>
      <c r="G311" s="3">
        <f>VLOOKUP($A311,Sayfa10!$A$2:$J$1674,2)</f>
        <v>33.125</v>
      </c>
      <c r="H311" s="3">
        <f>VLOOKUP($A311,Sayfa10!$A$2:$J$1674,3)</f>
        <v>39.809200286865199</v>
      </c>
      <c r="I311" s="3">
        <f>VLOOKUP($A311,Sayfa10!$A$2:$J$1674,4)</f>
        <v>1196</v>
      </c>
      <c r="J311" s="4">
        <f>VLOOKUP($A311,Sayfa10!$A$2:$J$1674,5)</f>
        <v>16.007000000000001</v>
      </c>
      <c r="K311" s="4">
        <f>VLOOKUP($A311,Sayfa10!$A$2:$J$1674,6)</f>
        <v>2.5810000000000199</v>
      </c>
      <c r="L311" s="4">
        <f>VLOOKUP($A311,Sayfa10!$A$2:$J$1674,7)</f>
        <v>0</v>
      </c>
      <c r="M311" s="4">
        <f>VLOOKUP($A311,Sayfa10!$A$2:$J$1674,8)</f>
        <v>0.81289356811498503</v>
      </c>
      <c r="N311" s="4">
        <f>VLOOKUP($A311,Sayfa10!$A$2:$J$1674,9)</f>
        <v>0.60468699580962404</v>
      </c>
      <c r="O311" s="4">
        <f>VLOOKUP($A311,Sayfa10!$A$2:$J$1674,10)</f>
        <v>13.664818260000001</v>
      </c>
    </row>
    <row r="312" spans="1:15" x14ac:dyDescent="0.25">
      <c r="A312" s="2">
        <v>40488.000416666669</v>
      </c>
      <c r="B312">
        <v>142.54</v>
      </c>
      <c r="C312">
        <v>11.98</v>
      </c>
      <c r="D312" s="3">
        <v>58.01</v>
      </c>
      <c r="E312">
        <v>17</v>
      </c>
      <c r="F312" s="5">
        <v>2347.8000000000002</v>
      </c>
      <c r="G312" s="3">
        <f>VLOOKUP($A312,Sayfa10!$A$2:$J$1674,2)</f>
        <v>33.125</v>
      </c>
      <c r="H312" s="3">
        <f>VLOOKUP($A312,Sayfa10!$A$2:$J$1674,3)</f>
        <v>39.809200286865199</v>
      </c>
      <c r="I312" s="3">
        <f>VLOOKUP($A312,Sayfa10!$A$2:$J$1674,4)</f>
        <v>1196</v>
      </c>
      <c r="J312" s="4">
        <f>VLOOKUP($A312,Sayfa10!$A$2:$J$1674,5)</f>
        <v>16.129000000000001</v>
      </c>
      <c r="K312" s="4">
        <f>VLOOKUP($A312,Sayfa10!$A$2:$J$1674,6)</f>
        <v>2.137</v>
      </c>
      <c r="L312" s="4">
        <f>VLOOKUP($A312,Sayfa10!$A$2:$J$1674,7)</f>
        <v>0</v>
      </c>
      <c r="M312" s="4">
        <f>VLOOKUP($A312,Sayfa10!$A$2:$J$1674,8)</f>
        <v>0.76778462295290495</v>
      </c>
      <c r="N312" s="4">
        <f>VLOOKUP($A312,Sayfa10!$A$2:$J$1674,9)</f>
        <v>0.64172535376765605</v>
      </c>
      <c r="O312" s="4">
        <f>VLOOKUP($A312,Sayfa10!$A$2:$J$1674,10)</f>
        <v>13.683770279999999</v>
      </c>
    </row>
    <row r="313" spans="1:15" x14ac:dyDescent="0.25">
      <c r="A313" s="2">
        <v>40489.000416666669</v>
      </c>
      <c r="B313">
        <v>138.38</v>
      </c>
      <c r="C313">
        <v>11.29</v>
      </c>
      <c r="D313" s="3">
        <v>58.01</v>
      </c>
      <c r="E313">
        <v>21.58</v>
      </c>
      <c r="F313" s="5">
        <v>2035.64</v>
      </c>
      <c r="G313" s="3">
        <f>VLOOKUP($A313,Sayfa10!$A$2:$J$1674,2)</f>
        <v>33.125</v>
      </c>
      <c r="H313" s="3">
        <f>VLOOKUP($A313,Sayfa10!$A$2:$J$1674,3)</f>
        <v>39.809200286865199</v>
      </c>
      <c r="I313" s="3">
        <f>VLOOKUP($A313,Sayfa10!$A$2:$J$1674,4)</f>
        <v>1196</v>
      </c>
      <c r="J313" s="4">
        <f>VLOOKUP($A313,Sayfa10!$A$2:$J$1674,5)</f>
        <v>15.510999999999999</v>
      </c>
      <c r="K313" s="4">
        <f>VLOOKUP($A313,Sayfa10!$A$2:$J$1674,6)</f>
        <v>2.33699999999999</v>
      </c>
      <c r="L313" s="4">
        <f>VLOOKUP($A313,Sayfa10!$A$2:$J$1674,7)</f>
        <v>0</v>
      </c>
      <c r="M313" s="4">
        <f>VLOOKUP($A313,Sayfa10!$A$2:$J$1674,8)</f>
        <v>1.4482960370172799</v>
      </c>
      <c r="N313" s="4">
        <f>VLOOKUP($A313,Sayfa10!$A$2:$J$1674,9)</f>
        <v>0.64842022464640903</v>
      </c>
      <c r="O313" s="4">
        <f>VLOOKUP($A313,Sayfa10!$A$2:$J$1674,10)</f>
        <v>13.35122172</v>
      </c>
    </row>
    <row r="314" spans="1:15" x14ac:dyDescent="0.25">
      <c r="A314" s="2">
        <v>40490.000416666669</v>
      </c>
      <c r="B314">
        <v>149.59</v>
      </c>
      <c r="C314">
        <v>10.15</v>
      </c>
      <c r="D314" s="3">
        <v>58.01</v>
      </c>
      <c r="E314">
        <v>17.34</v>
      </c>
      <c r="F314" s="5">
        <v>2335.48</v>
      </c>
      <c r="G314" s="3">
        <f>VLOOKUP($A314,Sayfa10!$A$2:$J$1674,2)</f>
        <v>33.125</v>
      </c>
      <c r="H314" s="3">
        <f>VLOOKUP($A314,Sayfa10!$A$2:$J$1674,3)</f>
        <v>39.809200286865199</v>
      </c>
      <c r="I314" s="3">
        <f>VLOOKUP($A314,Sayfa10!$A$2:$J$1674,4)</f>
        <v>1196</v>
      </c>
      <c r="J314" s="4">
        <f>VLOOKUP($A314,Sayfa10!$A$2:$J$1674,5)</f>
        <v>15.895</v>
      </c>
      <c r="K314" s="4">
        <f>VLOOKUP($A314,Sayfa10!$A$2:$J$1674,6)</f>
        <v>4.5020000000000104</v>
      </c>
      <c r="L314" s="4">
        <f>VLOOKUP($A314,Sayfa10!$A$2:$J$1674,7)</f>
        <v>0</v>
      </c>
      <c r="M314" s="4">
        <f>VLOOKUP($A314,Sayfa10!$A$2:$J$1674,8)</f>
        <v>2.5219694045677201</v>
      </c>
      <c r="N314" s="4">
        <f>VLOOKUP($A314,Sayfa10!$A$2:$J$1674,9)</f>
        <v>0.64090007725285703</v>
      </c>
      <c r="O314" s="4">
        <f>VLOOKUP($A314,Sayfa10!$A$2:$J$1674,10)</f>
        <v>13.05343044</v>
      </c>
    </row>
    <row r="315" spans="1:15" x14ac:dyDescent="0.25">
      <c r="A315" s="2">
        <v>40491.000416666669</v>
      </c>
      <c r="B315">
        <v>102.98</v>
      </c>
      <c r="C315">
        <v>8.7200000000000006</v>
      </c>
      <c r="D315" s="3">
        <v>58.01</v>
      </c>
      <c r="E315">
        <v>16.850000000000001</v>
      </c>
      <c r="F315" s="5">
        <v>1601.31</v>
      </c>
      <c r="G315" s="3">
        <f>VLOOKUP($A315,Sayfa10!$A$2:$J$1674,2)</f>
        <v>33.125</v>
      </c>
      <c r="H315" s="3">
        <f>VLOOKUP($A315,Sayfa10!$A$2:$J$1674,3)</f>
        <v>39.809200286865199</v>
      </c>
      <c r="I315" s="3">
        <f>VLOOKUP($A315,Sayfa10!$A$2:$J$1674,4)</f>
        <v>1196</v>
      </c>
      <c r="J315" s="4">
        <f>VLOOKUP($A315,Sayfa10!$A$2:$J$1674,5)</f>
        <v>16.861000000000001</v>
      </c>
      <c r="K315" s="4">
        <f>VLOOKUP($A315,Sayfa10!$A$2:$J$1674,6)</f>
        <v>5.5299999999999701</v>
      </c>
      <c r="L315" s="4">
        <f>VLOOKUP($A315,Sayfa10!$A$2:$J$1674,7)</f>
        <v>0</v>
      </c>
      <c r="M315" s="4">
        <f>VLOOKUP($A315,Sayfa10!$A$2:$J$1674,8)</f>
        <v>2.4989157291169</v>
      </c>
      <c r="N315" s="4">
        <f>VLOOKUP($A315,Sayfa10!$A$2:$J$1674,9)</f>
        <v>0.54647287702215697</v>
      </c>
      <c r="O315" s="4">
        <f>VLOOKUP($A315,Sayfa10!$A$2:$J$1674,10)</f>
        <v>12.409709579999999</v>
      </c>
    </row>
    <row r="316" spans="1:15" x14ac:dyDescent="0.25">
      <c r="A316" s="2">
        <v>40492.000416666669</v>
      </c>
      <c r="B316">
        <v>110.67</v>
      </c>
      <c r="C316">
        <v>9.43</v>
      </c>
      <c r="D316" s="3">
        <v>58.01</v>
      </c>
      <c r="E316">
        <v>26.27</v>
      </c>
      <c r="F316" s="5">
        <v>1195.56</v>
      </c>
      <c r="G316" s="3">
        <f>VLOOKUP($A316,Sayfa10!$A$2:$J$1674,2)</f>
        <v>33.125</v>
      </c>
      <c r="H316" s="3">
        <f>VLOOKUP($A316,Sayfa10!$A$2:$J$1674,3)</f>
        <v>39.809200286865199</v>
      </c>
      <c r="I316" s="3">
        <f>VLOOKUP($A316,Sayfa10!$A$2:$J$1674,4)</f>
        <v>1196</v>
      </c>
      <c r="J316" s="4">
        <f>VLOOKUP($A316,Sayfa10!$A$2:$J$1674,5)</f>
        <v>16.736000000000001</v>
      </c>
      <c r="K316" s="4">
        <f>VLOOKUP($A316,Sayfa10!$A$2:$J$1674,6)</f>
        <v>4.7420000000000204</v>
      </c>
      <c r="L316" s="4">
        <f>VLOOKUP($A316,Sayfa10!$A$2:$J$1674,7)</f>
        <v>0</v>
      </c>
      <c r="M316" s="4">
        <f>VLOOKUP($A316,Sayfa10!$A$2:$J$1674,8)</f>
        <v>2.7027835582896298</v>
      </c>
      <c r="N316" s="4">
        <f>VLOOKUP($A316,Sayfa10!$A$2:$J$1674,9)</f>
        <v>0.52498245293601098</v>
      </c>
      <c r="O316" s="4">
        <f>VLOOKUP($A316,Sayfa10!$A$2:$J$1674,10)</f>
        <v>12.56681214</v>
      </c>
    </row>
    <row r="317" spans="1:15" x14ac:dyDescent="0.25">
      <c r="A317" s="2">
        <v>40493.000416666669</v>
      </c>
      <c r="B317">
        <v>138.61000000000001</v>
      </c>
      <c r="C317">
        <v>10.61</v>
      </c>
      <c r="D317" s="3">
        <v>58.01</v>
      </c>
      <c r="E317">
        <v>19.37</v>
      </c>
      <c r="F317" s="5">
        <v>1999.76</v>
      </c>
      <c r="G317" s="3">
        <f>VLOOKUP($A317,Sayfa10!$A$2:$J$1674,2)</f>
        <v>33.125</v>
      </c>
      <c r="H317" s="3">
        <f>VLOOKUP($A317,Sayfa10!$A$2:$J$1674,3)</f>
        <v>39.809200286865199</v>
      </c>
      <c r="I317" s="3">
        <f>VLOOKUP($A317,Sayfa10!$A$2:$J$1674,4)</f>
        <v>1196</v>
      </c>
      <c r="J317" s="4">
        <f>VLOOKUP($A317,Sayfa10!$A$2:$J$1674,5)</f>
        <v>17.387</v>
      </c>
      <c r="K317" s="4">
        <f>VLOOKUP($A317,Sayfa10!$A$2:$J$1674,6)</f>
        <v>5.6070000000000304</v>
      </c>
      <c r="L317" s="4">
        <f>VLOOKUP($A317,Sayfa10!$A$2:$J$1674,7)</f>
        <v>0</v>
      </c>
      <c r="M317" s="4">
        <f>VLOOKUP($A317,Sayfa10!$A$2:$J$1674,8)</f>
        <v>1.7250428076140001</v>
      </c>
      <c r="N317" s="4">
        <f>VLOOKUP($A317,Sayfa10!$A$2:$J$1674,9)</f>
        <v>0.49086133321782799</v>
      </c>
      <c r="O317" s="4">
        <f>VLOOKUP($A317,Sayfa10!$A$2:$J$1674,10)</f>
        <v>12.63307932</v>
      </c>
    </row>
    <row r="318" spans="1:15" x14ac:dyDescent="0.25">
      <c r="A318" s="2">
        <v>40494.000416666669</v>
      </c>
      <c r="B318">
        <v>121.73</v>
      </c>
      <c r="C318">
        <v>10.039999999999999</v>
      </c>
      <c r="D318" s="3">
        <v>58.01</v>
      </c>
      <c r="E318">
        <v>19.09</v>
      </c>
      <c r="F318" s="5">
        <v>2010.69</v>
      </c>
      <c r="G318" s="3">
        <f>VLOOKUP($A318,Sayfa10!$A$2:$J$1674,2)</f>
        <v>33.125</v>
      </c>
      <c r="H318" s="3">
        <f>VLOOKUP($A318,Sayfa10!$A$2:$J$1674,3)</f>
        <v>39.809200286865199</v>
      </c>
      <c r="I318" s="3">
        <f>VLOOKUP($A318,Sayfa10!$A$2:$J$1674,4)</f>
        <v>1196</v>
      </c>
      <c r="J318" s="4">
        <f>VLOOKUP($A318,Sayfa10!$A$2:$J$1674,5)</f>
        <v>17.254000000000001</v>
      </c>
      <c r="K318" s="4">
        <f>VLOOKUP($A318,Sayfa10!$A$2:$J$1674,6)</f>
        <v>4.6240000000000201</v>
      </c>
      <c r="L318" s="4">
        <f>VLOOKUP($A318,Sayfa10!$A$2:$J$1674,7)</f>
        <v>0</v>
      </c>
      <c r="M318" s="4">
        <f>VLOOKUP($A318,Sayfa10!$A$2:$J$1674,8)</f>
        <v>1.7148973701087999</v>
      </c>
      <c r="N318" s="4">
        <f>VLOOKUP($A318,Sayfa10!$A$2:$J$1674,9)</f>
        <v>0.43607268175608099</v>
      </c>
      <c r="O318" s="4">
        <f>VLOOKUP($A318,Sayfa10!$A$2:$J$1674,10)</f>
        <v>12.279595607999999</v>
      </c>
    </row>
    <row r="319" spans="1:15" x14ac:dyDescent="0.25">
      <c r="A319" s="2">
        <v>40495.000416666669</v>
      </c>
      <c r="B319">
        <v>132.13</v>
      </c>
      <c r="C319">
        <v>10.31</v>
      </c>
      <c r="D319" s="3">
        <v>58.01</v>
      </c>
      <c r="E319">
        <v>17.940000000000001</v>
      </c>
      <c r="F319" s="5">
        <v>2398.09</v>
      </c>
      <c r="G319" s="3">
        <f>VLOOKUP($A319,Sayfa10!$A$2:$J$1674,2)</f>
        <v>33.125</v>
      </c>
      <c r="H319" s="3">
        <f>VLOOKUP($A319,Sayfa10!$A$2:$J$1674,3)</f>
        <v>39.809200286865199</v>
      </c>
      <c r="I319" s="3">
        <f>VLOOKUP($A319,Sayfa10!$A$2:$J$1674,4)</f>
        <v>1196</v>
      </c>
      <c r="J319" s="4">
        <f>VLOOKUP($A319,Sayfa10!$A$2:$J$1674,5)</f>
        <v>18.353000000000002</v>
      </c>
      <c r="K319" s="4">
        <f>VLOOKUP($A319,Sayfa10!$A$2:$J$1674,6)</f>
        <v>6.0070000000000103</v>
      </c>
      <c r="L319" s="4">
        <f>VLOOKUP($A319,Sayfa10!$A$2:$J$1674,7)</f>
        <v>0</v>
      </c>
      <c r="M319" s="4">
        <f>VLOOKUP($A319,Sayfa10!$A$2:$J$1674,8)</f>
        <v>1.28622590699552</v>
      </c>
      <c r="N319" s="4">
        <f>VLOOKUP($A319,Sayfa10!$A$2:$J$1674,9)</f>
        <v>0.40707703362631498</v>
      </c>
      <c r="O319" s="4">
        <f>VLOOKUP($A319,Sayfa10!$A$2:$J$1674,10)</f>
        <v>10.81040625</v>
      </c>
    </row>
    <row r="320" spans="1:15" x14ac:dyDescent="0.25">
      <c r="A320" s="2">
        <v>40496.000416666669</v>
      </c>
      <c r="B320">
        <v>127.1</v>
      </c>
      <c r="C320">
        <v>10.49</v>
      </c>
      <c r="D320" s="3">
        <v>58.01</v>
      </c>
      <c r="E320">
        <v>16.23</v>
      </c>
      <c r="F320" s="5">
        <v>1896.73</v>
      </c>
      <c r="G320" s="3">
        <f>VLOOKUP($A320,Sayfa10!$A$2:$J$1674,2)</f>
        <v>33.125</v>
      </c>
      <c r="H320" s="3">
        <f>VLOOKUP($A320,Sayfa10!$A$2:$J$1674,3)</f>
        <v>39.809200286865199</v>
      </c>
      <c r="I320" s="3">
        <f>VLOOKUP($A320,Sayfa10!$A$2:$J$1674,4)</f>
        <v>1196</v>
      </c>
      <c r="J320" s="4">
        <f>VLOOKUP($A320,Sayfa10!$A$2:$J$1674,5)</f>
        <v>17.798999999999999</v>
      </c>
      <c r="K320" s="4">
        <f>VLOOKUP($A320,Sayfa10!$A$2:$J$1674,6)</f>
        <v>7.0899999999999803</v>
      </c>
      <c r="L320" s="4">
        <f>VLOOKUP($A320,Sayfa10!$A$2:$J$1674,7)</f>
        <v>0</v>
      </c>
      <c r="M320" s="4">
        <f>VLOOKUP($A320,Sayfa10!$A$2:$J$1674,8)</f>
        <v>1.6673755008253801</v>
      </c>
      <c r="N320" s="4">
        <f>VLOOKUP($A320,Sayfa10!$A$2:$J$1674,9)</f>
        <v>0.55892540008339797</v>
      </c>
      <c r="O320" s="4">
        <f>VLOOKUP($A320,Sayfa10!$A$2:$J$1674,10)</f>
        <v>11.820431879999999</v>
      </c>
    </row>
    <row r="321" spans="1:15" x14ac:dyDescent="0.25">
      <c r="A321" s="2">
        <v>40497.000416666669</v>
      </c>
      <c r="B321">
        <v>71.430000000000007</v>
      </c>
      <c r="C321">
        <v>9.0299999999999994</v>
      </c>
      <c r="D321" s="3">
        <v>58.01</v>
      </c>
      <c r="E321">
        <v>22.62</v>
      </c>
      <c r="F321" s="5">
        <v>1271.08</v>
      </c>
      <c r="G321" s="3">
        <f>VLOOKUP($A321,Sayfa10!$A$2:$J$1674,2)</f>
        <v>33.125</v>
      </c>
      <c r="H321" s="3">
        <f>VLOOKUP($A321,Sayfa10!$A$2:$J$1674,3)</f>
        <v>39.809200286865199</v>
      </c>
      <c r="I321" s="3">
        <f>VLOOKUP($A321,Sayfa10!$A$2:$J$1674,4)</f>
        <v>1196</v>
      </c>
      <c r="J321" s="4">
        <f>VLOOKUP($A321,Sayfa10!$A$2:$J$1674,5)</f>
        <v>19.347999999999999</v>
      </c>
      <c r="K321" s="4">
        <f>VLOOKUP($A321,Sayfa10!$A$2:$J$1674,6)</f>
        <v>6.6259999999999799</v>
      </c>
      <c r="L321" s="4">
        <f>VLOOKUP($A321,Sayfa10!$A$2:$J$1674,7)</f>
        <v>0</v>
      </c>
      <c r="M321" s="4">
        <f>VLOOKUP($A321,Sayfa10!$A$2:$J$1674,8)</f>
        <v>1.9774460393554201</v>
      </c>
      <c r="N321" s="4">
        <f>VLOOKUP($A321,Sayfa10!$A$2:$J$1674,9)</f>
        <v>0.50730699113682698</v>
      </c>
      <c r="O321" s="4">
        <f>VLOOKUP($A321,Sayfa10!$A$2:$J$1674,10)</f>
        <v>11.67429267</v>
      </c>
    </row>
    <row r="322" spans="1:15" x14ac:dyDescent="0.25">
      <c r="A322" s="2">
        <v>40498.000416666669</v>
      </c>
      <c r="B322">
        <v>89.47</v>
      </c>
      <c r="C322">
        <v>8.35</v>
      </c>
      <c r="D322" s="3">
        <v>58.01</v>
      </c>
      <c r="E322">
        <v>24.26</v>
      </c>
      <c r="F322" s="5">
        <v>1391.89</v>
      </c>
      <c r="G322" s="3">
        <f>VLOOKUP($A322,Sayfa10!$A$2:$J$1674,2)</f>
        <v>33.125</v>
      </c>
      <c r="H322" s="3">
        <f>VLOOKUP($A322,Sayfa10!$A$2:$J$1674,3)</f>
        <v>39.809200286865199</v>
      </c>
      <c r="I322" s="3">
        <f>VLOOKUP($A322,Sayfa10!$A$2:$J$1674,4)</f>
        <v>1196</v>
      </c>
      <c r="J322" s="4">
        <f>VLOOKUP($A322,Sayfa10!$A$2:$J$1674,5)</f>
        <v>19.376999999999999</v>
      </c>
      <c r="K322" s="4">
        <f>VLOOKUP($A322,Sayfa10!$A$2:$J$1674,6)</f>
        <v>8.6539999999999999</v>
      </c>
      <c r="L322" s="4">
        <f>VLOOKUP($A322,Sayfa10!$A$2:$J$1674,7)</f>
        <v>0</v>
      </c>
      <c r="M322" s="4">
        <f>VLOOKUP($A322,Sayfa10!$A$2:$J$1674,8)</f>
        <v>1.9505988051131999</v>
      </c>
      <c r="N322" s="4">
        <f>VLOOKUP($A322,Sayfa10!$A$2:$J$1674,9)</f>
        <v>0.55998971395653196</v>
      </c>
      <c r="O322" s="4">
        <f>VLOOKUP($A322,Sayfa10!$A$2:$J$1674,10)</f>
        <v>10.06762644</v>
      </c>
    </row>
    <row r="323" spans="1:15" x14ac:dyDescent="0.25">
      <c r="A323" s="2">
        <v>40499.000416666669</v>
      </c>
      <c r="B323">
        <v>64.95</v>
      </c>
      <c r="C323">
        <v>6.34</v>
      </c>
      <c r="D323" s="3">
        <v>58.01</v>
      </c>
      <c r="E323">
        <v>21.56</v>
      </c>
      <c r="F323" s="5">
        <v>1091.6099999999999</v>
      </c>
      <c r="G323" s="3">
        <f>VLOOKUP($A323,Sayfa10!$A$2:$J$1674,2)</f>
        <v>33.125</v>
      </c>
      <c r="H323" s="3">
        <f>VLOOKUP($A323,Sayfa10!$A$2:$J$1674,3)</f>
        <v>39.809200286865199</v>
      </c>
      <c r="I323" s="3">
        <f>VLOOKUP($A323,Sayfa10!$A$2:$J$1674,4)</f>
        <v>1196</v>
      </c>
      <c r="J323" s="4">
        <f>VLOOKUP($A323,Sayfa10!$A$2:$J$1674,5)</f>
        <v>17.832999999999998</v>
      </c>
      <c r="K323" s="4">
        <f>VLOOKUP($A323,Sayfa10!$A$2:$J$1674,6)</f>
        <v>9.0110000000000205</v>
      </c>
      <c r="L323" s="4">
        <f>VLOOKUP($A323,Sayfa10!$A$2:$J$1674,7)</f>
        <v>2.3998272624000001</v>
      </c>
      <c r="M323" s="4">
        <f>VLOOKUP($A323,Sayfa10!$A$2:$J$1674,8)</f>
        <v>1.4500518426721101</v>
      </c>
      <c r="N323" s="4">
        <f>VLOOKUP($A323,Sayfa10!$A$2:$J$1674,9)</f>
        <v>0.69011941146510503</v>
      </c>
      <c r="O323" s="4">
        <f>VLOOKUP($A323,Sayfa10!$A$2:$J$1674,10)</f>
        <v>6.7320556199999997</v>
      </c>
    </row>
    <row r="324" spans="1:15" x14ac:dyDescent="0.25">
      <c r="A324" s="2">
        <v>40500.000416666669</v>
      </c>
      <c r="B324">
        <v>86.34</v>
      </c>
      <c r="C324">
        <v>6.56</v>
      </c>
      <c r="D324" s="3">
        <v>58.01</v>
      </c>
      <c r="E324">
        <v>32.57</v>
      </c>
      <c r="F324" s="5">
        <v>1352.82</v>
      </c>
      <c r="G324" s="3">
        <f>VLOOKUP($A324,Sayfa10!$A$2:$J$1674,2)</f>
        <v>33.125</v>
      </c>
      <c r="H324" s="3">
        <f>VLOOKUP($A324,Sayfa10!$A$2:$J$1674,3)</f>
        <v>39.809200286865199</v>
      </c>
      <c r="I324" s="3">
        <f>VLOOKUP($A324,Sayfa10!$A$2:$J$1674,4)</f>
        <v>1196</v>
      </c>
      <c r="J324" s="4">
        <f>VLOOKUP($A324,Sayfa10!$A$2:$J$1674,5)</f>
        <v>17.959</v>
      </c>
      <c r="K324" s="4">
        <f>VLOOKUP($A324,Sayfa10!$A$2:$J$1674,6)</f>
        <v>5.9420000000000099</v>
      </c>
      <c r="L324" s="4">
        <f>VLOOKUP($A324,Sayfa10!$A$2:$J$1674,7)</f>
        <v>0.106430148</v>
      </c>
      <c r="M324" s="4">
        <f>VLOOKUP($A324,Sayfa10!$A$2:$J$1674,8)</f>
        <v>1.5388482144187401</v>
      </c>
      <c r="N324" s="4">
        <f>VLOOKUP($A324,Sayfa10!$A$2:$J$1674,9)</f>
        <v>0.61614017063127602</v>
      </c>
      <c r="O324" s="4">
        <f>VLOOKUP($A324,Sayfa10!$A$2:$J$1674,10)</f>
        <v>11.349506699999999</v>
      </c>
    </row>
    <row r="325" spans="1:15" x14ac:dyDescent="0.25">
      <c r="A325" s="2">
        <v>40501.000416666669</v>
      </c>
      <c r="B325">
        <v>103.16</v>
      </c>
      <c r="C325">
        <v>7.93</v>
      </c>
      <c r="D325" s="3">
        <v>58.01</v>
      </c>
      <c r="E325">
        <v>20.57</v>
      </c>
      <c r="F325" s="5">
        <v>1551.66</v>
      </c>
      <c r="G325" s="3">
        <f>VLOOKUP($A325,Sayfa10!$A$2:$J$1674,2)</f>
        <v>33.125</v>
      </c>
      <c r="H325" s="3">
        <f>VLOOKUP($A325,Sayfa10!$A$2:$J$1674,3)</f>
        <v>39.809200286865199</v>
      </c>
      <c r="I325" s="3">
        <f>VLOOKUP($A325,Sayfa10!$A$2:$J$1674,4)</f>
        <v>1196</v>
      </c>
      <c r="J325" s="4">
        <f>VLOOKUP($A325,Sayfa10!$A$2:$J$1674,5)</f>
        <v>17.277000000000001</v>
      </c>
      <c r="K325" s="4">
        <f>VLOOKUP($A325,Sayfa10!$A$2:$J$1674,6)</f>
        <v>4.4630000000000196</v>
      </c>
      <c r="L325" s="4">
        <f>VLOOKUP($A325,Sayfa10!$A$2:$J$1674,7)</f>
        <v>0</v>
      </c>
      <c r="M325" s="4">
        <f>VLOOKUP($A325,Sayfa10!$A$2:$J$1674,8)</f>
        <v>1.24581758977066</v>
      </c>
      <c r="N325" s="4">
        <f>VLOOKUP($A325,Sayfa10!$A$2:$J$1674,9)</f>
        <v>0.64849108688109003</v>
      </c>
      <c r="O325" s="4">
        <f>VLOOKUP($A325,Sayfa10!$A$2:$J$1674,10)</f>
        <v>11.221151040000001</v>
      </c>
    </row>
    <row r="326" spans="1:15" x14ac:dyDescent="0.25">
      <c r="A326" s="2">
        <v>40502.000416666669</v>
      </c>
      <c r="B326">
        <v>133.27000000000001</v>
      </c>
      <c r="C326">
        <v>7.84</v>
      </c>
      <c r="D326" s="3">
        <v>58.01</v>
      </c>
      <c r="E326">
        <v>19.11</v>
      </c>
      <c r="F326" s="5">
        <v>1953.85</v>
      </c>
      <c r="G326" s="3">
        <f>VLOOKUP($A326,Sayfa10!$A$2:$J$1674,2)</f>
        <v>33.125</v>
      </c>
      <c r="H326" s="3">
        <f>VLOOKUP($A326,Sayfa10!$A$2:$J$1674,3)</f>
        <v>39.809200286865199</v>
      </c>
      <c r="I326" s="3">
        <f>VLOOKUP($A326,Sayfa10!$A$2:$J$1674,4)</f>
        <v>1196</v>
      </c>
      <c r="J326" s="4">
        <f>VLOOKUP($A326,Sayfa10!$A$2:$J$1674,5)</f>
        <v>16.219000000000001</v>
      </c>
      <c r="K326" s="4">
        <f>VLOOKUP($A326,Sayfa10!$A$2:$J$1674,6)</f>
        <v>3.4909999999999899</v>
      </c>
      <c r="L326" s="4">
        <f>VLOOKUP($A326,Sayfa10!$A$2:$J$1674,7)</f>
        <v>0</v>
      </c>
      <c r="M326" s="4">
        <f>VLOOKUP($A326,Sayfa10!$A$2:$J$1674,8)</f>
        <v>0.96760706293628196</v>
      </c>
      <c r="N326" s="4">
        <f>VLOOKUP($A326,Sayfa10!$A$2:$J$1674,9)</f>
        <v>0.65447990091143404</v>
      </c>
      <c r="O326" s="4">
        <f>VLOOKUP($A326,Sayfa10!$A$2:$J$1674,10)</f>
        <v>11.27576592</v>
      </c>
    </row>
    <row r="327" spans="1:15" x14ac:dyDescent="0.25">
      <c r="A327" s="2">
        <v>40503.000416666669</v>
      </c>
      <c r="B327">
        <v>135.1</v>
      </c>
      <c r="C327">
        <v>12.06</v>
      </c>
      <c r="D327" s="3">
        <v>58.01</v>
      </c>
      <c r="E327">
        <v>15.89</v>
      </c>
      <c r="F327" s="5">
        <v>1369.85</v>
      </c>
      <c r="G327" s="3">
        <f>VLOOKUP($A327,Sayfa10!$A$2:$J$1674,2)</f>
        <v>33.125</v>
      </c>
      <c r="H327" s="3">
        <f>VLOOKUP($A327,Sayfa10!$A$2:$J$1674,3)</f>
        <v>39.809200286865199</v>
      </c>
      <c r="I327" s="3">
        <f>VLOOKUP($A327,Sayfa10!$A$2:$J$1674,4)</f>
        <v>1196</v>
      </c>
      <c r="J327" s="4">
        <f>VLOOKUP($A327,Sayfa10!$A$2:$J$1674,5)</f>
        <v>14.340999999999999</v>
      </c>
      <c r="K327" s="4">
        <f>VLOOKUP($A327,Sayfa10!$A$2:$J$1674,6)</f>
        <v>2.84899999999999</v>
      </c>
      <c r="L327" s="4">
        <f>VLOOKUP($A327,Sayfa10!$A$2:$J$1674,7)</f>
        <v>0</v>
      </c>
      <c r="M327" s="4">
        <f>VLOOKUP($A327,Sayfa10!$A$2:$J$1674,8)</f>
        <v>1.42598856222328</v>
      </c>
      <c r="N327" s="4">
        <f>VLOOKUP($A327,Sayfa10!$A$2:$J$1674,9)</f>
        <v>0.71243257517931002</v>
      </c>
      <c r="O327" s="4">
        <f>VLOOKUP($A327,Sayfa10!$A$2:$J$1674,10)</f>
        <v>10.70937936</v>
      </c>
    </row>
    <row r="328" spans="1:15" x14ac:dyDescent="0.25">
      <c r="A328" s="2">
        <v>40504.000416666669</v>
      </c>
      <c r="B328">
        <v>139.29</v>
      </c>
      <c r="C328">
        <v>12.28</v>
      </c>
      <c r="D328" s="3">
        <v>58.01</v>
      </c>
      <c r="E328">
        <v>10.210000000000001</v>
      </c>
      <c r="F328" s="5">
        <v>1000.66</v>
      </c>
      <c r="G328" s="3">
        <f>VLOOKUP($A328,Sayfa10!$A$2:$J$1674,2)</f>
        <v>33.125</v>
      </c>
      <c r="H328" s="3">
        <f>VLOOKUP($A328,Sayfa10!$A$2:$J$1674,3)</f>
        <v>39.809200286865199</v>
      </c>
      <c r="I328" s="3">
        <f>VLOOKUP($A328,Sayfa10!$A$2:$J$1674,4)</f>
        <v>1196</v>
      </c>
      <c r="J328" s="4">
        <f>VLOOKUP($A328,Sayfa10!$A$2:$J$1674,5)</f>
        <v>12.166</v>
      </c>
      <c r="K328" s="4">
        <f>VLOOKUP($A328,Sayfa10!$A$2:$J$1674,6)</f>
        <v>1.5430000000000099</v>
      </c>
      <c r="L328" s="4">
        <f>VLOOKUP($A328,Sayfa10!$A$2:$J$1674,7)</f>
        <v>0</v>
      </c>
      <c r="M328" s="4">
        <f>VLOOKUP($A328,Sayfa10!$A$2:$J$1674,8)</f>
        <v>1.2721863590237601</v>
      </c>
      <c r="N328" s="4">
        <f>VLOOKUP($A328,Sayfa10!$A$2:$J$1674,9)</f>
        <v>0.7564849861113</v>
      </c>
      <c r="O328" s="4">
        <f>VLOOKUP($A328,Sayfa10!$A$2:$J$1674,10)</f>
        <v>11.03411286</v>
      </c>
    </row>
    <row r="329" spans="1:15" x14ac:dyDescent="0.25">
      <c r="A329" s="2">
        <v>40505.000416666669</v>
      </c>
      <c r="B329">
        <v>101.39</v>
      </c>
      <c r="C329">
        <v>7.33</v>
      </c>
      <c r="D329" s="3">
        <v>58.01</v>
      </c>
      <c r="E329">
        <v>11.07</v>
      </c>
      <c r="F329" s="5">
        <v>1876.99</v>
      </c>
      <c r="G329" s="3">
        <f>VLOOKUP($A329,Sayfa10!$A$2:$J$1674,2)</f>
        <v>33.125</v>
      </c>
      <c r="H329" s="3">
        <f>VLOOKUP($A329,Sayfa10!$A$2:$J$1674,3)</f>
        <v>39.809200286865199</v>
      </c>
      <c r="I329" s="3">
        <f>VLOOKUP($A329,Sayfa10!$A$2:$J$1674,4)</f>
        <v>1196</v>
      </c>
      <c r="J329" s="4">
        <f>VLOOKUP($A329,Sayfa10!$A$2:$J$1674,5)</f>
        <v>13.917</v>
      </c>
      <c r="K329" s="4">
        <f>VLOOKUP($A329,Sayfa10!$A$2:$J$1674,6)</f>
        <v>1.8860000000000201</v>
      </c>
      <c r="L329" s="4">
        <f>VLOOKUP($A329,Sayfa10!$A$2:$J$1674,7)</f>
        <v>3.4332263999999999E-3</v>
      </c>
      <c r="M329" s="4">
        <f>VLOOKUP($A329,Sayfa10!$A$2:$J$1674,8)</f>
        <v>2.56715199963817</v>
      </c>
      <c r="N329" s="4">
        <f>VLOOKUP($A329,Sayfa10!$A$2:$J$1674,9)</f>
        <v>0.64224903947101997</v>
      </c>
      <c r="O329" s="4">
        <f>VLOOKUP($A329,Sayfa10!$A$2:$J$1674,10)</f>
        <v>10.48420962</v>
      </c>
    </row>
    <row r="330" spans="1:15" x14ac:dyDescent="0.25">
      <c r="A330" s="2">
        <v>40506.000416666669</v>
      </c>
      <c r="B330">
        <v>42.22</v>
      </c>
      <c r="C330" s="3">
        <v>9.24</v>
      </c>
      <c r="D330" s="3">
        <v>58.01</v>
      </c>
      <c r="E330">
        <v>19.59</v>
      </c>
      <c r="F330" s="5">
        <v>826.24</v>
      </c>
      <c r="G330" s="3">
        <f>VLOOKUP($A330,Sayfa10!$A$2:$J$1674,2)</f>
        <v>33.125</v>
      </c>
      <c r="H330" s="3">
        <f>VLOOKUP($A330,Sayfa10!$A$2:$J$1674,3)</f>
        <v>39.809200286865199</v>
      </c>
      <c r="I330" s="3">
        <f>VLOOKUP($A330,Sayfa10!$A$2:$J$1674,4)</f>
        <v>1196</v>
      </c>
      <c r="J330" s="4">
        <f>VLOOKUP($A330,Sayfa10!$A$2:$J$1674,5)</f>
        <v>10.99</v>
      </c>
      <c r="K330" s="4">
        <f>VLOOKUP($A330,Sayfa10!$A$2:$J$1674,6)</f>
        <v>8.8159999999999705</v>
      </c>
      <c r="L330" s="4">
        <f>VLOOKUP($A330,Sayfa10!$A$2:$J$1674,7)</f>
        <v>7.1994735287999996</v>
      </c>
      <c r="M330" s="4">
        <f>VLOOKUP($A330,Sayfa10!$A$2:$J$1674,8)</f>
        <v>5.5420558677845202</v>
      </c>
      <c r="N330" s="4">
        <f>VLOOKUP($A330,Sayfa10!$A$2:$J$1674,9)</f>
        <v>0.80325560825216502</v>
      </c>
      <c r="O330" s="4">
        <f>VLOOKUP($A330,Sayfa10!$A$2:$J$1674,10)</f>
        <v>2.3101314120000001</v>
      </c>
    </row>
    <row r="331" spans="1:15" x14ac:dyDescent="0.25">
      <c r="A331" s="2">
        <v>40507.000416666669</v>
      </c>
      <c r="B331">
        <v>32.26</v>
      </c>
      <c r="C331" s="3">
        <v>9.24</v>
      </c>
      <c r="D331" s="3">
        <v>58.01</v>
      </c>
      <c r="E331">
        <v>16.47</v>
      </c>
      <c r="F331" s="5">
        <v>852.73</v>
      </c>
      <c r="G331" s="3">
        <f>VLOOKUP($A331,Sayfa10!$A$2:$J$1674,2)</f>
        <v>33.125</v>
      </c>
      <c r="H331" s="3">
        <f>VLOOKUP($A331,Sayfa10!$A$2:$J$1674,3)</f>
        <v>39.809200286865199</v>
      </c>
      <c r="I331" s="3">
        <f>VLOOKUP($A331,Sayfa10!$A$2:$J$1674,4)</f>
        <v>1196</v>
      </c>
      <c r="J331" s="4">
        <f>VLOOKUP($A331,Sayfa10!$A$2:$J$1674,5)</f>
        <v>12.762</v>
      </c>
      <c r="K331" s="4">
        <f>VLOOKUP($A331,Sayfa10!$A$2:$J$1674,6)</f>
        <v>8.0550000000000104</v>
      </c>
      <c r="L331" s="4">
        <f>VLOOKUP($A331,Sayfa10!$A$2:$J$1674,7)</f>
        <v>5.4656974800000002</v>
      </c>
      <c r="M331" s="4">
        <f>VLOOKUP($A331,Sayfa10!$A$2:$J$1674,8)</f>
        <v>5.5751546684365696</v>
      </c>
      <c r="N331" s="4">
        <f>VLOOKUP($A331,Sayfa10!$A$2:$J$1674,9)</f>
        <v>0.81714765155181901</v>
      </c>
      <c r="O331" s="4">
        <f>VLOOKUP($A331,Sayfa10!$A$2:$J$1674,10)</f>
        <v>8.2799427600000008</v>
      </c>
    </row>
    <row r="332" spans="1:15" x14ac:dyDescent="0.25">
      <c r="A332" s="2">
        <v>40508.000416666669</v>
      </c>
      <c r="B332">
        <v>25.5</v>
      </c>
      <c r="C332" s="3">
        <v>9.24</v>
      </c>
      <c r="D332" s="3">
        <v>58.01</v>
      </c>
      <c r="E332">
        <v>19.739999999999998</v>
      </c>
      <c r="F332" s="5">
        <v>743.72</v>
      </c>
      <c r="G332" s="3">
        <f>VLOOKUP($A332,Sayfa10!$A$2:$J$1674,2)</f>
        <v>33.125</v>
      </c>
      <c r="H332" s="3">
        <f>VLOOKUP($A332,Sayfa10!$A$2:$J$1674,3)</f>
        <v>39.809200286865199</v>
      </c>
      <c r="I332" s="3">
        <f>VLOOKUP($A332,Sayfa10!$A$2:$J$1674,4)</f>
        <v>1196</v>
      </c>
      <c r="J332" s="4">
        <f>VLOOKUP($A332,Sayfa10!$A$2:$J$1674,5)</f>
        <v>13.111000000000001</v>
      </c>
      <c r="K332" s="4">
        <f>VLOOKUP($A332,Sayfa10!$A$2:$J$1674,6)</f>
        <v>7.7169999999999801</v>
      </c>
      <c r="L332" s="4">
        <f>VLOOKUP($A332,Sayfa10!$A$2:$J$1674,7)</f>
        <v>2.3860924703999999</v>
      </c>
      <c r="M332" s="4">
        <f>VLOOKUP($A332,Sayfa10!$A$2:$J$1674,8)</f>
        <v>5.3055604513170103</v>
      </c>
      <c r="N332" s="4">
        <f>VLOOKUP($A332,Sayfa10!$A$2:$J$1674,9)</f>
        <v>0.82208443054483105</v>
      </c>
      <c r="O332" s="4">
        <f>VLOOKUP($A332,Sayfa10!$A$2:$J$1674,10)</f>
        <v>8.0406036899999993</v>
      </c>
    </row>
    <row r="333" spans="1:15" x14ac:dyDescent="0.25">
      <c r="A333" s="2">
        <v>40509.000416666669</v>
      </c>
      <c r="B333">
        <v>49.4</v>
      </c>
      <c r="C333">
        <v>7.1</v>
      </c>
      <c r="D333" s="3">
        <v>58.01</v>
      </c>
      <c r="E333">
        <v>28.27</v>
      </c>
      <c r="F333" s="5">
        <v>671.94</v>
      </c>
      <c r="G333" s="3">
        <f>VLOOKUP($A333,Sayfa10!$A$2:$J$1674,2)</f>
        <v>33.125</v>
      </c>
      <c r="H333" s="3">
        <f>VLOOKUP($A333,Sayfa10!$A$2:$J$1674,3)</f>
        <v>39.809200286865199</v>
      </c>
      <c r="I333" s="3">
        <f>VLOOKUP($A333,Sayfa10!$A$2:$J$1674,4)</f>
        <v>1196</v>
      </c>
      <c r="J333" s="4">
        <f>VLOOKUP($A333,Sayfa10!$A$2:$J$1674,5)</f>
        <v>15.234999999999999</v>
      </c>
      <c r="K333" s="4">
        <f>VLOOKUP($A333,Sayfa10!$A$2:$J$1674,6)</f>
        <v>8.7110000000000092</v>
      </c>
      <c r="L333" s="4">
        <f>VLOOKUP($A333,Sayfa10!$A$2:$J$1674,7)</f>
        <v>0</v>
      </c>
      <c r="M333" s="4">
        <f>VLOOKUP($A333,Sayfa10!$A$2:$J$1674,8)</f>
        <v>6.2679349368359496</v>
      </c>
      <c r="N333" s="4">
        <f>VLOOKUP($A333,Sayfa10!$A$2:$J$1674,9)</f>
        <v>0.74578835393736498</v>
      </c>
      <c r="O333" s="4">
        <f>VLOOKUP($A333,Sayfa10!$A$2:$J$1674,10)</f>
        <v>9.2132936280000006</v>
      </c>
    </row>
    <row r="334" spans="1:15" x14ac:dyDescent="0.25">
      <c r="A334" s="2">
        <v>40510.000416666669</v>
      </c>
      <c r="B334">
        <v>80.39</v>
      </c>
      <c r="C334">
        <v>6.7</v>
      </c>
      <c r="D334" s="3">
        <v>58.01</v>
      </c>
      <c r="E334">
        <v>15.89</v>
      </c>
      <c r="F334" s="5">
        <v>1888.51</v>
      </c>
      <c r="G334" s="3">
        <f>VLOOKUP($A334,Sayfa10!$A$2:$J$1674,2)</f>
        <v>33.125</v>
      </c>
      <c r="H334" s="3">
        <f>VLOOKUP($A334,Sayfa10!$A$2:$J$1674,3)</f>
        <v>39.809200286865199</v>
      </c>
      <c r="I334" s="3">
        <f>VLOOKUP($A334,Sayfa10!$A$2:$J$1674,4)</f>
        <v>1196</v>
      </c>
      <c r="J334" s="4">
        <f>VLOOKUP($A334,Sayfa10!$A$2:$J$1674,5)</f>
        <v>15.944000000000001</v>
      </c>
      <c r="K334" s="4">
        <f>VLOOKUP($A334,Sayfa10!$A$2:$J$1674,6)</f>
        <v>7.3079999999999901</v>
      </c>
      <c r="L334" s="4">
        <f>VLOOKUP($A334,Sayfa10!$A$2:$J$1674,7)</f>
        <v>0</v>
      </c>
      <c r="M334" s="4">
        <f>VLOOKUP($A334,Sayfa10!$A$2:$J$1674,8)</f>
        <v>3.36261396556618</v>
      </c>
      <c r="N334" s="4">
        <f>VLOOKUP($A334,Sayfa10!$A$2:$J$1674,9)</f>
        <v>0.71681424952010198</v>
      </c>
      <c r="O334" s="4">
        <f>VLOOKUP($A334,Sayfa10!$A$2:$J$1674,10)</f>
        <v>10.104415380000001</v>
      </c>
    </row>
    <row r="335" spans="1:15" x14ac:dyDescent="0.25">
      <c r="A335" s="2">
        <v>40511.000416666669</v>
      </c>
      <c r="B335">
        <v>107.09</v>
      </c>
      <c r="C335">
        <v>8.15</v>
      </c>
      <c r="D335" s="3">
        <v>58.01</v>
      </c>
      <c r="E335">
        <v>11.3</v>
      </c>
      <c r="F335" s="5">
        <v>1700.11</v>
      </c>
      <c r="G335" s="3">
        <f>VLOOKUP($A335,Sayfa10!$A$2:$J$1674,2)</f>
        <v>33.125</v>
      </c>
      <c r="H335" s="3">
        <f>VLOOKUP($A335,Sayfa10!$A$2:$J$1674,3)</f>
        <v>39.809200286865199</v>
      </c>
      <c r="I335" s="3">
        <f>VLOOKUP($A335,Sayfa10!$A$2:$J$1674,4)</f>
        <v>1196</v>
      </c>
      <c r="J335" s="4">
        <f>VLOOKUP($A335,Sayfa10!$A$2:$J$1674,5)</f>
        <v>16.391999999999999</v>
      </c>
      <c r="K335" s="4">
        <f>VLOOKUP($A335,Sayfa10!$A$2:$J$1674,6)</f>
        <v>8.5020000000000095</v>
      </c>
      <c r="L335" s="4">
        <f>VLOOKUP($A335,Sayfa10!$A$2:$J$1674,7)</f>
        <v>1.0299686400000001E-2</v>
      </c>
      <c r="M335" s="4">
        <f>VLOOKUP($A335,Sayfa10!$A$2:$J$1674,8)</f>
        <v>3.5018289812683898</v>
      </c>
      <c r="N335" s="4">
        <f>VLOOKUP($A335,Sayfa10!$A$2:$J$1674,9)</f>
        <v>0.61193367452463798</v>
      </c>
      <c r="O335" s="4">
        <f>VLOOKUP($A335,Sayfa10!$A$2:$J$1674,10)</f>
        <v>6.7619797200000002</v>
      </c>
    </row>
    <row r="336" spans="1:15" x14ac:dyDescent="0.25">
      <c r="A336" s="2">
        <v>40512.000416666669</v>
      </c>
      <c r="B336">
        <v>150.57</v>
      </c>
      <c r="C336">
        <v>9.0500000000000007</v>
      </c>
      <c r="D336" s="3">
        <v>58.01</v>
      </c>
      <c r="E336">
        <v>13.29</v>
      </c>
      <c r="F336" s="5">
        <v>2066.63</v>
      </c>
      <c r="G336" s="3">
        <f>VLOOKUP($A336,Sayfa10!$A$2:$J$1674,2)</f>
        <v>33.125</v>
      </c>
      <c r="H336" s="3">
        <f>VLOOKUP($A336,Sayfa10!$A$2:$J$1674,3)</f>
        <v>39.809200286865199</v>
      </c>
      <c r="I336" s="3">
        <f>VLOOKUP($A336,Sayfa10!$A$2:$J$1674,4)</f>
        <v>1196</v>
      </c>
      <c r="J336" s="4">
        <f>VLOOKUP($A336,Sayfa10!$A$2:$J$1674,5)</f>
        <v>16.646999999999998</v>
      </c>
      <c r="K336" s="4">
        <f>VLOOKUP($A336,Sayfa10!$A$2:$J$1674,6)</f>
        <v>8.0899999999999803</v>
      </c>
      <c r="L336" s="4">
        <f>VLOOKUP($A336,Sayfa10!$A$2:$J$1674,7)</f>
        <v>0</v>
      </c>
      <c r="M336" s="4">
        <f>VLOOKUP($A336,Sayfa10!$A$2:$J$1674,8)</f>
        <v>3.9354909797130002</v>
      </c>
      <c r="N336" s="4">
        <f>VLOOKUP($A336,Sayfa10!$A$2:$J$1674,9)</f>
        <v>0.58048691032269795</v>
      </c>
      <c r="O336" s="4">
        <f>VLOOKUP($A336,Sayfa10!$A$2:$J$1674,10)</f>
        <v>8.9098309800000006</v>
      </c>
    </row>
    <row r="337" spans="1:15" x14ac:dyDescent="0.25">
      <c r="A337" s="2">
        <v>40513.000416666669</v>
      </c>
      <c r="B337">
        <v>149.91</v>
      </c>
      <c r="C337">
        <v>10.07</v>
      </c>
      <c r="D337" s="3">
        <v>58.01</v>
      </c>
      <c r="E337">
        <v>12.14</v>
      </c>
      <c r="F337" s="5">
        <v>2312.38</v>
      </c>
      <c r="G337" s="3">
        <f>VLOOKUP($A337,Sayfa10!$A$2:$J$1674,2)</f>
        <v>33.125</v>
      </c>
      <c r="H337" s="3">
        <f>VLOOKUP($A337,Sayfa10!$A$2:$J$1674,3)</f>
        <v>39.809200286865199</v>
      </c>
      <c r="I337" s="3">
        <f>VLOOKUP($A337,Sayfa10!$A$2:$J$1674,4)</f>
        <v>1196</v>
      </c>
      <c r="J337" s="4">
        <f>VLOOKUP($A337,Sayfa10!$A$2:$J$1674,5)</f>
        <v>15.879</v>
      </c>
      <c r="K337" s="4">
        <f>VLOOKUP($A337,Sayfa10!$A$2:$J$1674,6)</f>
        <v>6.9529999999999701</v>
      </c>
      <c r="L337" s="4">
        <f>VLOOKUP($A337,Sayfa10!$A$2:$J$1674,7)</f>
        <v>0</v>
      </c>
      <c r="M337" s="4">
        <f>VLOOKUP($A337,Sayfa10!$A$2:$J$1674,8)</f>
        <v>3.3548404936965701</v>
      </c>
      <c r="N337" s="4">
        <f>VLOOKUP($A337,Sayfa10!$A$2:$J$1674,9)</f>
        <v>0.54966129807988995</v>
      </c>
      <c r="O337" s="4">
        <f>VLOOKUP($A337,Sayfa10!$A$2:$J$1674,10)</f>
        <v>9.8030820599999995</v>
      </c>
    </row>
    <row r="338" spans="1:15" x14ac:dyDescent="0.25">
      <c r="A338" s="2">
        <v>40514.000416666669</v>
      </c>
      <c r="B338">
        <v>172.84</v>
      </c>
      <c r="C338" s="3">
        <v>9.24</v>
      </c>
      <c r="D338" s="3">
        <v>58.01</v>
      </c>
      <c r="E338">
        <v>10.86</v>
      </c>
      <c r="F338" s="5">
        <v>3206.99</v>
      </c>
      <c r="G338" s="3">
        <f>VLOOKUP($A338,Sayfa10!$A$2:$J$1674,2)</f>
        <v>33.125</v>
      </c>
      <c r="H338" s="3">
        <f>VLOOKUP($A338,Sayfa10!$A$2:$J$1674,3)</f>
        <v>39.809200286865199</v>
      </c>
      <c r="I338" s="3">
        <f>VLOOKUP($A338,Sayfa10!$A$2:$J$1674,4)</f>
        <v>1196</v>
      </c>
      <c r="J338" s="4">
        <f>VLOOKUP($A338,Sayfa10!$A$2:$J$1674,5)</f>
        <v>17.222000000000001</v>
      </c>
      <c r="K338" s="4">
        <f>VLOOKUP($A338,Sayfa10!$A$2:$J$1674,6)</f>
        <v>8.6290000000000209</v>
      </c>
      <c r="L338" s="4">
        <f>VLOOKUP($A338,Sayfa10!$A$2:$J$1674,7)</f>
        <v>0.12016301040000001</v>
      </c>
      <c r="M338" s="4">
        <f>VLOOKUP($A338,Sayfa10!$A$2:$J$1674,8)</f>
        <v>3.3826088706978701</v>
      </c>
      <c r="N338" s="4">
        <f>VLOOKUP($A338,Sayfa10!$A$2:$J$1674,9)</f>
        <v>0.608672551091064</v>
      </c>
      <c r="O338" s="4">
        <f>VLOOKUP($A338,Sayfa10!$A$2:$J$1674,10)</f>
        <v>6.2134853400000001</v>
      </c>
    </row>
    <row r="339" spans="1:15" x14ac:dyDescent="0.25">
      <c r="A339" s="2">
        <v>40515.000416666669</v>
      </c>
      <c r="B339">
        <v>89.23</v>
      </c>
      <c r="C339" s="3">
        <v>9.24</v>
      </c>
      <c r="D339" s="3">
        <v>58.01</v>
      </c>
      <c r="E339">
        <v>11.65</v>
      </c>
      <c r="F339" s="5">
        <v>2098.86</v>
      </c>
      <c r="G339" s="3">
        <f>VLOOKUP($A339,Sayfa10!$A$2:$J$1674,2)</f>
        <v>33.125</v>
      </c>
      <c r="H339" s="3">
        <f>VLOOKUP($A339,Sayfa10!$A$2:$J$1674,3)</f>
        <v>39.809200286865199</v>
      </c>
      <c r="I339" s="3">
        <f>VLOOKUP($A339,Sayfa10!$A$2:$J$1674,4)</f>
        <v>1196</v>
      </c>
      <c r="J339" s="4">
        <f>VLOOKUP($A339,Sayfa10!$A$2:$J$1674,5)</f>
        <v>14.518000000000001</v>
      </c>
      <c r="K339" s="4">
        <f>VLOOKUP($A339,Sayfa10!$A$2:$J$1674,6)</f>
        <v>7.88900000000001</v>
      </c>
      <c r="L339" s="4">
        <f>VLOOKUP($A339,Sayfa10!$A$2:$J$1674,7)</f>
        <v>9.2010499200000009</v>
      </c>
      <c r="M339" s="4">
        <f>VLOOKUP($A339,Sayfa10!$A$2:$J$1674,8)</f>
        <v>1.99226284140314</v>
      </c>
      <c r="N339" s="4">
        <f>VLOOKUP($A339,Sayfa10!$A$2:$J$1674,9)</f>
        <v>0.84300617800760602</v>
      </c>
      <c r="O339" s="4">
        <f>VLOOKUP($A339,Sayfa10!$A$2:$J$1674,10)</f>
        <v>3.8946954599999999</v>
      </c>
    </row>
    <row r="340" spans="1:15" x14ac:dyDescent="0.25">
      <c r="A340" s="2">
        <v>40516.000416666669</v>
      </c>
      <c r="B340">
        <v>72.010000000000005</v>
      </c>
      <c r="C340">
        <v>4.3600000000000003</v>
      </c>
      <c r="D340" s="3">
        <v>58.01</v>
      </c>
      <c r="E340">
        <v>16.84</v>
      </c>
      <c r="F340" s="5">
        <v>1806.5</v>
      </c>
      <c r="G340" s="3">
        <f>VLOOKUP($A340,Sayfa10!$A$2:$J$1674,2)</f>
        <v>33.125</v>
      </c>
      <c r="H340" s="3">
        <f>VLOOKUP($A340,Sayfa10!$A$2:$J$1674,3)</f>
        <v>39.809200286865199</v>
      </c>
      <c r="I340" s="3">
        <f>VLOOKUP($A340,Sayfa10!$A$2:$J$1674,4)</f>
        <v>1196</v>
      </c>
      <c r="J340" s="4">
        <f>VLOOKUP($A340,Sayfa10!$A$2:$J$1674,5)</f>
        <v>16.408999999999999</v>
      </c>
      <c r="K340" s="4">
        <f>VLOOKUP($A340,Sayfa10!$A$2:$J$1674,6)</f>
        <v>5.4490000000000096</v>
      </c>
      <c r="L340" s="4">
        <f>VLOOKUP($A340,Sayfa10!$A$2:$J$1674,7)</f>
        <v>0</v>
      </c>
      <c r="M340" s="4">
        <f>VLOOKUP($A340,Sayfa10!$A$2:$J$1674,8)</f>
        <v>2.28592012738011</v>
      </c>
      <c r="N340" s="4">
        <f>VLOOKUP($A340,Sayfa10!$A$2:$J$1674,9)</f>
        <v>0.631743711686928</v>
      </c>
      <c r="O340" s="4">
        <f>VLOOKUP($A340,Sayfa10!$A$2:$J$1674,10)</f>
        <v>9.6900211800000005</v>
      </c>
    </row>
    <row r="341" spans="1:15" x14ac:dyDescent="0.25">
      <c r="A341" s="2">
        <v>40517.000416666669</v>
      </c>
      <c r="B341">
        <v>80.55</v>
      </c>
      <c r="C341">
        <v>4.71</v>
      </c>
      <c r="D341" s="3">
        <v>58.01</v>
      </c>
      <c r="E341">
        <v>14.29</v>
      </c>
      <c r="F341" s="5">
        <v>1801.3</v>
      </c>
      <c r="G341" s="3">
        <f>VLOOKUP($A341,Sayfa10!$A$2:$J$1674,2)</f>
        <v>33.125</v>
      </c>
      <c r="H341" s="3">
        <f>VLOOKUP($A341,Sayfa10!$A$2:$J$1674,3)</f>
        <v>39.809200286865199</v>
      </c>
      <c r="I341" s="3">
        <f>VLOOKUP($A341,Sayfa10!$A$2:$J$1674,4)</f>
        <v>1196</v>
      </c>
      <c r="J341" s="4">
        <f>VLOOKUP($A341,Sayfa10!$A$2:$J$1674,5)</f>
        <v>13.836</v>
      </c>
      <c r="K341" s="4">
        <f>VLOOKUP($A341,Sayfa10!$A$2:$J$1674,6)</f>
        <v>5.01400000000001</v>
      </c>
      <c r="L341" s="4">
        <f>VLOOKUP($A341,Sayfa10!$A$2:$J$1674,7)</f>
        <v>0</v>
      </c>
      <c r="M341" s="4">
        <f>VLOOKUP($A341,Sayfa10!$A$2:$J$1674,8)</f>
        <v>2.4644951304443601</v>
      </c>
      <c r="N341" s="4">
        <f>VLOOKUP($A341,Sayfa10!$A$2:$J$1674,9)</f>
        <v>0.556169272854801</v>
      </c>
      <c r="O341" s="4">
        <f>VLOOKUP($A341,Sayfa10!$A$2:$J$1674,10)</f>
        <v>8.1411222599999995</v>
      </c>
    </row>
    <row r="342" spans="1:15" x14ac:dyDescent="0.25">
      <c r="A342" s="2">
        <v>40518.000416666669</v>
      </c>
      <c r="B342">
        <v>60.89</v>
      </c>
      <c r="C342">
        <v>5.25</v>
      </c>
      <c r="D342" s="3">
        <v>58.01</v>
      </c>
      <c r="E342">
        <v>15.61</v>
      </c>
      <c r="F342" s="5">
        <v>1086.5</v>
      </c>
      <c r="G342" s="3">
        <f>VLOOKUP($A342,Sayfa10!$A$2:$J$1674,2)</f>
        <v>33.125</v>
      </c>
      <c r="H342" s="3">
        <f>VLOOKUP($A342,Sayfa10!$A$2:$J$1674,3)</f>
        <v>39.809200286865199</v>
      </c>
      <c r="I342" s="3">
        <f>VLOOKUP($A342,Sayfa10!$A$2:$J$1674,4)</f>
        <v>1196</v>
      </c>
      <c r="J342" s="4">
        <f>VLOOKUP($A342,Sayfa10!$A$2:$J$1674,5)</f>
        <v>7.6499999999999799</v>
      </c>
      <c r="K342" s="4">
        <f>VLOOKUP($A342,Sayfa10!$A$2:$J$1674,6)</f>
        <v>4.1159999999999899</v>
      </c>
      <c r="L342" s="4">
        <f>VLOOKUP($A342,Sayfa10!$A$2:$J$1674,7)</f>
        <v>0.3450396744</v>
      </c>
      <c r="M342" s="4">
        <f>VLOOKUP($A342,Sayfa10!$A$2:$J$1674,8)</f>
        <v>3.6550437018289101</v>
      </c>
      <c r="N342" s="4">
        <f>VLOOKUP($A342,Sayfa10!$A$2:$J$1674,9)</f>
        <v>0.80678011091230495</v>
      </c>
      <c r="O342" s="4">
        <f>VLOOKUP($A342,Sayfa10!$A$2:$J$1674,10)</f>
        <v>2.2616442719999998</v>
      </c>
    </row>
    <row r="343" spans="1:15" x14ac:dyDescent="0.25">
      <c r="A343" s="2">
        <v>40519.000416666669</v>
      </c>
      <c r="B343">
        <v>89.13</v>
      </c>
      <c r="C343">
        <v>6.6</v>
      </c>
      <c r="D343" s="3">
        <v>58.01</v>
      </c>
      <c r="E343">
        <v>12.93</v>
      </c>
      <c r="F343" s="5">
        <v>1540.2</v>
      </c>
      <c r="G343" s="3">
        <f>VLOOKUP($A343,Sayfa10!$A$2:$J$1674,2)</f>
        <v>33.125</v>
      </c>
      <c r="H343" s="3">
        <f>VLOOKUP($A343,Sayfa10!$A$2:$J$1674,3)</f>
        <v>39.809200286865199</v>
      </c>
      <c r="I343" s="3">
        <f>VLOOKUP($A343,Sayfa10!$A$2:$J$1674,4)</f>
        <v>1196</v>
      </c>
      <c r="J343" s="4">
        <f>VLOOKUP($A343,Sayfa10!$A$2:$J$1674,5)</f>
        <v>9.0090000000000092</v>
      </c>
      <c r="K343" s="4">
        <f>VLOOKUP($A343,Sayfa10!$A$2:$J$1674,6)</f>
        <v>1.26600000000002</v>
      </c>
      <c r="L343" s="4">
        <f>VLOOKUP($A343,Sayfa10!$A$2:$J$1674,7)</f>
        <v>2.059938E-2</v>
      </c>
      <c r="M343" s="4">
        <f>VLOOKUP($A343,Sayfa10!$A$2:$J$1674,8)</f>
        <v>1.15872742697872</v>
      </c>
      <c r="N343" s="4">
        <f>VLOOKUP($A343,Sayfa10!$A$2:$J$1674,9)</f>
        <v>0.78255879613495305</v>
      </c>
      <c r="O343" s="4">
        <f>VLOOKUP($A343,Sayfa10!$A$2:$J$1674,10)</f>
        <v>9.5257645199999992</v>
      </c>
    </row>
    <row r="344" spans="1:15" x14ac:dyDescent="0.25">
      <c r="A344" s="2">
        <v>40520.000416666669</v>
      </c>
      <c r="B344">
        <v>130.59</v>
      </c>
      <c r="C344">
        <v>7.43</v>
      </c>
      <c r="D344" s="3">
        <v>58.01</v>
      </c>
      <c r="E344">
        <v>14.33</v>
      </c>
      <c r="F344" s="5">
        <v>2690.75</v>
      </c>
      <c r="G344" s="3">
        <f>VLOOKUP($A344,Sayfa10!$A$2:$J$1674,2)</f>
        <v>33.125</v>
      </c>
      <c r="H344" s="3">
        <f>VLOOKUP($A344,Sayfa10!$A$2:$J$1674,3)</f>
        <v>39.809200286865199</v>
      </c>
      <c r="I344" s="3">
        <f>VLOOKUP($A344,Sayfa10!$A$2:$J$1674,4)</f>
        <v>1196</v>
      </c>
      <c r="J344" s="4">
        <f>VLOOKUP($A344,Sayfa10!$A$2:$J$1674,5)</f>
        <v>11.345000000000001</v>
      </c>
      <c r="K344" s="4">
        <f>VLOOKUP($A344,Sayfa10!$A$2:$J$1674,6)</f>
        <v>0.115000000000009</v>
      </c>
      <c r="L344" s="4">
        <f>VLOOKUP($A344,Sayfa10!$A$2:$J$1674,7)</f>
        <v>0</v>
      </c>
      <c r="M344" s="4">
        <f>VLOOKUP($A344,Sayfa10!$A$2:$J$1674,8)</f>
        <v>1.5680574279011401</v>
      </c>
      <c r="N344" s="4">
        <f>VLOOKUP($A344,Sayfa10!$A$2:$J$1674,9)</f>
        <v>0.75927191181076703</v>
      </c>
      <c r="O344" s="4">
        <f>VLOOKUP($A344,Sayfa10!$A$2:$J$1674,10)</f>
        <v>9.339128208</v>
      </c>
    </row>
    <row r="345" spans="1:15" x14ac:dyDescent="0.25">
      <c r="A345" s="2">
        <v>40521.000416666669</v>
      </c>
      <c r="B345">
        <v>195.18</v>
      </c>
      <c r="C345">
        <v>9.0399999999999991</v>
      </c>
      <c r="D345" s="3">
        <v>58.01</v>
      </c>
      <c r="E345">
        <v>13.23</v>
      </c>
      <c r="F345" s="5">
        <v>3061.22</v>
      </c>
      <c r="G345" s="3">
        <f>VLOOKUP($A345,Sayfa10!$A$2:$J$1674,2)</f>
        <v>33.125</v>
      </c>
      <c r="H345" s="3">
        <f>VLOOKUP($A345,Sayfa10!$A$2:$J$1674,3)</f>
        <v>39.809200286865199</v>
      </c>
      <c r="I345" s="3">
        <f>VLOOKUP($A345,Sayfa10!$A$2:$J$1674,4)</f>
        <v>1196</v>
      </c>
      <c r="J345" s="4">
        <f>VLOOKUP($A345,Sayfa10!$A$2:$J$1674,5)</f>
        <v>12.972</v>
      </c>
      <c r="K345" s="4">
        <f>VLOOKUP($A345,Sayfa10!$A$2:$J$1674,6)</f>
        <v>1.77199999999999</v>
      </c>
      <c r="L345" s="4">
        <f>VLOOKUP($A345,Sayfa10!$A$2:$J$1674,7)</f>
        <v>3.7765512000000001E-2</v>
      </c>
      <c r="M345" s="4">
        <f>VLOOKUP($A345,Sayfa10!$A$2:$J$1674,8)</f>
        <v>2.5440726405979901</v>
      </c>
      <c r="N345" s="4">
        <f>VLOOKUP($A345,Sayfa10!$A$2:$J$1674,9)</f>
        <v>0.72036518366395497</v>
      </c>
      <c r="O345" s="4">
        <f>VLOOKUP($A345,Sayfa10!$A$2:$J$1674,10)</f>
        <v>9.1548601919999992</v>
      </c>
    </row>
    <row r="346" spans="1:15" x14ac:dyDescent="0.25">
      <c r="A346" s="2">
        <v>40522.000416666669</v>
      </c>
      <c r="B346">
        <v>63.69</v>
      </c>
      <c r="C346">
        <v>5.38</v>
      </c>
      <c r="D346" s="3">
        <v>58.01</v>
      </c>
      <c r="E346">
        <v>14.64</v>
      </c>
      <c r="F346" s="5">
        <v>1467.5</v>
      </c>
      <c r="G346" s="3">
        <f>VLOOKUP($A346,Sayfa10!$A$2:$J$1674,2)</f>
        <v>33.125</v>
      </c>
      <c r="H346" s="3">
        <f>VLOOKUP($A346,Sayfa10!$A$2:$J$1674,3)</f>
        <v>39.809200286865199</v>
      </c>
      <c r="I346" s="3">
        <f>VLOOKUP($A346,Sayfa10!$A$2:$J$1674,4)</f>
        <v>1196</v>
      </c>
      <c r="J346" s="4">
        <f>VLOOKUP($A346,Sayfa10!$A$2:$J$1674,5)</f>
        <v>10.414</v>
      </c>
      <c r="K346" s="4">
        <f>VLOOKUP($A346,Sayfa10!$A$2:$J$1674,6)</f>
        <v>3.7690000000000099</v>
      </c>
      <c r="L346" s="4">
        <f>VLOOKUP($A346,Sayfa10!$A$2:$J$1674,7)</f>
        <v>23.833461239999998</v>
      </c>
      <c r="M346" s="4">
        <f>VLOOKUP($A346,Sayfa10!$A$2:$J$1674,8)</f>
        <v>5.1702658206655396</v>
      </c>
      <c r="N346" s="4">
        <f>VLOOKUP($A346,Sayfa10!$A$2:$J$1674,9)</f>
        <v>0.898910984928316</v>
      </c>
      <c r="O346" s="4">
        <f>VLOOKUP($A346,Sayfa10!$A$2:$J$1674,10)</f>
        <v>1.5233056199999999</v>
      </c>
    </row>
    <row r="347" spans="1:15" x14ac:dyDescent="0.25">
      <c r="A347" s="2">
        <v>40523.000416666669</v>
      </c>
      <c r="B347">
        <v>20.51</v>
      </c>
      <c r="C347">
        <v>2.41</v>
      </c>
      <c r="D347" s="3">
        <v>58.01</v>
      </c>
      <c r="E347">
        <v>40.549999999999997</v>
      </c>
      <c r="F347" s="5">
        <v>917.85</v>
      </c>
      <c r="G347" s="3">
        <f>VLOOKUP($A347,Sayfa10!$A$2:$J$1674,2)</f>
        <v>33.125</v>
      </c>
      <c r="H347" s="3">
        <f>VLOOKUP($A347,Sayfa10!$A$2:$J$1674,3)</f>
        <v>39.809200286865199</v>
      </c>
      <c r="I347" s="3">
        <f>VLOOKUP($A347,Sayfa10!$A$2:$J$1674,4)</f>
        <v>1196</v>
      </c>
      <c r="J347" s="4">
        <f>VLOOKUP($A347,Sayfa10!$A$2:$J$1674,5)</f>
        <v>2.7570000000000099</v>
      </c>
      <c r="K347" s="4">
        <f>VLOOKUP($A347,Sayfa10!$A$2:$J$1674,6)</f>
        <v>-2.1320000000000099</v>
      </c>
      <c r="L347" s="4">
        <f>VLOOKUP($A347,Sayfa10!$A$2:$J$1674,7)</f>
        <v>31.22863632</v>
      </c>
      <c r="M347" s="4">
        <f>VLOOKUP($A347,Sayfa10!$A$2:$J$1674,8)</f>
        <v>7.4323121114754702</v>
      </c>
      <c r="N347" s="4">
        <f>VLOOKUP($A347,Sayfa10!$A$2:$J$1674,9)</f>
        <v>0.91656932734646401</v>
      </c>
      <c r="O347" s="4">
        <f>VLOOKUP($A347,Sayfa10!$A$2:$J$1674,10)</f>
        <v>1.2910507200000001</v>
      </c>
    </row>
    <row r="348" spans="1:15" x14ac:dyDescent="0.25">
      <c r="A348" s="2">
        <v>40524.000416666669</v>
      </c>
      <c r="B348">
        <v>20.5</v>
      </c>
      <c r="C348">
        <v>2.52</v>
      </c>
      <c r="D348" s="3">
        <v>58.01</v>
      </c>
      <c r="E348">
        <v>45.01</v>
      </c>
      <c r="F348" s="5">
        <v>936.47</v>
      </c>
      <c r="G348" s="3">
        <f>VLOOKUP($A348,Sayfa10!$A$2:$J$1674,2)</f>
        <v>33.125</v>
      </c>
      <c r="H348" s="3">
        <f>VLOOKUP($A348,Sayfa10!$A$2:$J$1674,3)</f>
        <v>39.809200286865199</v>
      </c>
      <c r="I348" s="3">
        <f>VLOOKUP($A348,Sayfa10!$A$2:$J$1674,4)</f>
        <v>1196</v>
      </c>
      <c r="J348" s="4">
        <f>VLOOKUP($A348,Sayfa10!$A$2:$J$1674,5)</f>
        <v>1.9159999999999999</v>
      </c>
      <c r="K348" s="4">
        <f>VLOOKUP($A348,Sayfa10!$A$2:$J$1674,6)</f>
        <v>-2.1460000000000199</v>
      </c>
      <c r="L348" s="4">
        <f>VLOOKUP($A348,Sayfa10!$A$2:$J$1674,7)</f>
        <v>6.1283105640000004</v>
      </c>
      <c r="M348" s="4">
        <f>VLOOKUP($A348,Sayfa10!$A$2:$J$1674,8)</f>
        <v>5.0363174139326299</v>
      </c>
      <c r="N348" s="4">
        <f>VLOOKUP($A348,Sayfa10!$A$2:$J$1674,9)</f>
        <v>0.86195015064029301</v>
      </c>
      <c r="O348" s="4">
        <f>VLOOKUP($A348,Sayfa10!$A$2:$J$1674,10)</f>
        <v>2.7266068799999998</v>
      </c>
    </row>
    <row r="349" spans="1:15" x14ac:dyDescent="0.25">
      <c r="A349" s="2">
        <v>40525.000416666669</v>
      </c>
      <c r="B349">
        <v>70.48</v>
      </c>
      <c r="C349">
        <v>12.98</v>
      </c>
      <c r="D349" s="3">
        <v>58.01</v>
      </c>
      <c r="E349">
        <v>20.88</v>
      </c>
      <c r="F349" s="5">
        <v>1148.95</v>
      </c>
      <c r="G349" s="3">
        <f>VLOOKUP($A349,Sayfa10!$A$2:$J$1674,2)</f>
        <v>33.125</v>
      </c>
      <c r="H349" s="3">
        <f>VLOOKUP($A349,Sayfa10!$A$2:$J$1674,3)</f>
        <v>39.809200286865199</v>
      </c>
      <c r="I349" s="3">
        <f>VLOOKUP($A349,Sayfa10!$A$2:$J$1674,4)</f>
        <v>1196</v>
      </c>
      <c r="J349" s="4">
        <f>VLOOKUP($A349,Sayfa10!$A$2:$J$1674,5)</f>
        <v>3.4730000000000101</v>
      </c>
      <c r="K349" s="4">
        <f>VLOOKUP($A349,Sayfa10!$A$2:$J$1674,6)</f>
        <v>-2.8360000000000101</v>
      </c>
      <c r="L349" s="4">
        <f>VLOOKUP($A349,Sayfa10!$A$2:$J$1674,7)</f>
        <v>0.56991560399999996</v>
      </c>
      <c r="M349" s="4">
        <f>VLOOKUP($A349,Sayfa10!$A$2:$J$1674,8)</f>
        <v>2.8779839122566702</v>
      </c>
      <c r="N349" s="4">
        <f>VLOOKUP($A349,Sayfa10!$A$2:$J$1674,9)</f>
        <v>0.745117134758567</v>
      </c>
      <c r="O349" s="4">
        <f>VLOOKUP($A349,Sayfa10!$A$2:$J$1674,10)</f>
        <v>9.2993103000000001</v>
      </c>
    </row>
    <row r="350" spans="1:15" x14ac:dyDescent="0.25">
      <c r="A350" s="2">
        <v>40526.000416666669</v>
      </c>
      <c r="B350">
        <v>58.42</v>
      </c>
      <c r="C350">
        <v>4.49</v>
      </c>
      <c r="D350" s="3">
        <v>58.01</v>
      </c>
      <c r="E350">
        <v>25.71</v>
      </c>
      <c r="F350" s="5">
        <v>1337.38</v>
      </c>
      <c r="G350" s="3">
        <f>VLOOKUP($A350,Sayfa10!$A$2:$J$1674,2)</f>
        <v>33.125</v>
      </c>
      <c r="H350" s="3">
        <f>VLOOKUP($A350,Sayfa10!$A$2:$J$1674,3)</f>
        <v>39.809200286865199</v>
      </c>
      <c r="I350" s="3">
        <f>VLOOKUP($A350,Sayfa10!$A$2:$J$1674,4)</f>
        <v>1196</v>
      </c>
      <c r="J350" s="4">
        <f>VLOOKUP($A350,Sayfa10!$A$2:$J$1674,5)</f>
        <v>5.2479999999999896</v>
      </c>
      <c r="K350" s="4">
        <f>VLOOKUP($A350,Sayfa10!$A$2:$J$1674,6)</f>
        <v>0.98200000000002796</v>
      </c>
      <c r="L350" s="4">
        <f>VLOOKUP($A350,Sayfa10!$A$2:$J$1674,7)</f>
        <v>12.205122912</v>
      </c>
      <c r="M350" s="4">
        <f>VLOOKUP($A350,Sayfa10!$A$2:$J$1674,8)</f>
        <v>3.3958808150386499</v>
      </c>
      <c r="N350" s="4">
        <f>VLOOKUP($A350,Sayfa10!$A$2:$J$1674,9)</f>
        <v>0.91332128051138695</v>
      </c>
      <c r="O350" s="4">
        <f>VLOOKUP($A350,Sayfa10!$A$2:$J$1674,10)</f>
        <v>2.8702699200000001</v>
      </c>
    </row>
    <row r="351" spans="1:15" x14ac:dyDescent="0.25">
      <c r="A351" s="2">
        <v>40527.000416666669</v>
      </c>
      <c r="B351">
        <v>80.64</v>
      </c>
      <c r="C351">
        <v>6.72</v>
      </c>
      <c r="D351" s="3">
        <v>58.01</v>
      </c>
      <c r="E351">
        <v>19.66</v>
      </c>
      <c r="F351" s="5">
        <v>1323.8</v>
      </c>
      <c r="G351" s="3">
        <f>VLOOKUP($A351,Sayfa10!$A$2:$J$1674,2)</f>
        <v>33.125</v>
      </c>
      <c r="H351" s="3">
        <f>VLOOKUP($A351,Sayfa10!$A$2:$J$1674,3)</f>
        <v>39.809200286865199</v>
      </c>
      <c r="I351" s="3">
        <f>VLOOKUP($A351,Sayfa10!$A$2:$J$1674,4)</f>
        <v>1196</v>
      </c>
      <c r="J351" s="4">
        <f>VLOOKUP($A351,Sayfa10!$A$2:$J$1674,5)</f>
        <v>6.2230000000000096</v>
      </c>
      <c r="K351" s="4">
        <f>VLOOKUP($A351,Sayfa10!$A$2:$J$1674,6)</f>
        <v>1.50799999999998</v>
      </c>
      <c r="L351" s="4">
        <f>VLOOKUP($A351,Sayfa10!$A$2:$J$1674,7)</f>
        <v>3.2014871064000001</v>
      </c>
      <c r="M351" s="4">
        <f>VLOOKUP($A351,Sayfa10!$A$2:$J$1674,8)</f>
        <v>1.27593498543043</v>
      </c>
      <c r="N351" s="4">
        <f>VLOOKUP($A351,Sayfa10!$A$2:$J$1674,9)</f>
        <v>0.89741100746502001</v>
      </c>
      <c r="O351" s="4">
        <f>VLOOKUP($A351,Sayfa10!$A$2:$J$1674,10)</f>
        <v>6.5883978000000001</v>
      </c>
    </row>
    <row r="352" spans="1:15" x14ac:dyDescent="0.25">
      <c r="A352" s="2">
        <v>40528.000416666669</v>
      </c>
      <c r="B352">
        <v>39.14</v>
      </c>
      <c r="C352">
        <v>3.98</v>
      </c>
      <c r="D352" s="3">
        <v>58.01</v>
      </c>
      <c r="E352">
        <v>28.85</v>
      </c>
      <c r="F352" s="5">
        <v>1227.96</v>
      </c>
      <c r="G352" s="3">
        <f>VLOOKUP($A352,Sayfa10!$A$2:$J$1674,2)</f>
        <v>33.125</v>
      </c>
      <c r="H352" s="3">
        <f>VLOOKUP($A352,Sayfa10!$A$2:$J$1674,3)</f>
        <v>39.809200286865199</v>
      </c>
      <c r="I352" s="3">
        <f>VLOOKUP($A352,Sayfa10!$A$2:$J$1674,4)</f>
        <v>1196</v>
      </c>
      <c r="J352" s="4">
        <f>VLOOKUP($A352,Sayfa10!$A$2:$J$1674,5)</f>
        <v>7.2549999999999999</v>
      </c>
      <c r="K352" s="4">
        <f>VLOOKUP($A352,Sayfa10!$A$2:$J$1674,6)</f>
        <v>3.0690000000000199</v>
      </c>
      <c r="L352" s="4">
        <f>VLOOKUP($A352,Sayfa10!$A$2:$J$1674,7)</f>
        <v>12.328724879999999</v>
      </c>
      <c r="M352" s="4">
        <f>VLOOKUP($A352,Sayfa10!$A$2:$J$1674,8)</f>
        <v>4.3641143096893398</v>
      </c>
      <c r="N352" s="4">
        <f>VLOOKUP($A352,Sayfa10!$A$2:$J$1674,9)</f>
        <v>0.92408419789881002</v>
      </c>
      <c r="O352" s="4">
        <f>VLOOKUP($A352,Sayfa10!$A$2:$J$1674,10)</f>
        <v>1.9144126800000001</v>
      </c>
    </row>
    <row r="353" spans="1:15" x14ac:dyDescent="0.25">
      <c r="A353" s="2">
        <v>40529.000416666669</v>
      </c>
      <c r="B353">
        <v>46.85</v>
      </c>
      <c r="C353">
        <v>5.04</v>
      </c>
      <c r="D353" s="3">
        <v>58.01</v>
      </c>
      <c r="E353">
        <v>14308.08</v>
      </c>
      <c r="F353" s="5">
        <v>1104.42</v>
      </c>
      <c r="G353" s="3">
        <f>VLOOKUP($A353,Sayfa10!$A$2:$J$1674,2)</f>
        <v>33.125</v>
      </c>
      <c r="H353" s="3">
        <f>VLOOKUP($A353,Sayfa10!$A$2:$J$1674,3)</f>
        <v>39.809200286865199</v>
      </c>
      <c r="I353" s="3">
        <f>VLOOKUP($A353,Sayfa10!$A$2:$J$1674,4)</f>
        <v>1196</v>
      </c>
      <c r="J353" s="4">
        <f>VLOOKUP($A353,Sayfa10!$A$2:$J$1674,5)</f>
        <v>8.7119999999999909</v>
      </c>
      <c r="K353" s="4">
        <f>VLOOKUP($A353,Sayfa10!$A$2:$J$1674,6)</f>
        <v>2.0819999999999901</v>
      </c>
      <c r="L353" s="4">
        <f>VLOOKUP($A353,Sayfa10!$A$2:$J$1674,7)</f>
        <v>5.0468441039999998</v>
      </c>
      <c r="M353" s="4">
        <f>VLOOKUP($A353,Sayfa10!$A$2:$J$1674,8)</f>
        <v>5.6245401160391104</v>
      </c>
      <c r="N353" s="4">
        <f>VLOOKUP($A353,Sayfa10!$A$2:$J$1674,9)</f>
        <v>0.83858208782108501</v>
      </c>
      <c r="O353" s="4">
        <f>VLOOKUP($A353,Sayfa10!$A$2:$J$1674,10)</f>
        <v>7.0293380399999998</v>
      </c>
    </row>
    <row r="354" spans="1:15" x14ac:dyDescent="0.25">
      <c r="A354" s="2">
        <v>40530.000416666669</v>
      </c>
      <c r="B354">
        <v>69.31</v>
      </c>
      <c r="C354">
        <v>8.1300000000000008</v>
      </c>
      <c r="D354">
        <v>83.05</v>
      </c>
      <c r="E354">
        <v>22.97</v>
      </c>
      <c r="F354" s="5">
        <v>1165.6400000000001</v>
      </c>
      <c r="G354" s="3">
        <f>VLOOKUP($A354,Sayfa10!$A$2:$J$1674,2)</f>
        <v>33.125</v>
      </c>
      <c r="H354" s="3">
        <f>VLOOKUP($A354,Sayfa10!$A$2:$J$1674,3)</f>
        <v>39.809200286865199</v>
      </c>
      <c r="I354" s="3">
        <f>VLOOKUP($A354,Sayfa10!$A$2:$J$1674,4)</f>
        <v>1196</v>
      </c>
      <c r="J354" s="4">
        <f>VLOOKUP($A354,Sayfa10!$A$2:$J$1674,5)</f>
        <v>5.75599999999997</v>
      </c>
      <c r="K354" s="4">
        <f>VLOOKUP($A354,Sayfa10!$A$2:$J$1674,6)</f>
        <v>-0.18200000000001601</v>
      </c>
      <c r="L354" s="4">
        <f>VLOOKUP($A354,Sayfa10!$A$2:$J$1674,7)</f>
        <v>0.64887981120000005</v>
      </c>
      <c r="M354" s="4">
        <f>VLOOKUP($A354,Sayfa10!$A$2:$J$1674,8)</f>
        <v>2.65078847368815</v>
      </c>
      <c r="N354" s="4">
        <f>VLOOKUP($A354,Sayfa10!$A$2:$J$1674,9)</f>
        <v>0.85136010714674004</v>
      </c>
      <c r="O354" s="4">
        <f>VLOOKUP($A354,Sayfa10!$A$2:$J$1674,10)</f>
        <v>9.1912496400000006</v>
      </c>
    </row>
    <row r="355" spans="1:15" x14ac:dyDescent="0.25">
      <c r="A355" s="2">
        <v>40531.000416666669</v>
      </c>
      <c r="B355">
        <v>129.51</v>
      </c>
      <c r="C355">
        <v>12.23</v>
      </c>
      <c r="D355">
        <v>98.61</v>
      </c>
      <c r="E355">
        <v>10.09</v>
      </c>
      <c r="F355" s="5">
        <v>1612.87</v>
      </c>
      <c r="G355" s="3">
        <f>VLOOKUP($A355,Sayfa10!$A$2:$J$1674,2)</f>
        <v>33.125</v>
      </c>
      <c r="H355" s="3">
        <f>VLOOKUP($A355,Sayfa10!$A$2:$J$1674,3)</f>
        <v>39.809200286865199</v>
      </c>
      <c r="I355" s="3">
        <f>VLOOKUP($A355,Sayfa10!$A$2:$J$1674,4)</f>
        <v>1196</v>
      </c>
      <c r="J355" s="4">
        <f>VLOOKUP($A355,Sayfa10!$A$2:$J$1674,5)</f>
        <v>5.548</v>
      </c>
      <c r="K355" s="4">
        <f>VLOOKUP($A355,Sayfa10!$A$2:$J$1674,6)</f>
        <v>0.26900000000000501</v>
      </c>
      <c r="L355" s="4">
        <f>VLOOKUP($A355,Sayfa10!$A$2:$J$1674,7)</f>
        <v>8.5830667200000002E-2</v>
      </c>
      <c r="M355" s="4">
        <f>VLOOKUP($A355,Sayfa10!$A$2:$J$1674,8)</f>
        <v>3.4517144920723299</v>
      </c>
      <c r="N355" s="4">
        <f>VLOOKUP($A355,Sayfa10!$A$2:$J$1674,9)</f>
        <v>0.86130652533680196</v>
      </c>
      <c r="O355" s="4">
        <f>VLOOKUP($A355,Sayfa10!$A$2:$J$1674,10)</f>
        <v>4.5948956399999998</v>
      </c>
    </row>
    <row r="356" spans="1:15" x14ac:dyDescent="0.25">
      <c r="A356" s="2">
        <v>40532.000416666669</v>
      </c>
      <c r="B356">
        <v>117.97</v>
      </c>
      <c r="C356">
        <v>12.94</v>
      </c>
      <c r="D356">
        <v>92.71</v>
      </c>
      <c r="E356">
        <v>9.89</v>
      </c>
      <c r="F356" s="5">
        <v>2449.31</v>
      </c>
      <c r="G356" s="3">
        <f>VLOOKUP($A356,Sayfa10!$A$2:$J$1674,2)</f>
        <v>33.125</v>
      </c>
      <c r="H356" s="3">
        <f>VLOOKUP($A356,Sayfa10!$A$2:$J$1674,3)</f>
        <v>39.809200286865199</v>
      </c>
      <c r="I356" s="3">
        <f>VLOOKUP($A356,Sayfa10!$A$2:$J$1674,4)</f>
        <v>1196</v>
      </c>
      <c r="J356" s="4">
        <f>VLOOKUP($A356,Sayfa10!$A$2:$J$1674,5)</f>
        <v>9.6639999999999908</v>
      </c>
      <c r="K356" s="4">
        <f>VLOOKUP($A356,Sayfa10!$A$2:$J$1674,6)</f>
        <v>2.5230000000000201</v>
      </c>
      <c r="L356" s="4">
        <f>VLOOKUP($A356,Sayfa10!$A$2:$J$1674,7)</f>
        <v>4.8065191200000003E-2</v>
      </c>
      <c r="M356" s="4">
        <f>VLOOKUP($A356,Sayfa10!$A$2:$J$1674,8)</f>
        <v>2.2457932860616601</v>
      </c>
      <c r="N356" s="4">
        <f>VLOOKUP($A356,Sayfa10!$A$2:$J$1674,9)</f>
        <v>0.87332924588541005</v>
      </c>
      <c r="O356" s="4">
        <f>VLOOKUP($A356,Sayfa10!$A$2:$J$1674,10)</f>
        <v>7.3181827799999999</v>
      </c>
    </row>
    <row r="357" spans="1:15" x14ac:dyDescent="0.25">
      <c r="A357" s="2">
        <v>40533.000416666669</v>
      </c>
      <c r="B357">
        <v>93.9</v>
      </c>
      <c r="C357">
        <v>10.1</v>
      </c>
      <c r="D357">
        <v>75.349999999999994</v>
      </c>
      <c r="E357">
        <v>11.11</v>
      </c>
      <c r="F357" s="5">
        <v>2488.31</v>
      </c>
      <c r="G357" s="3">
        <f>VLOOKUP($A357,Sayfa10!$A$2:$J$1674,2)</f>
        <v>33.125</v>
      </c>
      <c r="H357" s="3">
        <f>VLOOKUP($A357,Sayfa10!$A$2:$J$1674,3)</f>
        <v>39.809200286865199</v>
      </c>
      <c r="I357" s="3">
        <f>VLOOKUP($A357,Sayfa10!$A$2:$J$1674,4)</f>
        <v>1196</v>
      </c>
      <c r="J357" s="4">
        <f>VLOOKUP($A357,Sayfa10!$A$2:$J$1674,5)</f>
        <v>9.173</v>
      </c>
      <c r="K357" s="4">
        <f>VLOOKUP($A357,Sayfa10!$A$2:$J$1674,6)</f>
        <v>2.24400000000003</v>
      </c>
      <c r="L357" s="4">
        <f>VLOOKUP($A357,Sayfa10!$A$2:$J$1674,7)</f>
        <v>8.23974336E-2</v>
      </c>
      <c r="M357" s="4">
        <f>VLOOKUP($A357,Sayfa10!$A$2:$J$1674,8)</f>
        <v>1.75500076907359</v>
      </c>
      <c r="N357" s="4">
        <f>VLOOKUP($A357,Sayfa10!$A$2:$J$1674,9)</f>
        <v>0.93050862505481202</v>
      </c>
      <c r="O357" s="4">
        <f>VLOOKUP($A357,Sayfa10!$A$2:$J$1674,10)</f>
        <v>5.91373134</v>
      </c>
    </row>
    <row r="358" spans="1:15" x14ac:dyDescent="0.25">
      <c r="A358" s="2">
        <v>40534.000416666669</v>
      </c>
      <c r="B358">
        <v>128.08000000000001</v>
      </c>
      <c r="C358">
        <v>10.78</v>
      </c>
      <c r="D358">
        <v>77.430000000000007</v>
      </c>
      <c r="E358">
        <v>16</v>
      </c>
      <c r="F358" s="5">
        <v>2056.58</v>
      </c>
      <c r="G358" s="3">
        <f>VLOOKUP($A358,Sayfa10!$A$2:$J$1674,2)</f>
        <v>33.125</v>
      </c>
      <c r="H358" s="3">
        <f>VLOOKUP($A358,Sayfa10!$A$2:$J$1674,3)</f>
        <v>39.809200286865199</v>
      </c>
      <c r="I358" s="3">
        <f>VLOOKUP($A358,Sayfa10!$A$2:$J$1674,4)</f>
        <v>1196</v>
      </c>
      <c r="J358" s="4">
        <f>VLOOKUP($A358,Sayfa10!$A$2:$J$1674,5)</f>
        <v>8.6580000000000208</v>
      </c>
      <c r="K358" s="4">
        <f>VLOOKUP($A358,Sayfa10!$A$2:$J$1674,6)</f>
        <v>1.50200000000001</v>
      </c>
      <c r="L358" s="4">
        <f>VLOOKUP($A358,Sayfa10!$A$2:$J$1674,7)</f>
        <v>0.15106211280000001</v>
      </c>
      <c r="M358" s="4">
        <f>VLOOKUP($A358,Sayfa10!$A$2:$J$1674,8)</f>
        <v>0.70110068692102101</v>
      </c>
      <c r="N358" s="4">
        <f>VLOOKUP($A358,Sayfa10!$A$2:$J$1674,9)</f>
        <v>0.90494994552322805</v>
      </c>
      <c r="O358" s="4">
        <f>VLOOKUP($A358,Sayfa10!$A$2:$J$1674,10)</f>
        <v>5.4417375000000003</v>
      </c>
    </row>
    <row r="359" spans="1:15" x14ac:dyDescent="0.25">
      <c r="A359" s="2">
        <v>40535.000416666669</v>
      </c>
      <c r="B359">
        <v>137.08000000000001</v>
      </c>
      <c r="C359">
        <v>12.31</v>
      </c>
      <c r="D359">
        <v>84.32</v>
      </c>
      <c r="E359">
        <v>13.3</v>
      </c>
      <c r="F359" s="5">
        <v>2219.11</v>
      </c>
      <c r="G359" s="3">
        <f>VLOOKUP($A359,Sayfa10!$A$2:$J$1674,2)</f>
        <v>33.125</v>
      </c>
      <c r="H359" s="3">
        <f>VLOOKUP($A359,Sayfa10!$A$2:$J$1674,3)</f>
        <v>39.809200286865199</v>
      </c>
      <c r="I359" s="3">
        <f>VLOOKUP($A359,Sayfa10!$A$2:$J$1674,4)</f>
        <v>1196</v>
      </c>
      <c r="J359" s="4">
        <f>VLOOKUP($A359,Sayfa10!$A$2:$J$1674,5)</f>
        <v>9.6519999999999904</v>
      </c>
      <c r="K359" s="4">
        <f>VLOOKUP($A359,Sayfa10!$A$2:$J$1674,6)</f>
        <v>0.57200000000000295</v>
      </c>
      <c r="L359" s="4">
        <f>VLOOKUP($A359,Sayfa10!$A$2:$J$1674,7)</f>
        <v>0</v>
      </c>
      <c r="M359" s="4">
        <f>VLOOKUP($A359,Sayfa10!$A$2:$J$1674,8)</f>
        <v>0.83033526468594399</v>
      </c>
      <c r="N359" s="4">
        <f>VLOOKUP($A359,Sayfa10!$A$2:$J$1674,9)</f>
        <v>0.81148376929264998</v>
      </c>
      <c r="O359" s="4">
        <f>VLOOKUP($A359,Sayfa10!$A$2:$J$1674,10)</f>
        <v>9.1561530599999994</v>
      </c>
    </row>
    <row r="360" spans="1:15" x14ac:dyDescent="0.25">
      <c r="A360" s="2">
        <v>40536.000416666669</v>
      </c>
      <c r="B360">
        <v>109.62</v>
      </c>
      <c r="C360">
        <v>9.4</v>
      </c>
      <c r="D360">
        <v>71.81</v>
      </c>
      <c r="E360">
        <v>10.31</v>
      </c>
      <c r="F360" s="5">
        <v>1284.51</v>
      </c>
      <c r="G360" s="3">
        <f>VLOOKUP($A360,Sayfa10!$A$2:$J$1674,2)</f>
        <v>33.125</v>
      </c>
      <c r="H360" s="3">
        <f>VLOOKUP($A360,Sayfa10!$A$2:$J$1674,3)</f>
        <v>39.809200286865199</v>
      </c>
      <c r="I360" s="3">
        <f>VLOOKUP($A360,Sayfa10!$A$2:$J$1674,4)</f>
        <v>1196</v>
      </c>
      <c r="J360" s="4">
        <f>VLOOKUP($A360,Sayfa10!$A$2:$J$1674,5)</f>
        <v>9.2119999999999909</v>
      </c>
      <c r="K360" s="4">
        <f>VLOOKUP($A360,Sayfa10!$A$2:$J$1674,6)</f>
        <v>0.20400000000000801</v>
      </c>
      <c r="L360" s="4">
        <f>VLOOKUP($A360,Sayfa10!$A$2:$J$1674,7)</f>
        <v>0</v>
      </c>
      <c r="M360" s="4">
        <f>VLOOKUP($A360,Sayfa10!$A$2:$J$1674,8)</f>
        <v>2.0734380697529899</v>
      </c>
      <c r="N360" s="4">
        <f>VLOOKUP($A360,Sayfa10!$A$2:$J$1674,9)</f>
        <v>0.80769915963796701</v>
      </c>
      <c r="O360" s="4">
        <f>VLOOKUP($A360,Sayfa10!$A$2:$J$1674,10)</f>
        <v>9.1941825599999998</v>
      </c>
    </row>
    <row r="361" spans="1:15" x14ac:dyDescent="0.25">
      <c r="A361" s="2">
        <v>40537.000416666669</v>
      </c>
      <c r="B361">
        <v>46.12</v>
      </c>
      <c r="C361">
        <v>6.28</v>
      </c>
      <c r="D361">
        <v>50.92</v>
      </c>
      <c r="E361">
        <v>13.4</v>
      </c>
      <c r="F361" s="5">
        <v>1515.57</v>
      </c>
      <c r="G361" s="3">
        <f>VLOOKUP($A361,Sayfa10!$A$2:$J$1674,2)</f>
        <v>33.125</v>
      </c>
      <c r="H361" s="3">
        <f>VLOOKUP($A361,Sayfa10!$A$2:$J$1674,3)</f>
        <v>39.809200286865199</v>
      </c>
      <c r="I361" s="3">
        <f>VLOOKUP($A361,Sayfa10!$A$2:$J$1674,4)</f>
        <v>1196</v>
      </c>
      <c r="J361" s="4">
        <f>VLOOKUP($A361,Sayfa10!$A$2:$J$1674,5)</f>
        <v>10.585000000000001</v>
      </c>
      <c r="K361" s="4">
        <f>VLOOKUP($A361,Sayfa10!$A$2:$J$1674,6)</f>
        <v>0.27400000000000102</v>
      </c>
      <c r="L361" s="4">
        <f>VLOOKUP($A361,Sayfa10!$A$2:$J$1674,7)</f>
        <v>0</v>
      </c>
      <c r="M361" s="4">
        <f>VLOOKUP($A361,Sayfa10!$A$2:$J$1674,8)</f>
        <v>2.9158483248834899</v>
      </c>
      <c r="N361" s="4">
        <f>VLOOKUP($A361,Sayfa10!$A$2:$J$1674,9)</f>
        <v>0.73226051534589998</v>
      </c>
      <c r="O361" s="4">
        <f>VLOOKUP($A361,Sayfa10!$A$2:$J$1674,10)</f>
        <v>8.7091903800000008</v>
      </c>
    </row>
    <row r="362" spans="1:15" x14ac:dyDescent="0.25">
      <c r="A362" s="2">
        <v>40538.000416666669</v>
      </c>
      <c r="B362">
        <v>99.8</v>
      </c>
      <c r="C362">
        <v>8.64</v>
      </c>
      <c r="D362">
        <v>71.06</v>
      </c>
      <c r="E362">
        <v>11.27</v>
      </c>
      <c r="F362" s="5">
        <v>2587.21</v>
      </c>
      <c r="G362" s="3">
        <f>VLOOKUP($A362,Sayfa10!$A$2:$J$1674,2)</f>
        <v>33.125</v>
      </c>
      <c r="H362" s="3">
        <f>VLOOKUP($A362,Sayfa10!$A$2:$J$1674,3)</f>
        <v>39.809200286865199</v>
      </c>
      <c r="I362" s="3">
        <f>VLOOKUP($A362,Sayfa10!$A$2:$J$1674,4)</f>
        <v>1196</v>
      </c>
      <c r="J362" s="4">
        <f>VLOOKUP($A362,Sayfa10!$A$2:$J$1674,5)</f>
        <v>10.468</v>
      </c>
      <c r="K362" s="4">
        <f>VLOOKUP($A362,Sayfa10!$A$2:$J$1674,6)</f>
        <v>4.8150000000000004</v>
      </c>
      <c r="L362" s="4">
        <f>VLOOKUP($A362,Sayfa10!$A$2:$J$1674,7)</f>
        <v>0.51155136000000001</v>
      </c>
      <c r="M362" s="4">
        <f>VLOOKUP($A362,Sayfa10!$A$2:$J$1674,8)</f>
        <v>3.2320569463525</v>
      </c>
      <c r="N362" s="4">
        <f>VLOOKUP($A362,Sayfa10!$A$2:$J$1674,9)</f>
        <v>0.83227421694988701</v>
      </c>
      <c r="O362" s="4">
        <f>VLOOKUP($A362,Sayfa10!$A$2:$J$1674,10)</f>
        <v>5.4687396599999998</v>
      </c>
    </row>
    <row r="363" spans="1:15" x14ac:dyDescent="0.25">
      <c r="A363" s="2">
        <v>40539.000416666669</v>
      </c>
      <c r="B363">
        <v>82.34</v>
      </c>
      <c r="C363">
        <v>10.78</v>
      </c>
      <c r="D363">
        <v>71.38</v>
      </c>
      <c r="E363">
        <v>10</v>
      </c>
      <c r="F363" s="5">
        <v>3336.21</v>
      </c>
      <c r="G363" s="3">
        <f>VLOOKUP($A363,Sayfa10!$A$2:$J$1674,2)</f>
        <v>33.125</v>
      </c>
      <c r="H363" s="3">
        <f>VLOOKUP($A363,Sayfa10!$A$2:$J$1674,3)</f>
        <v>39.809200286865199</v>
      </c>
      <c r="I363" s="3">
        <f>VLOOKUP($A363,Sayfa10!$A$2:$J$1674,4)</f>
        <v>1196</v>
      </c>
      <c r="J363" s="4">
        <f>VLOOKUP($A363,Sayfa10!$A$2:$J$1674,5)</f>
        <v>10.565</v>
      </c>
      <c r="K363" s="4">
        <f>VLOOKUP($A363,Sayfa10!$A$2:$J$1674,6)</f>
        <v>5.1669999999999696</v>
      </c>
      <c r="L363" s="4">
        <f>VLOOKUP($A363,Sayfa10!$A$2:$J$1674,7)</f>
        <v>0.52871713200000003</v>
      </c>
      <c r="M363" s="4">
        <f>VLOOKUP($A363,Sayfa10!$A$2:$J$1674,8)</f>
        <v>2.9600719353874201</v>
      </c>
      <c r="N363" s="4">
        <f>VLOOKUP($A363,Sayfa10!$A$2:$J$1674,9)</f>
        <v>0.77339529545041397</v>
      </c>
      <c r="O363" s="4">
        <f>VLOOKUP($A363,Sayfa10!$A$2:$J$1674,10)</f>
        <v>5.3106143399999999</v>
      </c>
    </row>
    <row r="364" spans="1:15" x14ac:dyDescent="0.25">
      <c r="A364" s="2">
        <v>40540.000416666669</v>
      </c>
      <c r="B364">
        <v>51.11</v>
      </c>
      <c r="C364">
        <v>10.01</v>
      </c>
      <c r="D364">
        <v>80.930000000000007</v>
      </c>
      <c r="E364">
        <v>13.72</v>
      </c>
      <c r="F364" s="5">
        <v>1521.16</v>
      </c>
      <c r="G364" s="3">
        <f>VLOOKUP($A364,Sayfa10!$A$2:$J$1674,2)</f>
        <v>33.125</v>
      </c>
      <c r="H364" s="3">
        <f>VLOOKUP($A364,Sayfa10!$A$2:$J$1674,3)</f>
        <v>39.809200286865199</v>
      </c>
      <c r="I364" s="3">
        <f>VLOOKUP($A364,Sayfa10!$A$2:$J$1674,4)</f>
        <v>1196</v>
      </c>
      <c r="J364" s="4">
        <f>VLOOKUP($A364,Sayfa10!$A$2:$J$1674,5)</f>
        <v>12.507</v>
      </c>
      <c r="K364" s="4">
        <f>VLOOKUP($A364,Sayfa10!$A$2:$J$1674,6)</f>
        <v>4.9139999999999899</v>
      </c>
      <c r="L364" s="4">
        <f>VLOOKUP($A364,Sayfa10!$A$2:$J$1674,7)</f>
        <v>0</v>
      </c>
      <c r="M364" s="4">
        <f>VLOOKUP($A364,Sayfa10!$A$2:$J$1674,8)</f>
        <v>2.5830385007804502</v>
      </c>
      <c r="N364" s="4">
        <f>VLOOKUP($A364,Sayfa10!$A$2:$J$1674,9)</f>
        <v>0.68235672730941899</v>
      </c>
      <c r="O364" s="4">
        <f>VLOOKUP($A364,Sayfa10!$A$2:$J$1674,10)</f>
        <v>7.8181335000000001</v>
      </c>
    </row>
    <row r="365" spans="1:15" x14ac:dyDescent="0.25">
      <c r="A365" s="2">
        <v>40541.000416666669</v>
      </c>
      <c r="B365" s="3">
        <v>54</v>
      </c>
      <c r="C365">
        <v>10.79</v>
      </c>
      <c r="D365">
        <v>87.7</v>
      </c>
      <c r="E365">
        <v>13.57</v>
      </c>
      <c r="F365" s="5">
        <v>2412.5700000000002</v>
      </c>
      <c r="G365" s="3">
        <f>VLOOKUP($A365,Sayfa10!$A$2:$J$1674,2)</f>
        <v>33.125</v>
      </c>
      <c r="H365" s="3">
        <f>VLOOKUP($A365,Sayfa10!$A$2:$J$1674,3)</f>
        <v>39.809200286865199</v>
      </c>
      <c r="I365" s="3">
        <f>VLOOKUP($A365,Sayfa10!$A$2:$J$1674,4)</f>
        <v>1196</v>
      </c>
      <c r="J365" s="4">
        <f>VLOOKUP($A365,Sayfa10!$A$2:$J$1674,5)</f>
        <v>10.997</v>
      </c>
      <c r="K365" s="4">
        <f>VLOOKUP($A365,Sayfa10!$A$2:$J$1674,6)</f>
        <v>2.1519999999999899</v>
      </c>
      <c r="L365" s="4">
        <f>VLOOKUP($A365,Sayfa10!$A$2:$J$1674,7)</f>
        <v>0</v>
      </c>
      <c r="M365" s="4">
        <f>VLOOKUP($A365,Sayfa10!$A$2:$J$1674,8)</f>
        <v>2.2181290464906298</v>
      </c>
      <c r="N365" s="4">
        <f>VLOOKUP($A365,Sayfa10!$A$2:$J$1674,9)</f>
        <v>0.75532143693902398</v>
      </c>
      <c r="O365" s="4">
        <f>VLOOKUP($A365,Sayfa10!$A$2:$J$1674,10)</f>
        <v>9.0270541800000004</v>
      </c>
    </row>
    <row r="366" spans="1:15" x14ac:dyDescent="0.25">
      <c r="A366" s="2">
        <v>40542.000416666669</v>
      </c>
      <c r="B366">
        <v>39.99</v>
      </c>
      <c r="C366">
        <v>6.12</v>
      </c>
      <c r="D366">
        <v>61.27</v>
      </c>
      <c r="E366">
        <v>11.34</v>
      </c>
      <c r="F366" s="5">
        <v>1177.6300000000001</v>
      </c>
      <c r="G366" s="3">
        <f>VLOOKUP($A366,Sayfa10!$A$2:$J$1674,2)</f>
        <v>33.125</v>
      </c>
      <c r="H366" s="3">
        <f>VLOOKUP($A366,Sayfa10!$A$2:$J$1674,3)</f>
        <v>39.809200286865199</v>
      </c>
      <c r="I366" s="3">
        <f>VLOOKUP($A366,Sayfa10!$A$2:$J$1674,4)</f>
        <v>1196</v>
      </c>
      <c r="J366" s="4">
        <f>VLOOKUP($A366,Sayfa10!$A$2:$J$1674,5)</f>
        <v>4.7619999999999996</v>
      </c>
      <c r="K366" s="4">
        <f>VLOOKUP($A366,Sayfa10!$A$2:$J$1674,6)</f>
        <v>1.4340000000000299</v>
      </c>
      <c r="L366" s="4">
        <f>VLOOKUP($A366,Sayfa10!$A$2:$J$1674,7)</f>
        <v>7.8517907783999998</v>
      </c>
      <c r="M366" s="4">
        <f>VLOOKUP($A366,Sayfa10!$A$2:$J$1674,8)</f>
        <v>3.0284472161875802</v>
      </c>
      <c r="N366" s="4">
        <f>VLOOKUP($A366,Sayfa10!$A$2:$J$1674,9)</f>
        <v>0.91330072419598995</v>
      </c>
      <c r="O366" s="4">
        <f>VLOOKUP($A366,Sayfa10!$A$2:$J$1674,10)</f>
        <v>3.07631268</v>
      </c>
    </row>
    <row r="367" spans="1:15" x14ac:dyDescent="0.25">
      <c r="A367" s="2">
        <v>40543.000416666669</v>
      </c>
      <c r="B367">
        <v>32.909999999999997</v>
      </c>
      <c r="C367">
        <v>5.39</v>
      </c>
      <c r="D367">
        <v>59.02</v>
      </c>
      <c r="E367">
        <v>21.42</v>
      </c>
      <c r="F367" s="5">
        <v>1108</v>
      </c>
      <c r="G367" s="3">
        <f>VLOOKUP($A367,Sayfa10!$A$2:$J$1674,2)</f>
        <v>33.125</v>
      </c>
      <c r="H367" s="3">
        <f>VLOOKUP($A367,Sayfa10!$A$2:$J$1674,3)</f>
        <v>39.809200286865199</v>
      </c>
      <c r="I367" s="3">
        <f>VLOOKUP($A367,Sayfa10!$A$2:$J$1674,4)</f>
        <v>1196</v>
      </c>
      <c r="J367" s="4">
        <f>VLOOKUP($A367,Sayfa10!$A$2:$J$1674,5)</f>
        <v>3.9039999999999999</v>
      </c>
      <c r="K367" s="4">
        <f>VLOOKUP($A367,Sayfa10!$A$2:$J$1674,6)</f>
        <v>-0.18700000000001199</v>
      </c>
      <c r="L367" s="4">
        <f>VLOOKUP($A367,Sayfa10!$A$2:$J$1674,7)</f>
        <v>2.6332855704</v>
      </c>
      <c r="M367" s="4">
        <f>VLOOKUP($A367,Sayfa10!$A$2:$J$1674,8)</f>
        <v>2.1071836333068501</v>
      </c>
      <c r="N367" s="4">
        <f>VLOOKUP($A367,Sayfa10!$A$2:$J$1674,9)</f>
        <v>0.84227117781263505</v>
      </c>
      <c r="O367" s="4">
        <f>VLOOKUP($A367,Sayfa10!$A$2:$J$1674,10)</f>
        <v>4.098260808</v>
      </c>
    </row>
    <row r="368" spans="1:15" x14ac:dyDescent="0.25">
      <c r="A368" s="2">
        <v>40544.000416666669</v>
      </c>
      <c r="B368" s="3">
        <v>55.84</v>
      </c>
      <c r="C368" s="3">
        <v>7.05</v>
      </c>
      <c r="D368" s="3">
        <v>69.58</v>
      </c>
      <c r="E368" s="3">
        <v>17.25</v>
      </c>
      <c r="F368" s="5">
        <v>1172.1400000000001</v>
      </c>
      <c r="G368" s="3">
        <f>VLOOKUP($A368,Sayfa10!$A$2:$J$1674,2)</f>
        <v>33.125</v>
      </c>
      <c r="H368" s="3">
        <f>VLOOKUP($A368,Sayfa10!$A$2:$J$1674,3)</f>
        <v>39.809200286865199</v>
      </c>
      <c r="I368" s="3">
        <f>VLOOKUP($A368,Sayfa10!$A$2:$J$1674,4)</f>
        <v>1196</v>
      </c>
      <c r="J368" s="4">
        <f>VLOOKUP($A368,Sayfa10!$A$2:$J$1674,5)</f>
        <v>3.1840000000000299</v>
      </c>
      <c r="K368" s="4">
        <f>VLOOKUP($A368,Sayfa10!$A$2:$J$1674,6)</f>
        <v>-2.2950000000000199</v>
      </c>
      <c r="L368" s="4">
        <f>VLOOKUP($A368,Sayfa10!$A$2:$J$1674,7)</f>
        <v>7.5531024000000002E-2</v>
      </c>
      <c r="M368" s="4">
        <f>VLOOKUP($A368,Sayfa10!$A$2:$J$1674,8)</f>
        <v>0.96471049664002895</v>
      </c>
      <c r="N368" s="4">
        <f>VLOOKUP($A368,Sayfa10!$A$2:$J$1674,9)</f>
        <v>0.78791361142884198</v>
      </c>
      <c r="O368" s="4">
        <f>VLOOKUP($A368,Sayfa10!$A$2:$J$1674,10)</f>
        <v>9.2555556950880007</v>
      </c>
    </row>
    <row r="369" spans="1:15" x14ac:dyDescent="0.25">
      <c r="A369" s="2">
        <v>40545.000416666669</v>
      </c>
      <c r="B369" s="3">
        <v>75.430000000000007</v>
      </c>
      <c r="C369" s="3">
        <v>7.77</v>
      </c>
      <c r="D369" s="3">
        <v>73.47</v>
      </c>
      <c r="E369" s="3">
        <v>15.71</v>
      </c>
      <c r="F369" s="5">
        <v>1408.59</v>
      </c>
      <c r="G369" s="3">
        <f>VLOOKUP($A369,Sayfa10!$A$2:$J$1674,2)</f>
        <v>33.125</v>
      </c>
      <c r="H369" s="3">
        <f>VLOOKUP($A369,Sayfa10!$A$2:$J$1674,3)</f>
        <v>39.809200286865199</v>
      </c>
      <c r="I369" s="3">
        <f>VLOOKUP($A369,Sayfa10!$A$2:$J$1674,4)</f>
        <v>1196</v>
      </c>
      <c r="J369" s="4">
        <f>VLOOKUP($A369,Sayfa10!$A$2:$J$1674,5)</f>
        <v>4.80200000000002</v>
      </c>
      <c r="K369" s="4">
        <f>VLOOKUP($A369,Sayfa10!$A$2:$J$1674,6)</f>
        <v>-3.4309999999999801</v>
      </c>
      <c r="L369" s="4">
        <f>VLOOKUP($A369,Sayfa10!$A$2:$J$1674,7)</f>
        <v>0</v>
      </c>
      <c r="M369" s="4">
        <f>VLOOKUP($A369,Sayfa10!$A$2:$J$1674,8)</f>
        <v>1.16460182999343</v>
      </c>
      <c r="N369" s="4">
        <f>VLOOKUP($A369,Sayfa10!$A$2:$J$1674,9)</f>
        <v>0.67168123413256597</v>
      </c>
      <c r="O369" s="4">
        <f>VLOOKUP($A369,Sayfa10!$A$2:$J$1674,10)</f>
        <v>9.6556603853160006</v>
      </c>
    </row>
    <row r="370" spans="1:15" s="4" customFormat="1" x14ac:dyDescent="0.25">
      <c r="A370" s="2">
        <v>40546.000416666669</v>
      </c>
      <c r="B370" s="3">
        <v>57.05</v>
      </c>
      <c r="C370" s="3">
        <v>5.99</v>
      </c>
      <c r="D370" s="3">
        <v>67.5</v>
      </c>
      <c r="E370" s="3">
        <v>18.41</v>
      </c>
      <c r="F370" s="5">
        <v>1238.1600000000001</v>
      </c>
      <c r="G370" s="3">
        <f>VLOOKUP($A370,Sayfa10!$A$2:$J$1674,2)</f>
        <v>33.125</v>
      </c>
      <c r="H370" s="3">
        <f>VLOOKUP($A370,Sayfa10!$A$2:$J$1674,3)</f>
        <v>39.809200286865199</v>
      </c>
      <c r="I370" s="3">
        <f>VLOOKUP($A370,Sayfa10!$A$2:$J$1674,4)</f>
        <v>1196</v>
      </c>
      <c r="J370" s="4">
        <f>VLOOKUP($A370,Sayfa10!$A$2:$J$1674,5)</f>
        <v>6.3720000000000097</v>
      </c>
      <c r="K370" s="4">
        <f>VLOOKUP($A370,Sayfa10!$A$2:$J$1674,6)</f>
        <v>-2.1960000000000299</v>
      </c>
      <c r="L370" s="4">
        <f>VLOOKUP($A370,Sayfa10!$A$2:$J$1674,7)</f>
        <v>6.9866160119999998</v>
      </c>
      <c r="M370" s="4">
        <f>VLOOKUP($A370,Sayfa10!$A$2:$J$1674,8)</f>
        <v>1.8975964324947101</v>
      </c>
      <c r="N370" s="4">
        <f>VLOOKUP($A370,Sayfa10!$A$2:$J$1674,9)</f>
        <v>0.83279151799162099</v>
      </c>
      <c r="O370" s="4">
        <f>VLOOKUP($A370,Sayfa10!$A$2:$J$1674,10)</f>
        <v>7.8932013718103997</v>
      </c>
    </row>
    <row r="371" spans="1:15" x14ac:dyDescent="0.25">
      <c r="A371" s="2">
        <v>40547.000416666669</v>
      </c>
      <c r="B371" s="3">
        <v>45.83</v>
      </c>
      <c r="C371" s="3">
        <v>5.42</v>
      </c>
      <c r="D371" s="3">
        <v>74.08</v>
      </c>
      <c r="E371" s="3">
        <v>15.07</v>
      </c>
      <c r="F371" s="5">
        <v>1063.92</v>
      </c>
      <c r="G371" s="3">
        <f>VLOOKUP($A371,Sayfa10!$A$2:$J$1674,2)</f>
        <v>33.125</v>
      </c>
      <c r="H371" s="3">
        <f>VLOOKUP($A371,Sayfa10!$A$2:$J$1674,3)</f>
        <v>39.809200286865199</v>
      </c>
      <c r="I371" s="3">
        <f>VLOOKUP($A371,Sayfa10!$A$2:$J$1674,4)</f>
        <v>1196</v>
      </c>
      <c r="J371" s="4">
        <f>VLOOKUP($A371,Sayfa10!$A$2:$J$1674,5)</f>
        <v>3.87099999999998</v>
      </c>
      <c r="K371" s="4">
        <f>VLOOKUP($A371,Sayfa10!$A$2:$J$1674,6)</f>
        <v>0.83600000000001295</v>
      </c>
      <c r="L371" s="4">
        <f>VLOOKUP($A371,Sayfa10!$A$2:$J$1674,7)</f>
        <v>7.8226072920000096</v>
      </c>
      <c r="M371" s="4">
        <f>VLOOKUP($A371,Sayfa10!$A$2:$J$1674,8)</f>
        <v>1.17473669860204</v>
      </c>
      <c r="N371" s="4">
        <f>VLOOKUP($A371,Sayfa10!$A$2:$J$1674,9)</f>
        <v>0.96586984479833704</v>
      </c>
      <c r="O371" s="4">
        <f>VLOOKUP($A371,Sayfa10!$A$2:$J$1674,10)</f>
        <v>2.2068522245555999</v>
      </c>
    </row>
    <row r="372" spans="1:15" x14ac:dyDescent="0.25">
      <c r="A372" s="2">
        <v>40548.000416666669</v>
      </c>
      <c r="B372" s="3">
        <v>26.11</v>
      </c>
      <c r="C372" s="3">
        <v>3.96</v>
      </c>
      <c r="D372" s="3">
        <v>60.74</v>
      </c>
      <c r="E372" s="3">
        <v>28.6</v>
      </c>
      <c r="F372" s="5">
        <v>1048.19</v>
      </c>
      <c r="G372" s="3">
        <f>VLOOKUP($A372,Sayfa10!$A$2:$J$1674,2)</f>
        <v>33.125</v>
      </c>
      <c r="H372" s="3">
        <f>VLOOKUP($A372,Sayfa10!$A$2:$J$1674,3)</f>
        <v>39.809200286865199</v>
      </c>
      <c r="I372" s="3">
        <f>VLOOKUP($A372,Sayfa10!$A$2:$J$1674,4)</f>
        <v>1196</v>
      </c>
      <c r="J372" s="4">
        <f>VLOOKUP($A372,Sayfa10!$A$2:$J$1674,5)</f>
        <v>1.92099999999999</v>
      </c>
      <c r="K372" s="4">
        <f>VLOOKUP($A372,Sayfa10!$A$2:$J$1674,6)</f>
        <v>8.8999999999998594E-2</v>
      </c>
      <c r="L372" s="4">
        <f>VLOOKUP($A372,Sayfa10!$A$2:$J$1674,7)</f>
        <v>5.2082069759999996</v>
      </c>
      <c r="M372" s="4">
        <f>VLOOKUP($A372,Sayfa10!$A$2:$J$1674,8)</f>
        <v>2.5776640425533901</v>
      </c>
      <c r="N372" s="4">
        <f>VLOOKUP($A372,Sayfa10!$A$2:$J$1674,9)</f>
        <v>0.97324332993080198</v>
      </c>
      <c r="O372" s="4">
        <f>VLOOKUP($A372,Sayfa10!$A$2:$J$1674,10)</f>
        <v>1.9386084386160001</v>
      </c>
    </row>
    <row r="373" spans="1:15" x14ac:dyDescent="0.25">
      <c r="A373" s="2">
        <v>40549.000416666669</v>
      </c>
      <c r="B373" s="3">
        <v>34.119999999999997</v>
      </c>
      <c r="C373" s="3">
        <v>4.05</v>
      </c>
      <c r="D373" s="3">
        <v>63.47</v>
      </c>
      <c r="E373" s="3">
        <v>24.88</v>
      </c>
      <c r="F373" s="5">
        <v>1159.99</v>
      </c>
      <c r="G373" s="3">
        <f>VLOOKUP($A373,Sayfa10!$A$2:$J$1674,2)</f>
        <v>33.125</v>
      </c>
      <c r="H373" s="3">
        <f>VLOOKUP($A373,Sayfa10!$A$2:$J$1674,3)</f>
        <v>39.809200286865199</v>
      </c>
      <c r="I373" s="3">
        <f>VLOOKUP($A373,Sayfa10!$A$2:$J$1674,4)</f>
        <v>1196</v>
      </c>
      <c r="J373" s="4">
        <f>VLOOKUP($A373,Sayfa10!$A$2:$J$1674,5)</f>
        <v>0.84300000000001796</v>
      </c>
      <c r="K373" s="4">
        <f>VLOOKUP($A373,Sayfa10!$A$2:$J$1674,6)</f>
        <v>-5.0170000000000003</v>
      </c>
      <c r="L373" s="4">
        <f>VLOOKUP($A373,Sayfa10!$A$2:$J$1674,7)</f>
        <v>5.0983405199999998</v>
      </c>
      <c r="M373" s="4">
        <f>VLOOKUP($A373,Sayfa10!$A$2:$J$1674,8)</f>
        <v>1.84275934064305</v>
      </c>
      <c r="N373" s="4">
        <f>VLOOKUP($A373,Sayfa10!$A$2:$J$1674,9)</f>
        <v>0.97332523236138402</v>
      </c>
      <c r="O373" s="4">
        <f>VLOOKUP($A373,Sayfa10!$A$2:$J$1674,10)</f>
        <v>2.5334450992440001</v>
      </c>
    </row>
    <row r="374" spans="1:15" x14ac:dyDescent="0.25">
      <c r="A374" s="2">
        <v>40550.000416666669</v>
      </c>
      <c r="B374" s="3">
        <v>31.47</v>
      </c>
      <c r="C374" s="3">
        <v>4.2300000000000004</v>
      </c>
      <c r="D374" s="3">
        <v>60.29</v>
      </c>
      <c r="E374" s="3">
        <v>26.95</v>
      </c>
      <c r="F374" s="5">
        <v>1070.72</v>
      </c>
      <c r="G374" s="3">
        <f>VLOOKUP($A374,Sayfa10!$A$2:$J$1674,2)</f>
        <v>33.125</v>
      </c>
      <c r="H374" s="3">
        <f>VLOOKUP($A374,Sayfa10!$A$2:$J$1674,3)</f>
        <v>39.809200286865199</v>
      </c>
      <c r="I374" s="3">
        <f>VLOOKUP($A374,Sayfa10!$A$2:$J$1674,4)</f>
        <v>1196</v>
      </c>
      <c r="J374" s="4">
        <f>VLOOKUP($A374,Sayfa10!$A$2:$J$1674,5)</f>
        <v>1.25599999999997</v>
      </c>
      <c r="K374" s="4">
        <f>VLOOKUP($A374,Sayfa10!$A$2:$J$1674,6)</f>
        <v>-7.12099999999998</v>
      </c>
      <c r="L374" s="4">
        <f>VLOOKUP($A374,Sayfa10!$A$2:$J$1674,7)</f>
        <v>0.38452168799999997</v>
      </c>
      <c r="M374" s="4">
        <f>VLOOKUP($A374,Sayfa10!$A$2:$J$1674,8)</f>
        <v>2.6782214379285301</v>
      </c>
      <c r="N374" s="4">
        <f>VLOOKUP($A374,Sayfa10!$A$2:$J$1674,9)</f>
        <v>0.95067963330057004</v>
      </c>
      <c r="O374" s="4">
        <f>VLOOKUP($A374,Sayfa10!$A$2:$J$1674,10)</f>
        <v>4.7520024017760001</v>
      </c>
    </row>
    <row r="375" spans="1:15" x14ac:dyDescent="0.25">
      <c r="A375" s="2">
        <v>40551.000416666669</v>
      </c>
      <c r="B375" s="3">
        <v>105.81</v>
      </c>
      <c r="C375" s="3">
        <v>7.99</v>
      </c>
      <c r="D375" s="3">
        <v>99.3</v>
      </c>
      <c r="E375" s="3">
        <v>22.25</v>
      </c>
      <c r="F375" s="5">
        <v>1273.51</v>
      </c>
      <c r="G375" s="3">
        <f>VLOOKUP($A375,Sayfa10!$A$2:$J$1674,2)</f>
        <v>33.125</v>
      </c>
      <c r="H375" s="3">
        <f>VLOOKUP($A375,Sayfa10!$A$2:$J$1674,3)</f>
        <v>39.809200286865199</v>
      </c>
      <c r="I375" s="3">
        <f>VLOOKUP($A375,Sayfa10!$A$2:$J$1674,4)</f>
        <v>1196</v>
      </c>
      <c r="J375" s="4">
        <f>VLOOKUP($A375,Sayfa10!$A$2:$J$1674,5)</f>
        <v>2.77600000000001</v>
      </c>
      <c r="K375" s="4">
        <f>VLOOKUP($A375,Sayfa10!$A$2:$J$1674,6)</f>
        <v>-9.9060000000000095</v>
      </c>
      <c r="L375" s="4">
        <f>VLOOKUP($A375,Sayfa10!$A$2:$J$1674,7)</f>
        <v>0</v>
      </c>
      <c r="M375" s="4">
        <f>VLOOKUP($A375,Sayfa10!$A$2:$J$1674,8)</f>
        <v>1.6326704263723499</v>
      </c>
      <c r="N375" s="4">
        <f>VLOOKUP($A375,Sayfa10!$A$2:$J$1674,9)</f>
        <v>0.63810371721979897</v>
      </c>
      <c r="O375" s="4">
        <f>VLOOKUP($A375,Sayfa10!$A$2:$J$1674,10)</f>
        <v>10.318368751329601</v>
      </c>
    </row>
    <row r="376" spans="1:15" x14ac:dyDescent="0.25">
      <c r="A376" s="2">
        <v>40552.000416666669</v>
      </c>
      <c r="B376" s="4">
        <v>55.870248447204951</v>
      </c>
      <c r="C376" s="3">
        <v>9.44</v>
      </c>
      <c r="D376" s="3">
        <v>92.78</v>
      </c>
      <c r="E376" s="3">
        <v>13.25</v>
      </c>
      <c r="F376" s="5">
        <v>1537.99</v>
      </c>
      <c r="G376" s="3">
        <f>VLOOKUP($A376,Sayfa10!$A$2:$J$1674,2)</f>
        <v>33.125</v>
      </c>
      <c r="H376" s="3">
        <f>VLOOKUP($A376,Sayfa10!$A$2:$J$1674,3)</f>
        <v>39.809200286865199</v>
      </c>
      <c r="I376" s="3">
        <f>VLOOKUP($A376,Sayfa10!$A$2:$J$1674,4)</f>
        <v>1196</v>
      </c>
      <c r="J376" s="4">
        <f>VLOOKUP($A376,Sayfa10!$A$2:$J$1674,5)</f>
        <v>3.173</v>
      </c>
      <c r="K376" s="4">
        <f>VLOOKUP($A376,Sayfa10!$A$2:$J$1674,6)</f>
        <v>-3.2610000000000201</v>
      </c>
      <c r="L376" s="4">
        <f>VLOOKUP($A376,Sayfa10!$A$2:$J$1674,7)</f>
        <v>2.4032584799999999E-2</v>
      </c>
      <c r="M376" s="4">
        <f>VLOOKUP($A376,Sayfa10!$A$2:$J$1674,8)</f>
        <v>1.31202034039821</v>
      </c>
      <c r="N376" s="4">
        <f>VLOOKUP($A376,Sayfa10!$A$2:$J$1674,9)</f>
        <v>0.51676389139888901</v>
      </c>
      <c r="O376" s="4">
        <f>VLOOKUP($A376,Sayfa10!$A$2:$J$1674,10)</f>
        <v>9.2662699376519999</v>
      </c>
    </row>
    <row r="377" spans="1:15" x14ac:dyDescent="0.25">
      <c r="A377" s="2">
        <v>40553.000416666669</v>
      </c>
      <c r="B377" s="3">
        <v>74.37</v>
      </c>
      <c r="C377" s="3">
        <v>6.91</v>
      </c>
      <c r="D377" s="3">
        <v>88.73</v>
      </c>
      <c r="E377" s="3">
        <v>12.5</v>
      </c>
      <c r="F377" s="5">
        <v>1045.72</v>
      </c>
      <c r="G377" s="3">
        <f>VLOOKUP($A377,Sayfa10!$A$2:$J$1674,2)</f>
        <v>33.125</v>
      </c>
      <c r="H377" s="3">
        <f>VLOOKUP($A377,Sayfa10!$A$2:$J$1674,3)</f>
        <v>39.809200286865199</v>
      </c>
      <c r="I377" s="3">
        <f>VLOOKUP($A377,Sayfa10!$A$2:$J$1674,4)</f>
        <v>1196</v>
      </c>
      <c r="J377" s="4">
        <f>VLOOKUP($A377,Sayfa10!$A$2:$J$1674,5)</f>
        <v>4.5269999999999904</v>
      </c>
      <c r="K377" s="4">
        <f>VLOOKUP($A377,Sayfa10!$A$2:$J$1674,6)</f>
        <v>-2.0919999999999801</v>
      </c>
      <c r="L377" s="4">
        <f>VLOOKUP($A377,Sayfa10!$A$2:$J$1674,7)</f>
        <v>0.1098633384</v>
      </c>
      <c r="M377" s="4">
        <f>VLOOKUP($A377,Sayfa10!$A$2:$J$1674,8)</f>
        <v>0.92252309262517196</v>
      </c>
      <c r="N377" s="4">
        <f>VLOOKUP($A377,Sayfa10!$A$2:$J$1674,9)</f>
        <v>0.75154416538916302</v>
      </c>
      <c r="O377" s="4">
        <f>VLOOKUP($A377,Sayfa10!$A$2:$J$1674,10)</f>
        <v>9.7506316897200005</v>
      </c>
    </row>
    <row r="378" spans="1:15" x14ac:dyDescent="0.25">
      <c r="A378" s="2">
        <v>40554.000416666669</v>
      </c>
      <c r="B378" s="3">
        <v>66.64</v>
      </c>
      <c r="C378" s="3">
        <v>6.82</v>
      </c>
      <c r="D378" s="3">
        <v>82.37</v>
      </c>
      <c r="E378" s="3">
        <v>15.14</v>
      </c>
      <c r="F378" s="5">
        <v>1154.6400000000001</v>
      </c>
      <c r="G378" s="3">
        <f>VLOOKUP($A378,Sayfa10!$A$2:$J$1674,2)</f>
        <v>33.125</v>
      </c>
      <c r="H378" s="3">
        <f>VLOOKUP($A378,Sayfa10!$A$2:$J$1674,3)</f>
        <v>39.809200286865199</v>
      </c>
      <c r="I378" s="3">
        <f>VLOOKUP($A378,Sayfa10!$A$2:$J$1674,4)</f>
        <v>1196</v>
      </c>
      <c r="J378" s="4">
        <f>VLOOKUP($A378,Sayfa10!$A$2:$J$1674,5)</f>
        <v>4.4460000000000299</v>
      </c>
      <c r="K378" s="4">
        <f>VLOOKUP($A378,Sayfa10!$A$2:$J$1674,6)</f>
        <v>-2.65300000000002</v>
      </c>
      <c r="L378" s="4">
        <f>VLOOKUP($A378,Sayfa10!$A$2:$J$1674,7)</f>
        <v>0</v>
      </c>
      <c r="M378" s="4">
        <f>VLOOKUP($A378,Sayfa10!$A$2:$J$1674,8)</f>
        <v>0.96321247221765605</v>
      </c>
      <c r="N378" s="4">
        <f>VLOOKUP($A378,Sayfa10!$A$2:$J$1674,9)</f>
        <v>0.77983105482906101</v>
      </c>
      <c r="O378" s="4">
        <f>VLOOKUP($A378,Sayfa10!$A$2:$J$1674,10)</f>
        <v>10.041041633472</v>
      </c>
    </row>
    <row r="379" spans="1:15" x14ac:dyDescent="0.25">
      <c r="A379" s="2">
        <v>40555.000416666669</v>
      </c>
      <c r="B379" s="3">
        <v>85.09</v>
      </c>
      <c r="C379" s="3">
        <v>7.26</v>
      </c>
      <c r="D379" s="3">
        <v>79.61</v>
      </c>
      <c r="E379" s="3">
        <v>15.73</v>
      </c>
      <c r="F379" s="5">
        <v>1080.23</v>
      </c>
      <c r="G379" s="3">
        <f>VLOOKUP($A379,Sayfa10!$A$2:$J$1674,2)</f>
        <v>33.125</v>
      </c>
      <c r="H379" s="3">
        <f>VLOOKUP($A379,Sayfa10!$A$2:$J$1674,3)</f>
        <v>39.809200286865199</v>
      </c>
      <c r="I379" s="3">
        <f>VLOOKUP($A379,Sayfa10!$A$2:$J$1674,4)</f>
        <v>1196</v>
      </c>
      <c r="J379" s="4">
        <f>VLOOKUP($A379,Sayfa10!$A$2:$J$1674,5)</f>
        <v>3.99799999999999</v>
      </c>
      <c r="K379" s="4">
        <f>VLOOKUP($A379,Sayfa10!$A$2:$J$1674,6)</f>
        <v>-3.0649999999999999</v>
      </c>
      <c r="L379" s="4">
        <f>VLOOKUP($A379,Sayfa10!$A$2:$J$1674,7)</f>
        <v>0</v>
      </c>
      <c r="M379" s="4">
        <f>VLOOKUP($A379,Sayfa10!$A$2:$J$1674,8)</f>
        <v>0.82802390163424699</v>
      </c>
      <c r="N379" s="4">
        <f>VLOOKUP($A379,Sayfa10!$A$2:$J$1674,9)</f>
        <v>0.57552945958454205</v>
      </c>
      <c r="O379" s="4">
        <f>VLOOKUP($A379,Sayfa10!$A$2:$J$1674,10)</f>
        <v>10.276113894408001</v>
      </c>
    </row>
    <row r="380" spans="1:15" x14ac:dyDescent="0.25">
      <c r="A380" s="2">
        <v>40556.000416666669</v>
      </c>
      <c r="B380" s="3">
        <v>60.56</v>
      </c>
      <c r="C380" s="3">
        <v>5.66</v>
      </c>
      <c r="D380" s="3">
        <v>70.09</v>
      </c>
      <c r="E380" s="3">
        <v>23.21</v>
      </c>
      <c r="F380" s="5">
        <v>1278.33</v>
      </c>
      <c r="G380" s="3">
        <f>VLOOKUP($A380,Sayfa10!$A$2:$J$1674,2)</f>
        <v>33.125</v>
      </c>
      <c r="H380" s="3">
        <f>VLOOKUP($A380,Sayfa10!$A$2:$J$1674,3)</f>
        <v>39.809200286865199</v>
      </c>
      <c r="I380" s="3">
        <f>VLOOKUP($A380,Sayfa10!$A$2:$J$1674,4)</f>
        <v>1196</v>
      </c>
      <c r="J380" s="4">
        <f>VLOOKUP($A380,Sayfa10!$A$2:$J$1674,5)</f>
        <v>5.3319999999999901</v>
      </c>
      <c r="K380" s="4">
        <f>VLOOKUP($A380,Sayfa10!$A$2:$J$1674,6)</f>
        <v>-3.3009999999999899</v>
      </c>
      <c r="L380" s="4">
        <f>VLOOKUP($A380,Sayfa10!$A$2:$J$1674,7)</f>
        <v>0</v>
      </c>
      <c r="M380" s="4">
        <f>VLOOKUP($A380,Sayfa10!$A$2:$J$1674,8)</f>
        <v>0.91222788359907003</v>
      </c>
      <c r="N380" s="4">
        <f>VLOOKUP($A380,Sayfa10!$A$2:$J$1674,9)</f>
        <v>0.62562251680641701</v>
      </c>
      <c r="O380" s="4">
        <f>VLOOKUP($A380,Sayfa10!$A$2:$J$1674,10)</f>
        <v>10.2800448422028</v>
      </c>
    </row>
    <row r="381" spans="1:15" x14ac:dyDescent="0.25">
      <c r="A381" s="2">
        <v>40557.000416666669</v>
      </c>
      <c r="B381" s="3">
        <v>66.66</v>
      </c>
      <c r="C381" s="3">
        <v>5.41</v>
      </c>
      <c r="D381" s="3">
        <v>74.290000000000006</v>
      </c>
      <c r="E381" s="3">
        <v>17.73</v>
      </c>
      <c r="F381" s="5">
        <v>1218.45</v>
      </c>
      <c r="G381" s="3">
        <f>VLOOKUP($A381,Sayfa10!$A$2:$J$1674,2)</f>
        <v>33.125</v>
      </c>
      <c r="H381" s="3">
        <f>VLOOKUP($A381,Sayfa10!$A$2:$J$1674,3)</f>
        <v>39.809200286865199</v>
      </c>
      <c r="I381" s="3">
        <f>VLOOKUP($A381,Sayfa10!$A$2:$J$1674,4)</f>
        <v>1196</v>
      </c>
      <c r="J381" s="4">
        <f>VLOOKUP($A381,Sayfa10!$A$2:$J$1674,5)</f>
        <v>5.1720000000000299</v>
      </c>
      <c r="K381" s="4">
        <f>VLOOKUP($A381,Sayfa10!$A$2:$J$1674,6)</f>
        <v>-3.2409999999999899</v>
      </c>
      <c r="L381" s="4">
        <f>VLOOKUP($A381,Sayfa10!$A$2:$J$1674,7)</f>
        <v>0</v>
      </c>
      <c r="M381" s="4">
        <f>VLOOKUP($A381,Sayfa10!$A$2:$J$1674,8)</f>
        <v>0.97445989725111004</v>
      </c>
      <c r="N381" s="4">
        <f>VLOOKUP($A381,Sayfa10!$A$2:$J$1674,9)</f>
        <v>0.67600993960780498</v>
      </c>
      <c r="O381" s="4">
        <f>VLOOKUP($A381,Sayfa10!$A$2:$J$1674,10)</f>
        <v>10.080032844671999</v>
      </c>
    </row>
    <row r="382" spans="1:15" x14ac:dyDescent="0.25">
      <c r="A382" s="2">
        <v>40558.000416666669</v>
      </c>
      <c r="B382" s="3">
        <v>69.05</v>
      </c>
      <c r="C382" s="3">
        <v>11.37</v>
      </c>
      <c r="D382" s="3">
        <v>75.38</v>
      </c>
      <c r="E382" s="3">
        <v>18.89</v>
      </c>
      <c r="F382" s="5">
        <v>979.66</v>
      </c>
      <c r="G382" s="3">
        <f>VLOOKUP($A382,Sayfa10!$A$2:$J$1674,2)</f>
        <v>33.125</v>
      </c>
      <c r="H382" s="3">
        <f>VLOOKUP($A382,Sayfa10!$A$2:$J$1674,3)</f>
        <v>39.809200286865199</v>
      </c>
      <c r="I382" s="3">
        <f>VLOOKUP($A382,Sayfa10!$A$2:$J$1674,4)</f>
        <v>1196</v>
      </c>
      <c r="J382" s="4">
        <f>VLOOKUP($A382,Sayfa10!$A$2:$J$1674,5)</f>
        <v>5.0070000000000103</v>
      </c>
      <c r="K382" s="4">
        <f>VLOOKUP($A382,Sayfa10!$A$2:$J$1674,6)</f>
        <v>-2.5559999999999801</v>
      </c>
      <c r="L382" s="4">
        <f>VLOOKUP($A382,Sayfa10!$A$2:$J$1674,7)</f>
        <v>0</v>
      </c>
      <c r="M382" s="4">
        <f>VLOOKUP($A382,Sayfa10!$A$2:$J$1674,8)</f>
        <v>1.4895900445452701</v>
      </c>
      <c r="N382" s="4">
        <f>VLOOKUP($A382,Sayfa10!$A$2:$J$1674,9)</f>
        <v>0.77835571759293198</v>
      </c>
      <c r="O382" s="4">
        <f>VLOOKUP($A382,Sayfa10!$A$2:$J$1674,10)</f>
        <v>10.445497389864</v>
      </c>
    </row>
    <row r="383" spans="1:15" x14ac:dyDescent="0.25">
      <c r="A383" s="2">
        <v>40559.000416666669</v>
      </c>
      <c r="B383" s="3">
        <v>88.84</v>
      </c>
      <c r="C383" s="3">
        <v>12.33</v>
      </c>
      <c r="D383" s="3">
        <v>81.53</v>
      </c>
      <c r="E383" s="3">
        <v>16.66</v>
      </c>
      <c r="F383" s="5">
        <v>1225.02</v>
      </c>
      <c r="G383" s="3">
        <f>VLOOKUP($A383,Sayfa10!$A$2:$J$1674,2)</f>
        <v>33.125</v>
      </c>
      <c r="H383" s="3">
        <f>VLOOKUP($A383,Sayfa10!$A$2:$J$1674,3)</f>
        <v>39.809200286865199</v>
      </c>
      <c r="I383" s="3">
        <f>VLOOKUP($A383,Sayfa10!$A$2:$J$1674,4)</f>
        <v>1196</v>
      </c>
      <c r="J383" s="4">
        <f>VLOOKUP($A383,Sayfa10!$A$2:$J$1674,5)</f>
        <v>4.5459999999999896</v>
      </c>
      <c r="K383" s="4">
        <f>VLOOKUP($A383,Sayfa10!$A$2:$J$1674,6)</f>
        <v>-2.1419999999999999</v>
      </c>
      <c r="L383" s="4">
        <f>VLOOKUP($A383,Sayfa10!$A$2:$J$1674,7)</f>
        <v>3.4332263999999999E-3</v>
      </c>
      <c r="M383" s="4">
        <f>VLOOKUP($A383,Sayfa10!$A$2:$J$1674,8)</f>
        <v>0.92377624931785796</v>
      </c>
      <c r="N383" s="4">
        <f>VLOOKUP($A383,Sayfa10!$A$2:$J$1674,9)</f>
        <v>0.80032722241106502</v>
      </c>
      <c r="O383" s="4">
        <f>VLOOKUP($A383,Sayfa10!$A$2:$J$1674,10)</f>
        <v>7.7951308050719996</v>
      </c>
    </row>
    <row r="384" spans="1:15" x14ac:dyDescent="0.25">
      <c r="A384" s="2">
        <v>40560.000416666669</v>
      </c>
      <c r="B384" s="3">
        <v>65.5</v>
      </c>
      <c r="C384" s="4">
        <v>11.426137724550895</v>
      </c>
      <c r="D384" s="3">
        <v>70.25</v>
      </c>
      <c r="E384" s="3">
        <v>14.61</v>
      </c>
      <c r="F384" s="5">
        <v>1832.66</v>
      </c>
      <c r="G384" s="3">
        <f>VLOOKUP($A384,Sayfa10!$A$2:$J$1674,2)</f>
        <v>33.125</v>
      </c>
      <c r="H384" s="3">
        <f>VLOOKUP($A384,Sayfa10!$A$2:$J$1674,3)</f>
        <v>39.809200286865199</v>
      </c>
      <c r="I384" s="3">
        <f>VLOOKUP($A384,Sayfa10!$A$2:$J$1674,4)</f>
        <v>1196</v>
      </c>
      <c r="J384" s="4">
        <f>VLOOKUP($A384,Sayfa10!$A$2:$J$1674,5)</f>
        <v>6.6229999999999896</v>
      </c>
      <c r="K384" s="4">
        <f>VLOOKUP($A384,Sayfa10!$A$2:$J$1674,6)</f>
        <v>-2.03399999999999</v>
      </c>
      <c r="L384" s="4">
        <f>VLOOKUP($A384,Sayfa10!$A$2:$J$1674,7)</f>
        <v>0</v>
      </c>
      <c r="M384" s="4">
        <f>VLOOKUP($A384,Sayfa10!$A$2:$J$1674,8)</f>
        <v>1.6247184779373001</v>
      </c>
      <c r="N384" s="4">
        <f>VLOOKUP($A384,Sayfa10!$A$2:$J$1674,9)</f>
        <v>0.83509779495564596</v>
      </c>
      <c r="O384" s="4">
        <f>VLOOKUP($A384,Sayfa10!$A$2:$J$1674,10)</f>
        <v>10.490927541912001</v>
      </c>
    </row>
    <row r="385" spans="1:15" x14ac:dyDescent="0.25">
      <c r="A385" s="2">
        <v>40561.000416666669</v>
      </c>
      <c r="B385" s="3">
        <v>77.55</v>
      </c>
      <c r="C385" s="4">
        <v>11.426137724550895</v>
      </c>
      <c r="D385" s="3">
        <v>84.74</v>
      </c>
      <c r="E385" s="3">
        <v>18.87</v>
      </c>
      <c r="F385" s="5">
        <v>1450.89</v>
      </c>
      <c r="G385" s="3">
        <f>VLOOKUP($A385,Sayfa10!$A$2:$J$1674,2)</f>
        <v>33.125</v>
      </c>
      <c r="H385" s="3">
        <f>VLOOKUP($A385,Sayfa10!$A$2:$J$1674,3)</f>
        <v>39.809200286865199</v>
      </c>
      <c r="I385" s="3">
        <f>VLOOKUP($A385,Sayfa10!$A$2:$J$1674,4)</f>
        <v>1196</v>
      </c>
      <c r="J385" s="4">
        <f>VLOOKUP($A385,Sayfa10!$A$2:$J$1674,5)</f>
        <v>4.38</v>
      </c>
      <c r="K385" s="4">
        <f>VLOOKUP($A385,Sayfa10!$A$2:$J$1674,6)</f>
        <v>-2.34899999999999</v>
      </c>
      <c r="L385" s="4">
        <f>VLOOKUP($A385,Sayfa10!$A$2:$J$1674,7)</f>
        <v>4.97817864E-2</v>
      </c>
      <c r="M385" s="4">
        <f>VLOOKUP($A385,Sayfa10!$A$2:$J$1674,8)</f>
        <v>0.77256039827192302</v>
      </c>
      <c r="N385" s="4">
        <f>VLOOKUP($A385,Sayfa10!$A$2:$J$1674,9)</f>
        <v>0.86218244574684499</v>
      </c>
      <c r="O385" s="4">
        <f>VLOOKUP($A385,Sayfa10!$A$2:$J$1674,10)</f>
        <v>7.4481171067799998</v>
      </c>
    </row>
    <row r="386" spans="1:15" x14ac:dyDescent="0.25">
      <c r="A386" s="2">
        <v>40562.000416666669</v>
      </c>
      <c r="B386" s="3">
        <v>76.510000000000005</v>
      </c>
      <c r="C386" s="4">
        <v>11.426137724550895</v>
      </c>
      <c r="D386" s="3">
        <v>91.07</v>
      </c>
      <c r="E386" s="3">
        <v>13.18</v>
      </c>
      <c r="F386" s="5">
        <v>1088.08</v>
      </c>
      <c r="G386" s="3">
        <f>VLOOKUP($A386,Sayfa10!$A$2:$J$1674,2)</f>
        <v>33.125</v>
      </c>
      <c r="H386" s="3">
        <f>VLOOKUP($A386,Sayfa10!$A$2:$J$1674,3)</f>
        <v>39.809200286865199</v>
      </c>
      <c r="I386" s="3">
        <f>VLOOKUP($A386,Sayfa10!$A$2:$J$1674,4)</f>
        <v>1196</v>
      </c>
      <c r="J386" s="4">
        <f>VLOOKUP($A386,Sayfa10!$A$2:$J$1674,5)</f>
        <v>5.8279999999999701</v>
      </c>
      <c r="K386" s="4">
        <f>VLOOKUP($A386,Sayfa10!$A$2:$J$1674,6)</f>
        <v>-2.3740000000000201</v>
      </c>
      <c r="L386" s="4">
        <f>VLOOKUP($A386,Sayfa10!$A$2:$J$1674,7)</f>
        <v>0</v>
      </c>
      <c r="M386" s="4">
        <f>VLOOKUP($A386,Sayfa10!$A$2:$J$1674,8)</f>
        <v>0.72336463362798398</v>
      </c>
      <c r="N386" s="4">
        <f>VLOOKUP($A386,Sayfa10!$A$2:$J$1674,9)</f>
        <v>0.77834416987343502</v>
      </c>
      <c r="O386" s="4">
        <f>VLOOKUP($A386,Sayfa10!$A$2:$J$1674,10)</f>
        <v>11.122188979680001</v>
      </c>
    </row>
    <row r="387" spans="1:15" x14ac:dyDescent="0.25">
      <c r="A387" s="2">
        <v>40563.000416666669</v>
      </c>
      <c r="B387" s="3">
        <v>91.55</v>
      </c>
      <c r="C387" s="4">
        <v>11.426137724550895</v>
      </c>
      <c r="D387" s="3">
        <v>94.53</v>
      </c>
      <c r="E387" s="3">
        <v>15.66</v>
      </c>
      <c r="F387" s="5">
        <v>1341.15</v>
      </c>
      <c r="G387" s="3">
        <f>VLOOKUP($A387,Sayfa10!$A$2:$J$1674,2)</f>
        <v>33.125</v>
      </c>
      <c r="H387" s="3">
        <f>VLOOKUP($A387,Sayfa10!$A$2:$J$1674,3)</f>
        <v>39.809200286865199</v>
      </c>
      <c r="I387" s="3">
        <f>VLOOKUP($A387,Sayfa10!$A$2:$J$1674,4)</f>
        <v>1196</v>
      </c>
      <c r="J387" s="4">
        <f>VLOOKUP($A387,Sayfa10!$A$2:$J$1674,5)</f>
        <v>6.4320000000000199</v>
      </c>
      <c r="K387" s="4">
        <f>VLOOKUP($A387,Sayfa10!$A$2:$J$1674,6)</f>
        <v>-2.6809999999999801</v>
      </c>
      <c r="L387" s="4">
        <f>VLOOKUP($A387,Sayfa10!$A$2:$J$1674,7)</f>
        <v>0</v>
      </c>
      <c r="M387" s="4">
        <f>VLOOKUP($A387,Sayfa10!$A$2:$J$1674,8)</f>
        <v>1.3859346959655101</v>
      </c>
      <c r="N387" s="4">
        <f>VLOOKUP($A387,Sayfa10!$A$2:$J$1674,9)</f>
        <v>0.73670959825319704</v>
      </c>
      <c r="O387" s="4">
        <f>VLOOKUP($A387,Sayfa10!$A$2:$J$1674,10)</f>
        <v>11.287531781064001</v>
      </c>
    </row>
    <row r="388" spans="1:15" x14ac:dyDescent="0.25">
      <c r="A388" s="2">
        <v>40564.000416666669</v>
      </c>
      <c r="B388" s="4">
        <v>55.870248447204951</v>
      </c>
      <c r="C388" s="4">
        <v>11.426137724550895</v>
      </c>
      <c r="D388" s="3">
        <v>165.98</v>
      </c>
      <c r="E388" s="3">
        <v>10.36</v>
      </c>
      <c r="F388" s="5">
        <v>3204.71</v>
      </c>
      <c r="G388" s="3">
        <f>VLOOKUP($A388,Sayfa10!$A$2:$J$1674,2)</f>
        <v>33.125</v>
      </c>
      <c r="H388" s="3">
        <f>VLOOKUP($A388,Sayfa10!$A$2:$J$1674,3)</f>
        <v>39.809200286865199</v>
      </c>
      <c r="I388" s="3">
        <f>VLOOKUP($A388,Sayfa10!$A$2:$J$1674,4)</f>
        <v>1196</v>
      </c>
      <c r="J388" s="4">
        <f>VLOOKUP($A388,Sayfa10!$A$2:$J$1674,5)</f>
        <v>7.3670000000000204</v>
      </c>
      <c r="K388" s="4">
        <f>VLOOKUP($A388,Sayfa10!$A$2:$J$1674,6)</f>
        <v>-2.1809999999999801</v>
      </c>
      <c r="L388" s="4">
        <f>VLOOKUP($A388,Sayfa10!$A$2:$J$1674,7)</f>
        <v>0</v>
      </c>
      <c r="M388" s="4">
        <f>VLOOKUP($A388,Sayfa10!$A$2:$J$1674,8)</f>
        <v>0.87372820785043304</v>
      </c>
      <c r="N388" s="4">
        <f>VLOOKUP($A388,Sayfa10!$A$2:$J$1674,9)</f>
        <v>0.71772066212440999</v>
      </c>
      <c r="O388" s="4">
        <f>VLOOKUP($A388,Sayfa10!$A$2:$J$1674,10)</f>
        <v>10.744806108743999</v>
      </c>
    </row>
    <row r="389" spans="1:15" x14ac:dyDescent="0.25">
      <c r="A389" s="2">
        <v>40565.000416666669</v>
      </c>
      <c r="B389" s="4">
        <v>55.870248447204951</v>
      </c>
      <c r="C389" s="4">
        <v>11.426137724550895</v>
      </c>
      <c r="D389" s="3">
        <v>92.55</v>
      </c>
      <c r="E389" s="3">
        <v>14.21</v>
      </c>
      <c r="F389" s="5">
        <v>2063.7600000000002</v>
      </c>
      <c r="G389" s="3">
        <f>VLOOKUP($A389,Sayfa10!$A$2:$J$1674,2)</f>
        <v>33.125</v>
      </c>
      <c r="H389" s="3">
        <f>VLOOKUP($A389,Sayfa10!$A$2:$J$1674,3)</f>
        <v>39.809200286865199</v>
      </c>
      <c r="I389" s="3">
        <f>VLOOKUP($A389,Sayfa10!$A$2:$J$1674,4)</f>
        <v>1196</v>
      </c>
      <c r="J389" s="4">
        <f>VLOOKUP($A389,Sayfa10!$A$2:$J$1674,5)</f>
        <v>5.4180000000000099</v>
      </c>
      <c r="K389" s="4">
        <f>VLOOKUP($A389,Sayfa10!$A$2:$J$1674,6)</f>
        <v>-1.1829999999999901</v>
      </c>
      <c r="L389" s="4">
        <f>VLOOKUP($A389,Sayfa10!$A$2:$J$1674,7)</f>
        <v>0.59394851999999998</v>
      </c>
      <c r="M389" s="4">
        <f>VLOOKUP($A389,Sayfa10!$A$2:$J$1674,8)</f>
        <v>1.4324112048340201</v>
      </c>
      <c r="N389" s="4">
        <f>VLOOKUP($A389,Sayfa10!$A$2:$J$1674,9)</f>
        <v>0.710558890705837</v>
      </c>
      <c r="O389" s="4">
        <f>VLOOKUP($A389,Sayfa10!$A$2:$J$1674,10)</f>
        <v>5.588372511108</v>
      </c>
    </row>
    <row r="390" spans="1:15" x14ac:dyDescent="0.25">
      <c r="A390" s="2">
        <v>40566.000416666669</v>
      </c>
      <c r="B390" s="4">
        <v>55.870248447204951</v>
      </c>
      <c r="C390" s="4">
        <v>11.426137724550895</v>
      </c>
      <c r="D390" s="3">
        <v>76.709999999999994</v>
      </c>
      <c r="E390" s="3">
        <v>24.38</v>
      </c>
      <c r="F390" s="5">
        <v>915.13</v>
      </c>
      <c r="G390" s="3">
        <f>VLOOKUP($A390,Sayfa10!$A$2:$J$1674,2)</f>
        <v>33.125</v>
      </c>
      <c r="H390" s="3">
        <f>VLOOKUP($A390,Sayfa10!$A$2:$J$1674,3)</f>
        <v>39.809200286865199</v>
      </c>
      <c r="I390" s="3">
        <f>VLOOKUP($A390,Sayfa10!$A$2:$J$1674,4)</f>
        <v>1196</v>
      </c>
      <c r="J390" s="4">
        <f>VLOOKUP($A390,Sayfa10!$A$2:$J$1674,5)</f>
        <v>7.7529999999999903</v>
      </c>
      <c r="K390" s="4">
        <f>VLOOKUP($A390,Sayfa10!$A$2:$J$1674,6)</f>
        <v>-0.89999999999997704</v>
      </c>
      <c r="L390" s="4">
        <f>VLOOKUP($A390,Sayfa10!$A$2:$J$1674,7)</f>
        <v>0.97160216399999999</v>
      </c>
      <c r="M390" s="4">
        <f>VLOOKUP($A390,Sayfa10!$A$2:$J$1674,8)</f>
        <v>2.50392193188843</v>
      </c>
      <c r="N390" s="4">
        <f>VLOOKUP($A390,Sayfa10!$A$2:$J$1674,9)</f>
        <v>0.87153978374511798</v>
      </c>
      <c r="O390" s="4">
        <f>VLOOKUP($A390,Sayfa10!$A$2:$J$1674,10)</f>
        <v>10.226109681647999</v>
      </c>
    </row>
    <row r="391" spans="1:15" x14ac:dyDescent="0.25">
      <c r="A391" s="2">
        <v>40567.000416666669</v>
      </c>
      <c r="B391" s="4">
        <v>55.870248447204951</v>
      </c>
      <c r="C391" s="4">
        <v>11.426137724550895</v>
      </c>
      <c r="D391" s="3">
        <v>77.900000000000006</v>
      </c>
      <c r="E391" s="3">
        <v>27.62</v>
      </c>
      <c r="F391" s="5">
        <v>839.97</v>
      </c>
      <c r="G391" s="3">
        <f>VLOOKUP($A391,Sayfa10!$A$2:$J$1674,2)</f>
        <v>33.125</v>
      </c>
      <c r="H391" s="3">
        <f>VLOOKUP($A391,Sayfa10!$A$2:$J$1674,3)</f>
        <v>39.809200286865199</v>
      </c>
      <c r="I391" s="3">
        <f>VLOOKUP($A391,Sayfa10!$A$2:$J$1674,4)</f>
        <v>1196</v>
      </c>
      <c r="J391" s="4">
        <f>VLOOKUP($A391,Sayfa10!$A$2:$J$1674,5)</f>
        <v>6.9250000000000096</v>
      </c>
      <c r="K391" s="4">
        <f>VLOOKUP($A391,Sayfa10!$A$2:$J$1674,6)</f>
        <v>1.661</v>
      </c>
      <c r="L391" s="4">
        <f>VLOOKUP($A391,Sayfa10!$A$2:$J$1674,7)</f>
        <v>5.7352099320000001</v>
      </c>
      <c r="M391" s="4">
        <f>VLOOKUP($A391,Sayfa10!$A$2:$J$1674,8)</f>
        <v>2.9228659752447799</v>
      </c>
      <c r="N391" s="4">
        <f>VLOOKUP($A391,Sayfa10!$A$2:$J$1674,9)</f>
        <v>0.91347251469740598</v>
      </c>
      <c r="O391" s="4">
        <f>VLOOKUP($A391,Sayfa10!$A$2:$J$1674,10)</f>
        <v>5.8301589559679998</v>
      </c>
    </row>
    <row r="392" spans="1:15" x14ac:dyDescent="0.25">
      <c r="A392" s="2">
        <v>40568.000416666669</v>
      </c>
      <c r="B392" s="3">
        <v>32.54</v>
      </c>
      <c r="C392" s="3">
        <v>6.12</v>
      </c>
      <c r="D392" s="3">
        <v>86.46</v>
      </c>
      <c r="E392" s="3">
        <v>23.19</v>
      </c>
      <c r="F392" s="5">
        <v>824.85</v>
      </c>
      <c r="G392" s="3">
        <f>VLOOKUP($A392,Sayfa10!$A$2:$J$1674,2)</f>
        <v>33.125</v>
      </c>
      <c r="H392" s="3">
        <f>VLOOKUP($A392,Sayfa10!$A$2:$J$1674,3)</f>
        <v>39.809200286865199</v>
      </c>
      <c r="I392" s="3">
        <f>VLOOKUP($A392,Sayfa10!$A$2:$J$1674,4)</f>
        <v>1196</v>
      </c>
      <c r="J392" s="4">
        <f>VLOOKUP($A392,Sayfa10!$A$2:$J$1674,5)</f>
        <v>3.30000000000001</v>
      </c>
      <c r="K392" s="4">
        <f>VLOOKUP($A392,Sayfa10!$A$2:$J$1674,6)</f>
        <v>-0.84100000000000796</v>
      </c>
      <c r="L392" s="4">
        <f>VLOOKUP($A392,Sayfa10!$A$2:$J$1674,7)</f>
        <v>26.186940287999999</v>
      </c>
      <c r="M392" s="4">
        <f>VLOOKUP($A392,Sayfa10!$A$2:$J$1674,8)</f>
        <v>2.67509559565615</v>
      </c>
      <c r="N392" s="4">
        <f>VLOOKUP($A392,Sayfa10!$A$2:$J$1674,9)</f>
        <v>0.95398935242841898</v>
      </c>
      <c r="O392" s="4">
        <f>VLOOKUP($A392,Sayfa10!$A$2:$J$1674,10)</f>
        <v>0.77293642721760003</v>
      </c>
    </row>
    <row r="393" spans="1:15" x14ac:dyDescent="0.25">
      <c r="A393" s="2">
        <v>40569.000416666669</v>
      </c>
      <c r="B393" s="3">
        <v>40.6</v>
      </c>
      <c r="C393" s="3">
        <v>8.66</v>
      </c>
      <c r="D393" s="3">
        <v>68.81</v>
      </c>
      <c r="E393" s="3">
        <v>21.73</v>
      </c>
      <c r="F393" s="5">
        <v>957.95</v>
      </c>
      <c r="G393" s="3">
        <f>VLOOKUP($A393,Sayfa10!$A$2:$J$1674,2)</f>
        <v>33.125</v>
      </c>
      <c r="H393" s="3">
        <f>VLOOKUP($A393,Sayfa10!$A$2:$J$1674,3)</f>
        <v>39.809200286865199</v>
      </c>
      <c r="I393" s="3">
        <f>VLOOKUP($A393,Sayfa10!$A$2:$J$1674,4)</f>
        <v>1196</v>
      </c>
      <c r="J393" s="4">
        <f>VLOOKUP($A393,Sayfa10!$A$2:$J$1674,5)</f>
        <v>0.98200000000002796</v>
      </c>
      <c r="K393" s="4">
        <f>VLOOKUP($A393,Sayfa10!$A$2:$J$1674,6)</f>
        <v>-3.0430000000000099</v>
      </c>
      <c r="L393" s="4">
        <f>VLOOKUP($A393,Sayfa10!$A$2:$J$1674,7)</f>
        <v>2.8049465591999998</v>
      </c>
      <c r="M393" s="4">
        <f>VLOOKUP($A393,Sayfa10!$A$2:$J$1674,8)</f>
        <v>2.75488592109178</v>
      </c>
      <c r="N393" s="4">
        <f>VLOOKUP($A393,Sayfa10!$A$2:$J$1674,9)</f>
        <v>0.90775797013822401</v>
      </c>
      <c r="O393" s="4">
        <f>VLOOKUP($A393,Sayfa10!$A$2:$J$1674,10)</f>
        <v>5.3048179616400004</v>
      </c>
    </row>
    <row r="394" spans="1:15" x14ac:dyDescent="0.25">
      <c r="A394" s="2">
        <v>40570.000416666669</v>
      </c>
      <c r="B394" s="3">
        <v>56.74</v>
      </c>
      <c r="C394" s="3">
        <v>31.14</v>
      </c>
      <c r="D394" s="3">
        <v>52.27</v>
      </c>
      <c r="E394" s="3">
        <v>31.79</v>
      </c>
      <c r="F394" s="5">
        <v>990.35</v>
      </c>
      <c r="G394" s="3">
        <f>VLOOKUP($A394,Sayfa10!$A$2:$J$1674,2)</f>
        <v>33.125</v>
      </c>
      <c r="H394" s="3">
        <f>VLOOKUP($A394,Sayfa10!$A$2:$J$1674,3)</f>
        <v>39.809200286865199</v>
      </c>
      <c r="I394" s="3">
        <f>VLOOKUP($A394,Sayfa10!$A$2:$J$1674,4)</f>
        <v>1196</v>
      </c>
      <c r="J394" s="4">
        <f>VLOOKUP($A394,Sayfa10!$A$2:$J$1674,5)</f>
        <v>1.3639999999999799</v>
      </c>
      <c r="K394" s="4">
        <f>VLOOKUP($A394,Sayfa10!$A$2:$J$1674,6)</f>
        <v>-3.423</v>
      </c>
      <c r="L394" s="4">
        <f>VLOOKUP($A394,Sayfa10!$A$2:$J$1674,7)</f>
        <v>0.1029968424</v>
      </c>
      <c r="M394" s="4">
        <f>VLOOKUP($A394,Sayfa10!$A$2:$J$1674,8)</f>
        <v>2.08466070153314</v>
      </c>
      <c r="N394" s="4">
        <f>VLOOKUP($A394,Sayfa10!$A$2:$J$1674,9)</f>
        <v>0.69121029907920295</v>
      </c>
      <c r="O394" s="4">
        <f>VLOOKUP($A394,Sayfa10!$A$2:$J$1674,10)</f>
        <v>11.870081791560001</v>
      </c>
    </row>
    <row r="395" spans="1:15" x14ac:dyDescent="0.25">
      <c r="A395" s="2">
        <v>40571.000416666669</v>
      </c>
      <c r="B395" s="3">
        <v>73.010000000000005</v>
      </c>
      <c r="C395" s="3">
        <v>42.66</v>
      </c>
      <c r="D395" s="3">
        <v>51.92</v>
      </c>
      <c r="E395" s="3">
        <v>23.75</v>
      </c>
      <c r="F395" s="5">
        <v>1392.68</v>
      </c>
      <c r="G395" s="3">
        <f>VLOOKUP($A395,Sayfa10!$A$2:$J$1674,2)</f>
        <v>33.125</v>
      </c>
      <c r="H395" s="3">
        <f>VLOOKUP($A395,Sayfa10!$A$2:$J$1674,3)</f>
        <v>39.809200286865199</v>
      </c>
      <c r="I395" s="3">
        <f>VLOOKUP($A395,Sayfa10!$A$2:$J$1674,4)</f>
        <v>1196</v>
      </c>
      <c r="J395" s="4">
        <f>VLOOKUP($A395,Sayfa10!$A$2:$J$1674,5)</f>
        <v>2.24200000000002</v>
      </c>
      <c r="K395" s="4">
        <f>VLOOKUP($A395,Sayfa10!$A$2:$J$1674,6)</f>
        <v>-4.0599999999999996</v>
      </c>
      <c r="L395" s="4">
        <f>VLOOKUP($A395,Sayfa10!$A$2:$J$1674,7)</f>
        <v>3.9482099999999999E-2</v>
      </c>
      <c r="M395" s="4">
        <f>VLOOKUP($A395,Sayfa10!$A$2:$J$1674,8)</f>
        <v>1.5438377052113801</v>
      </c>
      <c r="N395" s="4">
        <f>VLOOKUP($A395,Sayfa10!$A$2:$J$1674,9)</f>
        <v>0.58665527568511899</v>
      </c>
      <c r="O395" s="4">
        <f>VLOOKUP($A395,Sayfa10!$A$2:$J$1674,10)</f>
        <v>10.135356805512</v>
      </c>
    </row>
    <row r="396" spans="1:15" x14ac:dyDescent="0.25">
      <c r="A396" s="2">
        <v>40572.000416666669</v>
      </c>
      <c r="B396" s="3">
        <v>28.31</v>
      </c>
      <c r="C396" s="3">
        <v>13.32</v>
      </c>
      <c r="D396" s="3">
        <v>42.85</v>
      </c>
      <c r="E396" s="3">
        <v>47.99</v>
      </c>
      <c r="F396" s="5">
        <v>501.36</v>
      </c>
      <c r="G396" s="3">
        <f>VLOOKUP($A396,Sayfa10!$A$2:$J$1674,2)</f>
        <v>33.125</v>
      </c>
      <c r="H396" s="3">
        <f>VLOOKUP($A396,Sayfa10!$A$2:$J$1674,3)</f>
        <v>39.809200286865199</v>
      </c>
      <c r="I396" s="3">
        <f>VLOOKUP($A396,Sayfa10!$A$2:$J$1674,4)</f>
        <v>1196</v>
      </c>
      <c r="J396" s="4">
        <f>VLOOKUP($A396,Sayfa10!$A$2:$J$1674,5)</f>
        <v>-0.86000000000001398</v>
      </c>
      <c r="K396" s="4">
        <f>VLOOKUP($A396,Sayfa10!$A$2:$J$1674,6)</f>
        <v>-3.3980000000000201</v>
      </c>
      <c r="L396" s="4">
        <f>VLOOKUP($A396,Sayfa10!$A$2:$J$1674,7)</f>
        <v>15.507894348000001</v>
      </c>
      <c r="M396" s="4">
        <f>VLOOKUP($A396,Sayfa10!$A$2:$J$1674,8)</f>
        <v>3.4959164013171402</v>
      </c>
      <c r="N396" s="4">
        <f>VLOOKUP($A396,Sayfa10!$A$2:$J$1674,9)</f>
        <v>0.92645275924805404</v>
      </c>
      <c r="O396" s="4">
        <f>VLOOKUP($A396,Sayfa10!$A$2:$J$1674,10)</f>
        <v>3.6423893534291998</v>
      </c>
    </row>
    <row r="397" spans="1:15" x14ac:dyDescent="0.25">
      <c r="A397" s="2">
        <v>40573.000416666669</v>
      </c>
      <c r="B397" s="3">
        <v>20.71</v>
      </c>
      <c r="C397" s="3">
        <v>9.5399999999999991</v>
      </c>
      <c r="D397" s="3">
        <v>41.51</v>
      </c>
      <c r="E397" s="3">
        <v>42.89</v>
      </c>
      <c r="F397" s="5">
        <v>570.21</v>
      </c>
      <c r="G397" s="3">
        <f>VLOOKUP($A397,Sayfa10!$A$2:$J$1674,2)</f>
        <v>33.125</v>
      </c>
      <c r="H397" s="3">
        <f>VLOOKUP($A397,Sayfa10!$A$2:$J$1674,3)</f>
        <v>39.809200286865199</v>
      </c>
      <c r="I397" s="3">
        <f>VLOOKUP($A397,Sayfa10!$A$2:$J$1674,4)</f>
        <v>1196</v>
      </c>
      <c r="J397" s="4">
        <f>VLOOKUP($A397,Sayfa10!$A$2:$J$1674,5)</f>
        <v>-0.62799999999998601</v>
      </c>
      <c r="K397" s="4">
        <f>VLOOKUP($A397,Sayfa10!$A$2:$J$1674,6)</f>
        <v>-5.0919999999999801</v>
      </c>
      <c r="L397" s="4">
        <f>VLOOKUP($A397,Sayfa10!$A$2:$J$1674,7)</f>
        <v>4.245185556</v>
      </c>
      <c r="M397" s="4">
        <f>VLOOKUP($A397,Sayfa10!$A$2:$J$1674,8)</f>
        <v>2.4634913123290501</v>
      </c>
      <c r="N397" s="4">
        <f>VLOOKUP($A397,Sayfa10!$A$2:$J$1674,9)</f>
        <v>0.95590692904686003</v>
      </c>
      <c r="O397" s="4">
        <f>VLOOKUP($A397,Sayfa10!$A$2:$J$1674,10)</f>
        <v>5.0481754602480002</v>
      </c>
    </row>
    <row r="398" spans="1:15" x14ac:dyDescent="0.25">
      <c r="A398" s="2">
        <v>40574.000416666669</v>
      </c>
      <c r="B398" s="4">
        <v>55.870248447204951</v>
      </c>
      <c r="C398" s="4">
        <v>11.426137724550895</v>
      </c>
      <c r="D398" s="4">
        <v>55.929657142857096</v>
      </c>
      <c r="E398" s="4">
        <v>39.643820224719043</v>
      </c>
      <c r="F398" s="5">
        <v>514.02</v>
      </c>
      <c r="G398" s="3">
        <f>VLOOKUP($A398,Sayfa10!$A$2:$J$1674,2)</f>
        <v>33.125</v>
      </c>
      <c r="H398" s="3">
        <f>VLOOKUP($A398,Sayfa10!$A$2:$J$1674,3)</f>
        <v>39.809200286865199</v>
      </c>
      <c r="I398" s="3">
        <f>VLOOKUP($A398,Sayfa10!$A$2:$J$1674,4)</f>
        <v>1196</v>
      </c>
      <c r="J398" s="4">
        <f>VLOOKUP($A398,Sayfa10!$A$2:$J$1674,5)</f>
        <v>-1.7989999999999799</v>
      </c>
      <c r="K398" s="4">
        <f>VLOOKUP($A398,Sayfa10!$A$2:$J$1674,6)</f>
        <v>-9.4499999999999904</v>
      </c>
      <c r="L398" s="4">
        <f>VLOOKUP($A398,Sayfa10!$A$2:$J$1674,7)</f>
        <v>0.31242376080000001</v>
      </c>
      <c r="M398" s="4">
        <f>VLOOKUP($A398,Sayfa10!$A$2:$J$1674,8)</f>
        <v>2.2406328770163202</v>
      </c>
      <c r="N398" s="4">
        <f>VLOOKUP($A398,Sayfa10!$A$2:$J$1674,9)</f>
        <v>0.89981065345105304</v>
      </c>
      <c r="O398" s="4">
        <f>VLOOKUP($A398,Sayfa10!$A$2:$J$1674,10)</f>
        <v>10.677492568368001</v>
      </c>
    </row>
    <row r="399" spans="1:15" x14ac:dyDescent="0.25">
      <c r="A399" s="2">
        <v>40575.000416666669</v>
      </c>
      <c r="B399" s="4">
        <v>55.870248447204951</v>
      </c>
      <c r="C399" s="4">
        <v>11.426137724550895</v>
      </c>
      <c r="D399" s="4">
        <v>55.929657142857096</v>
      </c>
      <c r="E399" s="4">
        <v>39.643820224719043</v>
      </c>
      <c r="F399" s="5">
        <v>608.34</v>
      </c>
      <c r="G399" s="3">
        <f>VLOOKUP($A399,Sayfa10!$A$2:$J$1674,2)</f>
        <v>33.125</v>
      </c>
      <c r="H399" s="3">
        <f>VLOOKUP($A399,Sayfa10!$A$2:$J$1674,3)</f>
        <v>39.809200286865199</v>
      </c>
      <c r="I399" s="3">
        <f>VLOOKUP($A399,Sayfa10!$A$2:$J$1674,4)</f>
        <v>1196</v>
      </c>
      <c r="J399" s="4">
        <f>VLOOKUP($A399,Sayfa10!$A$2:$J$1674,5)</f>
        <v>-2.3319999999999901</v>
      </c>
      <c r="K399" s="4">
        <f>VLOOKUP($A399,Sayfa10!$A$2:$J$1674,6)</f>
        <v>-12.429</v>
      </c>
      <c r="L399" s="4">
        <f>VLOOKUP($A399,Sayfa10!$A$2:$J$1674,7)</f>
        <v>0.2368925352</v>
      </c>
      <c r="M399" s="4">
        <f>VLOOKUP($A399,Sayfa10!$A$2:$J$1674,8)</f>
        <v>1.6866294461825</v>
      </c>
      <c r="N399" s="4">
        <f>VLOOKUP($A399,Sayfa10!$A$2:$J$1674,9)</f>
        <v>0.85759968000928999</v>
      </c>
      <c r="O399" s="4">
        <f>VLOOKUP($A399,Sayfa10!$A$2:$J$1674,10)</f>
        <v>11.590313738652</v>
      </c>
    </row>
    <row r="400" spans="1:15" x14ac:dyDescent="0.25">
      <c r="A400" s="2">
        <v>40576.000416666669</v>
      </c>
      <c r="B400" s="3">
        <v>78.95</v>
      </c>
      <c r="C400" s="3">
        <v>74.290000000000006</v>
      </c>
      <c r="D400" s="3">
        <v>65.3</v>
      </c>
      <c r="E400" s="3">
        <v>25.66</v>
      </c>
      <c r="F400" s="5">
        <v>830.45</v>
      </c>
      <c r="G400" s="3">
        <f>VLOOKUP($A400,Sayfa10!$A$2:$J$1674,2)</f>
        <v>33.125</v>
      </c>
      <c r="H400" s="3">
        <f>VLOOKUP($A400,Sayfa10!$A$2:$J$1674,3)</f>
        <v>39.809200286865199</v>
      </c>
      <c r="I400" s="3">
        <f>VLOOKUP($A400,Sayfa10!$A$2:$J$1674,4)</f>
        <v>1196</v>
      </c>
      <c r="J400" s="4">
        <f>VLOOKUP($A400,Sayfa10!$A$2:$J$1674,5)</f>
        <v>-1.76999999999998</v>
      </c>
      <c r="K400" s="4">
        <f>VLOOKUP($A400,Sayfa10!$A$2:$J$1674,6)</f>
        <v>-13.532999999999999</v>
      </c>
      <c r="L400" s="4">
        <f>VLOOKUP($A400,Sayfa10!$A$2:$J$1674,7)</f>
        <v>0</v>
      </c>
      <c r="M400" s="4">
        <f>VLOOKUP($A400,Sayfa10!$A$2:$J$1674,8)</f>
        <v>1.9372413999778899</v>
      </c>
      <c r="N400" s="4">
        <f>VLOOKUP($A400,Sayfa10!$A$2:$J$1674,9)</f>
        <v>0.881046467291141</v>
      </c>
      <c r="O400" s="4">
        <f>VLOOKUP($A400,Sayfa10!$A$2:$J$1674,10)</f>
        <v>13.104077023547999</v>
      </c>
    </row>
    <row r="401" spans="1:15" x14ac:dyDescent="0.25">
      <c r="A401" s="2">
        <v>40577.000416666669</v>
      </c>
      <c r="B401" s="3">
        <v>138.19</v>
      </c>
      <c r="C401" s="3">
        <v>82.89</v>
      </c>
      <c r="D401" s="3">
        <v>84.73</v>
      </c>
      <c r="E401" s="3">
        <v>19.68</v>
      </c>
      <c r="F401" s="5">
        <v>1123.06</v>
      </c>
      <c r="G401" s="3">
        <f>VLOOKUP($A401,Sayfa10!$A$2:$J$1674,2)</f>
        <v>33.125</v>
      </c>
      <c r="H401" s="3">
        <f>VLOOKUP($A401,Sayfa10!$A$2:$J$1674,3)</f>
        <v>39.809200286865199</v>
      </c>
      <c r="I401" s="3">
        <f>VLOOKUP($A401,Sayfa10!$A$2:$J$1674,4)</f>
        <v>1196</v>
      </c>
      <c r="J401" s="4">
        <f>VLOOKUP($A401,Sayfa10!$A$2:$J$1674,5)</f>
        <v>6.9000000000016798E-2</v>
      </c>
      <c r="K401" s="4">
        <f>VLOOKUP($A401,Sayfa10!$A$2:$J$1674,6)</f>
        <v>-12.327</v>
      </c>
      <c r="L401" s="4">
        <f>VLOOKUP($A401,Sayfa10!$A$2:$J$1674,7)</f>
        <v>1.7166131999999999E-3</v>
      </c>
      <c r="M401" s="4">
        <f>VLOOKUP($A401,Sayfa10!$A$2:$J$1674,8)</f>
        <v>1.22246530902943</v>
      </c>
      <c r="N401" s="4">
        <f>VLOOKUP($A401,Sayfa10!$A$2:$J$1674,9)</f>
        <v>0.87666218918320704</v>
      </c>
      <c r="O401" s="4">
        <f>VLOOKUP($A401,Sayfa10!$A$2:$J$1674,10)</f>
        <v>13.502712139668001</v>
      </c>
    </row>
    <row r="402" spans="1:15" x14ac:dyDescent="0.25">
      <c r="A402" s="2">
        <v>40578.000416666669</v>
      </c>
      <c r="B402" s="3">
        <v>101.14</v>
      </c>
      <c r="C402" s="3">
        <v>48.6</v>
      </c>
      <c r="D402" s="3">
        <v>63.12</v>
      </c>
      <c r="E402" s="3">
        <v>32.75</v>
      </c>
      <c r="F402" s="5">
        <v>1073.33</v>
      </c>
      <c r="G402" s="3">
        <f>VLOOKUP($A402,Sayfa10!$A$2:$J$1674,2)</f>
        <v>33.125</v>
      </c>
      <c r="H402" s="3">
        <f>VLOOKUP($A402,Sayfa10!$A$2:$J$1674,3)</f>
        <v>39.809200286865199</v>
      </c>
      <c r="I402" s="3">
        <f>VLOOKUP($A402,Sayfa10!$A$2:$J$1674,4)</f>
        <v>1196</v>
      </c>
      <c r="J402" s="4">
        <f>VLOOKUP($A402,Sayfa10!$A$2:$J$1674,5)</f>
        <v>1.0409999999999999</v>
      </c>
      <c r="K402" s="4">
        <f>VLOOKUP($A402,Sayfa10!$A$2:$J$1674,6)</f>
        <v>-10.503</v>
      </c>
      <c r="L402" s="4">
        <f>VLOOKUP($A402,Sayfa10!$A$2:$J$1674,7)</f>
        <v>0</v>
      </c>
      <c r="M402" s="4">
        <f>VLOOKUP($A402,Sayfa10!$A$2:$J$1674,8)</f>
        <v>1.71896208667414</v>
      </c>
      <c r="N402" s="4">
        <f>VLOOKUP($A402,Sayfa10!$A$2:$J$1674,9)</f>
        <v>0.89190617331340605</v>
      </c>
      <c r="O402" s="4">
        <f>VLOOKUP($A402,Sayfa10!$A$2:$J$1674,10)</f>
        <v>14.116010273974799</v>
      </c>
    </row>
    <row r="403" spans="1:15" x14ac:dyDescent="0.25">
      <c r="A403" s="2">
        <v>40579.000416666669</v>
      </c>
      <c r="B403" s="3">
        <v>128.43</v>
      </c>
      <c r="C403" s="3">
        <v>59.92</v>
      </c>
      <c r="D403" s="3">
        <v>80.52</v>
      </c>
      <c r="E403" s="3">
        <v>25.76</v>
      </c>
      <c r="F403" s="5">
        <v>1060.2</v>
      </c>
      <c r="G403" s="3">
        <f>VLOOKUP($A403,Sayfa10!$A$2:$J$1674,2)</f>
        <v>33.125</v>
      </c>
      <c r="H403" s="3">
        <f>VLOOKUP($A403,Sayfa10!$A$2:$J$1674,3)</f>
        <v>39.809200286865199</v>
      </c>
      <c r="I403" s="3">
        <f>VLOOKUP($A403,Sayfa10!$A$2:$J$1674,4)</f>
        <v>1196</v>
      </c>
      <c r="J403" s="4">
        <f>VLOOKUP($A403,Sayfa10!$A$2:$J$1674,5)</f>
        <v>2.7289999999999899</v>
      </c>
      <c r="K403" s="4">
        <f>VLOOKUP($A403,Sayfa10!$A$2:$J$1674,6)</f>
        <v>-9.1909999999999705</v>
      </c>
      <c r="L403" s="4">
        <f>VLOOKUP($A403,Sayfa10!$A$2:$J$1674,7)</f>
        <v>0</v>
      </c>
      <c r="M403" s="4">
        <f>VLOOKUP($A403,Sayfa10!$A$2:$J$1674,8)</f>
        <v>1.4878120597930899</v>
      </c>
      <c r="N403" s="4">
        <f>VLOOKUP($A403,Sayfa10!$A$2:$J$1674,9)</f>
        <v>0.83248281576320204</v>
      </c>
      <c r="O403" s="4">
        <f>VLOOKUP($A403,Sayfa10!$A$2:$J$1674,10)</f>
        <v>14.281133122836</v>
      </c>
    </row>
    <row r="404" spans="1:15" x14ac:dyDescent="0.25">
      <c r="A404" s="2">
        <v>40580.000416666669</v>
      </c>
      <c r="B404" s="3">
        <v>128.69</v>
      </c>
      <c r="C404" s="3">
        <v>57.52</v>
      </c>
      <c r="D404" s="3">
        <v>88.18</v>
      </c>
      <c r="E404" s="3">
        <v>24.8</v>
      </c>
      <c r="F404" s="5">
        <v>1034.77</v>
      </c>
      <c r="G404" s="3">
        <f>VLOOKUP($A404,Sayfa10!$A$2:$J$1674,2)</f>
        <v>33.125</v>
      </c>
      <c r="H404" s="3">
        <f>VLOOKUP($A404,Sayfa10!$A$2:$J$1674,3)</f>
        <v>39.809200286865199</v>
      </c>
      <c r="I404" s="3">
        <f>VLOOKUP($A404,Sayfa10!$A$2:$J$1674,4)</f>
        <v>1196</v>
      </c>
      <c r="J404" s="4">
        <f>VLOOKUP($A404,Sayfa10!$A$2:$J$1674,5)</f>
        <v>4.4470000000000001</v>
      </c>
      <c r="K404" s="4">
        <f>VLOOKUP($A404,Sayfa10!$A$2:$J$1674,6)</f>
        <v>-5.6229999999999896</v>
      </c>
      <c r="L404" s="4">
        <f>VLOOKUP($A404,Sayfa10!$A$2:$J$1674,7)</f>
        <v>0</v>
      </c>
      <c r="M404" s="4">
        <f>VLOOKUP($A404,Sayfa10!$A$2:$J$1674,8)</f>
        <v>2.54354165928242</v>
      </c>
      <c r="N404" s="4">
        <f>VLOOKUP($A404,Sayfa10!$A$2:$J$1674,9)</f>
        <v>0.72805535992897097</v>
      </c>
      <c r="O404" s="4">
        <f>VLOOKUP($A404,Sayfa10!$A$2:$J$1674,10)</f>
        <v>13.968239241419999</v>
      </c>
    </row>
    <row r="405" spans="1:15" x14ac:dyDescent="0.25">
      <c r="A405" s="2">
        <v>40581.000416666669</v>
      </c>
      <c r="B405" s="3">
        <v>207.53</v>
      </c>
      <c r="C405" s="3">
        <v>81.040000000000006</v>
      </c>
      <c r="D405" s="3">
        <v>108.54</v>
      </c>
      <c r="E405" s="3">
        <v>16.7</v>
      </c>
      <c r="F405" s="5">
        <v>1914.58</v>
      </c>
      <c r="G405" s="3">
        <f>VLOOKUP($A405,Sayfa10!$A$2:$J$1674,2)</f>
        <v>33.125</v>
      </c>
      <c r="H405" s="3">
        <f>VLOOKUP($A405,Sayfa10!$A$2:$J$1674,3)</f>
        <v>39.809200286865199</v>
      </c>
      <c r="I405" s="3">
        <f>VLOOKUP($A405,Sayfa10!$A$2:$J$1674,4)</f>
        <v>1196</v>
      </c>
      <c r="J405" s="4">
        <f>VLOOKUP($A405,Sayfa10!$A$2:$J$1674,5)</f>
        <v>6.38499999999999</v>
      </c>
      <c r="K405" s="4">
        <f>VLOOKUP($A405,Sayfa10!$A$2:$J$1674,6)</f>
        <v>-4.1329999999999796</v>
      </c>
      <c r="L405" s="4">
        <f>VLOOKUP($A405,Sayfa10!$A$2:$J$1674,7)</f>
        <v>0</v>
      </c>
      <c r="M405" s="4">
        <f>VLOOKUP($A405,Sayfa10!$A$2:$J$1674,8)</f>
        <v>1.25751249824457</v>
      </c>
      <c r="N405" s="4">
        <f>VLOOKUP($A405,Sayfa10!$A$2:$J$1674,9)</f>
        <v>0.73361185314863098</v>
      </c>
      <c r="O405" s="4">
        <f>VLOOKUP($A405,Sayfa10!$A$2:$J$1674,10)</f>
        <v>14.10652459944</v>
      </c>
    </row>
    <row r="406" spans="1:15" x14ac:dyDescent="0.25">
      <c r="A406" s="2">
        <v>40582.000416666669</v>
      </c>
      <c r="B406" s="3">
        <v>174.58</v>
      </c>
      <c r="C406" s="3">
        <v>73.150000000000006</v>
      </c>
      <c r="D406" s="3">
        <v>100.35</v>
      </c>
      <c r="E406" s="3">
        <v>19.899999999999999</v>
      </c>
      <c r="F406" s="5">
        <v>1302.68</v>
      </c>
      <c r="G406" s="3">
        <f>VLOOKUP($A406,Sayfa10!$A$2:$J$1674,2)</f>
        <v>33.125</v>
      </c>
      <c r="H406" s="3">
        <f>VLOOKUP($A406,Sayfa10!$A$2:$J$1674,3)</f>
        <v>39.809200286865199</v>
      </c>
      <c r="I406" s="3">
        <f>VLOOKUP($A406,Sayfa10!$A$2:$J$1674,4)</f>
        <v>1196</v>
      </c>
      <c r="J406" s="4">
        <f>VLOOKUP($A406,Sayfa10!$A$2:$J$1674,5)</f>
        <v>7.0149999999999899</v>
      </c>
      <c r="K406" s="4">
        <f>VLOOKUP($A406,Sayfa10!$A$2:$J$1674,6)</f>
        <v>-3.00999999999999</v>
      </c>
      <c r="L406" s="4">
        <f>VLOOKUP($A406,Sayfa10!$A$2:$J$1674,7)</f>
        <v>0</v>
      </c>
      <c r="M406" s="4">
        <f>VLOOKUP($A406,Sayfa10!$A$2:$J$1674,8)</f>
        <v>1.1370505750372599</v>
      </c>
      <c r="N406" s="4">
        <f>VLOOKUP($A406,Sayfa10!$A$2:$J$1674,9)</f>
        <v>0.83575860076625297</v>
      </c>
      <c r="O406" s="4">
        <f>VLOOKUP($A406,Sayfa10!$A$2:$J$1674,10)</f>
        <v>14.162153699088</v>
      </c>
    </row>
    <row r="407" spans="1:15" x14ac:dyDescent="0.25">
      <c r="A407" s="2">
        <v>40583.000416666669</v>
      </c>
      <c r="B407" s="3">
        <v>132.28</v>
      </c>
      <c r="C407" s="3">
        <v>58.49</v>
      </c>
      <c r="D407" s="3">
        <v>80.44</v>
      </c>
      <c r="E407" s="3">
        <v>23.51</v>
      </c>
      <c r="F407" s="5">
        <v>1163.45</v>
      </c>
      <c r="G407" s="3">
        <f>VLOOKUP($A407,Sayfa10!$A$2:$J$1674,2)</f>
        <v>33.125</v>
      </c>
      <c r="H407" s="3">
        <f>VLOOKUP($A407,Sayfa10!$A$2:$J$1674,3)</f>
        <v>39.809200286865199</v>
      </c>
      <c r="I407" s="3">
        <f>VLOOKUP($A407,Sayfa10!$A$2:$J$1674,4)</f>
        <v>1196</v>
      </c>
      <c r="J407" s="4">
        <f>VLOOKUP($A407,Sayfa10!$A$2:$J$1674,5)</f>
        <v>6.8330000000000304</v>
      </c>
      <c r="K407" s="4">
        <f>VLOOKUP($A407,Sayfa10!$A$2:$J$1674,6)</f>
        <v>-1.94999999999999</v>
      </c>
      <c r="L407" s="4">
        <f>VLOOKUP($A407,Sayfa10!$A$2:$J$1674,7)</f>
        <v>0</v>
      </c>
      <c r="M407" s="4">
        <f>VLOOKUP($A407,Sayfa10!$A$2:$J$1674,8)</f>
        <v>2.3142272298709199</v>
      </c>
      <c r="N407" s="4">
        <f>VLOOKUP($A407,Sayfa10!$A$2:$J$1674,9)</f>
        <v>0.83630076525195196</v>
      </c>
      <c r="O407" s="4">
        <f>VLOOKUP($A407,Sayfa10!$A$2:$J$1674,10)</f>
        <v>14.777348242536</v>
      </c>
    </row>
    <row r="408" spans="1:15" x14ac:dyDescent="0.25">
      <c r="A408" s="2">
        <v>40584.000416666669</v>
      </c>
      <c r="B408" s="4">
        <v>55.870248447204951</v>
      </c>
      <c r="C408" s="3">
        <v>16.440000000000001</v>
      </c>
      <c r="D408" s="3">
        <v>46.54</v>
      </c>
      <c r="E408" s="3">
        <v>51.53</v>
      </c>
      <c r="F408" s="5">
        <v>496.13</v>
      </c>
      <c r="G408" s="3">
        <f>VLOOKUP($A408,Sayfa10!$A$2:$J$1674,2)</f>
        <v>33.125</v>
      </c>
      <c r="H408" s="3">
        <f>VLOOKUP($A408,Sayfa10!$A$2:$J$1674,3)</f>
        <v>39.809200286865199</v>
      </c>
      <c r="I408" s="3">
        <f>VLOOKUP($A408,Sayfa10!$A$2:$J$1674,4)</f>
        <v>1196</v>
      </c>
      <c r="J408" s="4">
        <f>VLOOKUP($A408,Sayfa10!$A$2:$J$1674,5)</f>
        <v>3.0880000000000201</v>
      </c>
      <c r="K408" s="4">
        <f>VLOOKUP($A408,Sayfa10!$A$2:$J$1674,6)</f>
        <v>-4.7610000000000197</v>
      </c>
      <c r="L408" s="4">
        <f>VLOOKUP($A408,Sayfa10!$A$2:$J$1674,7)</f>
        <v>5.1498396E-3</v>
      </c>
      <c r="M408" s="4">
        <f>VLOOKUP($A408,Sayfa10!$A$2:$J$1674,8)</f>
        <v>2.1781508614459502</v>
      </c>
      <c r="N408" s="4">
        <f>VLOOKUP($A408,Sayfa10!$A$2:$J$1674,9)</f>
        <v>0.71499917202429997</v>
      </c>
      <c r="O408" s="4">
        <f>VLOOKUP($A408,Sayfa10!$A$2:$J$1674,10)</f>
        <v>14.98123162692</v>
      </c>
    </row>
    <row r="409" spans="1:15" x14ac:dyDescent="0.25">
      <c r="A409" s="2">
        <v>40585.000416666669</v>
      </c>
      <c r="B409" s="3">
        <v>54.74</v>
      </c>
      <c r="C409" s="3">
        <v>21.95</v>
      </c>
      <c r="D409" s="4">
        <v>55.929657142857096</v>
      </c>
      <c r="E409" s="3">
        <v>48.13</v>
      </c>
      <c r="F409" s="5">
        <v>525.34</v>
      </c>
      <c r="G409" s="3">
        <f>VLOOKUP($A409,Sayfa10!$A$2:$J$1674,2)</f>
        <v>33.125</v>
      </c>
      <c r="H409" s="3">
        <f>VLOOKUP($A409,Sayfa10!$A$2:$J$1674,3)</f>
        <v>39.809200286865199</v>
      </c>
      <c r="I409" s="3">
        <f>VLOOKUP($A409,Sayfa10!$A$2:$J$1674,4)</f>
        <v>1196</v>
      </c>
      <c r="J409" s="4">
        <f>VLOOKUP($A409,Sayfa10!$A$2:$J$1674,5)</f>
        <v>1.798</v>
      </c>
      <c r="K409" s="4">
        <f>VLOOKUP($A409,Sayfa10!$A$2:$J$1674,6)</f>
        <v>-6.3050000000000104</v>
      </c>
      <c r="L409" s="4">
        <f>VLOOKUP($A409,Sayfa10!$A$2:$J$1674,7)</f>
        <v>3.4332263999999999E-3</v>
      </c>
      <c r="M409" s="4">
        <f>VLOOKUP($A409,Sayfa10!$A$2:$J$1674,8)</f>
        <v>2.4015668653507798</v>
      </c>
      <c r="N409" s="4">
        <f>VLOOKUP($A409,Sayfa10!$A$2:$J$1674,9)</f>
        <v>0.64478510967139402</v>
      </c>
      <c r="O409" s="4">
        <f>VLOOKUP($A409,Sayfa10!$A$2:$J$1674,10)</f>
        <v>15.22360896588</v>
      </c>
    </row>
    <row r="410" spans="1:15" x14ac:dyDescent="0.25">
      <c r="A410" s="2">
        <v>40586.000416666669</v>
      </c>
      <c r="B410" s="3">
        <v>87.52</v>
      </c>
      <c r="C410" s="3">
        <v>45.13</v>
      </c>
      <c r="D410" s="3">
        <v>79.72</v>
      </c>
      <c r="E410" s="3">
        <v>24.27</v>
      </c>
      <c r="F410" s="5">
        <v>733.24</v>
      </c>
      <c r="G410" s="3">
        <f>VLOOKUP($A410,Sayfa10!$A$2:$J$1674,2)</f>
        <v>33.125</v>
      </c>
      <c r="H410" s="3">
        <f>VLOOKUP($A410,Sayfa10!$A$2:$J$1674,3)</f>
        <v>39.809200286865199</v>
      </c>
      <c r="I410" s="3">
        <f>VLOOKUP($A410,Sayfa10!$A$2:$J$1674,4)</f>
        <v>1196</v>
      </c>
      <c r="J410" s="4">
        <f>VLOOKUP($A410,Sayfa10!$A$2:$J$1674,5)</f>
        <v>6.3150000000000004</v>
      </c>
      <c r="K410" s="4">
        <f>VLOOKUP($A410,Sayfa10!$A$2:$J$1674,6)</f>
        <v>-5.4499999999999904</v>
      </c>
      <c r="L410" s="4">
        <f>VLOOKUP($A410,Sayfa10!$A$2:$J$1674,7)</f>
        <v>0</v>
      </c>
      <c r="M410" s="4">
        <f>VLOOKUP($A410,Sayfa10!$A$2:$J$1674,8)</f>
        <v>3.7733786677733101</v>
      </c>
      <c r="N410" s="4">
        <f>VLOOKUP($A410,Sayfa10!$A$2:$J$1674,9)</f>
        <v>0.65165754658467501</v>
      </c>
      <c r="O410" s="4">
        <f>VLOOKUP($A410,Sayfa10!$A$2:$J$1674,10)</f>
        <v>15.581325977388</v>
      </c>
    </row>
    <row r="411" spans="1:15" x14ac:dyDescent="0.25">
      <c r="A411" s="2">
        <v>40587.000416666669</v>
      </c>
      <c r="B411" s="3">
        <v>49.58</v>
      </c>
      <c r="C411" s="3">
        <v>30.66</v>
      </c>
      <c r="D411" s="3">
        <v>51.4</v>
      </c>
      <c r="E411" s="3">
        <v>38.520000000000003</v>
      </c>
      <c r="F411" s="5">
        <v>461.11</v>
      </c>
      <c r="G411" s="3">
        <f>VLOOKUP($A411,Sayfa10!$A$2:$J$1674,2)</f>
        <v>33.125</v>
      </c>
      <c r="H411" s="3">
        <f>VLOOKUP($A411,Sayfa10!$A$2:$J$1674,3)</f>
        <v>39.809200286865199</v>
      </c>
      <c r="I411" s="3">
        <f>VLOOKUP($A411,Sayfa10!$A$2:$J$1674,4)</f>
        <v>1196</v>
      </c>
      <c r="J411" s="4">
        <f>VLOOKUP($A411,Sayfa10!$A$2:$J$1674,5)</f>
        <v>5.3450000000000299</v>
      </c>
      <c r="K411" s="4">
        <f>VLOOKUP($A411,Sayfa10!$A$2:$J$1674,6)</f>
        <v>-2.4100000000000299</v>
      </c>
      <c r="L411" s="4">
        <f>VLOOKUP($A411,Sayfa10!$A$2:$J$1674,7)</f>
        <v>0</v>
      </c>
      <c r="M411" s="4">
        <f>VLOOKUP($A411,Sayfa10!$A$2:$J$1674,8)</f>
        <v>3.1862025264777301</v>
      </c>
      <c r="N411" s="4">
        <f>VLOOKUP($A411,Sayfa10!$A$2:$J$1674,9)</f>
        <v>0.76352976020443997</v>
      </c>
      <c r="O411" s="4">
        <f>VLOOKUP($A411,Sayfa10!$A$2:$J$1674,10)</f>
        <v>15.496822326167999</v>
      </c>
    </row>
    <row r="412" spans="1:15" x14ac:dyDescent="0.25">
      <c r="A412" s="2">
        <v>40588.000416666669</v>
      </c>
      <c r="B412" s="3">
        <v>94.02</v>
      </c>
      <c r="C412" s="3">
        <v>33.33</v>
      </c>
      <c r="D412" s="3">
        <v>74.77</v>
      </c>
      <c r="E412" s="3">
        <v>21.87</v>
      </c>
      <c r="F412" s="5">
        <v>631.20000000000005</v>
      </c>
      <c r="G412" s="3">
        <f>VLOOKUP($A412,Sayfa10!$A$2:$J$1674,2)</f>
        <v>33.125</v>
      </c>
      <c r="H412" s="3">
        <f>VLOOKUP($A412,Sayfa10!$A$2:$J$1674,3)</f>
        <v>39.809200286865199</v>
      </c>
      <c r="I412" s="3">
        <f>VLOOKUP($A412,Sayfa10!$A$2:$J$1674,4)</f>
        <v>1196</v>
      </c>
      <c r="J412" s="4">
        <f>VLOOKUP($A412,Sayfa10!$A$2:$J$1674,5)</f>
        <v>6.9420000000000099</v>
      </c>
      <c r="K412" s="4">
        <f>VLOOKUP($A412,Sayfa10!$A$2:$J$1674,6)</f>
        <v>-2.41500000000002</v>
      </c>
      <c r="L412" s="4">
        <f>VLOOKUP($A412,Sayfa10!$A$2:$J$1674,7)</f>
        <v>0.49438490400000001</v>
      </c>
      <c r="M412" s="4">
        <f>VLOOKUP($A412,Sayfa10!$A$2:$J$1674,8)</f>
        <v>2.8800149616630901</v>
      </c>
      <c r="N412" s="4">
        <f>VLOOKUP($A412,Sayfa10!$A$2:$J$1674,9)</f>
        <v>0.86897323973880902</v>
      </c>
      <c r="O412" s="4">
        <f>VLOOKUP($A412,Sayfa10!$A$2:$J$1674,10)</f>
        <v>10.85223433014</v>
      </c>
    </row>
    <row r="413" spans="1:15" x14ac:dyDescent="0.25">
      <c r="A413" s="2">
        <v>40589.000416666669</v>
      </c>
      <c r="B413" s="3">
        <v>53.04</v>
      </c>
      <c r="C413" s="3">
        <v>36.18</v>
      </c>
      <c r="D413" s="3">
        <v>66.37</v>
      </c>
      <c r="E413" s="3">
        <v>21.51</v>
      </c>
      <c r="F413" s="5">
        <v>606.73</v>
      </c>
      <c r="G413" s="3">
        <f>VLOOKUP($A413,Sayfa10!$A$2:$J$1674,2)</f>
        <v>33.125</v>
      </c>
      <c r="H413" s="3">
        <f>VLOOKUP($A413,Sayfa10!$A$2:$J$1674,3)</f>
        <v>39.809200286865199</v>
      </c>
      <c r="I413" s="3">
        <f>VLOOKUP($A413,Sayfa10!$A$2:$J$1674,4)</f>
        <v>1196</v>
      </c>
      <c r="J413" s="4">
        <f>VLOOKUP($A413,Sayfa10!$A$2:$J$1674,5)</f>
        <v>3.7149999999999799</v>
      </c>
      <c r="K413" s="4">
        <f>VLOOKUP($A413,Sayfa10!$A$2:$J$1674,6)</f>
        <v>-1.8399999999999701</v>
      </c>
      <c r="L413" s="4">
        <f>VLOOKUP($A413,Sayfa10!$A$2:$J$1674,7)</f>
        <v>3.3027650064</v>
      </c>
      <c r="M413" s="4">
        <f>VLOOKUP($A413,Sayfa10!$A$2:$J$1674,8)</f>
        <v>1.2604752229954299</v>
      </c>
      <c r="N413" s="4">
        <f>VLOOKUP($A413,Sayfa10!$A$2:$J$1674,9)</f>
        <v>0.93696012322974898</v>
      </c>
      <c r="O413" s="4">
        <f>VLOOKUP($A413,Sayfa10!$A$2:$J$1674,10)</f>
        <v>4.4427808703520002</v>
      </c>
    </row>
    <row r="414" spans="1:15" x14ac:dyDescent="0.25">
      <c r="A414" s="2">
        <v>40590.000416666669</v>
      </c>
      <c r="B414" s="3">
        <v>61.2</v>
      </c>
      <c r="C414" s="3">
        <v>17</v>
      </c>
      <c r="D414" s="3">
        <v>60.76</v>
      </c>
      <c r="E414" s="3">
        <v>36.79</v>
      </c>
      <c r="F414" s="5">
        <v>571</v>
      </c>
      <c r="G414" s="3">
        <f>VLOOKUP($A414,Sayfa10!$A$2:$J$1674,2)</f>
        <v>33.125</v>
      </c>
      <c r="H414" s="3">
        <f>VLOOKUP($A414,Sayfa10!$A$2:$J$1674,3)</f>
        <v>39.809200286865199</v>
      </c>
      <c r="I414" s="3">
        <f>VLOOKUP($A414,Sayfa10!$A$2:$J$1674,4)</f>
        <v>1196</v>
      </c>
      <c r="J414" s="4">
        <f>VLOOKUP($A414,Sayfa10!$A$2:$J$1674,5)</f>
        <v>2.673</v>
      </c>
      <c r="K414" s="4">
        <f>VLOOKUP($A414,Sayfa10!$A$2:$J$1674,6)</f>
        <v>-3.214</v>
      </c>
      <c r="L414" s="4">
        <f>VLOOKUP($A414,Sayfa10!$A$2:$J$1674,7)</f>
        <v>0.2128601376</v>
      </c>
      <c r="M414" s="4">
        <f>VLOOKUP($A414,Sayfa10!$A$2:$J$1674,8)</f>
        <v>1.7300331382821601</v>
      </c>
      <c r="N414" s="4">
        <f>VLOOKUP($A414,Sayfa10!$A$2:$J$1674,9)</f>
        <v>0.81715704676102896</v>
      </c>
      <c r="O414" s="4">
        <f>VLOOKUP($A414,Sayfa10!$A$2:$J$1674,10)</f>
        <v>9.8080956046440004</v>
      </c>
    </row>
    <row r="415" spans="1:15" x14ac:dyDescent="0.25">
      <c r="A415" s="2">
        <v>40591.000416666669</v>
      </c>
      <c r="B415" s="3">
        <v>89.61</v>
      </c>
      <c r="C415" s="3">
        <v>39.28</v>
      </c>
      <c r="D415" s="3">
        <v>73.92</v>
      </c>
      <c r="E415" s="3">
        <v>24.07</v>
      </c>
      <c r="F415" s="5">
        <v>497.92</v>
      </c>
      <c r="G415" s="3">
        <f>VLOOKUP($A415,Sayfa10!$A$2:$J$1674,2)</f>
        <v>33.125</v>
      </c>
      <c r="H415" s="3">
        <f>VLOOKUP($A415,Sayfa10!$A$2:$J$1674,3)</f>
        <v>39.809200286865199</v>
      </c>
      <c r="I415" s="3">
        <f>VLOOKUP($A415,Sayfa10!$A$2:$J$1674,4)</f>
        <v>1196</v>
      </c>
      <c r="J415" s="4">
        <f>VLOOKUP($A415,Sayfa10!$A$2:$J$1674,5)</f>
        <v>5.5149999999999899</v>
      </c>
      <c r="K415" s="4">
        <f>VLOOKUP($A415,Sayfa10!$A$2:$J$1674,6)</f>
        <v>-2.64499999999998</v>
      </c>
      <c r="L415" s="4">
        <f>VLOOKUP($A415,Sayfa10!$A$2:$J$1674,7)</f>
        <v>0</v>
      </c>
      <c r="M415" s="4">
        <f>VLOOKUP($A415,Sayfa10!$A$2:$J$1674,8)</f>
        <v>2.3057256981403902</v>
      </c>
      <c r="N415" s="4">
        <f>VLOOKUP($A415,Sayfa10!$A$2:$J$1674,9)</f>
        <v>0.76738059296185901</v>
      </c>
      <c r="O415" s="4">
        <f>VLOOKUP($A415,Sayfa10!$A$2:$J$1674,10)</f>
        <v>15.838838099150401</v>
      </c>
    </row>
    <row r="416" spans="1:15" x14ac:dyDescent="0.25">
      <c r="A416" s="2">
        <v>40592.000416666669</v>
      </c>
      <c r="B416" s="4">
        <v>55.870248447204951</v>
      </c>
      <c r="C416" s="3">
        <v>42.95</v>
      </c>
      <c r="D416" s="3">
        <v>110.91</v>
      </c>
      <c r="E416" s="3">
        <v>26.63</v>
      </c>
      <c r="F416" s="5">
        <v>1056.26</v>
      </c>
      <c r="G416" s="3">
        <f>VLOOKUP($A416,Sayfa10!$A$2:$J$1674,2)</f>
        <v>33.125</v>
      </c>
      <c r="H416" s="3">
        <f>VLOOKUP($A416,Sayfa10!$A$2:$J$1674,3)</f>
        <v>39.809200286865199</v>
      </c>
      <c r="I416" s="3">
        <f>VLOOKUP($A416,Sayfa10!$A$2:$J$1674,4)</f>
        <v>1196</v>
      </c>
      <c r="J416" s="4">
        <f>VLOOKUP($A416,Sayfa10!$A$2:$J$1674,5)</f>
        <v>9.7289999999999903</v>
      </c>
      <c r="K416" s="4">
        <f>VLOOKUP($A416,Sayfa10!$A$2:$J$1674,6)</f>
        <v>-1.4569999999999901</v>
      </c>
      <c r="L416" s="4">
        <f>VLOOKUP($A416,Sayfa10!$A$2:$J$1674,7)</f>
        <v>0</v>
      </c>
      <c r="M416" s="4">
        <f>VLOOKUP($A416,Sayfa10!$A$2:$J$1674,8)</f>
        <v>1.8507299355109299</v>
      </c>
      <c r="N416" s="4">
        <f>VLOOKUP($A416,Sayfa10!$A$2:$J$1674,9)</f>
        <v>0.77910705273178404</v>
      </c>
      <c r="O416" s="4">
        <f>VLOOKUP($A416,Sayfa10!$A$2:$J$1674,10)</f>
        <v>15.328663359408001</v>
      </c>
    </row>
    <row r="417" spans="1:15" x14ac:dyDescent="0.25">
      <c r="A417" s="2">
        <v>40593.000416666669</v>
      </c>
      <c r="B417" s="4">
        <v>55.870248447204951</v>
      </c>
      <c r="C417" s="4">
        <v>11.426137724550895</v>
      </c>
      <c r="D417" s="4">
        <v>55.929657142857096</v>
      </c>
      <c r="E417" s="4">
        <v>39.643820224719043</v>
      </c>
      <c r="F417" s="5">
        <v>797.86</v>
      </c>
      <c r="G417" s="3">
        <f>VLOOKUP($A417,Sayfa10!$A$2:$J$1674,2)</f>
        <v>33.125</v>
      </c>
      <c r="H417" s="3">
        <f>VLOOKUP($A417,Sayfa10!$A$2:$J$1674,3)</f>
        <v>39.809200286865199</v>
      </c>
      <c r="I417" s="3">
        <f>VLOOKUP($A417,Sayfa10!$A$2:$J$1674,4)</f>
        <v>1196</v>
      </c>
      <c r="J417" s="4">
        <f>VLOOKUP($A417,Sayfa10!$A$2:$J$1674,5)</f>
        <v>5.7370000000000196</v>
      </c>
      <c r="K417" s="4">
        <f>VLOOKUP($A417,Sayfa10!$A$2:$J$1674,6)</f>
        <v>-2.1999999999991401E-2</v>
      </c>
      <c r="L417" s="4">
        <f>VLOOKUP($A417,Sayfa10!$A$2:$J$1674,7)</f>
        <v>12.052347515999999</v>
      </c>
      <c r="M417" s="4">
        <f>VLOOKUP($A417,Sayfa10!$A$2:$J$1674,8)</f>
        <v>2.47831991440286</v>
      </c>
      <c r="N417" s="4">
        <f>VLOOKUP($A417,Sayfa10!$A$2:$J$1674,9)</f>
        <v>0.91203379545359897</v>
      </c>
      <c r="O417" s="4">
        <f>VLOOKUP($A417,Sayfa10!$A$2:$J$1674,10)</f>
        <v>3.3977664995148</v>
      </c>
    </row>
    <row r="418" spans="1:15" x14ac:dyDescent="0.25">
      <c r="A418" s="2">
        <v>40594.000416666669</v>
      </c>
      <c r="B418" s="4">
        <v>55.870248447204951</v>
      </c>
      <c r="C418" s="4">
        <v>11.426137724550895</v>
      </c>
      <c r="D418" s="4">
        <v>55.929657142857096</v>
      </c>
      <c r="E418" s="4">
        <v>39.643820224719043</v>
      </c>
      <c r="F418" s="5">
        <v>868.46</v>
      </c>
      <c r="G418" s="3">
        <f>VLOOKUP($A418,Sayfa10!$A$2:$J$1674,2)</f>
        <v>33.125</v>
      </c>
      <c r="H418" s="3">
        <f>VLOOKUP($A418,Sayfa10!$A$2:$J$1674,3)</f>
        <v>39.809200286865199</v>
      </c>
      <c r="I418" s="3">
        <f>VLOOKUP($A418,Sayfa10!$A$2:$J$1674,4)</f>
        <v>1196</v>
      </c>
      <c r="J418" s="4">
        <f>VLOOKUP($A418,Sayfa10!$A$2:$J$1674,5)</f>
        <v>7.2110000000000101</v>
      </c>
      <c r="K418" s="4">
        <f>VLOOKUP($A418,Sayfa10!$A$2:$J$1674,6)</f>
        <v>-0.63799999999997703</v>
      </c>
      <c r="L418" s="4">
        <f>VLOOKUP($A418,Sayfa10!$A$2:$J$1674,7)</f>
        <v>3.4606917864</v>
      </c>
      <c r="M418" s="4">
        <f>VLOOKUP($A418,Sayfa10!$A$2:$J$1674,8)</f>
        <v>1.6595402234446499</v>
      </c>
      <c r="N418" s="4">
        <f>VLOOKUP($A418,Sayfa10!$A$2:$J$1674,9)</f>
        <v>0.90747404853047497</v>
      </c>
      <c r="O418" s="4">
        <f>VLOOKUP($A418,Sayfa10!$A$2:$J$1674,10)</f>
        <v>8.7789123191181595</v>
      </c>
    </row>
    <row r="419" spans="1:15" x14ac:dyDescent="0.25">
      <c r="A419" s="2">
        <v>40595.000416666669</v>
      </c>
      <c r="B419" s="4">
        <v>55.870248447204951</v>
      </c>
      <c r="C419" s="4">
        <v>11.426137724550895</v>
      </c>
      <c r="D419" s="4">
        <v>55.929657142857096</v>
      </c>
      <c r="E419" s="4">
        <v>39.643820224719043</v>
      </c>
      <c r="F419" s="5">
        <v>375.02</v>
      </c>
      <c r="G419" s="3">
        <f>VLOOKUP($A419,Sayfa10!$A$2:$J$1674,2)</f>
        <v>33.125</v>
      </c>
      <c r="H419" s="3">
        <f>VLOOKUP($A419,Sayfa10!$A$2:$J$1674,3)</f>
        <v>39.809200286865199</v>
      </c>
      <c r="I419" s="3">
        <f>VLOOKUP($A419,Sayfa10!$A$2:$J$1674,4)</f>
        <v>1196</v>
      </c>
      <c r="J419" s="4">
        <f>VLOOKUP($A419,Sayfa10!$A$2:$J$1674,5)</f>
        <v>3.7330000000000001</v>
      </c>
      <c r="K419" s="4">
        <f>VLOOKUP($A419,Sayfa10!$A$2:$J$1674,6)</f>
        <v>-1.637</v>
      </c>
      <c r="L419" s="4">
        <f>VLOOKUP($A419,Sayfa10!$A$2:$J$1674,7)</f>
        <v>0.17337803039999999</v>
      </c>
      <c r="M419" s="4">
        <f>VLOOKUP($A419,Sayfa10!$A$2:$J$1674,8)</f>
        <v>1.5718465409904001</v>
      </c>
      <c r="N419" s="4">
        <f>VLOOKUP($A419,Sayfa10!$A$2:$J$1674,9)</f>
        <v>0.84980447675303505</v>
      </c>
      <c r="O419" s="4">
        <f>VLOOKUP($A419,Sayfa10!$A$2:$J$1674,10)</f>
        <v>8.7278811815628004</v>
      </c>
    </row>
    <row r="420" spans="1:15" x14ac:dyDescent="0.25">
      <c r="A420" s="2">
        <v>40596.000416666669</v>
      </c>
      <c r="B420" s="4">
        <v>55.870248447204951</v>
      </c>
      <c r="C420" s="4">
        <v>11.426137724550895</v>
      </c>
      <c r="D420" s="4">
        <v>55.929657142857096</v>
      </c>
      <c r="E420" s="4">
        <v>39.643820224719043</v>
      </c>
      <c r="F420" s="5">
        <v>645.28</v>
      </c>
      <c r="G420" s="3">
        <f>VLOOKUP($A420,Sayfa10!$A$2:$J$1674,2)</f>
        <v>33.125</v>
      </c>
      <c r="H420" s="3">
        <f>VLOOKUP($A420,Sayfa10!$A$2:$J$1674,3)</f>
        <v>39.809200286865199</v>
      </c>
      <c r="I420" s="3">
        <f>VLOOKUP($A420,Sayfa10!$A$2:$J$1674,4)</f>
        <v>1196</v>
      </c>
      <c r="J420" s="4">
        <f>VLOOKUP($A420,Sayfa10!$A$2:$J$1674,5)</f>
        <v>5.9769999999999799</v>
      </c>
      <c r="K420" s="4">
        <f>VLOOKUP($A420,Sayfa10!$A$2:$J$1674,6)</f>
        <v>-1.64299999999997</v>
      </c>
      <c r="L420" s="4">
        <f>VLOOKUP($A420,Sayfa10!$A$2:$J$1674,7)</f>
        <v>2.966307912</v>
      </c>
      <c r="M420" s="4">
        <f>VLOOKUP($A420,Sayfa10!$A$2:$J$1674,8)</f>
        <v>1.63519008655188</v>
      </c>
      <c r="N420" s="4">
        <f>VLOOKUP($A420,Sayfa10!$A$2:$J$1674,9)</f>
        <v>0.88689089852045899</v>
      </c>
      <c r="O420" s="4">
        <f>VLOOKUP($A420,Sayfa10!$A$2:$J$1674,10)</f>
        <v>6.8662577710547996</v>
      </c>
    </row>
    <row r="421" spans="1:15" x14ac:dyDescent="0.25">
      <c r="A421" s="2">
        <v>40597.000416666669</v>
      </c>
      <c r="B421" s="3">
        <v>48.78</v>
      </c>
      <c r="C421" s="3">
        <v>7.2</v>
      </c>
      <c r="D421" s="3">
        <v>132.71</v>
      </c>
      <c r="E421" s="3">
        <v>21.54</v>
      </c>
      <c r="F421" s="5">
        <v>3007.11</v>
      </c>
      <c r="G421" s="3">
        <f>VLOOKUP($A421,Sayfa10!$A$2:$J$1674,2)</f>
        <v>33.125</v>
      </c>
      <c r="H421" s="3">
        <f>VLOOKUP($A421,Sayfa10!$A$2:$J$1674,3)</f>
        <v>39.809200286865199</v>
      </c>
      <c r="I421" s="3">
        <f>VLOOKUP($A421,Sayfa10!$A$2:$J$1674,4)</f>
        <v>1196</v>
      </c>
      <c r="J421" s="4">
        <f>VLOOKUP($A421,Sayfa10!$A$2:$J$1674,5)</f>
        <v>7.9449999999999896</v>
      </c>
      <c r="K421" s="4">
        <f>VLOOKUP($A421,Sayfa10!$A$2:$J$1674,6)</f>
        <v>1.38499999999999</v>
      </c>
      <c r="L421" s="4">
        <f>VLOOKUP($A421,Sayfa10!$A$2:$J$1674,7)</f>
        <v>5.6493780119999997</v>
      </c>
      <c r="M421" s="4">
        <f>VLOOKUP($A421,Sayfa10!$A$2:$J$1674,8)</f>
        <v>1.6013094164937101</v>
      </c>
      <c r="N421" s="4">
        <f>VLOOKUP($A421,Sayfa10!$A$2:$J$1674,9)</f>
        <v>0.94902035833197795</v>
      </c>
      <c r="O421" s="4">
        <f>VLOOKUP($A421,Sayfa10!$A$2:$J$1674,10)</f>
        <v>6.31104718545072</v>
      </c>
    </row>
    <row r="422" spans="1:15" x14ac:dyDescent="0.25">
      <c r="A422" s="2">
        <v>40598.000416666669</v>
      </c>
      <c r="B422" s="3">
        <v>40.71</v>
      </c>
      <c r="C422" s="3">
        <v>6.68</v>
      </c>
      <c r="D422" s="3">
        <v>124.78</v>
      </c>
      <c r="E422" s="3">
        <v>32.47</v>
      </c>
      <c r="F422" s="5">
        <v>4841.21</v>
      </c>
      <c r="G422" s="3">
        <f>VLOOKUP($A422,Sayfa10!$A$2:$J$1674,2)</f>
        <v>33.125</v>
      </c>
      <c r="H422" s="3">
        <f>VLOOKUP($A422,Sayfa10!$A$2:$J$1674,3)</f>
        <v>39.809200286865199</v>
      </c>
      <c r="I422" s="3">
        <f>VLOOKUP($A422,Sayfa10!$A$2:$J$1674,4)</f>
        <v>1196</v>
      </c>
      <c r="J422" s="4">
        <f>VLOOKUP($A422,Sayfa10!$A$2:$J$1674,5)</f>
        <v>7.6329999999999796</v>
      </c>
      <c r="K422" s="4">
        <f>VLOOKUP($A422,Sayfa10!$A$2:$J$1674,6)</f>
        <v>-0.54899999999997795</v>
      </c>
      <c r="L422" s="4">
        <f>VLOOKUP($A422,Sayfa10!$A$2:$J$1674,7)</f>
        <v>2.4719216400000001</v>
      </c>
      <c r="M422" s="4">
        <f>VLOOKUP($A422,Sayfa10!$A$2:$J$1674,8)</f>
        <v>2.23608816076039</v>
      </c>
      <c r="N422" s="4">
        <f>VLOOKUP($A422,Sayfa10!$A$2:$J$1674,9)</f>
        <v>0.95402429350448403</v>
      </c>
      <c r="O422" s="4">
        <f>VLOOKUP($A422,Sayfa10!$A$2:$J$1674,10)</f>
        <v>7.5965362838999999</v>
      </c>
    </row>
    <row r="423" spans="1:15" x14ac:dyDescent="0.25">
      <c r="A423" s="2">
        <v>40599.000416666669</v>
      </c>
      <c r="B423" s="3">
        <v>41.57</v>
      </c>
      <c r="C423" s="3">
        <v>5.4</v>
      </c>
      <c r="D423" s="3">
        <v>148.76</v>
      </c>
      <c r="E423" s="3">
        <v>44.14</v>
      </c>
      <c r="F423" s="5">
        <v>3873.68</v>
      </c>
      <c r="G423" s="3">
        <f>VLOOKUP($A423,Sayfa10!$A$2:$J$1674,2)</f>
        <v>33.125</v>
      </c>
      <c r="H423" s="3">
        <f>VLOOKUP($A423,Sayfa10!$A$2:$J$1674,3)</f>
        <v>39.809200286865199</v>
      </c>
      <c r="I423" s="3">
        <f>VLOOKUP($A423,Sayfa10!$A$2:$J$1674,4)</f>
        <v>1196</v>
      </c>
      <c r="J423" s="4">
        <f>VLOOKUP($A423,Sayfa10!$A$2:$J$1674,5)</f>
        <v>8.3800000000000008</v>
      </c>
      <c r="K423" s="4">
        <f>VLOOKUP($A423,Sayfa10!$A$2:$J$1674,6)</f>
        <v>1.37700000000001</v>
      </c>
      <c r="L423" s="4">
        <f>VLOOKUP($A423,Sayfa10!$A$2:$J$1674,7)</f>
        <v>1.9947069719999999</v>
      </c>
      <c r="M423" s="4">
        <f>VLOOKUP($A423,Sayfa10!$A$2:$J$1674,8)</f>
        <v>3.19256930208353</v>
      </c>
      <c r="N423" s="4">
        <f>VLOOKUP($A423,Sayfa10!$A$2:$J$1674,9)</f>
        <v>0.93558744050962495</v>
      </c>
      <c r="O423" s="4">
        <f>VLOOKUP($A423,Sayfa10!$A$2:$J$1674,10)</f>
        <v>8.8276086581400008</v>
      </c>
    </row>
    <row r="424" spans="1:15" x14ac:dyDescent="0.25">
      <c r="A424" s="2">
        <v>40600.000416666669</v>
      </c>
      <c r="B424" s="3">
        <v>33.53</v>
      </c>
      <c r="C424" s="3">
        <v>5.24</v>
      </c>
      <c r="D424" s="3">
        <v>107.77</v>
      </c>
      <c r="E424" s="3">
        <v>41</v>
      </c>
      <c r="F424" s="5">
        <v>3478.74</v>
      </c>
      <c r="G424" s="3">
        <f>VLOOKUP($A424,Sayfa10!$A$2:$J$1674,2)</f>
        <v>33.125</v>
      </c>
      <c r="H424" s="3">
        <f>VLOOKUP($A424,Sayfa10!$A$2:$J$1674,3)</f>
        <v>39.809200286865199</v>
      </c>
      <c r="I424" s="3">
        <f>VLOOKUP($A424,Sayfa10!$A$2:$J$1674,4)</f>
        <v>1196</v>
      </c>
      <c r="J424" s="4">
        <f>VLOOKUP($A424,Sayfa10!$A$2:$J$1674,5)</f>
        <v>7.2250000000000201</v>
      </c>
      <c r="K424" s="4">
        <f>VLOOKUP($A424,Sayfa10!$A$2:$J$1674,6)</f>
        <v>-0.35099999999999898</v>
      </c>
      <c r="L424" s="4">
        <f>VLOOKUP($A424,Sayfa10!$A$2:$J$1674,7)</f>
        <v>2.7912146832000002</v>
      </c>
      <c r="M424" s="4">
        <f>VLOOKUP($A424,Sayfa10!$A$2:$J$1674,8)</f>
        <v>2.7102186304877902</v>
      </c>
      <c r="N424" s="4">
        <f>VLOOKUP($A424,Sayfa10!$A$2:$J$1674,9)</f>
        <v>0.87788885482173695</v>
      </c>
      <c r="O424" s="4">
        <f>VLOOKUP($A424,Sayfa10!$A$2:$J$1674,10)</f>
        <v>8.0945069040648008</v>
      </c>
    </row>
    <row r="425" spans="1:15" x14ac:dyDescent="0.25">
      <c r="A425" s="2">
        <v>40601.000416666669</v>
      </c>
      <c r="B425" s="3">
        <v>43.13</v>
      </c>
      <c r="C425" s="3">
        <v>6.25</v>
      </c>
      <c r="D425" s="3">
        <v>129.66999999999999</v>
      </c>
      <c r="E425" s="3">
        <v>21.13</v>
      </c>
      <c r="F425" s="5">
        <v>4725.22</v>
      </c>
      <c r="G425" s="3">
        <f>VLOOKUP($A425,Sayfa10!$A$2:$J$1674,2)</f>
        <v>33.125</v>
      </c>
      <c r="H425" s="3">
        <f>VLOOKUP($A425,Sayfa10!$A$2:$J$1674,3)</f>
        <v>39.809200286865199</v>
      </c>
      <c r="I425" s="3">
        <f>VLOOKUP($A425,Sayfa10!$A$2:$J$1674,4)</f>
        <v>1196</v>
      </c>
      <c r="J425" s="4">
        <f>VLOOKUP($A425,Sayfa10!$A$2:$J$1674,5)</f>
        <v>5.0149999999999899</v>
      </c>
      <c r="K425" s="4">
        <f>VLOOKUP($A425,Sayfa10!$A$2:$J$1674,6)</f>
        <v>-0.50499999999999501</v>
      </c>
      <c r="L425" s="4">
        <f>VLOOKUP($A425,Sayfa10!$A$2:$J$1674,7)</f>
        <v>0.98533612800000003</v>
      </c>
      <c r="M425" s="4">
        <f>VLOOKUP($A425,Sayfa10!$A$2:$J$1674,8)</f>
        <v>2.0199880329954398</v>
      </c>
      <c r="N425" s="4">
        <f>VLOOKUP($A425,Sayfa10!$A$2:$J$1674,9)</f>
        <v>0.90084312392870203</v>
      </c>
      <c r="O425" s="4">
        <f>VLOOKUP($A425,Sayfa10!$A$2:$J$1674,10)</f>
        <v>7.5023017984799996</v>
      </c>
    </row>
    <row r="426" spans="1:15" x14ac:dyDescent="0.25">
      <c r="A426" s="2">
        <v>40602.000416666669</v>
      </c>
      <c r="B426" s="3">
        <v>31.54</v>
      </c>
      <c r="C426" s="3">
        <v>5.38</v>
      </c>
      <c r="D426" s="3">
        <v>110.67</v>
      </c>
      <c r="E426" s="3">
        <v>42.67</v>
      </c>
      <c r="F426" s="5">
        <v>3370.58</v>
      </c>
      <c r="G426" s="3">
        <f>VLOOKUP($A426,Sayfa10!$A$2:$J$1674,2)</f>
        <v>33.125</v>
      </c>
      <c r="H426" s="3">
        <f>VLOOKUP($A426,Sayfa10!$A$2:$J$1674,3)</f>
        <v>39.809200286865199</v>
      </c>
      <c r="I426" s="3">
        <f>VLOOKUP($A426,Sayfa10!$A$2:$J$1674,4)</f>
        <v>1196</v>
      </c>
      <c r="J426" s="4">
        <f>VLOOKUP($A426,Sayfa10!$A$2:$J$1674,5)</f>
        <v>8.2710000000000203</v>
      </c>
      <c r="K426" s="4">
        <f>VLOOKUP($A426,Sayfa10!$A$2:$J$1674,6)</f>
        <v>1.0190000000000099</v>
      </c>
      <c r="L426" s="4">
        <f>VLOOKUP($A426,Sayfa10!$A$2:$J$1674,7)</f>
        <v>3.9842607384000002</v>
      </c>
      <c r="M426" s="4">
        <f>VLOOKUP($A426,Sayfa10!$A$2:$J$1674,8)</f>
        <v>2.3292397455690899</v>
      </c>
      <c r="N426" s="4">
        <f>VLOOKUP($A426,Sayfa10!$A$2:$J$1674,9)</f>
        <v>0.894326448823758</v>
      </c>
      <c r="O426" s="4">
        <f>VLOOKUP($A426,Sayfa10!$A$2:$J$1674,10)</f>
        <v>11.0774379887928</v>
      </c>
    </row>
    <row r="427" spans="1:15" x14ac:dyDescent="0.25">
      <c r="A427" s="2">
        <v>40603.000416666669</v>
      </c>
      <c r="B427" s="3">
        <v>56.9</v>
      </c>
      <c r="C427" s="3">
        <v>9.73</v>
      </c>
      <c r="D427" s="3">
        <v>133.94999999999999</v>
      </c>
      <c r="E427" s="3">
        <v>24.24</v>
      </c>
      <c r="F427" s="5">
        <v>3587.03</v>
      </c>
      <c r="G427" s="3">
        <f>VLOOKUP($A427,Sayfa10!$A$2:$J$1674,2)</f>
        <v>33.125</v>
      </c>
      <c r="H427" s="3">
        <f>VLOOKUP($A427,Sayfa10!$A$2:$J$1674,3)</f>
        <v>39.809200286865199</v>
      </c>
      <c r="I427" s="3">
        <f>VLOOKUP($A427,Sayfa10!$A$2:$J$1674,4)</f>
        <v>1196</v>
      </c>
      <c r="J427" s="4">
        <f>VLOOKUP($A427,Sayfa10!$A$2:$J$1674,5)</f>
        <v>6.57299999999998</v>
      </c>
      <c r="K427" s="4">
        <f>VLOOKUP($A427,Sayfa10!$A$2:$J$1674,6)</f>
        <v>1.05000000000001</v>
      </c>
      <c r="L427" s="4">
        <f>VLOOKUP($A427,Sayfa10!$A$2:$J$1674,7)</f>
        <v>0.52356698999999995</v>
      </c>
      <c r="M427" s="4">
        <f>VLOOKUP($A427,Sayfa10!$A$2:$J$1674,8)</f>
        <v>1.0518580461768801</v>
      </c>
      <c r="N427" s="4">
        <f>VLOOKUP($A427,Sayfa10!$A$2:$J$1674,9)</f>
        <v>0.88404511534210195</v>
      </c>
      <c r="O427" s="4">
        <f>VLOOKUP($A427,Sayfa10!$A$2:$J$1674,10)</f>
        <v>7.1845389200160001</v>
      </c>
    </row>
    <row r="428" spans="1:15" x14ac:dyDescent="0.25">
      <c r="A428" s="2">
        <v>40604.000416666669</v>
      </c>
      <c r="B428" s="3">
        <v>54.97</v>
      </c>
      <c r="C428" s="3">
        <v>22.85</v>
      </c>
      <c r="D428" s="3">
        <v>122.58</v>
      </c>
      <c r="E428" s="3">
        <v>29.82</v>
      </c>
      <c r="F428" s="5">
        <v>3379.99</v>
      </c>
      <c r="G428" s="3">
        <f>VLOOKUP($A428,Sayfa10!$A$2:$J$1674,2)</f>
        <v>33.125</v>
      </c>
      <c r="H428" s="3">
        <f>VLOOKUP($A428,Sayfa10!$A$2:$J$1674,3)</f>
        <v>39.809200286865199</v>
      </c>
      <c r="I428" s="3">
        <f>VLOOKUP($A428,Sayfa10!$A$2:$J$1674,4)</f>
        <v>1196</v>
      </c>
      <c r="J428" s="4">
        <f>VLOOKUP($A428,Sayfa10!$A$2:$J$1674,5)</f>
        <v>7.2010000000000201</v>
      </c>
      <c r="K428" s="4">
        <f>VLOOKUP($A428,Sayfa10!$A$2:$J$1674,6)</f>
        <v>-0.48099999999999499</v>
      </c>
      <c r="L428" s="4">
        <f>VLOOKUP($A428,Sayfa10!$A$2:$J$1674,7)</f>
        <v>8.5830710399999996E-2</v>
      </c>
      <c r="M428" s="4">
        <f>VLOOKUP($A428,Sayfa10!$A$2:$J$1674,8)</f>
        <v>1.31975478634156</v>
      </c>
      <c r="N428" s="4">
        <f>VLOOKUP($A428,Sayfa10!$A$2:$J$1674,9)</f>
        <v>0.86259591473311703</v>
      </c>
      <c r="O428" s="4">
        <f>VLOOKUP($A428,Sayfa10!$A$2:$J$1674,10)</f>
        <v>10.9158927810696</v>
      </c>
    </row>
    <row r="429" spans="1:15" x14ac:dyDescent="0.25">
      <c r="A429" s="2">
        <v>40605.000416666669</v>
      </c>
      <c r="B429" s="4">
        <v>55.870248447204951</v>
      </c>
      <c r="C429" s="3">
        <v>6.49</v>
      </c>
      <c r="D429" s="3">
        <v>120.72</v>
      </c>
      <c r="E429" s="3">
        <v>44.34</v>
      </c>
      <c r="F429" s="5">
        <v>5424.37</v>
      </c>
      <c r="G429" s="3">
        <f>VLOOKUP($A429,Sayfa10!$A$2:$J$1674,2)</f>
        <v>33.125</v>
      </c>
      <c r="H429" s="3">
        <f>VLOOKUP($A429,Sayfa10!$A$2:$J$1674,3)</f>
        <v>39.809200286865199</v>
      </c>
      <c r="I429" s="3">
        <f>VLOOKUP($A429,Sayfa10!$A$2:$J$1674,4)</f>
        <v>1196</v>
      </c>
      <c r="J429" s="4">
        <f>VLOOKUP($A429,Sayfa10!$A$2:$J$1674,5)</f>
        <v>7.1549999999999701</v>
      </c>
      <c r="K429" s="4">
        <f>VLOOKUP($A429,Sayfa10!$A$2:$J$1674,6)</f>
        <v>-2.13299999999998</v>
      </c>
      <c r="L429" s="4">
        <f>VLOOKUP($A429,Sayfa10!$A$2:$J$1674,7)</f>
        <v>0</v>
      </c>
      <c r="M429" s="4">
        <f>VLOOKUP($A429,Sayfa10!$A$2:$J$1674,8)</f>
        <v>1.78647298348466</v>
      </c>
      <c r="N429" s="4">
        <f>VLOOKUP($A429,Sayfa10!$A$2:$J$1674,9)</f>
        <v>0.73014641925940305</v>
      </c>
      <c r="O429" s="4">
        <f>VLOOKUP($A429,Sayfa10!$A$2:$J$1674,10)</f>
        <v>19.242429839387999</v>
      </c>
    </row>
    <row r="430" spans="1:15" x14ac:dyDescent="0.25">
      <c r="A430" s="2">
        <v>40606.000416666669</v>
      </c>
      <c r="B430" s="4">
        <v>55.870248447204951</v>
      </c>
      <c r="C430" s="3">
        <v>12.6</v>
      </c>
      <c r="D430" s="3">
        <v>144.03</v>
      </c>
      <c r="E430" s="3">
        <v>32.72</v>
      </c>
      <c r="F430" s="5">
        <v>5922.48</v>
      </c>
      <c r="G430" s="3">
        <f>VLOOKUP($A430,Sayfa10!$A$2:$J$1674,2)</f>
        <v>33.125</v>
      </c>
      <c r="H430" s="3">
        <f>VLOOKUP($A430,Sayfa10!$A$2:$J$1674,3)</f>
        <v>39.809200286865199</v>
      </c>
      <c r="I430" s="3">
        <f>VLOOKUP($A430,Sayfa10!$A$2:$J$1674,4)</f>
        <v>1196</v>
      </c>
      <c r="J430" s="4">
        <f>VLOOKUP($A430,Sayfa10!$A$2:$J$1674,5)</f>
        <v>9.702</v>
      </c>
      <c r="K430" s="4">
        <f>VLOOKUP($A430,Sayfa10!$A$2:$J$1674,6)</f>
        <v>-0.57999999999998397</v>
      </c>
      <c r="L430" s="4">
        <f>VLOOKUP($A430,Sayfa10!$A$2:$J$1674,7)</f>
        <v>3.7765497600000003E-2</v>
      </c>
      <c r="M430" s="4">
        <f>VLOOKUP($A430,Sayfa10!$A$2:$J$1674,8)</f>
        <v>1.45572463031163</v>
      </c>
      <c r="N430" s="4">
        <f>VLOOKUP($A430,Sayfa10!$A$2:$J$1674,9)</f>
        <v>0.65262743424830205</v>
      </c>
      <c r="O430" s="4">
        <f>VLOOKUP($A430,Sayfa10!$A$2:$J$1674,10)</f>
        <v>14.00094891036</v>
      </c>
    </row>
    <row r="431" spans="1:15" x14ac:dyDescent="0.25">
      <c r="A431" s="2">
        <v>40607.000416666669</v>
      </c>
      <c r="B431" s="3">
        <v>73.94</v>
      </c>
      <c r="C431" s="3">
        <v>10.32</v>
      </c>
      <c r="D431" s="3">
        <v>145.35</v>
      </c>
      <c r="E431" s="3">
        <v>36.479999999999997</v>
      </c>
      <c r="F431" s="5">
        <v>5430.18</v>
      </c>
      <c r="G431" s="3">
        <f>VLOOKUP($A431,Sayfa10!$A$2:$J$1674,2)</f>
        <v>33.125</v>
      </c>
      <c r="H431" s="3">
        <f>VLOOKUP($A431,Sayfa10!$A$2:$J$1674,3)</f>
        <v>39.809200286865199</v>
      </c>
      <c r="I431" s="3">
        <f>VLOOKUP($A431,Sayfa10!$A$2:$J$1674,4)</f>
        <v>1196</v>
      </c>
      <c r="J431" s="4">
        <f>VLOOKUP($A431,Sayfa10!$A$2:$J$1674,5)</f>
        <v>9.2769999999999904</v>
      </c>
      <c r="K431" s="4">
        <f>VLOOKUP($A431,Sayfa10!$A$2:$J$1674,6)</f>
        <v>-1.7810000000000099</v>
      </c>
      <c r="L431" s="4">
        <f>VLOOKUP($A431,Sayfa10!$A$2:$J$1674,7)</f>
        <v>0</v>
      </c>
      <c r="M431" s="4">
        <f>VLOOKUP($A431,Sayfa10!$A$2:$J$1674,8)</f>
        <v>1.7959816866048599</v>
      </c>
      <c r="N431" s="4">
        <f>VLOOKUP($A431,Sayfa10!$A$2:$J$1674,9)</f>
        <v>0.70085696780205797</v>
      </c>
      <c r="O431" s="4">
        <f>VLOOKUP($A431,Sayfa10!$A$2:$J$1674,10)</f>
        <v>19.744392278700001</v>
      </c>
    </row>
    <row r="432" spans="1:15" x14ac:dyDescent="0.25">
      <c r="A432" s="2">
        <v>40608.000416666669</v>
      </c>
      <c r="B432" s="3">
        <v>94.66</v>
      </c>
      <c r="C432" s="3">
        <v>9.6999999999999993</v>
      </c>
      <c r="D432" s="3">
        <v>178</v>
      </c>
      <c r="E432" s="3">
        <v>11.67</v>
      </c>
      <c r="F432" s="5">
        <v>9216.08</v>
      </c>
      <c r="G432" s="3">
        <f>VLOOKUP($A432,Sayfa10!$A$2:$J$1674,2)</f>
        <v>33.125</v>
      </c>
      <c r="H432" s="3">
        <f>VLOOKUP($A432,Sayfa10!$A$2:$J$1674,3)</f>
        <v>39.809200286865199</v>
      </c>
      <c r="I432" s="3">
        <f>VLOOKUP($A432,Sayfa10!$A$2:$J$1674,4)</f>
        <v>1196</v>
      </c>
      <c r="J432" s="4">
        <f>VLOOKUP($A432,Sayfa10!$A$2:$J$1674,5)</f>
        <v>8.4109999999999996</v>
      </c>
      <c r="K432" s="4">
        <f>VLOOKUP($A432,Sayfa10!$A$2:$J$1674,6)</f>
        <v>0.22000000000002701</v>
      </c>
      <c r="L432" s="4">
        <f>VLOOKUP($A432,Sayfa10!$A$2:$J$1674,7)</f>
        <v>12.1776597</v>
      </c>
      <c r="M432" s="4">
        <f>VLOOKUP($A432,Sayfa10!$A$2:$J$1674,8)</f>
        <v>1.4272422323637901</v>
      </c>
      <c r="N432" s="4">
        <f>VLOOKUP($A432,Sayfa10!$A$2:$J$1674,9)</f>
        <v>0.87829316131934698</v>
      </c>
      <c r="O432" s="4">
        <f>VLOOKUP($A432,Sayfa10!$A$2:$J$1674,10)</f>
        <v>4.3362378858959998</v>
      </c>
    </row>
    <row r="433" spans="1:15" x14ac:dyDescent="0.25">
      <c r="A433" s="2">
        <v>40609.000416666669</v>
      </c>
      <c r="B433" s="3">
        <v>20.39</v>
      </c>
      <c r="C433" s="3">
        <v>3.77</v>
      </c>
      <c r="D433" s="3">
        <v>103.24</v>
      </c>
      <c r="E433" s="3">
        <v>52.51</v>
      </c>
      <c r="F433" s="5">
        <v>2958.85</v>
      </c>
      <c r="G433" s="3">
        <f>VLOOKUP($A433,Sayfa10!$A$2:$J$1674,2)</f>
        <v>33.125</v>
      </c>
      <c r="H433" s="3">
        <f>VLOOKUP($A433,Sayfa10!$A$2:$J$1674,3)</f>
        <v>39.809200286865199</v>
      </c>
      <c r="I433" s="3">
        <f>VLOOKUP($A433,Sayfa10!$A$2:$J$1674,4)</f>
        <v>1196</v>
      </c>
      <c r="J433" s="4">
        <f>VLOOKUP($A433,Sayfa10!$A$2:$J$1674,5)</f>
        <v>3.6080000000000001</v>
      </c>
      <c r="K433" s="4">
        <f>VLOOKUP($A433,Sayfa10!$A$2:$J$1674,6)</f>
        <v>-3.5369999999999799</v>
      </c>
      <c r="L433" s="4">
        <f>VLOOKUP($A433,Sayfa10!$A$2:$J$1674,7)</f>
        <v>8.7701839199999991</v>
      </c>
      <c r="M433" s="4">
        <f>VLOOKUP($A433,Sayfa10!$A$2:$J$1674,8)</f>
        <v>4.0760132470319803</v>
      </c>
      <c r="N433" s="4">
        <f>VLOOKUP($A433,Sayfa10!$A$2:$J$1674,9)</f>
        <v>0.92172457109936201</v>
      </c>
      <c r="O433" s="4">
        <f>VLOOKUP($A433,Sayfa10!$A$2:$J$1674,10)</f>
        <v>5.9233088599919999</v>
      </c>
    </row>
    <row r="434" spans="1:15" x14ac:dyDescent="0.25">
      <c r="A434" s="2">
        <v>40610.000416666669</v>
      </c>
      <c r="B434" s="3">
        <v>18.350000000000001</v>
      </c>
      <c r="C434" s="3">
        <v>2.72</v>
      </c>
      <c r="D434" s="3">
        <v>76.08</v>
      </c>
      <c r="E434" s="3">
        <v>73.42</v>
      </c>
      <c r="F434" s="5">
        <v>1740.34</v>
      </c>
      <c r="G434" s="3">
        <f>VLOOKUP($A434,Sayfa10!$A$2:$J$1674,2)</f>
        <v>33.125</v>
      </c>
      <c r="H434" s="3">
        <f>VLOOKUP($A434,Sayfa10!$A$2:$J$1674,3)</f>
        <v>39.809200286865199</v>
      </c>
      <c r="I434" s="3">
        <f>VLOOKUP($A434,Sayfa10!$A$2:$J$1674,4)</f>
        <v>1196</v>
      </c>
      <c r="J434" s="4">
        <f>VLOOKUP($A434,Sayfa10!$A$2:$J$1674,5)</f>
        <v>-3.46600000000001</v>
      </c>
      <c r="K434" s="4">
        <f>VLOOKUP($A434,Sayfa10!$A$2:$J$1674,6)</f>
        <v>-5.21199999999999</v>
      </c>
      <c r="L434" s="4">
        <f>VLOOKUP($A434,Sayfa10!$A$2:$J$1674,7)</f>
        <v>15.724188720000001</v>
      </c>
      <c r="M434" s="4">
        <f>VLOOKUP($A434,Sayfa10!$A$2:$J$1674,8)</f>
        <v>6.9363257537117899</v>
      </c>
      <c r="N434" s="4">
        <f>VLOOKUP($A434,Sayfa10!$A$2:$J$1674,9)</f>
        <v>0.941606476945826</v>
      </c>
      <c r="O434" s="4">
        <f>VLOOKUP($A434,Sayfa10!$A$2:$J$1674,10)</f>
        <v>3.988561380228</v>
      </c>
    </row>
    <row r="435" spans="1:15" x14ac:dyDescent="0.25">
      <c r="A435" s="2">
        <v>40611.000416666669</v>
      </c>
      <c r="B435" s="4">
        <v>55.870248447204951</v>
      </c>
      <c r="C435" s="3">
        <v>5.72</v>
      </c>
      <c r="D435" s="3">
        <v>147.87</v>
      </c>
      <c r="E435" s="3">
        <v>50.85</v>
      </c>
      <c r="F435" s="5">
        <v>3090.24</v>
      </c>
      <c r="G435" s="3">
        <f>VLOOKUP($A435,Sayfa10!$A$2:$J$1674,2)</f>
        <v>33.125</v>
      </c>
      <c r="H435" s="3">
        <f>VLOOKUP($A435,Sayfa10!$A$2:$J$1674,3)</f>
        <v>39.809200286865199</v>
      </c>
      <c r="I435" s="3">
        <f>VLOOKUP($A435,Sayfa10!$A$2:$J$1674,4)</f>
        <v>1196</v>
      </c>
      <c r="J435" s="4">
        <f>VLOOKUP($A435,Sayfa10!$A$2:$J$1674,5)</f>
        <v>-1.1039999999999801</v>
      </c>
      <c r="K435" s="4">
        <f>VLOOKUP($A435,Sayfa10!$A$2:$J$1674,6)</f>
        <v>-5.1120000000000196</v>
      </c>
      <c r="L435" s="4">
        <f>VLOOKUP($A435,Sayfa10!$A$2:$J$1674,7)</f>
        <v>16.678616040000001</v>
      </c>
      <c r="M435" s="4">
        <f>VLOOKUP($A435,Sayfa10!$A$2:$J$1674,8)</f>
        <v>2.7056581025016699</v>
      </c>
      <c r="N435" s="4">
        <f>VLOOKUP($A435,Sayfa10!$A$2:$J$1674,9)</f>
        <v>0.97377187834572498</v>
      </c>
      <c r="O435" s="4">
        <f>VLOOKUP($A435,Sayfa10!$A$2:$J$1674,10)</f>
        <v>4.8071429954099996</v>
      </c>
    </row>
    <row r="436" spans="1:15" x14ac:dyDescent="0.25">
      <c r="A436" s="2">
        <v>40612.000416666669</v>
      </c>
      <c r="B436" s="4">
        <v>55.870248447204951</v>
      </c>
      <c r="C436" s="3">
        <v>30.29</v>
      </c>
      <c r="D436" s="3">
        <v>135.51</v>
      </c>
      <c r="E436" s="3">
        <v>38.590000000000003</v>
      </c>
      <c r="F436" s="5">
        <v>2717.36</v>
      </c>
      <c r="G436" s="3">
        <f>VLOOKUP($A436,Sayfa10!$A$2:$J$1674,2)</f>
        <v>33.125</v>
      </c>
      <c r="H436" s="3">
        <f>VLOOKUP($A436,Sayfa10!$A$2:$J$1674,3)</f>
        <v>39.809200286865199</v>
      </c>
      <c r="I436" s="3">
        <f>VLOOKUP($A436,Sayfa10!$A$2:$J$1674,4)</f>
        <v>1196</v>
      </c>
      <c r="J436" s="4">
        <f>VLOOKUP($A436,Sayfa10!$A$2:$J$1674,5)</f>
        <v>7.9999999999984098E-2</v>
      </c>
      <c r="K436" s="4">
        <f>VLOOKUP($A436,Sayfa10!$A$2:$J$1674,6)</f>
        <v>-7.85500000000002</v>
      </c>
      <c r="L436" s="4">
        <f>VLOOKUP($A436,Sayfa10!$A$2:$J$1674,7)</f>
        <v>1.2805938792</v>
      </c>
      <c r="M436" s="4">
        <f>VLOOKUP($A436,Sayfa10!$A$2:$J$1674,8)</f>
        <v>2.3037593898119599</v>
      </c>
      <c r="N436" s="4">
        <f>VLOOKUP($A436,Sayfa10!$A$2:$J$1674,9)</f>
        <v>0.97194598100947605</v>
      </c>
      <c r="O436" s="4">
        <f>VLOOKUP($A436,Sayfa10!$A$2:$J$1674,10)</f>
        <v>17.830345996727999</v>
      </c>
    </row>
    <row r="437" spans="1:15" x14ac:dyDescent="0.25">
      <c r="A437" s="2">
        <v>40613.000416666669</v>
      </c>
      <c r="B437" s="4">
        <v>55.870248447204951</v>
      </c>
      <c r="C437" s="3">
        <v>31</v>
      </c>
      <c r="D437" s="3">
        <v>169.25</v>
      </c>
      <c r="E437" s="3">
        <v>34.11</v>
      </c>
      <c r="F437" s="5">
        <v>3296.75</v>
      </c>
      <c r="G437" s="3">
        <f>VLOOKUP($A437,Sayfa10!$A$2:$J$1674,2)</f>
        <v>33.125</v>
      </c>
      <c r="H437" s="3">
        <f>VLOOKUP($A437,Sayfa10!$A$2:$J$1674,3)</f>
        <v>39.809200286865199</v>
      </c>
      <c r="I437" s="3">
        <f>VLOOKUP($A437,Sayfa10!$A$2:$J$1674,4)</f>
        <v>1196</v>
      </c>
      <c r="J437" s="4">
        <f>VLOOKUP($A437,Sayfa10!$A$2:$J$1674,5)</f>
        <v>-0.71499999999997499</v>
      </c>
      <c r="K437" s="4">
        <f>VLOOKUP($A437,Sayfa10!$A$2:$J$1674,6)</f>
        <v>-11.685</v>
      </c>
      <c r="L437" s="4">
        <f>VLOOKUP($A437,Sayfa10!$A$2:$J$1674,7)</f>
        <v>0.56133252359999997</v>
      </c>
      <c r="M437" s="4">
        <f>VLOOKUP($A437,Sayfa10!$A$2:$J$1674,8)</f>
        <v>1.56849975075537</v>
      </c>
      <c r="N437" s="4">
        <f>VLOOKUP($A437,Sayfa10!$A$2:$J$1674,9)</f>
        <v>0.95985147587257003</v>
      </c>
      <c r="O437" s="4">
        <f>VLOOKUP($A437,Sayfa10!$A$2:$J$1674,10)</f>
        <v>14.836698209015999</v>
      </c>
    </row>
    <row r="438" spans="1:15" x14ac:dyDescent="0.25">
      <c r="A438" s="2">
        <v>40614.000416666669</v>
      </c>
      <c r="B438" s="4">
        <v>55.870248447204951</v>
      </c>
      <c r="C438" s="3">
        <v>27.02</v>
      </c>
      <c r="D438" s="3">
        <v>219.71</v>
      </c>
      <c r="E438" s="3">
        <v>28.4</v>
      </c>
      <c r="F438" s="5">
        <v>7328.74</v>
      </c>
      <c r="G438" s="3">
        <f>VLOOKUP($A438,Sayfa10!$A$2:$J$1674,2)</f>
        <v>33.125</v>
      </c>
      <c r="H438" s="3">
        <f>VLOOKUP($A438,Sayfa10!$A$2:$J$1674,3)</f>
        <v>39.809200286865199</v>
      </c>
      <c r="I438" s="3">
        <f>VLOOKUP($A438,Sayfa10!$A$2:$J$1674,4)</f>
        <v>1196</v>
      </c>
      <c r="J438" s="4">
        <f>VLOOKUP($A438,Sayfa10!$A$2:$J$1674,5)</f>
        <v>8.6000000000012705E-2</v>
      </c>
      <c r="K438" s="4">
        <f>VLOOKUP($A438,Sayfa10!$A$2:$J$1674,6)</f>
        <v>-17.581</v>
      </c>
      <c r="L438" s="4">
        <f>VLOOKUP($A438,Sayfa10!$A$2:$J$1674,7)</f>
        <v>0.20599371</v>
      </c>
      <c r="M438" s="4">
        <f>VLOOKUP($A438,Sayfa10!$A$2:$J$1674,8)</f>
        <v>1.5302474811936</v>
      </c>
      <c r="N438" s="4">
        <f>VLOOKUP($A438,Sayfa10!$A$2:$J$1674,9)</f>
        <v>0.94602930687591902</v>
      </c>
      <c r="O438" s="4">
        <f>VLOOKUP($A438,Sayfa10!$A$2:$J$1674,10)</f>
        <v>17.213264110800001</v>
      </c>
    </row>
    <row r="439" spans="1:15" x14ac:dyDescent="0.25">
      <c r="A439" s="2">
        <v>40615.000416666669</v>
      </c>
      <c r="B439" s="3">
        <v>154.80000000000001</v>
      </c>
      <c r="C439" s="3">
        <v>24.78</v>
      </c>
      <c r="D439" s="3">
        <v>217.34</v>
      </c>
      <c r="E439" s="3">
        <v>44.47</v>
      </c>
      <c r="F439" s="5">
        <v>10082.61</v>
      </c>
      <c r="G439" s="3">
        <f>VLOOKUP($A439,Sayfa10!$A$2:$J$1674,2)</f>
        <v>33.125</v>
      </c>
      <c r="H439" s="3">
        <f>VLOOKUP($A439,Sayfa10!$A$2:$J$1674,3)</f>
        <v>39.809200286865199</v>
      </c>
      <c r="I439" s="3">
        <f>VLOOKUP($A439,Sayfa10!$A$2:$J$1674,4)</f>
        <v>1196</v>
      </c>
      <c r="J439" s="4">
        <f>VLOOKUP($A439,Sayfa10!$A$2:$J$1674,5)</f>
        <v>3.19</v>
      </c>
      <c r="K439" s="4">
        <f>VLOOKUP($A439,Sayfa10!$A$2:$J$1674,6)</f>
        <v>-11.255000000000001</v>
      </c>
      <c r="L439" s="4">
        <f>VLOOKUP($A439,Sayfa10!$A$2:$J$1674,7)</f>
        <v>0.24890899320000001</v>
      </c>
      <c r="M439" s="4">
        <f>VLOOKUP($A439,Sayfa10!$A$2:$J$1674,8)</f>
        <v>0.56112658975173102</v>
      </c>
      <c r="N439" s="4">
        <f>VLOOKUP($A439,Sayfa10!$A$2:$J$1674,9)</f>
        <v>0.95540644364777305</v>
      </c>
      <c r="O439" s="4">
        <f>VLOOKUP($A439,Sayfa10!$A$2:$J$1674,10)</f>
        <v>17.434200853296002</v>
      </c>
    </row>
    <row r="440" spans="1:15" x14ac:dyDescent="0.25">
      <c r="A440" s="2">
        <v>40616.000416666669</v>
      </c>
      <c r="B440" s="3">
        <v>142.71</v>
      </c>
      <c r="C440" s="3">
        <v>20.51</v>
      </c>
      <c r="D440" s="3">
        <v>217.74</v>
      </c>
      <c r="E440" s="3">
        <v>33.29</v>
      </c>
      <c r="F440" s="5">
        <v>9268.5</v>
      </c>
      <c r="G440" s="3">
        <f>VLOOKUP($A440,Sayfa10!$A$2:$J$1674,2)</f>
        <v>33.125</v>
      </c>
      <c r="H440" s="3">
        <f>VLOOKUP($A440,Sayfa10!$A$2:$J$1674,3)</f>
        <v>39.809200286865199</v>
      </c>
      <c r="I440" s="3">
        <f>VLOOKUP($A440,Sayfa10!$A$2:$J$1674,4)</f>
        <v>1196</v>
      </c>
      <c r="J440" s="4">
        <f>VLOOKUP($A440,Sayfa10!$A$2:$J$1674,5)</f>
        <v>8.1489999999999991</v>
      </c>
      <c r="K440" s="4">
        <f>VLOOKUP($A440,Sayfa10!$A$2:$J$1674,6)</f>
        <v>-6.64499999999998</v>
      </c>
      <c r="L440" s="4">
        <f>VLOOKUP($A440,Sayfa10!$A$2:$J$1674,7)</f>
        <v>0</v>
      </c>
      <c r="M440" s="4">
        <f>VLOOKUP($A440,Sayfa10!$A$2:$J$1674,8)</f>
        <v>1.02555360745783</v>
      </c>
      <c r="N440" s="4">
        <f>VLOOKUP($A440,Sayfa10!$A$2:$J$1674,9)</f>
        <v>0.82662379312529999</v>
      </c>
      <c r="O440" s="4">
        <f>VLOOKUP($A440,Sayfa10!$A$2:$J$1674,10)</f>
        <v>21.9223499170824</v>
      </c>
    </row>
    <row r="441" spans="1:15" x14ac:dyDescent="0.25">
      <c r="A441" s="2">
        <v>40617.000416666669</v>
      </c>
      <c r="B441" s="3">
        <v>154.77000000000001</v>
      </c>
      <c r="C441" s="3">
        <v>21.72</v>
      </c>
      <c r="D441" s="3">
        <v>217.54</v>
      </c>
      <c r="E441" s="3">
        <v>25.16</v>
      </c>
      <c r="F441" s="5">
        <v>8834.2800000000007</v>
      </c>
      <c r="G441" s="3">
        <f>VLOOKUP($A441,Sayfa10!$A$2:$J$1674,2)</f>
        <v>33.125</v>
      </c>
      <c r="H441" s="3">
        <f>VLOOKUP($A441,Sayfa10!$A$2:$J$1674,3)</f>
        <v>39.809200286865199</v>
      </c>
      <c r="I441" s="3">
        <f>VLOOKUP($A441,Sayfa10!$A$2:$J$1674,4)</f>
        <v>1196</v>
      </c>
      <c r="J441" s="4">
        <f>VLOOKUP($A441,Sayfa10!$A$2:$J$1674,5)</f>
        <v>10.56</v>
      </c>
      <c r="K441" s="4">
        <f>VLOOKUP($A441,Sayfa10!$A$2:$J$1674,6)</f>
        <v>-2.4610000000000101</v>
      </c>
      <c r="L441" s="4">
        <f>VLOOKUP($A441,Sayfa10!$A$2:$J$1674,7)</f>
        <v>0</v>
      </c>
      <c r="M441" s="4">
        <f>VLOOKUP($A441,Sayfa10!$A$2:$J$1674,8)</f>
        <v>1.5541047055557899</v>
      </c>
      <c r="N441" s="4">
        <f>VLOOKUP($A441,Sayfa10!$A$2:$J$1674,9)</f>
        <v>0.80547788266704701</v>
      </c>
      <c r="O441" s="4">
        <f>VLOOKUP($A441,Sayfa10!$A$2:$J$1674,10)</f>
        <v>22.144642803223199</v>
      </c>
    </row>
    <row r="442" spans="1:15" x14ac:dyDescent="0.25">
      <c r="A442" s="2">
        <v>40618.000416666669</v>
      </c>
      <c r="B442" s="3">
        <v>121.73</v>
      </c>
      <c r="C442" s="3">
        <v>21.16</v>
      </c>
      <c r="D442" s="3">
        <v>189.33</v>
      </c>
      <c r="E442" s="3">
        <v>27.78</v>
      </c>
      <c r="F442" s="5">
        <v>9254.07</v>
      </c>
      <c r="G442" s="3">
        <f>VLOOKUP($A442,Sayfa10!$A$2:$J$1674,2)</f>
        <v>33.125</v>
      </c>
      <c r="H442" s="3">
        <f>VLOOKUP($A442,Sayfa10!$A$2:$J$1674,3)</f>
        <v>39.809200286865199</v>
      </c>
      <c r="I442" s="3">
        <f>VLOOKUP($A442,Sayfa10!$A$2:$J$1674,4)</f>
        <v>1196</v>
      </c>
      <c r="J442" s="4">
        <f>VLOOKUP($A442,Sayfa10!$A$2:$J$1674,5)</f>
        <v>12.997</v>
      </c>
      <c r="K442" s="4">
        <f>VLOOKUP($A442,Sayfa10!$A$2:$J$1674,6)</f>
        <v>-0.91000000000002501</v>
      </c>
      <c r="L442" s="4">
        <f>VLOOKUP($A442,Sayfa10!$A$2:$J$1674,7)</f>
        <v>0</v>
      </c>
      <c r="M442" s="4">
        <f>VLOOKUP($A442,Sayfa10!$A$2:$J$1674,8)</f>
        <v>1.81109235292204</v>
      </c>
      <c r="N442" s="4">
        <f>VLOOKUP($A442,Sayfa10!$A$2:$J$1674,9)</f>
        <v>0.800218962930213</v>
      </c>
      <c r="O442" s="4">
        <f>VLOOKUP($A442,Sayfa10!$A$2:$J$1674,10)</f>
        <v>21.771821773454398</v>
      </c>
    </row>
    <row r="443" spans="1:15" x14ac:dyDescent="0.25">
      <c r="A443" s="2">
        <v>40619.000416666669</v>
      </c>
      <c r="B443" s="3">
        <v>133.78</v>
      </c>
      <c r="C443" s="3">
        <v>22.09</v>
      </c>
      <c r="D443" s="3">
        <v>181.02</v>
      </c>
      <c r="E443" s="3">
        <v>29.88</v>
      </c>
      <c r="F443" s="5">
        <v>12149.68</v>
      </c>
      <c r="G443" s="3">
        <f>VLOOKUP($A443,Sayfa10!$A$2:$J$1674,2)</f>
        <v>33.125</v>
      </c>
      <c r="H443" s="3">
        <f>VLOOKUP($A443,Sayfa10!$A$2:$J$1674,3)</f>
        <v>39.809200286865199</v>
      </c>
      <c r="I443" s="3">
        <f>VLOOKUP($A443,Sayfa10!$A$2:$J$1674,4)</f>
        <v>1196</v>
      </c>
      <c r="J443" s="4">
        <f>VLOOKUP($A443,Sayfa10!$A$2:$J$1674,5)</f>
        <v>16.550999999999998</v>
      </c>
      <c r="K443" s="4">
        <f>VLOOKUP($A443,Sayfa10!$A$2:$J$1674,6)</f>
        <v>1.2289999999999801</v>
      </c>
      <c r="L443" s="4">
        <f>VLOOKUP($A443,Sayfa10!$A$2:$J$1674,7)</f>
        <v>0</v>
      </c>
      <c r="M443" s="4">
        <f>VLOOKUP($A443,Sayfa10!$A$2:$J$1674,8)</f>
        <v>1.70343811311277</v>
      </c>
      <c r="N443" s="4">
        <f>VLOOKUP($A443,Sayfa10!$A$2:$J$1674,9)</f>
        <v>0.66832529516172701</v>
      </c>
      <c r="O443" s="4">
        <f>VLOOKUP($A443,Sayfa10!$A$2:$J$1674,10)</f>
        <v>21.675999529584001</v>
      </c>
    </row>
    <row r="444" spans="1:15" x14ac:dyDescent="0.25">
      <c r="A444" s="2">
        <v>40620.000416666669</v>
      </c>
      <c r="B444" s="3">
        <v>90.71</v>
      </c>
      <c r="C444" s="3">
        <v>16.97</v>
      </c>
      <c r="D444" s="3">
        <v>166.99</v>
      </c>
      <c r="E444" s="3">
        <v>19.23</v>
      </c>
      <c r="F444" s="5">
        <v>3619.35</v>
      </c>
      <c r="G444" s="3">
        <f>VLOOKUP($A444,Sayfa10!$A$2:$J$1674,2)</f>
        <v>33.125</v>
      </c>
      <c r="H444" s="3">
        <f>VLOOKUP($A444,Sayfa10!$A$2:$J$1674,3)</f>
        <v>39.809200286865199</v>
      </c>
      <c r="I444" s="3">
        <f>VLOOKUP($A444,Sayfa10!$A$2:$J$1674,4)</f>
        <v>1196</v>
      </c>
      <c r="J444" s="4">
        <f>VLOOKUP($A444,Sayfa10!$A$2:$J$1674,5)</f>
        <v>8.8840000000000092</v>
      </c>
      <c r="K444" s="4">
        <f>VLOOKUP($A444,Sayfa10!$A$2:$J$1674,6)</f>
        <v>5.8770000000000104</v>
      </c>
      <c r="L444" s="4">
        <f>VLOOKUP($A444,Sayfa10!$A$2:$J$1674,7)</f>
        <v>9.7005839183999996</v>
      </c>
      <c r="M444" s="4">
        <f>VLOOKUP($A444,Sayfa10!$A$2:$J$1674,8)</f>
        <v>1.8691809837447</v>
      </c>
      <c r="N444" s="4">
        <f>VLOOKUP($A444,Sayfa10!$A$2:$J$1674,9)</f>
        <v>0.86109222321349999</v>
      </c>
      <c r="O444" s="4">
        <f>VLOOKUP($A444,Sayfa10!$A$2:$J$1674,10)</f>
        <v>4.2414508145807996</v>
      </c>
    </row>
    <row r="445" spans="1:15" x14ac:dyDescent="0.25">
      <c r="A445" s="2">
        <v>40621.000416666669</v>
      </c>
      <c r="B445" s="3">
        <v>51.82</v>
      </c>
      <c r="C445" s="3">
        <v>6.96</v>
      </c>
      <c r="D445" s="3">
        <v>129.91999999999999</v>
      </c>
      <c r="E445" s="3">
        <v>41.89</v>
      </c>
      <c r="F445" s="5">
        <v>5507.56</v>
      </c>
      <c r="G445" s="3">
        <f>VLOOKUP($A445,Sayfa10!$A$2:$J$1674,2)</f>
        <v>33.125</v>
      </c>
      <c r="H445" s="3">
        <f>VLOOKUP($A445,Sayfa10!$A$2:$J$1674,3)</f>
        <v>39.809200286865199</v>
      </c>
      <c r="I445" s="3">
        <f>VLOOKUP($A445,Sayfa10!$A$2:$J$1674,4)</f>
        <v>1196</v>
      </c>
      <c r="J445" s="4">
        <f>VLOOKUP($A445,Sayfa10!$A$2:$J$1674,5)</f>
        <v>12.808</v>
      </c>
      <c r="K445" s="4">
        <f>VLOOKUP($A445,Sayfa10!$A$2:$J$1674,6)</f>
        <v>4.5839999999999996</v>
      </c>
      <c r="L445" s="4">
        <f>VLOOKUP($A445,Sayfa10!$A$2:$J$1674,7)</f>
        <v>4.93698222</v>
      </c>
      <c r="M445" s="4">
        <f>VLOOKUP($A445,Sayfa10!$A$2:$J$1674,8)</f>
        <v>1.83805250127185</v>
      </c>
      <c r="N445" s="4">
        <f>VLOOKUP($A445,Sayfa10!$A$2:$J$1674,9)</f>
        <v>0.84677577214613997</v>
      </c>
      <c r="O445" s="4">
        <f>VLOOKUP($A445,Sayfa10!$A$2:$J$1674,10)</f>
        <v>13.878741223584001</v>
      </c>
    </row>
    <row r="446" spans="1:15" x14ac:dyDescent="0.25">
      <c r="A446" s="2">
        <v>40622.000416666669</v>
      </c>
      <c r="B446" s="3">
        <v>48.76</v>
      </c>
      <c r="C446" s="3">
        <v>7.45</v>
      </c>
      <c r="D446" s="3">
        <v>128.57</v>
      </c>
      <c r="E446" s="3">
        <v>37.229999999999997</v>
      </c>
      <c r="F446" s="5">
        <v>4600.84</v>
      </c>
      <c r="G446" s="3">
        <f>VLOOKUP($A446,Sayfa10!$A$2:$J$1674,2)</f>
        <v>33.125</v>
      </c>
      <c r="H446" s="3">
        <f>VLOOKUP($A446,Sayfa10!$A$2:$J$1674,3)</f>
        <v>39.809200286865199</v>
      </c>
      <c r="I446" s="3">
        <f>VLOOKUP($A446,Sayfa10!$A$2:$J$1674,4)</f>
        <v>1196</v>
      </c>
      <c r="J446" s="4">
        <f>VLOOKUP($A446,Sayfa10!$A$2:$J$1674,5)</f>
        <v>11.242000000000001</v>
      </c>
      <c r="K446" s="4">
        <f>VLOOKUP($A446,Sayfa10!$A$2:$J$1674,6)</f>
        <v>3.2470000000000101</v>
      </c>
      <c r="L446" s="4">
        <f>VLOOKUP($A446,Sayfa10!$A$2:$J$1674,7)</f>
        <v>6.7377104784000004</v>
      </c>
      <c r="M446" s="4">
        <f>VLOOKUP($A446,Sayfa10!$A$2:$J$1674,8)</f>
        <v>2.5525830545435002</v>
      </c>
      <c r="N446" s="4">
        <f>VLOOKUP($A446,Sayfa10!$A$2:$J$1674,9)</f>
        <v>0.91328349136019604</v>
      </c>
      <c r="O446" s="4">
        <f>VLOOKUP($A446,Sayfa10!$A$2:$J$1674,10)</f>
        <v>10.166097509748001</v>
      </c>
    </row>
    <row r="447" spans="1:15" x14ac:dyDescent="0.25">
      <c r="A447" s="2">
        <v>40623.000416666669</v>
      </c>
      <c r="B447" s="3">
        <v>25.3</v>
      </c>
      <c r="C447" s="3">
        <v>4.93</v>
      </c>
      <c r="D447" s="3">
        <v>106.62</v>
      </c>
      <c r="E447" s="3">
        <v>45.3</v>
      </c>
      <c r="F447" s="5">
        <v>2908.7</v>
      </c>
      <c r="G447" s="3">
        <f>VLOOKUP($A447,Sayfa10!$A$2:$J$1674,2)</f>
        <v>33.125</v>
      </c>
      <c r="H447" s="3">
        <f>VLOOKUP($A447,Sayfa10!$A$2:$J$1674,3)</f>
        <v>39.809200286865199</v>
      </c>
      <c r="I447" s="3">
        <f>VLOOKUP($A447,Sayfa10!$A$2:$J$1674,4)</f>
        <v>1196</v>
      </c>
      <c r="J447" s="4">
        <f>VLOOKUP($A447,Sayfa10!$A$2:$J$1674,5)</f>
        <v>8.5530000000000008</v>
      </c>
      <c r="K447" s="4">
        <f>VLOOKUP($A447,Sayfa10!$A$2:$J$1674,6)</f>
        <v>0.60899999999998</v>
      </c>
      <c r="L447" s="4">
        <f>VLOOKUP($A447,Sayfa10!$A$2:$J$1674,7)</f>
        <v>7.7110214399999997</v>
      </c>
      <c r="M447" s="4">
        <f>VLOOKUP($A447,Sayfa10!$A$2:$J$1674,8)</f>
        <v>2.6513374055676202</v>
      </c>
      <c r="N447" s="4">
        <f>VLOOKUP($A447,Sayfa10!$A$2:$J$1674,9)</f>
        <v>0.87164847877807705</v>
      </c>
      <c r="O447" s="4">
        <f>VLOOKUP($A447,Sayfa10!$A$2:$J$1674,10)</f>
        <v>9.3489243107039997</v>
      </c>
    </row>
    <row r="448" spans="1:15" x14ac:dyDescent="0.25">
      <c r="A448" s="2">
        <v>40624.000416666669</v>
      </c>
      <c r="B448" s="3">
        <v>36.299999999999997</v>
      </c>
      <c r="C448" s="3">
        <v>4.5599999999999996</v>
      </c>
      <c r="D448" s="3">
        <v>116.96</v>
      </c>
      <c r="E448" s="3">
        <v>50.69</v>
      </c>
      <c r="F448" s="5">
        <v>3148.67</v>
      </c>
      <c r="G448" s="3">
        <f>VLOOKUP($A448,Sayfa10!$A$2:$J$1674,2)</f>
        <v>33.125</v>
      </c>
      <c r="H448" s="3">
        <f>VLOOKUP($A448,Sayfa10!$A$2:$J$1674,3)</f>
        <v>39.809200286865199</v>
      </c>
      <c r="I448" s="3">
        <f>VLOOKUP($A448,Sayfa10!$A$2:$J$1674,4)</f>
        <v>1196</v>
      </c>
      <c r="J448" s="4">
        <f>VLOOKUP($A448,Sayfa10!$A$2:$J$1674,5)</f>
        <v>5.5419999999999696</v>
      </c>
      <c r="K448" s="4">
        <f>VLOOKUP($A448,Sayfa10!$A$2:$J$1674,6)</f>
        <v>-1.4889999999999799</v>
      </c>
      <c r="L448" s="4">
        <f>VLOOKUP($A448,Sayfa10!$A$2:$J$1674,7)</f>
        <v>1.2685772879999999</v>
      </c>
      <c r="M448" s="4">
        <f>VLOOKUP($A448,Sayfa10!$A$2:$J$1674,8)</f>
        <v>2.3300250008886199</v>
      </c>
      <c r="N448" s="4">
        <f>VLOOKUP($A448,Sayfa10!$A$2:$J$1674,9)</f>
        <v>0.80798037915901699</v>
      </c>
      <c r="O448" s="4">
        <f>VLOOKUP($A448,Sayfa10!$A$2:$J$1674,10)</f>
        <v>12.887359628356799</v>
      </c>
    </row>
    <row r="449" spans="1:15" x14ac:dyDescent="0.25">
      <c r="A449" s="2">
        <v>40625.000416666669</v>
      </c>
      <c r="B449" s="3">
        <v>41.98</v>
      </c>
      <c r="C449" s="3">
        <v>5.94</v>
      </c>
      <c r="D449" s="3">
        <v>107.8</v>
      </c>
      <c r="E449" s="3">
        <v>59.8</v>
      </c>
      <c r="F449" s="5">
        <v>3680.47</v>
      </c>
      <c r="G449" s="3">
        <f>VLOOKUP($A449,Sayfa10!$A$2:$J$1674,2)</f>
        <v>33.125</v>
      </c>
      <c r="H449" s="3">
        <f>VLOOKUP($A449,Sayfa10!$A$2:$J$1674,3)</f>
        <v>39.809200286865199</v>
      </c>
      <c r="I449" s="3">
        <f>VLOOKUP($A449,Sayfa10!$A$2:$J$1674,4)</f>
        <v>1196</v>
      </c>
      <c r="J449" s="4">
        <f>VLOOKUP($A449,Sayfa10!$A$2:$J$1674,5)</f>
        <v>7.3050000000000104</v>
      </c>
      <c r="K449" s="4">
        <f>VLOOKUP($A449,Sayfa10!$A$2:$J$1674,6)</f>
        <v>-2.07299999999998</v>
      </c>
      <c r="L449" s="4">
        <f>VLOOKUP($A449,Sayfa10!$A$2:$J$1674,7)</f>
        <v>2.0599372800000001E-2</v>
      </c>
      <c r="M449" s="4">
        <f>VLOOKUP($A449,Sayfa10!$A$2:$J$1674,8)</f>
        <v>1.5045226953419499</v>
      </c>
      <c r="N449" s="4">
        <f>VLOOKUP($A449,Sayfa10!$A$2:$J$1674,9)</f>
        <v>0.68568850674833903</v>
      </c>
      <c r="O449" s="4">
        <f>VLOOKUP($A449,Sayfa10!$A$2:$J$1674,10)</f>
        <v>20.993971209156001</v>
      </c>
    </row>
    <row r="450" spans="1:15" x14ac:dyDescent="0.25">
      <c r="A450" s="2">
        <v>40626.000416666669</v>
      </c>
      <c r="B450" s="3">
        <v>34.83</v>
      </c>
      <c r="C450" s="3">
        <v>7.83</v>
      </c>
      <c r="D450" s="4">
        <v>55.929657142857096</v>
      </c>
      <c r="E450" s="3">
        <v>53.16</v>
      </c>
      <c r="F450" s="5">
        <v>2939.63</v>
      </c>
      <c r="G450" s="3">
        <f>VLOOKUP($A450,Sayfa10!$A$2:$J$1674,2)</f>
        <v>33.125</v>
      </c>
      <c r="H450" s="3">
        <f>VLOOKUP($A450,Sayfa10!$A$2:$J$1674,3)</f>
        <v>39.809200286865199</v>
      </c>
      <c r="I450" s="3">
        <f>VLOOKUP($A450,Sayfa10!$A$2:$J$1674,4)</f>
        <v>1196</v>
      </c>
      <c r="J450" s="4">
        <f>VLOOKUP($A450,Sayfa10!$A$2:$J$1674,5)</f>
        <v>8.875</v>
      </c>
      <c r="K450" s="4">
        <f>VLOOKUP($A450,Sayfa10!$A$2:$J$1674,6)</f>
        <v>-1.87099999999998</v>
      </c>
      <c r="L450" s="4">
        <f>VLOOKUP($A450,Sayfa10!$A$2:$J$1674,7)</f>
        <v>1.7166131999999999E-3</v>
      </c>
      <c r="M450" s="4">
        <f>VLOOKUP($A450,Sayfa10!$A$2:$J$1674,8)</f>
        <v>1.9572043364159999</v>
      </c>
      <c r="N450" s="4">
        <f>VLOOKUP($A450,Sayfa10!$A$2:$J$1674,9)</f>
        <v>0.65973035057944396</v>
      </c>
      <c r="O450" s="4">
        <f>VLOOKUP($A450,Sayfa10!$A$2:$J$1674,10)</f>
        <v>21.586094333279998</v>
      </c>
    </row>
    <row r="451" spans="1:15" x14ac:dyDescent="0.25">
      <c r="A451" s="2">
        <v>40627.000416666669</v>
      </c>
      <c r="B451" s="3">
        <v>75.48</v>
      </c>
      <c r="C451" s="4">
        <v>11.426137724550895</v>
      </c>
      <c r="D451" s="3">
        <v>120.14</v>
      </c>
      <c r="E451" s="3">
        <v>42.87</v>
      </c>
      <c r="F451" s="5">
        <v>3973.34</v>
      </c>
      <c r="G451" s="3">
        <f>VLOOKUP($A451,Sayfa10!$A$2:$J$1674,2)</f>
        <v>33.125</v>
      </c>
      <c r="H451" s="3">
        <f>VLOOKUP($A451,Sayfa10!$A$2:$J$1674,3)</f>
        <v>39.809200286865199</v>
      </c>
      <c r="I451" s="3">
        <f>VLOOKUP($A451,Sayfa10!$A$2:$J$1674,4)</f>
        <v>1196</v>
      </c>
      <c r="J451" s="4">
        <f>VLOOKUP($A451,Sayfa10!$A$2:$J$1674,5)</f>
        <v>10.829000000000001</v>
      </c>
      <c r="K451" s="4">
        <f>VLOOKUP($A451,Sayfa10!$A$2:$J$1674,6)</f>
        <v>-2.30000000000001</v>
      </c>
      <c r="L451" s="4">
        <f>VLOOKUP($A451,Sayfa10!$A$2:$J$1674,7)</f>
        <v>1.7166131999999999E-3</v>
      </c>
      <c r="M451" s="4">
        <f>VLOOKUP($A451,Sayfa10!$A$2:$J$1674,8)</f>
        <v>2.1639792731801601</v>
      </c>
      <c r="N451" s="4">
        <f>VLOOKUP($A451,Sayfa10!$A$2:$J$1674,9)</f>
        <v>0.681560737921174</v>
      </c>
      <c r="O451" s="4">
        <f>VLOOKUP($A451,Sayfa10!$A$2:$J$1674,10)</f>
        <v>23.923722540794401</v>
      </c>
    </row>
    <row r="452" spans="1:15" x14ac:dyDescent="0.25">
      <c r="A452" s="2">
        <v>40628.000416666669</v>
      </c>
      <c r="B452" s="3">
        <v>98.88</v>
      </c>
      <c r="C452" s="4">
        <v>11.426137724550895</v>
      </c>
      <c r="D452" s="3">
        <v>126.51</v>
      </c>
      <c r="E452" s="3">
        <v>33.33</v>
      </c>
      <c r="F452" s="5">
        <v>6012.94</v>
      </c>
      <c r="G452" s="3">
        <f>VLOOKUP($A452,Sayfa10!$A$2:$J$1674,2)</f>
        <v>33.125</v>
      </c>
      <c r="H452" s="3">
        <f>VLOOKUP($A452,Sayfa10!$A$2:$J$1674,3)</f>
        <v>39.809200286865199</v>
      </c>
      <c r="I452" s="3">
        <f>VLOOKUP($A452,Sayfa10!$A$2:$J$1674,4)</f>
        <v>1196</v>
      </c>
      <c r="J452" s="4">
        <f>VLOOKUP($A452,Sayfa10!$A$2:$J$1674,5)</f>
        <v>13.534000000000001</v>
      </c>
      <c r="K452" s="4">
        <f>VLOOKUP($A452,Sayfa10!$A$2:$J$1674,6)</f>
        <v>7.0000000000049996E-3</v>
      </c>
      <c r="L452" s="4">
        <f>VLOOKUP($A452,Sayfa10!$A$2:$J$1674,7)</f>
        <v>0</v>
      </c>
      <c r="M452" s="4">
        <f>VLOOKUP($A452,Sayfa10!$A$2:$J$1674,8)</f>
        <v>2.88050751763571</v>
      </c>
      <c r="N452" s="4">
        <f>VLOOKUP($A452,Sayfa10!$A$2:$J$1674,9)</f>
        <v>0.58868462526217002</v>
      </c>
      <c r="O452" s="4">
        <f>VLOOKUP($A452,Sayfa10!$A$2:$J$1674,10)</f>
        <v>24.589027215251999</v>
      </c>
    </row>
    <row r="453" spans="1:15" x14ac:dyDescent="0.25">
      <c r="A453" s="2">
        <v>40629.000416666669</v>
      </c>
      <c r="B453" s="3">
        <v>90.99</v>
      </c>
      <c r="C453" s="4">
        <v>11.426137724550895</v>
      </c>
      <c r="D453" s="3">
        <v>119.56</v>
      </c>
      <c r="E453" s="3">
        <v>36.47</v>
      </c>
      <c r="F453" s="5">
        <v>3485.98</v>
      </c>
      <c r="G453" s="3">
        <f>VLOOKUP($A453,Sayfa10!$A$2:$J$1674,2)</f>
        <v>33.125</v>
      </c>
      <c r="H453" s="3">
        <f>VLOOKUP($A453,Sayfa10!$A$2:$J$1674,3)</f>
        <v>39.809200286865199</v>
      </c>
      <c r="I453" s="3">
        <f>VLOOKUP($A453,Sayfa10!$A$2:$J$1674,4)</f>
        <v>1196</v>
      </c>
      <c r="J453" s="4">
        <f>VLOOKUP($A453,Sayfa10!$A$2:$J$1674,5)</f>
        <v>13.465</v>
      </c>
      <c r="K453" s="4">
        <f>VLOOKUP($A453,Sayfa10!$A$2:$J$1674,6)</f>
        <v>1.26999999999998</v>
      </c>
      <c r="L453" s="4">
        <f>VLOOKUP($A453,Sayfa10!$A$2:$J$1674,7)</f>
        <v>8.5830731999999993E-3</v>
      </c>
      <c r="M453" s="4">
        <f>VLOOKUP($A453,Sayfa10!$A$2:$J$1674,8)</f>
        <v>2.3958659983671899</v>
      </c>
      <c r="N453" s="4">
        <f>VLOOKUP($A453,Sayfa10!$A$2:$J$1674,9)</f>
        <v>0.60268397737786195</v>
      </c>
      <c r="O453" s="4">
        <f>VLOOKUP($A453,Sayfa10!$A$2:$J$1674,10)</f>
        <v>21.571194899477199</v>
      </c>
    </row>
    <row r="454" spans="1:15" x14ac:dyDescent="0.25">
      <c r="A454" s="2">
        <v>40630.000416666669</v>
      </c>
      <c r="B454" s="3">
        <v>81.31</v>
      </c>
      <c r="C454" s="4">
        <v>11.426137724550895</v>
      </c>
      <c r="D454" s="3">
        <v>108.21</v>
      </c>
      <c r="E454" s="3">
        <v>35.03</v>
      </c>
      <c r="F454" s="5">
        <v>3273.44</v>
      </c>
      <c r="G454" s="3">
        <f>VLOOKUP($A454,Sayfa10!$A$2:$J$1674,2)</f>
        <v>33.125</v>
      </c>
      <c r="H454" s="3">
        <f>VLOOKUP($A454,Sayfa10!$A$2:$J$1674,3)</f>
        <v>39.809200286865199</v>
      </c>
      <c r="I454" s="3">
        <f>VLOOKUP($A454,Sayfa10!$A$2:$J$1674,4)</f>
        <v>1196</v>
      </c>
      <c r="J454" s="4">
        <f>VLOOKUP($A454,Sayfa10!$A$2:$J$1674,5)</f>
        <v>13.677</v>
      </c>
      <c r="K454" s="4">
        <f>VLOOKUP($A454,Sayfa10!$A$2:$J$1674,6)</f>
        <v>3.012</v>
      </c>
      <c r="L454" s="4">
        <f>VLOOKUP($A454,Sayfa10!$A$2:$J$1674,7)</f>
        <v>1.7097474528000001</v>
      </c>
      <c r="M454" s="4">
        <f>VLOOKUP($A454,Sayfa10!$A$2:$J$1674,8)</f>
        <v>1.6681870873272899</v>
      </c>
      <c r="N454" s="4">
        <f>VLOOKUP($A454,Sayfa10!$A$2:$J$1674,9)</f>
        <v>0.64818947352802103</v>
      </c>
      <c r="O454" s="4">
        <f>VLOOKUP($A454,Sayfa10!$A$2:$J$1674,10)</f>
        <v>20.387574377038799</v>
      </c>
    </row>
    <row r="455" spans="1:15" x14ac:dyDescent="0.25">
      <c r="A455" s="2">
        <v>40631.000416666669</v>
      </c>
      <c r="B455" s="3">
        <v>85.74</v>
      </c>
      <c r="C455" s="4">
        <v>11.426137724550895</v>
      </c>
      <c r="D455" s="3">
        <v>113.16</v>
      </c>
      <c r="E455" s="3">
        <v>30.75</v>
      </c>
      <c r="F455" s="5">
        <v>1407.7</v>
      </c>
      <c r="G455" s="3">
        <f>VLOOKUP($A455,Sayfa10!$A$2:$J$1674,2)</f>
        <v>33.125</v>
      </c>
      <c r="H455" s="3">
        <f>VLOOKUP($A455,Sayfa10!$A$2:$J$1674,3)</f>
        <v>39.809200286865199</v>
      </c>
      <c r="I455" s="3">
        <f>VLOOKUP($A455,Sayfa10!$A$2:$J$1674,4)</f>
        <v>1196</v>
      </c>
      <c r="J455" s="4">
        <f>VLOOKUP($A455,Sayfa10!$A$2:$J$1674,5)</f>
        <v>13.93</v>
      </c>
      <c r="K455" s="4">
        <f>VLOOKUP($A455,Sayfa10!$A$2:$J$1674,6)</f>
        <v>1.1970000000000001</v>
      </c>
      <c r="L455" s="4">
        <f>VLOOKUP($A455,Sayfa10!$A$2:$J$1674,7)</f>
        <v>2.9937724704000002</v>
      </c>
      <c r="M455" s="4">
        <f>VLOOKUP($A455,Sayfa10!$A$2:$J$1674,8)</f>
        <v>1.9496356982192</v>
      </c>
      <c r="N455" s="4">
        <f>VLOOKUP($A455,Sayfa10!$A$2:$J$1674,9)</f>
        <v>0.713132740404126</v>
      </c>
      <c r="O455" s="4">
        <f>VLOOKUP($A455,Sayfa10!$A$2:$J$1674,10)</f>
        <v>18.557611950096</v>
      </c>
    </row>
    <row r="456" spans="1:15" x14ac:dyDescent="0.25">
      <c r="A456" s="2">
        <v>40632.000416666669</v>
      </c>
      <c r="B456" s="3">
        <v>84.16</v>
      </c>
      <c r="C456" s="4">
        <v>11.426137724550895</v>
      </c>
      <c r="D456" s="3">
        <v>108.99</v>
      </c>
      <c r="E456" s="3">
        <v>29.09</v>
      </c>
      <c r="F456" s="5">
        <v>973.16</v>
      </c>
      <c r="G456" s="3">
        <f>VLOOKUP($A456,Sayfa10!$A$2:$J$1674,2)</f>
        <v>33.125</v>
      </c>
      <c r="H456" s="3">
        <f>VLOOKUP($A456,Sayfa10!$A$2:$J$1674,3)</f>
        <v>39.809200286865199</v>
      </c>
      <c r="I456" s="3">
        <f>VLOOKUP($A456,Sayfa10!$A$2:$J$1674,4)</f>
        <v>1196</v>
      </c>
      <c r="J456" s="4">
        <f>VLOOKUP($A456,Sayfa10!$A$2:$J$1674,5)</f>
        <v>14.093</v>
      </c>
      <c r="K456" s="4">
        <f>VLOOKUP($A456,Sayfa10!$A$2:$J$1674,6)</f>
        <v>5.5539999999999701</v>
      </c>
      <c r="L456" s="4">
        <f>VLOOKUP($A456,Sayfa10!$A$2:$J$1674,7)</f>
        <v>8.0783855064000001</v>
      </c>
      <c r="M456" s="4">
        <f>VLOOKUP($A456,Sayfa10!$A$2:$J$1674,8)</f>
        <v>2.12305777711541</v>
      </c>
      <c r="N456" s="4">
        <f>VLOOKUP($A456,Sayfa10!$A$2:$J$1674,9)</f>
        <v>0.76758528517775304</v>
      </c>
      <c r="O456" s="4">
        <f>VLOOKUP($A456,Sayfa10!$A$2:$J$1674,10)</f>
        <v>21.70735045092</v>
      </c>
    </row>
    <row r="457" spans="1:15" x14ac:dyDescent="0.25">
      <c r="A457" s="2">
        <v>40633.000416666669</v>
      </c>
      <c r="B457" s="3">
        <v>64.7</v>
      </c>
      <c r="C457" s="4">
        <v>11.426137724550895</v>
      </c>
      <c r="D457" s="3">
        <v>101.6</v>
      </c>
      <c r="E457" s="3">
        <v>29.02</v>
      </c>
      <c r="F457" s="5">
        <v>1133.72</v>
      </c>
      <c r="G457" s="3">
        <f>VLOOKUP($A457,Sayfa10!$A$2:$J$1674,2)</f>
        <v>33.125</v>
      </c>
      <c r="H457" s="3">
        <f>VLOOKUP($A457,Sayfa10!$A$2:$J$1674,3)</f>
        <v>39.809200286865199</v>
      </c>
      <c r="I457" s="3">
        <f>VLOOKUP($A457,Sayfa10!$A$2:$J$1674,4)</f>
        <v>1196</v>
      </c>
      <c r="J457" s="4">
        <f>VLOOKUP($A457,Sayfa10!$A$2:$J$1674,5)</f>
        <v>14.744</v>
      </c>
      <c r="K457" s="4">
        <f>VLOOKUP($A457,Sayfa10!$A$2:$J$1674,6)</f>
        <v>3.3210000000000299</v>
      </c>
      <c r="L457" s="4">
        <f>VLOOKUP($A457,Sayfa10!$A$2:$J$1674,7)</f>
        <v>1.5810014844</v>
      </c>
      <c r="M457" s="4">
        <f>VLOOKUP($A457,Sayfa10!$A$2:$J$1674,8)</f>
        <v>1.2931342039486</v>
      </c>
      <c r="N457" s="4">
        <f>VLOOKUP($A457,Sayfa10!$A$2:$J$1674,9)</f>
        <v>0.75152295641959399</v>
      </c>
      <c r="O457" s="4">
        <f>VLOOKUP($A457,Sayfa10!$A$2:$J$1674,10)</f>
        <v>17.846479469664001</v>
      </c>
    </row>
    <row r="458" spans="1:15" x14ac:dyDescent="0.25">
      <c r="A458" s="2">
        <v>40634.000416666669</v>
      </c>
      <c r="B458" s="4">
        <v>55.870248447204951</v>
      </c>
      <c r="C458" s="4">
        <v>11.426137724550895</v>
      </c>
      <c r="D458" s="3">
        <v>60.16</v>
      </c>
      <c r="E458" s="3">
        <v>29.19</v>
      </c>
      <c r="F458" s="5">
        <v>1151.3900000000001</v>
      </c>
      <c r="G458" s="3">
        <f>VLOOKUP($A458,Sayfa10!$A$2:$J$1674,2)</f>
        <v>33.125</v>
      </c>
      <c r="H458" s="3">
        <f>VLOOKUP($A458,Sayfa10!$A$2:$J$1674,3)</f>
        <v>39.809200286865199</v>
      </c>
      <c r="I458" s="3">
        <f>VLOOKUP($A458,Sayfa10!$A$2:$J$1674,4)</f>
        <v>1196</v>
      </c>
      <c r="J458" s="4">
        <f>VLOOKUP($A458,Sayfa10!$A$2:$J$1674,5)</f>
        <v>15.438000000000001</v>
      </c>
      <c r="K458" s="4">
        <f>VLOOKUP($A458,Sayfa10!$A$2:$J$1674,6)</f>
        <v>5.2869999999999804</v>
      </c>
      <c r="L458" s="4">
        <f>VLOOKUP($A458,Sayfa10!$A$2:$J$1674,7)</f>
        <v>17.322340586399999</v>
      </c>
      <c r="M458" s="4">
        <f>VLOOKUP($A458,Sayfa10!$A$2:$J$1674,8)</f>
        <v>2.7081478986241598</v>
      </c>
      <c r="N458" s="4">
        <f>VLOOKUP($A458,Sayfa10!$A$2:$J$1674,9)</f>
        <v>0.85818801401242295</v>
      </c>
      <c r="O458" s="4">
        <f>VLOOKUP($A458,Sayfa10!$A$2:$J$1674,10)</f>
        <v>12.463287832872</v>
      </c>
    </row>
    <row r="459" spans="1:15" x14ac:dyDescent="0.25">
      <c r="A459" s="2">
        <v>40635.000416666669</v>
      </c>
      <c r="B459" s="4">
        <v>55.870248447204951</v>
      </c>
      <c r="C459" s="4">
        <v>11.426137724550895</v>
      </c>
      <c r="D459" s="3">
        <v>28.3</v>
      </c>
      <c r="E459" s="3">
        <v>33.42</v>
      </c>
      <c r="F459" s="5">
        <v>482.52</v>
      </c>
      <c r="G459" s="3">
        <f>VLOOKUP($A459,Sayfa10!$A$2:$J$1674,2)</f>
        <v>33.125</v>
      </c>
      <c r="H459" s="3">
        <f>VLOOKUP($A459,Sayfa10!$A$2:$J$1674,3)</f>
        <v>39.809200286865199</v>
      </c>
      <c r="I459" s="3">
        <f>VLOOKUP($A459,Sayfa10!$A$2:$J$1674,4)</f>
        <v>1196</v>
      </c>
      <c r="J459" s="4">
        <f>VLOOKUP($A459,Sayfa10!$A$2:$J$1674,5)</f>
        <v>13.534000000000001</v>
      </c>
      <c r="K459" s="4">
        <f>VLOOKUP($A459,Sayfa10!$A$2:$J$1674,6)</f>
        <v>5.9839999999999796</v>
      </c>
      <c r="L459" s="4">
        <f>VLOOKUP($A459,Sayfa10!$A$2:$J$1674,7)</f>
        <v>10.55717136</v>
      </c>
      <c r="M459" s="4">
        <f>VLOOKUP($A459,Sayfa10!$A$2:$J$1674,8)</f>
        <v>3.3366259089860799</v>
      </c>
      <c r="N459" s="4">
        <f>VLOOKUP($A459,Sayfa10!$A$2:$J$1674,9)</f>
        <v>0.89848926349180402</v>
      </c>
      <c r="O459" s="4">
        <f>VLOOKUP($A459,Sayfa10!$A$2:$J$1674,10)</f>
        <v>7.4030685547320001</v>
      </c>
    </row>
    <row r="460" spans="1:15" x14ac:dyDescent="0.25">
      <c r="A460" s="2">
        <v>40636.000416666669</v>
      </c>
      <c r="B460" s="3">
        <v>41.27</v>
      </c>
      <c r="C460" s="3">
        <v>7.49</v>
      </c>
      <c r="D460" s="3">
        <v>26.64</v>
      </c>
      <c r="E460" s="3">
        <v>44.66</v>
      </c>
      <c r="F460" s="5">
        <v>206.13</v>
      </c>
      <c r="G460" s="3">
        <f>VLOOKUP($A460,Sayfa10!$A$2:$J$1674,2)</f>
        <v>33.125</v>
      </c>
      <c r="H460" s="3">
        <f>VLOOKUP($A460,Sayfa10!$A$2:$J$1674,3)</f>
        <v>39.809200286865199</v>
      </c>
      <c r="I460" s="3">
        <f>VLOOKUP($A460,Sayfa10!$A$2:$J$1674,4)</f>
        <v>1196</v>
      </c>
      <c r="J460" s="4">
        <f>VLOOKUP($A460,Sayfa10!$A$2:$J$1674,5)</f>
        <v>14.332000000000001</v>
      </c>
      <c r="K460" s="4">
        <f>VLOOKUP($A460,Sayfa10!$A$2:$J$1674,6)</f>
        <v>3.1920000000000099</v>
      </c>
      <c r="L460" s="4">
        <f>VLOOKUP($A460,Sayfa10!$A$2:$J$1674,7)</f>
        <v>4.8099514104000001</v>
      </c>
      <c r="M460" s="4">
        <f>VLOOKUP($A460,Sayfa10!$A$2:$J$1674,8)</f>
        <v>2.7069706213577298</v>
      </c>
      <c r="N460" s="4">
        <f>VLOOKUP($A460,Sayfa10!$A$2:$J$1674,9)</f>
        <v>0.81987856160409101</v>
      </c>
      <c r="O460" s="4">
        <f>VLOOKUP($A460,Sayfa10!$A$2:$J$1674,10)</f>
        <v>23.015252062731602</v>
      </c>
    </row>
    <row r="461" spans="1:15" x14ac:dyDescent="0.25">
      <c r="A461" s="2">
        <v>40637.000416666669</v>
      </c>
      <c r="B461" s="3">
        <v>57.46</v>
      </c>
      <c r="C461" s="3">
        <v>8</v>
      </c>
      <c r="D461" s="3">
        <v>32.630000000000003</v>
      </c>
      <c r="E461" s="3">
        <v>36.520000000000003</v>
      </c>
      <c r="F461" s="5">
        <v>492.41</v>
      </c>
      <c r="G461" s="3">
        <f>VLOOKUP($A461,Sayfa10!$A$2:$J$1674,2)</f>
        <v>33.125</v>
      </c>
      <c r="H461" s="3">
        <f>VLOOKUP($A461,Sayfa10!$A$2:$J$1674,3)</f>
        <v>39.809200286865199</v>
      </c>
      <c r="I461" s="3">
        <f>VLOOKUP($A461,Sayfa10!$A$2:$J$1674,4)</f>
        <v>1196</v>
      </c>
      <c r="J461" s="4">
        <f>VLOOKUP($A461,Sayfa10!$A$2:$J$1674,5)</f>
        <v>12.955</v>
      </c>
      <c r="K461" s="4">
        <f>VLOOKUP($A461,Sayfa10!$A$2:$J$1674,6)</f>
        <v>2.11900000000003</v>
      </c>
      <c r="L461" s="4">
        <f>VLOOKUP($A461,Sayfa10!$A$2:$J$1674,7)</f>
        <v>1.9243239264000001</v>
      </c>
      <c r="M461" s="4">
        <f>VLOOKUP($A461,Sayfa10!$A$2:$J$1674,8)</f>
        <v>1.25321191745895</v>
      </c>
      <c r="N461" s="4">
        <f>VLOOKUP($A461,Sayfa10!$A$2:$J$1674,9)</f>
        <v>0.82005333873131003</v>
      </c>
      <c r="O461" s="4">
        <f>VLOOKUP($A461,Sayfa10!$A$2:$J$1674,10)</f>
        <v>16.295965659622802</v>
      </c>
    </row>
    <row r="462" spans="1:15" x14ac:dyDescent="0.25">
      <c r="A462" s="2">
        <v>40638.000416666669</v>
      </c>
      <c r="B462" s="3">
        <v>62.18</v>
      </c>
      <c r="C462" s="3">
        <v>13.3</v>
      </c>
      <c r="D462" s="3">
        <v>29.72</v>
      </c>
      <c r="E462" s="3">
        <v>26.24</v>
      </c>
      <c r="F462" s="5">
        <v>282.62</v>
      </c>
      <c r="G462" s="3">
        <f>VLOOKUP($A462,Sayfa10!$A$2:$J$1674,2)</f>
        <v>33.125</v>
      </c>
      <c r="H462" s="3">
        <f>VLOOKUP($A462,Sayfa10!$A$2:$J$1674,3)</f>
        <v>39.809200286865199</v>
      </c>
      <c r="I462" s="3">
        <f>VLOOKUP($A462,Sayfa10!$A$2:$J$1674,4)</f>
        <v>1196</v>
      </c>
      <c r="J462" s="4">
        <f>VLOOKUP($A462,Sayfa10!$A$2:$J$1674,5)</f>
        <v>12.007999999999999</v>
      </c>
      <c r="K462" s="4">
        <f>VLOOKUP($A462,Sayfa10!$A$2:$J$1674,6)</f>
        <v>0.69600000000002604</v>
      </c>
      <c r="L462" s="4">
        <f>VLOOKUP($A462,Sayfa10!$A$2:$J$1674,7)</f>
        <v>1.3458249503999999</v>
      </c>
      <c r="M462" s="4">
        <f>VLOOKUP($A462,Sayfa10!$A$2:$J$1674,8)</f>
        <v>1.9297476214694</v>
      </c>
      <c r="N462" s="4">
        <f>VLOOKUP($A462,Sayfa10!$A$2:$J$1674,9)</f>
        <v>0.835189787632175</v>
      </c>
      <c r="O462" s="4">
        <f>VLOOKUP($A462,Sayfa10!$A$2:$J$1674,10)</f>
        <v>17.8385730761484</v>
      </c>
    </row>
    <row r="463" spans="1:15" x14ac:dyDescent="0.25">
      <c r="A463" s="2">
        <v>40639.000416666669</v>
      </c>
      <c r="B463" s="3">
        <v>75.39</v>
      </c>
      <c r="C463" s="3">
        <v>9.42</v>
      </c>
      <c r="D463" s="3">
        <v>28.14</v>
      </c>
      <c r="E463" s="3">
        <v>28.78</v>
      </c>
      <c r="F463" s="5">
        <v>289.79000000000002</v>
      </c>
      <c r="G463" s="3">
        <f>VLOOKUP($A463,Sayfa10!$A$2:$J$1674,2)</f>
        <v>33.125</v>
      </c>
      <c r="H463" s="3">
        <f>VLOOKUP($A463,Sayfa10!$A$2:$J$1674,3)</f>
        <v>39.809200286865199</v>
      </c>
      <c r="I463" s="3">
        <f>VLOOKUP($A463,Sayfa10!$A$2:$J$1674,4)</f>
        <v>1196</v>
      </c>
      <c r="J463" s="4">
        <f>VLOOKUP($A463,Sayfa10!$A$2:$J$1674,5)</f>
        <v>9.8500000000000192</v>
      </c>
      <c r="K463" s="4">
        <f>VLOOKUP($A463,Sayfa10!$A$2:$J$1674,6)</f>
        <v>0.58199999999999397</v>
      </c>
      <c r="L463" s="4">
        <f>VLOOKUP($A463,Sayfa10!$A$2:$J$1674,7)</f>
        <v>1.1741638608</v>
      </c>
      <c r="M463" s="4">
        <f>VLOOKUP($A463,Sayfa10!$A$2:$J$1674,8)</f>
        <v>1.94621743165365</v>
      </c>
      <c r="N463" s="4">
        <f>VLOOKUP($A463,Sayfa10!$A$2:$J$1674,9)</f>
        <v>0.85176728365697096</v>
      </c>
      <c r="O463" s="4">
        <f>VLOOKUP($A463,Sayfa10!$A$2:$J$1674,10)</f>
        <v>12.9472705506672</v>
      </c>
    </row>
    <row r="464" spans="1:15" x14ac:dyDescent="0.25">
      <c r="A464" s="2">
        <v>40640.000416666669</v>
      </c>
      <c r="B464" s="3">
        <v>48.22</v>
      </c>
      <c r="C464" s="3">
        <v>4.0999999999999996</v>
      </c>
      <c r="D464" s="3">
        <v>22.35</v>
      </c>
      <c r="E464" s="3">
        <v>48.8</v>
      </c>
      <c r="F464" s="5">
        <v>341.68</v>
      </c>
      <c r="G464" s="3">
        <f>VLOOKUP($A464,Sayfa10!$A$2:$J$1674,2)</f>
        <v>33.125</v>
      </c>
      <c r="H464" s="3">
        <f>VLOOKUP($A464,Sayfa10!$A$2:$J$1674,3)</f>
        <v>39.809200286865199</v>
      </c>
      <c r="I464" s="3">
        <f>VLOOKUP($A464,Sayfa10!$A$2:$J$1674,4)</f>
        <v>1196</v>
      </c>
      <c r="J464" s="4">
        <f>VLOOKUP($A464,Sayfa10!$A$2:$J$1674,5)</f>
        <v>10.311999999999999</v>
      </c>
      <c r="K464" s="4">
        <f>VLOOKUP($A464,Sayfa10!$A$2:$J$1674,6)</f>
        <v>-1.10000000000241E-2</v>
      </c>
      <c r="L464" s="4">
        <f>VLOOKUP($A464,Sayfa10!$A$2:$J$1674,7)</f>
        <v>2.7465818400000001E-2</v>
      </c>
      <c r="M464" s="4">
        <f>VLOOKUP($A464,Sayfa10!$A$2:$J$1674,8)</f>
        <v>1.4966138016759201</v>
      </c>
      <c r="N464" s="4">
        <f>VLOOKUP($A464,Sayfa10!$A$2:$J$1674,9)</f>
        <v>0.79250357846723396</v>
      </c>
      <c r="O464" s="4">
        <f>VLOOKUP($A464,Sayfa10!$A$2:$J$1674,10)</f>
        <v>14.698610961228001</v>
      </c>
    </row>
    <row r="465" spans="1:15" x14ac:dyDescent="0.25">
      <c r="A465" s="2">
        <v>40641.000416666669</v>
      </c>
      <c r="B465" s="3">
        <v>54.66</v>
      </c>
      <c r="C465" s="3">
        <v>9.76</v>
      </c>
      <c r="D465" s="3">
        <v>23.51</v>
      </c>
      <c r="E465" s="3">
        <v>39.159999999999997</v>
      </c>
      <c r="F465" s="5">
        <v>385.35</v>
      </c>
      <c r="G465" s="3">
        <f>VLOOKUP($A465,Sayfa10!$A$2:$J$1674,2)</f>
        <v>33.125</v>
      </c>
      <c r="H465" s="3">
        <f>VLOOKUP($A465,Sayfa10!$A$2:$J$1674,3)</f>
        <v>39.809200286865199</v>
      </c>
      <c r="I465" s="3">
        <f>VLOOKUP($A465,Sayfa10!$A$2:$J$1674,4)</f>
        <v>1196</v>
      </c>
      <c r="J465" s="4">
        <f>VLOOKUP($A465,Sayfa10!$A$2:$J$1674,5)</f>
        <v>14.79</v>
      </c>
      <c r="K465" s="4">
        <f>VLOOKUP($A465,Sayfa10!$A$2:$J$1674,6)</f>
        <v>1.8220000000000001</v>
      </c>
      <c r="L465" s="4">
        <f>VLOOKUP($A465,Sayfa10!$A$2:$J$1674,7)</f>
        <v>2.1869654904</v>
      </c>
      <c r="M465" s="4">
        <f>VLOOKUP($A465,Sayfa10!$A$2:$J$1674,8)</f>
        <v>4.8030038666821904</v>
      </c>
      <c r="N465" s="4">
        <f>VLOOKUP($A465,Sayfa10!$A$2:$J$1674,9)</f>
        <v>0.75280945783812903</v>
      </c>
      <c r="O465" s="4">
        <f>VLOOKUP($A465,Sayfa10!$A$2:$J$1674,10)</f>
        <v>24.261373261151999</v>
      </c>
    </row>
    <row r="466" spans="1:15" x14ac:dyDescent="0.25">
      <c r="A466" s="2">
        <v>40642.000416666669</v>
      </c>
      <c r="B466" s="3">
        <v>34.64</v>
      </c>
      <c r="C466" s="3">
        <v>8.07</v>
      </c>
      <c r="D466" s="3">
        <v>19.66</v>
      </c>
      <c r="E466" s="3">
        <v>55.74</v>
      </c>
      <c r="F466" s="5">
        <v>243.23</v>
      </c>
      <c r="G466" s="3">
        <f>VLOOKUP($A466,Sayfa10!$A$2:$J$1674,2)</f>
        <v>33.125</v>
      </c>
      <c r="H466" s="3">
        <f>VLOOKUP($A466,Sayfa10!$A$2:$J$1674,3)</f>
        <v>39.809200286865199</v>
      </c>
      <c r="I466" s="3">
        <f>VLOOKUP($A466,Sayfa10!$A$2:$J$1674,4)</f>
        <v>1196</v>
      </c>
      <c r="J466" s="4">
        <f>VLOOKUP($A466,Sayfa10!$A$2:$J$1674,5)</f>
        <v>14.284000000000001</v>
      </c>
      <c r="K466" s="4">
        <f>VLOOKUP($A466,Sayfa10!$A$2:$J$1674,6)</f>
        <v>5.3539999999999903</v>
      </c>
      <c r="L466" s="4">
        <f>VLOOKUP($A466,Sayfa10!$A$2:$J$1674,7)</f>
        <v>2.7362819591999998</v>
      </c>
      <c r="M466" s="4">
        <f>VLOOKUP($A466,Sayfa10!$A$2:$J$1674,8)</f>
        <v>4.6823488748985502</v>
      </c>
      <c r="N466" s="4">
        <f>VLOOKUP($A466,Sayfa10!$A$2:$J$1674,9)</f>
        <v>0.74890901364915197</v>
      </c>
      <c r="O466" s="4">
        <f>VLOOKUP($A466,Sayfa10!$A$2:$J$1674,10)</f>
        <v>21.0429582780888</v>
      </c>
    </row>
    <row r="467" spans="1:15" x14ac:dyDescent="0.25">
      <c r="A467" s="2">
        <v>40643.000416666669</v>
      </c>
      <c r="B467" s="3">
        <v>27.5</v>
      </c>
      <c r="C467" s="3">
        <v>2.35</v>
      </c>
      <c r="D467" s="3">
        <v>16.46</v>
      </c>
      <c r="E467" s="3">
        <v>65.48</v>
      </c>
      <c r="F467" s="5">
        <v>255.31</v>
      </c>
      <c r="G467" s="3">
        <f>VLOOKUP($A467,Sayfa10!$A$2:$J$1674,2)</f>
        <v>33.125</v>
      </c>
      <c r="H467" s="3">
        <f>VLOOKUP($A467,Sayfa10!$A$2:$J$1674,3)</f>
        <v>39.809200286865199</v>
      </c>
      <c r="I467" s="3">
        <f>VLOOKUP($A467,Sayfa10!$A$2:$J$1674,4)</f>
        <v>1196</v>
      </c>
      <c r="J467" s="4">
        <f>VLOOKUP($A467,Sayfa10!$A$2:$J$1674,5)</f>
        <v>9.48599999999999</v>
      </c>
      <c r="K467" s="4">
        <f>VLOOKUP($A467,Sayfa10!$A$2:$J$1674,6)</f>
        <v>-0.125</v>
      </c>
      <c r="L467" s="4">
        <f>VLOOKUP($A467,Sayfa10!$A$2:$J$1674,7)</f>
        <v>0.83084112720000003</v>
      </c>
      <c r="M467" s="4">
        <f>VLOOKUP($A467,Sayfa10!$A$2:$J$1674,8)</f>
        <v>5.2209861894125398</v>
      </c>
      <c r="N467" s="4">
        <f>VLOOKUP($A467,Sayfa10!$A$2:$J$1674,9)</f>
        <v>0.72739262351905898</v>
      </c>
      <c r="O467" s="4">
        <f>VLOOKUP($A467,Sayfa10!$A$2:$J$1674,10)</f>
        <v>21.354982693884001</v>
      </c>
    </row>
    <row r="468" spans="1:15" x14ac:dyDescent="0.25">
      <c r="A468" s="2">
        <v>40644.000416666669</v>
      </c>
      <c r="B468" s="4">
        <v>55.870248447204951</v>
      </c>
      <c r="C468" s="3">
        <v>5.76</v>
      </c>
      <c r="D468" s="3">
        <v>16.46</v>
      </c>
      <c r="E468" s="3">
        <v>61.84</v>
      </c>
      <c r="F468" s="5">
        <v>191.47</v>
      </c>
      <c r="G468" s="3">
        <f>VLOOKUP($A468,Sayfa10!$A$2:$J$1674,2)</f>
        <v>33.125</v>
      </c>
      <c r="H468" s="3">
        <f>VLOOKUP($A468,Sayfa10!$A$2:$J$1674,3)</f>
        <v>39.809200286865199</v>
      </c>
      <c r="I468" s="3">
        <f>VLOOKUP($A468,Sayfa10!$A$2:$J$1674,4)</f>
        <v>1196</v>
      </c>
      <c r="J468" s="4">
        <f>VLOOKUP($A468,Sayfa10!$A$2:$J$1674,5)</f>
        <v>7.3620000000000196</v>
      </c>
      <c r="K468" s="4">
        <f>VLOOKUP($A468,Sayfa10!$A$2:$J$1674,6)</f>
        <v>-2.5249999999999799</v>
      </c>
      <c r="L468" s="4">
        <f>VLOOKUP($A468,Sayfa10!$A$2:$J$1674,7)</f>
        <v>0.14591221200000001</v>
      </c>
      <c r="M468" s="4">
        <f>VLOOKUP($A468,Sayfa10!$A$2:$J$1674,8)</f>
        <v>3.3840753771648102</v>
      </c>
      <c r="N468" s="4">
        <f>VLOOKUP($A468,Sayfa10!$A$2:$J$1674,9)</f>
        <v>0.63188122484375597</v>
      </c>
      <c r="O468" s="4">
        <f>VLOOKUP($A468,Sayfa10!$A$2:$J$1674,10)</f>
        <v>22.194346785192</v>
      </c>
    </row>
    <row r="469" spans="1:15" x14ac:dyDescent="0.25">
      <c r="A469" s="2">
        <v>40645.000416666669</v>
      </c>
      <c r="B469" s="3">
        <v>27.8</v>
      </c>
      <c r="C469" s="3">
        <v>5.45</v>
      </c>
      <c r="D469" s="3">
        <v>13.27</v>
      </c>
      <c r="E469" s="3">
        <v>65.36</v>
      </c>
      <c r="F469" s="5">
        <v>300.52</v>
      </c>
      <c r="G469" s="3">
        <f>VLOOKUP($A469,Sayfa10!$A$2:$J$1674,2)</f>
        <v>33.125</v>
      </c>
      <c r="H469" s="3">
        <f>VLOOKUP($A469,Sayfa10!$A$2:$J$1674,3)</f>
        <v>39.809200286865199</v>
      </c>
      <c r="I469" s="3">
        <f>VLOOKUP($A469,Sayfa10!$A$2:$J$1674,4)</f>
        <v>1196</v>
      </c>
      <c r="J469" s="4">
        <f>VLOOKUP($A469,Sayfa10!$A$2:$J$1674,5)</f>
        <v>4.8570000000000304</v>
      </c>
      <c r="K469" s="4">
        <f>VLOOKUP($A469,Sayfa10!$A$2:$J$1674,6)</f>
        <v>-3.423</v>
      </c>
      <c r="L469" s="4">
        <f>VLOOKUP($A469,Sayfa10!$A$2:$J$1674,7)</f>
        <v>0.35705586239999998</v>
      </c>
      <c r="M469" s="4">
        <f>VLOOKUP($A469,Sayfa10!$A$2:$J$1674,8)</f>
        <v>3.71386319672219</v>
      </c>
      <c r="N469" s="4">
        <f>VLOOKUP($A469,Sayfa10!$A$2:$J$1674,9)</f>
        <v>0.58693313314632301</v>
      </c>
      <c r="O469" s="4">
        <f>VLOOKUP($A469,Sayfa10!$A$2:$J$1674,10)</f>
        <v>19.351123747991998</v>
      </c>
    </row>
    <row r="470" spans="1:15" x14ac:dyDescent="0.25">
      <c r="A470" s="2">
        <v>40646.000416666669</v>
      </c>
      <c r="B470" s="4">
        <v>55.870248447204951</v>
      </c>
      <c r="C470" s="3">
        <v>13.05</v>
      </c>
      <c r="D470" s="3">
        <v>19.18</v>
      </c>
      <c r="E470" s="3">
        <v>49.47</v>
      </c>
      <c r="F470" s="5">
        <v>314.66000000000003</v>
      </c>
      <c r="G470" s="3">
        <f>VLOOKUP($A470,Sayfa10!$A$2:$J$1674,2)</f>
        <v>33.125</v>
      </c>
      <c r="H470" s="3">
        <f>VLOOKUP($A470,Sayfa10!$A$2:$J$1674,3)</f>
        <v>39.809200286865199</v>
      </c>
      <c r="I470" s="3">
        <f>VLOOKUP($A470,Sayfa10!$A$2:$J$1674,4)</f>
        <v>1196</v>
      </c>
      <c r="J470" s="4">
        <f>VLOOKUP($A470,Sayfa10!$A$2:$J$1674,5)</f>
        <v>11.192</v>
      </c>
      <c r="K470" s="4">
        <f>VLOOKUP($A470,Sayfa10!$A$2:$J$1674,6)</f>
        <v>-1.5579999999999901</v>
      </c>
      <c r="L470" s="4">
        <f>VLOOKUP($A470,Sayfa10!$A$2:$J$1674,7)</f>
        <v>8.5830660000000003E-3</v>
      </c>
      <c r="M470" s="4">
        <f>VLOOKUP($A470,Sayfa10!$A$2:$J$1674,8)</f>
        <v>3.1555206448006698</v>
      </c>
      <c r="N470" s="4">
        <f>VLOOKUP($A470,Sayfa10!$A$2:$J$1674,9)</f>
        <v>0.67549084195642894</v>
      </c>
      <c r="O470" s="4">
        <f>VLOOKUP($A470,Sayfa10!$A$2:$J$1674,10)</f>
        <v>19.7326513272528</v>
      </c>
    </row>
    <row r="471" spans="1:15" x14ac:dyDescent="0.25">
      <c r="A471" s="2">
        <v>40647.000416666669</v>
      </c>
      <c r="B471" s="4">
        <v>55.870248447204951</v>
      </c>
      <c r="C471" s="3">
        <v>5.87</v>
      </c>
      <c r="D471" s="3">
        <v>13.85</v>
      </c>
      <c r="E471" s="3">
        <v>56.53</v>
      </c>
      <c r="F471" s="5">
        <v>263.93</v>
      </c>
      <c r="G471" s="3">
        <f>VLOOKUP($A471,Sayfa10!$A$2:$J$1674,2)</f>
        <v>33.125</v>
      </c>
      <c r="H471" s="3">
        <f>VLOOKUP($A471,Sayfa10!$A$2:$J$1674,3)</f>
        <v>39.809200286865199</v>
      </c>
      <c r="I471" s="3">
        <f>VLOOKUP($A471,Sayfa10!$A$2:$J$1674,4)</f>
        <v>1196</v>
      </c>
      <c r="J471" s="4">
        <f>VLOOKUP($A471,Sayfa10!$A$2:$J$1674,5)</f>
        <v>15.272</v>
      </c>
      <c r="K471" s="4">
        <f>VLOOKUP($A471,Sayfa10!$A$2:$J$1674,6)</f>
        <v>1.2509999999999799</v>
      </c>
      <c r="L471" s="4">
        <f>VLOOKUP($A471,Sayfa10!$A$2:$J$1674,7)</f>
        <v>4.2331712399999999</v>
      </c>
      <c r="M471" s="4">
        <f>VLOOKUP($A471,Sayfa10!$A$2:$J$1674,8)</f>
        <v>4.8621167281448896</v>
      </c>
      <c r="N471" s="4">
        <f>VLOOKUP($A471,Sayfa10!$A$2:$J$1674,9)</f>
        <v>0.66510601822362503</v>
      </c>
      <c r="O471" s="4">
        <f>VLOOKUP($A471,Sayfa10!$A$2:$J$1674,10)</f>
        <v>24.897725696519998</v>
      </c>
    </row>
    <row r="472" spans="1:15" x14ac:dyDescent="0.25">
      <c r="A472" s="2">
        <v>40648.000416666669</v>
      </c>
      <c r="B472" s="4">
        <v>55.870248447204951</v>
      </c>
      <c r="C472" s="3">
        <v>9.44</v>
      </c>
      <c r="D472" s="3">
        <v>19.170000000000002</v>
      </c>
      <c r="E472" s="3">
        <v>49.48</v>
      </c>
      <c r="F472" s="5">
        <v>404.02</v>
      </c>
      <c r="G472" s="3">
        <f>VLOOKUP($A472,Sayfa10!$A$2:$J$1674,2)</f>
        <v>33.125</v>
      </c>
      <c r="H472" s="3">
        <f>VLOOKUP($A472,Sayfa10!$A$2:$J$1674,3)</f>
        <v>39.809200286865199</v>
      </c>
      <c r="I472" s="3">
        <f>VLOOKUP($A472,Sayfa10!$A$2:$J$1674,4)</f>
        <v>1196</v>
      </c>
      <c r="J472" s="4">
        <f>VLOOKUP($A472,Sayfa10!$A$2:$J$1674,5)</f>
        <v>10.798999999999999</v>
      </c>
      <c r="K472" s="4">
        <f>VLOOKUP($A472,Sayfa10!$A$2:$J$1674,6)</f>
        <v>2.1990000000000101</v>
      </c>
      <c r="L472" s="4">
        <f>VLOOKUP($A472,Sayfa10!$A$2:$J$1674,7)</f>
        <v>2.1285986183999999</v>
      </c>
      <c r="M472" s="4">
        <f>VLOOKUP($A472,Sayfa10!$A$2:$J$1674,8)</f>
        <v>2.5807764014374199</v>
      </c>
      <c r="N472" s="4">
        <f>VLOOKUP($A472,Sayfa10!$A$2:$J$1674,9)</f>
        <v>0.71340960505614004</v>
      </c>
      <c r="O472" s="4">
        <f>VLOOKUP($A472,Sayfa10!$A$2:$J$1674,10)</f>
        <v>15.687456140750401</v>
      </c>
    </row>
    <row r="473" spans="1:15" x14ac:dyDescent="0.25">
      <c r="A473" s="2">
        <v>40649.000416666669</v>
      </c>
      <c r="B473" s="3">
        <v>70.28</v>
      </c>
      <c r="C473" s="3">
        <v>13.8</v>
      </c>
      <c r="D473" s="3">
        <v>25.3</v>
      </c>
      <c r="E473" s="3">
        <v>34.32</v>
      </c>
      <c r="F473" s="5">
        <v>433.52</v>
      </c>
      <c r="G473" s="3">
        <f>VLOOKUP($A473,Sayfa10!$A$2:$J$1674,2)</f>
        <v>33.125</v>
      </c>
      <c r="H473" s="3">
        <f>VLOOKUP($A473,Sayfa10!$A$2:$J$1674,3)</f>
        <v>39.809200286865199</v>
      </c>
      <c r="I473" s="3">
        <f>VLOOKUP($A473,Sayfa10!$A$2:$J$1674,4)</f>
        <v>1196</v>
      </c>
      <c r="J473" s="4">
        <f>VLOOKUP($A473,Sayfa10!$A$2:$J$1674,5)</f>
        <v>13.58</v>
      </c>
      <c r="K473" s="4">
        <f>VLOOKUP($A473,Sayfa10!$A$2:$J$1674,6)</f>
        <v>3.79000000000002</v>
      </c>
      <c r="L473" s="4">
        <f>VLOOKUP($A473,Sayfa10!$A$2:$J$1674,7)</f>
        <v>4.0409115264000004</v>
      </c>
      <c r="M473" s="4">
        <f>VLOOKUP($A473,Sayfa10!$A$2:$J$1674,8)</f>
        <v>1.5077961548134999</v>
      </c>
      <c r="N473" s="4">
        <f>VLOOKUP($A473,Sayfa10!$A$2:$J$1674,9)</f>
        <v>0.72288176485494304</v>
      </c>
      <c r="O473" s="4">
        <f>VLOOKUP($A473,Sayfa10!$A$2:$J$1674,10)</f>
        <v>14.494266090025199</v>
      </c>
    </row>
    <row r="474" spans="1:15" x14ac:dyDescent="0.25">
      <c r="A474" s="2">
        <v>40650.000416666669</v>
      </c>
      <c r="B474" s="3">
        <v>64.66</v>
      </c>
      <c r="C474" s="3">
        <v>7.31</v>
      </c>
      <c r="D474" s="3">
        <v>23.36</v>
      </c>
      <c r="E474" s="3">
        <v>22.24</v>
      </c>
      <c r="F474" s="5">
        <v>709.54</v>
      </c>
      <c r="G474" s="3">
        <f>VLOOKUP($A474,Sayfa10!$A$2:$J$1674,2)</f>
        <v>33.125</v>
      </c>
      <c r="H474" s="3">
        <f>VLOOKUP($A474,Sayfa10!$A$2:$J$1674,3)</f>
        <v>39.809200286865199</v>
      </c>
      <c r="I474" s="3">
        <f>VLOOKUP($A474,Sayfa10!$A$2:$J$1674,4)</f>
        <v>1196</v>
      </c>
      <c r="J474" s="4">
        <f>VLOOKUP($A474,Sayfa10!$A$2:$J$1674,5)</f>
        <v>13.791</v>
      </c>
      <c r="K474" s="4">
        <f>VLOOKUP($A474,Sayfa10!$A$2:$J$1674,6)</f>
        <v>5.5359999999999996</v>
      </c>
      <c r="L474" s="4">
        <f>VLOOKUP($A474,Sayfa10!$A$2:$J$1674,7)</f>
        <v>4.5627590231999999</v>
      </c>
      <c r="M474" s="4">
        <f>VLOOKUP($A474,Sayfa10!$A$2:$J$1674,8)</f>
        <v>1.6188290971477799</v>
      </c>
      <c r="N474" s="4">
        <f>VLOOKUP($A474,Sayfa10!$A$2:$J$1674,9)</f>
        <v>0.85457618755340203</v>
      </c>
      <c r="O474" s="4">
        <f>VLOOKUP($A474,Sayfa10!$A$2:$J$1674,10)</f>
        <v>14.471450109792</v>
      </c>
    </row>
    <row r="475" spans="1:15" x14ac:dyDescent="0.25">
      <c r="A475" s="2">
        <v>40651.000416666669</v>
      </c>
      <c r="B475" s="3">
        <v>46.79</v>
      </c>
      <c r="C475" s="3">
        <v>2.64</v>
      </c>
      <c r="D475" s="3">
        <v>16.579999999999998</v>
      </c>
      <c r="E475" s="3">
        <v>25.35</v>
      </c>
      <c r="F475" s="5">
        <v>576.20000000000005</v>
      </c>
      <c r="G475" s="3">
        <f>VLOOKUP($A475,Sayfa10!$A$2:$J$1674,2)</f>
        <v>33.125</v>
      </c>
      <c r="H475" s="3">
        <f>VLOOKUP($A475,Sayfa10!$A$2:$J$1674,3)</f>
        <v>39.809200286865199</v>
      </c>
      <c r="I475" s="3">
        <f>VLOOKUP($A475,Sayfa10!$A$2:$J$1674,4)</f>
        <v>1196</v>
      </c>
      <c r="J475" s="4">
        <f>VLOOKUP($A475,Sayfa10!$A$2:$J$1674,5)</f>
        <v>16.782</v>
      </c>
      <c r="K475" s="4">
        <f>VLOOKUP($A475,Sayfa10!$A$2:$J$1674,6)</f>
        <v>6.5830000000000304</v>
      </c>
      <c r="L475" s="4">
        <f>VLOOKUP($A475,Sayfa10!$A$2:$J$1674,7)</f>
        <v>12.011150519999999</v>
      </c>
      <c r="M475" s="4">
        <f>VLOOKUP($A475,Sayfa10!$A$2:$J$1674,8)</f>
        <v>2.8970174806897799</v>
      </c>
      <c r="N475" s="4">
        <f>VLOOKUP($A475,Sayfa10!$A$2:$J$1674,9)</f>
        <v>0.90856956532413502</v>
      </c>
      <c r="O475" s="4">
        <f>VLOOKUP($A475,Sayfa10!$A$2:$J$1674,10)</f>
        <v>11.521611821447999</v>
      </c>
    </row>
    <row r="476" spans="1:15" x14ac:dyDescent="0.25">
      <c r="A476" s="2">
        <v>40652.000416666669</v>
      </c>
      <c r="B476" s="4">
        <v>55.870248447204951</v>
      </c>
      <c r="C476" s="3">
        <v>2.31</v>
      </c>
      <c r="D476" s="3">
        <v>24.02</v>
      </c>
      <c r="E476" s="3">
        <v>24.4</v>
      </c>
      <c r="F476" s="5">
        <v>758.72</v>
      </c>
      <c r="G476" s="3">
        <f>VLOOKUP($A476,Sayfa10!$A$2:$J$1674,2)</f>
        <v>33.125</v>
      </c>
      <c r="H476" s="3">
        <f>VLOOKUP($A476,Sayfa10!$A$2:$J$1674,3)</f>
        <v>39.809200286865199</v>
      </c>
      <c r="I476" s="3">
        <f>VLOOKUP($A476,Sayfa10!$A$2:$J$1674,4)</f>
        <v>1196</v>
      </c>
      <c r="J476" s="4">
        <f>VLOOKUP($A476,Sayfa10!$A$2:$J$1674,5)</f>
        <v>13.656000000000001</v>
      </c>
      <c r="K476" s="4">
        <f>VLOOKUP($A476,Sayfa10!$A$2:$J$1674,6)</f>
        <v>4.8600000000000101</v>
      </c>
      <c r="L476" s="4">
        <f>VLOOKUP($A476,Sayfa10!$A$2:$J$1674,7)</f>
        <v>5.3489714688000003</v>
      </c>
      <c r="M476" s="4">
        <f>VLOOKUP($A476,Sayfa10!$A$2:$J$1674,8)</f>
        <v>3.2738905846661099</v>
      </c>
      <c r="N476" s="4">
        <f>VLOOKUP($A476,Sayfa10!$A$2:$J$1674,9)</f>
        <v>0.90871279590596898</v>
      </c>
      <c r="O476" s="4">
        <f>VLOOKUP($A476,Sayfa10!$A$2:$J$1674,10)</f>
        <v>9.1190137905719997</v>
      </c>
    </row>
    <row r="477" spans="1:15" x14ac:dyDescent="0.25">
      <c r="A477" s="2">
        <v>40653.000416666669</v>
      </c>
      <c r="B477" s="4">
        <v>55.870248447204951</v>
      </c>
      <c r="C477" s="3">
        <v>4.83</v>
      </c>
      <c r="D477" s="3">
        <v>16.48</v>
      </c>
      <c r="E477" s="3">
        <v>45.65</v>
      </c>
      <c r="F477" s="5">
        <v>333.59</v>
      </c>
      <c r="G477" s="3">
        <f>VLOOKUP($A477,Sayfa10!$A$2:$J$1674,2)</f>
        <v>33.125</v>
      </c>
      <c r="H477" s="3">
        <f>VLOOKUP($A477,Sayfa10!$A$2:$J$1674,3)</f>
        <v>39.809200286865199</v>
      </c>
      <c r="I477" s="3">
        <f>VLOOKUP($A477,Sayfa10!$A$2:$J$1674,4)</f>
        <v>1196</v>
      </c>
      <c r="J477" s="4">
        <f>VLOOKUP($A477,Sayfa10!$A$2:$J$1674,5)</f>
        <v>12.1</v>
      </c>
      <c r="K477" s="4">
        <f>VLOOKUP($A477,Sayfa10!$A$2:$J$1674,6)</f>
        <v>2.8210000000000299</v>
      </c>
      <c r="L477" s="4">
        <f>VLOOKUP($A477,Sayfa10!$A$2:$J$1674,7)</f>
        <v>0.48065207040000002</v>
      </c>
      <c r="M477" s="4">
        <f>VLOOKUP($A477,Sayfa10!$A$2:$J$1674,8)</f>
        <v>3.1556371105953001</v>
      </c>
      <c r="N477" s="4">
        <f>VLOOKUP($A477,Sayfa10!$A$2:$J$1674,9)</f>
        <v>0.82412445094474895</v>
      </c>
      <c r="O477" s="4">
        <f>VLOOKUP($A477,Sayfa10!$A$2:$J$1674,10)</f>
        <v>19.885036798007999</v>
      </c>
    </row>
    <row r="478" spans="1:15" x14ac:dyDescent="0.25">
      <c r="A478" s="2">
        <v>40654.000416666669</v>
      </c>
      <c r="B478" s="3">
        <v>30.86</v>
      </c>
      <c r="C478" s="3">
        <v>3.27</v>
      </c>
      <c r="D478" s="3">
        <v>14.23</v>
      </c>
      <c r="E478" s="3">
        <v>50.33</v>
      </c>
      <c r="F478" s="5">
        <v>329.78</v>
      </c>
      <c r="G478" s="3">
        <f>VLOOKUP($A478,Sayfa10!$A$2:$J$1674,2)</f>
        <v>33.125</v>
      </c>
      <c r="H478" s="3">
        <f>VLOOKUP($A478,Sayfa10!$A$2:$J$1674,3)</f>
        <v>39.809200286865199</v>
      </c>
      <c r="I478" s="3">
        <f>VLOOKUP($A478,Sayfa10!$A$2:$J$1674,4)</f>
        <v>1196</v>
      </c>
      <c r="J478" s="4">
        <f>VLOOKUP($A478,Sayfa10!$A$2:$J$1674,5)</f>
        <v>8.7409999999999908</v>
      </c>
      <c r="K478" s="4">
        <f>VLOOKUP($A478,Sayfa10!$A$2:$J$1674,6)</f>
        <v>0.28800000000001102</v>
      </c>
      <c r="L478" s="4">
        <f>VLOOKUP($A478,Sayfa10!$A$2:$J$1674,7)</f>
        <v>0.47378574000000001</v>
      </c>
      <c r="M478" s="4">
        <f>VLOOKUP($A478,Sayfa10!$A$2:$J$1674,8)</f>
        <v>4.2735519609100798</v>
      </c>
      <c r="N478" s="4">
        <f>VLOOKUP($A478,Sayfa10!$A$2:$J$1674,9)</f>
        <v>0.80264619417542604</v>
      </c>
      <c r="O478" s="4">
        <f>VLOOKUP($A478,Sayfa10!$A$2:$J$1674,10)</f>
        <v>19.5243069003768</v>
      </c>
    </row>
    <row r="479" spans="1:15" x14ac:dyDescent="0.25">
      <c r="A479" s="2">
        <v>40655.000416666669</v>
      </c>
      <c r="B479" s="3">
        <v>35.17</v>
      </c>
      <c r="C479" s="3">
        <v>2.87</v>
      </c>
      <c r="D479" s="3">
        <v>14.27</v>
      </c>
      <c r="E479" s="3">
        <v>60.71</v>
      </c>
      <c r="F479" s="5">
        <v>366.21</v>
      </c>
      <c r="G479" s="3">
        <f>VLOOKUP($A479,Sayfa10!$A$2:$J$1674,2)</f>
        <v>33.125</v>
      </c>
      <c r="H479" s="3">
        <f>VLOOKUP($A479,Sayfa10!$A$2:$J$1674,3)</f>
        <v>39.809200286865199</v>
      </c>
      <c r="I479" s="3">
        <f>VLOOKUP($A479,Sayfa10!$A$2:$J$1674,4)</f>
        <v>1196</v>
      </c>
      <c r="J479" s="4">
        <f>VLOOKUP($A479,Sayfa10!$A$2:$J$1674,5)</f>
        <v>12.097</v>
      </c>
      <c r="K479" s="4">
        <f>VLOOKUP($A479,Sayfa10!$A$2:$J$1674,6)</f>
        <v>-1.75</v>
      </c>
      <c r="L479" s="4">
        <f>VLOOKUP($A479,Sayfa10!$A$2:$J$1674,7)</f>
        <v>0</v>
      </c>
      <c r="M479" s="4">
        <f>VLOOKUP($A479,Sayfa10!$A$2:$J$1674,8)</f>
        <v>2.9269446910094801</v>
      </c>
      <c r="N479" s="4">
        <f>VLOOKUP($A479,Sayfa10!$A$2:$J$1674,9)</f>
        <v>0.66145843181483699</v>
      </c>
      <c r="O479" s="4">
        <f>VLOOKUP($A479,Sayfa10!$A$2:$J$1674,10)</f>
        <v>27.139176118727999</v>
      </c>
    </row>
    <row r="480" spans="1:15" x14ac:dyDescent="0.25">
      <c r="A480" s="2">
        <v>40656.000416666669</v>
      </c>
      <c r="B480" s="3">
        <v>41.65</v>
      </c>
      <c r="C480" s="3">
        <v>6.52</v>
      </c>
      <c r="D480" s="3">
        <v>16.149999999999999</v>
      </c>
      <c r="E480" s="3">
        <v>49.55</v>
      </c>
      <c r="F480" s="5">
        <v>477.44</v>
      </c>
      <c r="G480" s="3">
        <f>VLOOKUP($A480,Sayfa10!$A$2:$J$1674,2)</f>
        <v>33.125</v>
      </c>
      <c r="H480" s="3">
        <f>VLOOKUP($A480,Sayfa10!$A$2:$J$1674,3)</f>
        <v>39.809200286865199</v>
      </c>
      <c r="I480" s="3">
        <f>VLOOKUP($A480,Sayfa10!$A$2:$J$1674,4)</f>
        <v>1196</v>
      </c>
      <c r="J480" s="4">
        <f>VLOOKUP($A480,Sayfa10!$A$2:$J$1674,5)</f>
        <v>15.048</v>
      </c>
      <c r="K480" s="4">
        <f>VLOOKUP($A480,Sayfa10!$A$2:$J$1674,6)</f>
        <v>-1.2999999999976799E-2</v>
      </c>
      <c r="L480" s="4">
        <f>VLOOKUP($A480,Sayfa10!$A$2:$J$1674,7)</f>
        <v>1.7166131999999999E-3</v>
      </c>
      <c r="M480" s="4">
        <f>VLOOKUP($A480,Sayfa10!$A$2:$J$1674,8)</f>
        <v>1.3686909915402099</v>
      </c>
      <c r="N480" s="4">
        <f>VLOOKUP($A480,Sayfa10!$A$2:$J$1674,9)</f>
        <v>0.693845422397389</v>
      </c>
      <c r="O480" s="4">
        <f>VLOOKUP($A480,Sayfa10!$A$2:$J$1674,10)</f>
        <v>23.646442953924002</v>
      </c>
    </row>
    <row r="481" spans="1:15" x14ac:dyDescent="0.25">
      <c r="A481" s="2">
        <v>40657.000416666669</v>
      </c>
      <c r="B481" s="4">
        <v>55.870248447204951</v>
      </c>
      <c r="C481" s="3">
        <v>2.82</v>
      </c>
      <c r="D481" s="3">
        <v>18.399999999999999</v>
      </c>
      <c r="E481" s="3">
        <v>28.85</v>
      </c>
      <c r="F481" s="5">
        <v>518.79999999999995</v>
      </c>
      <c r="G481" s="3">
        <f>VLOOKUP($A481,Sayfa10!$A$2:$J$1674,2)</f>
        <v>33.125</v>
      </c>
      <c r="H481" s="3">
        <f>VLOOKUP($A481,Sayfa10!$A$2:$J$1674,3)</f>
        <v>39.809200286865199</v>
      </c>
      <c r="I481" s="3">
        <f>VLOOKUP($A481,Sayfa10!$A$2:$J$1674,4)</f>
        <v>1196</v>
      </c>
      <c r="J481" s="4">
        <f>VLOOKUP($A481,Sayfa10!$A$2:$J$1674,5)</f>
        <v>10.066000000000001</v>
      </c>
      <c r="K481" s="4">
        <f>VLOOKUP($A481,Sayfa10!$A$2:$J$1674,6)</f>
        <v>3.6809999999999801</v>
      </c>
      <c r="L481" s="4">
        <f>VLOOKUP($A481,Sayfa10!$A$2:$J$1674,7)</f>
        <v>9.5409435600000005</v>
      </c>
      <c r="M481" s="4">
        <f>VLOOKUP($A481,Sayfa10!$A$2:$J$1674,8)</f>
        <v>2.0093594881977901</v>
      </c>
      <c r="N481" s="4">
        <f>VLOOKUP($A481,Sayfa10!$A$2:$J$1674,9)</f>
        <v>0.85105374188649097</v>
      </c>
      <c r="O481" s="4">
        <f>VLOOKUP($A481,Sayfa10!$A$2:$J$1674,10)</f>
        <v>8.3023690965598806</v>
      </c>
    </row>
    <row r="482" spans="1:15" x14ac:dyDescent="0.25">
      <c r="A482" s="2">
        <v>40658.000416666669</v>
      </c>
      <c r="B482" s="4">
        <v>55.870248447204951</v>
      </c>
      <c r="C482" s="3">
        <v>3.59</v>
      </c>
      <c r="D482" s="3">
        <v>13.81</v>
      </c>
      <c r="E482" s="3">
        <v>49.35</v>
      </c>
      <c r="F482" s="5">
        <v>328.97</v>
      </c>
      <c r="G482" s="3">
        <f>VLOOKUP($A482,Sayfa10!$A$2:$J$1674,2)</f>
        <v>33.125</v>
      </c>
      <c r="H482" s="3">
        <f>VLOOKUP($A482,Sayfa10!$A$2:$J$1674,3)</f>
        <v>39.809200286865199</v>
      </c>
      <c r="I482" s="3">
        <f>VLOOKUP($A482,Sayfa10!$A$2:$J$1674,4)</f>
        <v>1196</v>
      </c>
      <c r="J482" s="4">
        <f>VLOOKUP($A482,Sayfa10!$A$2:$J$1674,5)</f>
        <v>12.75</v>
      </c>
      <c r="K482" s="4">
        <f>VLOOKUP($A482,Sayfa10!$A$2:$J$1674,6)</f>
        <v>3.4730000000000101</v>
      </c>
      <c r="L482" s="4">
        <f>VLOOKUP($A482,Sayfa10!$A$2:$J$1674,7)</f>
        <v>2.2075672320000002</v>
      </c>
      <c r="M482" s="4">
        <f>VLOOKUP($A482,Sayfa10!$A$2:$J$1674,8)</f>
        <v>2.4958922814775399</v>
      </c>
      <c r="N482" s="4">
        <f>VLOOKUP($A482,Sayfa10!$A$2:$J$1674,9)</f>
        <v>0.79948829816873901</v>
      </c>
      <c r="O482" s="4">
        <f>VLOOKUP($A482,Sayfa10!$A$2:$J$1674,10)</f>
        <v>16.659893401200002</v>
      </c>
    </row>
    <row r="483" spans="1:15" x14ac:dyDescent="0.25">
      <c r="A483" s="2">
        <v>40659.000416666669</v>
      </c>
      <c r="B483" s="4">
        <v>55.870248447204951</v>
      </c>
      <c r="C483" s="3">
        <v>4.91</v>
      </c>
      <c r="D483" s="3">
        <v>19.79</v>
      </c>
      <c r="E483" s="3">
        <v>49.36</v>
      </c>
      <c r="F483" s="5">
        <v>621.69000000000005</v>
      </c>
      <c r="G483" s="3">
        <f>VLOOKUP($A483,Sayfa10!$A$2:$J$1674,2)</f>
        <v>33.125</v>
      </c>
      <c r="H483" s="3">
        <f>VLOOKUP($A483,Sayfa10!$A$2:$J$1674,3)</f>
        <v>39.809200286865199</v>
      </c>
      <c r="I483" s="3">
        <f>VLOOKUP($A483,Sayfa10!$A$2:$J$1674,4)</f>
        <v>1196</v>
      </c>
      <c r="J483" s="4">
        <f>VLOOKUP($A483,Sayfa10!$A$2:$J$1674,5)</f>
        <v>17.071000000000002</v>
      </c>
      <c r="K483" s="4">
        <f>VLOOKUP($A483,Sayfa10!$A$2:$J$1674,6)</f>
        <v>2.9850000000000101</v>
      </c>
      <c r="L483" s="4">
        <f>VLOOKUP($A483,Sayfa10!$A$2:$J$1674,7)</f>
        <v>3.4332278399999999E-2</v>
      </c>
      <c r="M483" s="4">
        <f>VLOOKUP($A483,Sayfa10!$A$2:$J$1674,8)</f>
        <v>1.6748963532515699</v>
      </c>
      <c r="N483" s="4">
        <f>VLOOKUP($A483,Sayfa10!$A$2:$J$1674,9)</f>
        <v>0.73013396989562096</v>
      </c>
      <c r="O483" s="4">
        <f>VLOOKUP($A483,Sayfa10!$A$2:$J$1674,10)</f>
        <v>23.444891719308</v>
      </c>
    </row>
    <row r="484" spans="1:15" x14ac:dyDescent="0.25">
      <c r="A484" s="2">
        <v>40660.000416666669</v>
      </c>
      <c r="B484" s="3">
        <v>51.89</v>
      </c>
      <c r="C484" s="3">
        <v>4.2699999999999996</v>
      </c>
      <c r="D484" s="3">
        <v>18.3</v>
      </c>
      <c r="E484" s="3">
        <v>40.53</v>
      </c>
      <c r="F484" s="5">
        <v>662.52</v>
      </c>
      <c r="G484" s="3">
        <f>VLOOKUP($A484,Sayfa10!$A$2:$J$1674,2)</f>
        <v>33.125</v>
      </c>
      <c r="H484" s="3">
        <f>VLOOKUP($A484,Sayfa10!$A$2:$J$1674,3)</f>
        <v>39.809200286865199</v>
      </c>
      <c r="I484" s="3">
        <f>VLOOKUP($A484,Sayfa10!$A$2:$J$1674,4)</f>
        <v>1196</v>
      </c>
      <c r="J484" s="4">
        <f>VLOOKUP($A484,Sayfa10!$A$2:$J$1674,5)</f>
        <v>16.795999999999999</v>
      </c>
      <c r="K484" s="4">
        <f>VLOOKUP($A484,Sayfa10!$A$2:$J$1674,6)</f>
        <v>4.1379999999999804</v>
      </c>
      <c r="L484" s="4">
        <f>VLOOKUP($A484,Sayfa10!$A$2:$J$1674,7)</f>
        <v>4.4631971999999999E-2</v>
      </c>
      <c r="M484" s="4">
        <f>VLOOKUP($A484,Sayfa10!$A$2:$J$1674,8)</f>
        <v>1.84820786381456</v>
      </c>
      <c r="N484" s="4">
        <f>VLOOKUP($A484,Sayfa10!$A$2:$J$1674,9)</f>
        <v>0.66540503120157302</v>
      </c>
      <c r="O484" s="4">
        <f>VLOOKUP($A484,Sayfa10!$A$2:$J$1674,10)</f>
        <v>17.525549189627998</v>
      </c>
    </row>
    <row r="485" spans="1:15" x14ac:dyDescent="0.25">
      <c r="A485" s="2">
        <v>40661.000416666669</v>
      </c>
      <c r="B485" s="3">
        <v>64.650000000000006</v>
      </c>
      <c r="C485" s="3">
        <v>4.6399999999999997</v>
      </c>
      <c r="D485" s="3">
        <v>23.01</v>
      </c>
      <c r="E485" s="3">
        <v>29.96</v>
      </c>
      <c r="F485" s="5">
        <v>481.13</v>
      </c>
      <c r="G485" s="3">
        <f>VLOOKUP($A485,Sayfa10!$A$2:$J$1674,2)</f>
        <v>33.125</v>
      </c>
      <c r="H485" s="3">
        <f>VLOOKUP($A485,Sayfa10!$A$2:$J$1674,3)</f>
        <v>39.809200286865199</v>
      </c>
      <c r="I485" s="3">
        <f>VLOOKUP($A485,Sayfa10!$A$2:$J$1674,4)</f>
        <v>1196</v>
      </c>
      <c r="J485" s="4">
        <f>VLOOKUP($A485,Sayfa10!$A$2:$J$1674,5)</f>
        <v>16.213999999999999</v>
      </c>
      <c r="K485" s="4">
        <f>VLOOKUP($A485,Sayfa10!$A$2:$J$1674,6)</f>
        <v>4.649</v>
      </c>
      <c r="L485" s="4">
        <f>VLOOKUP($A485,Sayfa10!$A$2:$J$1674,7)</f>
        <v>9.9563626799999999E-2</v>
      </c>
      <c r="M485" s="4">
        <f>VLOOKUP($A485,Sayfa10!$A$2:$J$1674,8)</f>
        <v>1.8477042266455901</v>
      </c>
      <c r="N485" s="4">
        <f>VLOOKUP($A485,Sayfa10!$A$2:$J$1674,9)</f>
        <v>0.65592401316494797</v>
      </c>
      <c r="O485" s="4">
        <f>VLOOKUP($A485,Sayfa10!$A$2:$J$1674,10)</f>
        <v>21.9725159400036</v>
      </c>
    </row>
    <row r="486" spans="1:15" x14ac:dyDescent="0.25">
      <c r="A486" s="2">
        <v>40662.000416666669</v>
      </c>
      <c r="B486" s="3">
        <v>48.44</v>
      </c>
      <c r="C486" s="3">
        <v>3.67</v>
      </c>
      <c r="D486" s="3">
        <v>17.489999999999998</v>
      </c>
      <c r="E486" s="3">
        <v>38.35</v>
      </c>
      <c r="F486" s="5">
        <v>552.30999999999995</v>
      </c>
      <c r="G486" s="3">
        <f>VLOOKUP($A486,Sayfa10!$A$2:$J$1674,2)</f>
        <v>33.125</v>
      </c>
      <c r="H486" s="3">
        <f>VLOOKUP($A486,Sayfa10!$A$2:$J$1674,3)</f>
        <v>39.809200286865199</v>
      </c>
      <c r="I486" s="3">
        <f>VLOOKUP($A486,Sayfa10!$A$2:$J$1674,4)</f>
        <v>1196</v>
      </c>
      <c r="J486" s="4">
        <f>VLOOKUP($A486,Sayfa10!$A$2:$J$1674,5)</f>
        <v>16.47</v>
      </c>
      <c r="K486" s="4">
        <f>VLOOKUP($A486,Sayfa10!$A$2:$J$1674,6)</f>
        <v>3.0760000000000201</v>
      </c>
      <c r="L486" s="4">
        <f>VLOOKUP($A486,Sayfa10!$A$2:$J$1674,7)</f>
        <v>9.5237675423999999</v>
      </c>
      <c r="M486" s="4">
        <f>VLOOKUP($A486,Sayfa10!$A$2:$J$1674,8)</f>
        <v>1.10994885289407</v>
      </c>
      <c r="N486" s="4">
        <f>VLOOKUP($A486,Sayfa10!$A$2:$J$1674,9)</f>
        <v>0.793462606681413</v>
      </c>
      <c r="O486" s="4">
        <f>VLOOKUP($A486,Sayfa10!$A$2:$J$1674,10)</f>
        <v>14.9997870429592</v>
      </c>
    </row>
    <row r="487" spans="1:15" x14ac:dyDescent="0.25">
      <c r="A487" s="2">
        <v>40663.000416666669</v>
      </c>
      <c r="B487" s="3">
        <v>48.46</v>
      </c>
      <c r="C487" s="3">
        <v>7.02</v>
      </c>
      <c r="D487" s="3">
        <v>17.55</v>
      </c>
      <c r="E487" s="3">
        <v>36.19</v>
      </c>
      <c r="F487" s="5">
        <v>379.25</v>
      </c>
      <c r="G487" s="3">
        <f>VLOOKUP($A487,Sayfa10!$A$2:$J$1674,2)</f>
        <v>33.125</v>
      </c>
      <c r="H487" s="3">
        <f>VLOOKUP($A487,Sayfa10!$A$2:$J$1674,3)</f>
        <v>39.809200286865199</v>
      </c>
      <c r="I487" s="3">
        <f>VLOOKUP($A487,Sayfa10!$A$2:$J$1674,4)</f>
        <v>1196</v>
      </c>
      <c r="J487" s="4">
        <f>VLOOKUP($A487,Sayfa10!$A$2:$J$1674,5)</f>
        <v>17.433</v>
      </c>
      <c r="K487" s="4">
        <f>VLOOKUP($A487,Sayfa10!$A$2:$J$1674,6)</f>
        <v>4.5219999999999896</v>
      </c>
      <c r="L487" s="4">
        <f>VLOOKUP($A487,Sayfa10!$A$2:$J$1674,7)</f>
        <v>1.65481758</v>
      </c>
      <c r="M487" s="4">
        <f>VLOOKUP($A487,Sayfa10!$A$2:$J$1674,8)</f>
        <v>1.4238674945532399</v>
      </c>
      <c r="N487" s="4">
        <f>VLOOKUP($A487,Sayfa10!$A$2:$J$1674,9)</f>
        <v>0.77131846900005496</v>
      </c>
      <c r="O487" s="4">
        <f>VLOOKUP($A487,Sayfa10!$A$2:$J$1674,10)</f>
        <v>18.894452323021198</v>
      </c>
    </row>
    <row r="488" spans="1:15" x14ac:dyDescent="0.25">
      <c r="A488" s="2">
        <v>40664.000416666669</v>
      </c>
      <c r="B488" s="3">
        <v>58.44</v>
      </c>
      <c r="C488" s="3">
        <v>7.13</v>
      </c>
      <c r="D488" s="3">
        <v>18.59</v>
      </c>
      <c r="E488" s="3">
        <v>38.729999999999997</v>
      </c>
      <c r="F488" s="5">
        <v>292.72000000000003</v>
      </c>
      <c r="G488" s="3">
        <f>VLOOKUP($A488,Sayfa10!$A$2:$J$1674,2)</f>
        <v>33.125</v>
      </c>
      <c r="H488" s="3">
        <f>VLOOKUP($A488,Sayfa10!$A$2:$J$1674,3)</f>
        <v>39.809200286865199</v>
      </c>
      <c r="I488" s="3">
        <f>VLOOKUP($A488,Sayfa10!$A$2:$J$1674,4)</f>
        <v>1196</v>
      </c>
      <c r="J488" s="4">
        <f>VLOOKUP($A488,Sayfa10!$A$2:$J$1674,5)</f>
        <v>17.849</v>
      </c>
      <c r="K488" s="4">
        <f>VLOOKUP($A488,Sayfa10!$A$2:$J$1674,6)</f>
        <v>4.101</v>
      </c>
      <c r="L488" s="4">
        <f>VLOOKUP($A488,Sayfa10!$A$2:$J$1674,7)</f>
        <v>1.387022472</v>
      </c>
      <c r="M488" s="4">
        <f>VLOOKUP($A488,Sayfa10!$A$2:$J$1674,8)</f>
        <v>2.244620362924</v>
      </c>
      <c r="N488" s="4">
        <f>VLOOKUP($A488,Sayfa10!$A$2:$J$1674,9)</f>
        <v>0.66266556674742805</v>
      </c>
      <c r="O488" s="4">
        <f>VLOOKUP($A488,Sayfa10!$A$2:$J$1674,10)</f>
        <v>27.410131300140002</v>
      </c>
    </row>
    <row r="489" spans="1:15" x14ac:dyDescent="0.25">
      <c r="A489" s="2">
        <v>40665.000416666669</v>
      </c>
      <c r="B489" s="3">
        <v>83.66</v>
      </c>
      <c r="C489" s="3">
        <v>4.99</v>
      </c>
      <c r="D489" s="3">
        <v>19.2</v>
      </c>
      <c r="E489" s="3">
        <v>30.67</v>
      </c>
      <c r="F489" s="5">
        <v>624.83000000000004</v>
      </c>
      <c r="G489" s="3">
        <f>VLOOKUP($A489,Sayfa10!$A$2:$J$1674,2)</f>
        <v>33.125</v>
      </c>
      <c r="H489" s="3">
        <f>VLOOKUP($A489,Sayfa10!$A$2:$J$1674,3)</f>
        <v>39.809200286865199</v>
      </c>
      <c r="I489" s="3">
        <f>VLOOKUP($A489,Sayfa10!$A$2:$J$1674,4)</f>
        <v>1196</v>
      </c>
      <c r="J489" s="4">
        <f>VLOOKUP($A489,Sayfa10!$A$2:$J$1674,5)</f>
        <v>18.027999999999999</v>
      </c>
      <c r="K489" s="4">
        <f>VLOOKUP($A489,Sayfa10!$A$2:$J$1674,6)</f>
        <v>6.9309999999999796</v>
      </c>
      <c r="L489" s="4">
        <f>VLOOKUP($A489,Sayfa10!$A$2:$J$1674,7)</f>
        <v>12.452323679999999</v>
      </c>
      <c r="M489" s="4">
        <f>VLOOKUP($A489,Sayfa10!$A$2:$J$1674,8)</f>
        <v>2.6576823839147901</v>
      </c>
      <c r="N489" s="4">
        <f>VLOOKUP($A489,Sayfa10!$A$2:$J$1674,9)</f>
        <v>0.78080210761548496</v>
      </c>
      <c r="O489" s="4">
        <f>VLOOKUP($A489,Sayfa10!$A$2:$J$1674,10)</f>
        <v>27.305152259166</v>
      </c>
    </row>
    <row r="490" spans="1:15" x14ac:dyDescent="0.25">
      <c r="A490" s="2">
        <v>40666.000416666669</v>
      </c>
      <c r="B490" s="3">
        <v>55.71</v>
      </c>
      <c r="C490" s="3">
        <v>4.53</v>
      </c>
      <c r="D490" s="3">
        <v>20.010000000000002</v>
      </c>
      <c r="E490" s="3">
        <v>28.89</v>
      </c>
      <c r="F490" s="5">
        <v>983.82</v>
      </c>
      <c r="G490" s="3">
        <f>VLOOKUP($A490,Sayfa10!$A$2:$J$1674,2)</f>
        <v>33.125</v>
      </c>
      <c r="H490" s="3">
        <f>VLOOKUP($A490,Sayfa10!$A$2:$J$1674,3)</f>
        <v>39.809200286865199</v>
      </c>
      <c r="I490" s="3">
        <f>VLOOKUP($A490,Sayfa10!$A$2:$J$1674,4)</f>
        <v>1196</v>
      </c>
      <c r="J490" s="4">
        <f>VLOOKUP($A490,Sayfa10!$A$2:$J$1674,5)</f>
        <v>19.268999999999998</v>
      </c>
      <c r="K490" s="4">
        <f>VLOOKUP($A490,Sayfa10!$A$2:$J$1674,6)</f>
        <v>6.56</v>
      </c>
      <c r="L490" s="4">
        <f>VLOOKUP($A490,Sayfa10!$A$2:$J$1674,7)</f>
        <v>1.3200756048</v>
      </c>
      <c r="M490" s="4">
        <f>VLOOKUP($A490,Sayfa10!$A$2:$J$1674,8)</f>
        <v>2.0903199524348701</v>
      </c>
      <c r="N490" s="4">
        <f>VLOOKUP($A490,Sayfa10!$A$2:$J$1674,9)</f>
        <v>0.745021758976804</v>
      </c>
      <c r="O490" s="4">
        <f>VLOOKUP($A490,Sayfa10!$A$2:$J$1674,10)</f>
        <v>25.272215759123998</v>
      </c>
    </row>
    <row r="491" spans="1:15" x14ac:dyDescent="0.25">
      <c r="A491" s="2">
        <v>40667.000416666669</v>
      </c>
      <c r="B491" s="3">
        <v>62.39</v>
      </c>
      <c r="C491" s="3">
        <v>2.13</v>
      </c>
      <c r="D491" s="3">
        <v>30.04</v>
      </c>
      <c r="E491" s="3">
        <v>42.26</v>
      </c>
      <c r="F491" s="5">
        <v>629.53</v>
      </c>
      <c r="G491" s="3">
        <f>VLOOKUP($A491,Sayfa10!$A$2:$J$1674,2)</f>
        <v>33.125</v>
      </c>
      <c r="H491" s="3">
        <f>VLOOKUP($A491,Sayfa10!$A$2:$J$1674,3)</f>
        <v>39.809200286865199</v>
      </c>
      <c r="I491" s="3">
        <f>VLOOKUP($A491,Sayfa10!$A$2:$J$1674,4)</f>
        <v>1196</v>
      </c>
      <c r="J491" s="4">
        <f>VLOOKUP($A491,Sayfa10!$A$2:$J$1674,5)</f>
        <v>19.760999999999999</v>
      </c>
      <c r="K491" s="4">
        <f>VLOOKUP($A491,Sayfa10!$A$2:$J$1674,6)</f>
        <v>7.6789999999999701</v>
      </c>
      <c r="L491" s="4">
        <f>VLOOKUP($A491,Sayfa10!$A$2:$J$1674,7)</f>
        <v>6.1248770064000002</v>
      </c>
      <c r="M491" s="4">
        <f>VLOOKUP($A491,Sayfa10!$A$2:$J$1674,8)</f>
        <v>3.37174729024398</v>
      </c>
      <c r="N491" s="4">
        <f>VLOOKUP($A491,Sayfa10!$A$2:$J$1674,9)</f>
        <v>0.73428691793290901</v>
      </c>
      <c r="O491" s="4">
        <f>VLOOKUP($A491,Sayfa10!$A$2:$J$1674,10)</f>
        <v>18.405785073564001</v>
      </c>
    </row>
    <row r="492" spans="1:15" x14ac:dyDescent="0.25">
      <c r="A492" s="2">
        <v>40668.000416666669</v>
      </c>
      <c r="B492" s="3">
        <v>32.58</v>
      </c>
      <c r="C492" s="4">
        <v>11.426137724550895</v>
      </c>
      <c r="D492" s="3">
        <v>37.25</v>
      </c>
      <c r="E492" s="3">
        <v>43.63</v>
      </c>
      <c r="F492" s="5">
        <v>607.04999999999995</v>
      </c>
      <c r="G492" s="3">
        <f>VLOOKUP($A492,Sayfa10!$A$2:$J$1674,2)</f>
        <v>33.125</v>
      </c>
      <c r="H492" s="3">
        <f>VLOOKUP($A492,Sayfa10!$A$2:$J$1674,3)</f>
        <v>39.809200286865199</v>
      </c>
      <c r="I492" s="3">
        <f>VLOOKUP($A492,Sayfa10!$A$2:$J$1674,4)</f>
        <v>1196</v>
      </c>
      <c r="J492" s="4">
        <f>VLOOKUP($A492,Sayfa10!$A$2:$J$1674,5)</f>
        <v>16.201000000000001</v>
      </c>
      <c r="K492" s="4">
        <f>VLOOKUP($A492,Sayfa10!$A$2:$J$1674,6)</f>
        <v>7.3050000000000104</v>
      </c>
      <c r="L492" s="4">
        <f>VLOOKUP($A492,Sayfa10!$A$2:$J$1674,7)</f>
        <v>5.6407886280000001</v>
      </c>
      <c r="M492" s="4">
        <f>VLOOKUP($A492,Sayfa10!$A$2:$J$1674,8)</f>
        <v>3.2079314690151501</v>
      </c>
      <c r="N492" s="4">
        <f>VLOOKUP($A492,Sayfa10!$A$2:$J$1674,9)</f>
        <v>0.80439107368318097</v>
      </c>
      <c r="O492" s="4">
        <f>VLOOKUP($A492,Sayfa10!$A$2:$J$1674,10)</f>
        <v>19.117683231588</v>
      </c>
    </row>
    <row r="493" spans="1:15" x14ac:dyDescent="0.25">
      <c r="A493" s="2">
        <v>40669.000416666669</v>
      </c>
      <c r="B493" s="3">
        <v>25.41</v>
      </c>
      <c r="C493" s="3">
        <v>1.84</v>
      </c>
      <c r="D493" s="3">
        <v>32.409999999999997</v>
      </c>
      <c r="E493" s="3">
        <v>53.46</v>
      </c>
      <c r="F493" s="5">
        <v>647.05999999999995</v>
      </c>
      <c r="G493" s="3">
        <f>VLOOKUP($A493,Sayfa10!$A$2:$J$1674,2)</f>
        <v>33.125</v>
      </c>
      <c r="H493" s="3">
        <f>VLOOKUP($A493,Sayfa10!$A$2:$J$1674,3)</f>
        <v>39.809200286865199</v>
      </c>
      <c r="I493" s="3">
        <f>VLOOKUP($A493,Sayfa10!$A$2:$J$1674,4)</f>
        <v>1196</v>
      </c>
      <c r="J493" s="4">
        <f>VLOOKUP($A493,Sayfa10!$A$2:$J$1674,5)</f>
        <v>14.946999999999999</v>
      </c>
      <c r="K493" s="4">
        <f>VLOOKUP($A493,Sayfa10!$A$2:$J$1674,6)</f>
        <v>2.52199999999999</v>
      </c>
      <c r="L493" s="4">
        <f>VLOOKUP($A493,Sayfa10!$A$2:$J$1674,7)</f>
        <v>0.64544687280000002</v>
      </c>
      <c r="M493" s="4">
        <f>VLOOKUP($A493,Sayfa10!$A$2:$J$1674,8)</f>
        <v>3.0157906118648201</v>
      </c>
      <c r="N493" s="4">
        <f>VLOOKUP($A493,Sayfa10!$A$2:$J$1674,9)</f>
        <v>0.76316550321364696</v>
      </c>
      <c r="O493" s="4">
        <f>VLOOKUP($A493,Sayfa10!$A$2:$J$1674,10)</f>
        <v>14.781910794731999</v>
      </c>
    </row>
    <row r="494" spans="1:15" x14ac:dyDescent="0.25">
      <c r="A494" s="2">
        <v>40670.000416666669</v>
      </c>
      <c r="B494" s="3">
        <v>22.72</v>
      </c>
      <c r="C494" s="3">
        <v>1.3</v>
      </c>
      <c r="D494" s="3">
        <v>30.98</v>
      </c>
      <c r="E494" s="3">
        <v>72.87</v>
      </c>
      <c r="F494" s="5">
        <v>640.12</v>
      </c>
      <c r="G494" s="3">
        <f>VLOOKUP($A494,Sayfa10!$A$2:$J$1674,2)</f>
        <v>33.125</v>
      </c>
      <c r="H494" s="3">
        <f>VLOOKUP($A494,Sayfa10!$A$2:$J$1674,3)</f>
        <v>39.809200286865199</v>
      </c>
      <c r="I494" s="3">
        <f>VLOOKUP($A494,Sayfa10!$A$2:$J$1674,4)</f>
        <v>1196</v>
      </c>
      <c r="J494" s="4">
        <f>VLOOKUP($A494,Sayfa10!$A$2:$J$1674,5)</f>
        <v>12.866</v>
      </c>
      <c r="K494" s="4">
        <f>VLOOKUP($A494,Sayfa10!$A$2:$J$1674,6)</f>
        <v>2.2649999999999899</v>
      </c>
      <c r="L494" s="4">
        <f>VLOOKUP($A494,Sayfa10!$A$2:$J$1674,7)</f>
        <v>6.5231352000000006E-2</v>
      </c>
      <c r="M494" s="4">
        <f>VLOOKUP($A494,Sayfa10!$A$2:$J$1674,8)</f>
        <v>2.5274129620383499</v>
      </c>
      <c r="N494" s="4">
        <f>VLOOKUP($A494,Sayfa10!$A$2:$J$1674,9)</f>
        <v>0.61431764061865701</v>
      </c>
      <c r="O494" s="4">
        <f>VLOOKUP($A494,Sayfa10!$A$2:$J$1674,10)</f>
        <v>28.291031613575999</v>
      </c>
    </row>
    <row r="495" spans="1:15" x14ac:dyDescent="0.25">
      <c r="A495" s="2">
        <v>40671.000416666669</v>
      </c>
      <c r="B495" s="3">
        <v>37.93</v>
      </c>
      <c r="C495" s="3">
        <v>3.71</v>
      </c>
      <c r="D495" s="3">
        <v>37.200000000000003</v>
      </c>
      <c r="E495" s="3">
        <v>61.89</v>
      </c>
      <c r="F495" s="5">
        <v>723.74</v>
      </c>
      <c r="G495" s="3">
        <f>VLOOKUP($A495,Sayfa10!$A$2:$J$1674,2)</f>
        <v>33.125</v>
      </c>
      <c r="H495" s="3">
        <f>VLOOKUP($A495,Sayfa10!$A$2:$J$1674,3)</f>
        <v>39.809200286865199</v>
      </c>
      <c r="I495" s="3">
        <f>VLOOKUP($A495,Sayfa10!$A$2:$J$1674,4)</f>
        <v>1196</v>
      </c>
      <c r="J495" s="4">
        <f>VLOOKUP($A495,Sayfa10!$A$2:$J$1674,5)</f>
        <v>15.079000000000001</v>
      </c>
      <c r="K495" s="4">
        <f>VLOOKUP($A495,Sayfa10!$A$2:$J$1674,6)</f>
        <v>-0.27400000000000102</v>
      </c>
      <c r="L495" s="4">
        <f>VLOOKUP($A495,Sayfa10!$A$2:$J$1674,7)</f>
        <v>0</v>
      </c>
      <c r="M495" s="4">
        <f>VLOOKUP($A495,Sayfa10!$A$2:$J$1674,8)</f>
        <v>1.2824544382976699</v>
      </c>
      <c r="N495" s="4">
        <f>VLOOKUP($A495,Sayfa10!$A$2:$J$1674,9)</f>
        <v>0.59398468893727696</v>
      </c>
      <c r="O495" s="4">
        <f>VLOOKUP($A495,Sayfa10!$A$2:$J$1674,10)</f>
        <v>30.861782384655601</v>
      </c>
    </row>
    <row r="496" spans="1:15" x14ac:dyDescent="0.25">
      <c r="A496" s="2">
        <v>40672.000416666669</v>
      </c>
      <c r="B496" s="3">
        <v>40.409999999999997</v>
      </c>
      <c r="C496" s="3">
        <v>5.01</v>
      </c>
      <c r="D496" s="3">
        <v>44.89</v>
      </c>
      <c r="E496" s="3">
        <v>54.63</v>
      </c>
      <c r="F496" s="5">
        <v>785.39</v>
      </c>
      <c r="G496" s="3">
        <f>VLOOKUP($A496,Sayfa10!$A$2:$J$1674,2)</f>
        <v>33.125</v>
      </c>
      <c r="H496" s="3">
        <f>VLOOKUP($A496,Sayfa10!$A$2:$J$1674,3)</f>
        <v>39.809200286865199</v>
      </c>
      <c r="I496" s="3">
        <f>VLOOKUP($A496,Sayfa10!$A$2:$J$1674,4)</f>
        <v>1196</v>
      </c>
      <c r="J496" s="4">
        <f>VLOOKUP($A496,Sayfa10!$A$2:$J$1674,5)</f>
        <v>15.635999999999999</v>
      </c>
      <c r="K496" s="4">
        <f>VLOOKUP($A496,Sayfa10!$A$2:$J$1674,6)</f>
        <v>3.63299999999998</v>
      </c>
      <c r="L496" s="4">
        <f>VLOOKUP($A496,Sayfa10!$A$2:$J$1674,7)</f>
        <v>3.0418383599999999</v>
      </c>
      <c r="M496" s="4">
        <f>VLOOKUP($A496,Sayfa10!$A$2:$J$1674,8)</f>
        <v>1.84367861709041</v>
      </c>
      <c r="N496" s="4">
        <f>VLOOKUP($A496,Sayfa10!$A$2:$J$1674,9)</f>
        <v>0.58774008121868504</v>
      </c>
      <c r="O496" s="4">
        <f>VLOOKUP($A496,Sayfa10!$A$2:$J$1674,10)</f>
        <v>21.722411270843999</v>
      </c>
    </row>
    <row r="497" spans="1:15" x14ac:dyDescent="0.25">
      <c r="A497" s="2">
        <v>40673.000416666669</v>
      </c>
      <c r="B497" s="3">
        <v>37.68</v>
      </c>
      <c r="C497" s="3">
        <v>2.56</v>
      </c>
      <c r="D497" s="3">
        <v>41.3</v>
      </c>
      <c r="E497" s="3">
        <v>64.8</v>
      </c>
      <c r="F497" s="5">
        <v>699.02</v>
      </c>
      <c r="G497" s="3">
        <f>VLOOKUP($A497,Sayfa10!$A$2:$J$1674,2)</f>
        <v>33.125</v>
      </c>
      <c r="H497" s="3">
        <f>VLOOKUP($A497,Sayfa10!$A$2:$J$1674,3)</f>
        <v>39.809200286865199</v>
      </c>
      <c r="I497" s="3">
        <f>VLOOKUP($A497,Sayfa10!$A$2:$J$1674,4)</f>
        <v>1196</v>
      </c>
      <c r="J497" s="4">
        <f>VLOOKUP($A497,Sayfa10!$A$2:$J$1674,5)</f>
        <v>18.603999999999999</v>
      </c>
      <c r="K497" s="4">
        <f>VLOOKUP($A497,Sayfa10!$A$2:$J$1674,6)</f>
        <v>3.43799999999999</v>
      </c>
      <c r="L497" s="4">
        <f>VLOOKUP($A497,Sayfa10!$A$2:$J$1674,7)</f>
        <v>0.65574648000000002</v>
      </c>
      <c r="M497" s="4">
        <f>VLOOKUP($A497,Sayfa10!$A$2:$J$1674,8)</f>
        <v>1.5762657706256</v>
      </c>
      <c r="N497" s="4">
        <f>VLOOKUP($A497,Sayfa10!$A$2:$J$1674,9)</f>
        <v>0.69766010092778097</v>
      </c>
      <c r="O497" s="4">
        <f>VLOOKUP($A497,Sayfa10!$A$2:$J$1674,10)</f>
        <v>27.167434340111999</v>
      </c>
    </row>
    <row r="498" spans="1:15" x14ac:dyDescent="0.25">
      <c r="A498" s="2">
        <v>40674.000416666669</v>
      </c>
      <c r="B498" s="3">
        <v>35.119999999999997</v>
      </c>
      <c r="C498" s="3">
        <v>2.13</v>
      </c>
      <c r="D498" s="3">
        <v>47.57</v>
      </c>
      <c r="E498" s="3">
        <v>50.28</v>
      </c>
      <c r="F498" s="5">
        <v>810.45</v>
      </c>
      <c r="G498" s="3">
        <f>VLOOKUP($A498,Sayfa10!$A$2:$J$1674,2)</f>
        <v>33.125</v>
      </c>
      <c r="H498" s="3">
        <f>VLOOKUP($A498,Sayfa10!$A$2:$J$1674,3)</f>
        <v>39.809200286865199</v>
      </c>
      <c r="I498" s="3">
        <f>VLOOKUP($A498,Sayfa10!$A$2:$J$1674,4)</f>
        <v>1196</v>
      </c>
      <c r="J498" s="4">
        <f>VLOOKUP($A498,Sayfa10!$A$2:$J$1674,5)</f>
        <v>16.469000000000001</v>
      </c>
      <c r="K498" s="4">
        <f>VLOOKUP($A498,Sayfa10!$A$2:$J$1674,6)</f>
        <v>6.8009999999999904</v>
      </c>
      <c r="L498" s="4">
        <f>VLOOKUP($A498,Sayfa10!$A$2:$J$1674,7)</f>
        <v>8.4663398520000008</v>
      </c>
      <c r="M498" s="4">
        <f>VLOOKUP($A498,Sayfa10!$A$2:$J$1674,8)</f>
        <v>2.7460934776938002</v>
      </c>
      <c r="N498" s="4">
        <f>VLOOKUP($A498,Sayfa10!$A$2:$J$1674,9)</f>
        <v>0.79217017257515898</v>
      </c>
      <c r="O498" s="4">
        <f>VLOOKUP($A498,Sayfa10!$A$2:$J$1674,10)</f>
        <v>25.187470683325198</v>
      </c>
    </row>
    <row r="499" spans="1:15" x14ac:dyDescent="0.25">
      <c r="A499" s="2">
        <v>40675.000416666669</v>
      </c>
      <c r="B499" s="3">
        <v>31.65</v>
      </c>
      <c r="C499" s="3">
        <v>1.9</v>
      </c>
      <c r="D499" s="3">
        <v>54.75</v>
      </c>
      <c r="E499" s="3">
        <v>40.47</v>
      </c>
      <c r="F499" s="5">
        <v>1037.3</v>
      </c>
      <c r="G499" s="3">
        <f>VLOOKUP($A499,Sayfa10!$A$2:$J$1674,2)</f>
        <v>33.125</v>
      </c>
      <c r="H499" s="3">
        <f>VLOOKUP($A499,Sayfa10!$A$2:$J$1674,3)</f>
        <v>39.809200286865199</v>
      </c>
      <c r="I499" s="3">
        <f>VLOOKUP($A499,Sayfa10!$A$2:$J$1674,4)</f>
        <v>1196</v>
      </c>
      <c r="J499" s="4">
        <f>VLOOKUP($A499,Sayfa10!$A$2:$J$1674,5)</f>
        <v>15.289</v>
      </c>
      <c r="K499" s="4">
        <f>VLOOKUP($A499,Sayfa10!$A$2:$J$1674,6)</f>
        <v>5.2769999999999904</v>
      </c>
      <c r="L499" s="4">
        <f>VLOOKUP($A499,Sayfa10!$A$2:$J$1674,7)</f>
        <v>15.137101080000001</v>
      </c>
      <c r="M499" s="4">
        <f>VLOOKUP($A499,Sayfa10!$A$2:$J$1674,8)</f>
        <v>2.2032107264073399</v>
      </c>
      <c r="N499" s="4">
        <f>VLOOKUP($A499,Sayfa10!$A$2:$J$1674,9)</f>
        <v>0.82464116555002598</v>
      </c>
      <c r="O499" s="4">
        <f>VLOOKUP($A499,Sayfa10!$A$2:$J$1674,10)</f>
        <v>24.456141197928002</v>
      </c>
    </row>
    <row r="500" spans="1:15" x14ac:dyDescent="0.25">
      <c r="A500" s="2">
        <v>40676.000416666669</v>
      </c>
      <c r="B500" s="3">
        <v>45.64</v>
      </c>
      <c r="C500" s="3">
        <v>2.5499999999999998</v>
      </c>
      <c r="D500" s="3">
        <v>50.17</v>
      </c>
      <c r="E500" s="3">
        <v>33.57</v>
      </c>
      <c r="F500" s="5">
        <v>970.38</v>
      </c>
      <c r="G500" s="3">
        <f>VLOOKUP($A500,Sayfa10!$A$2:$J$1674,2)</f>
        <v>33.125</v>
      </c>
      <c r="H500" s="3">
        <f>VLOOKUP($A500,Sayfa10!$A$2:$J$1674,3)</f>
        <v>39.809200286865199</v>
      </c>
      <c r="I500" s="3">
        <f>VLOOKUP($A500,Sayfa10!$A$2:$J$1674,4)</f>
        <v>1196</v>
      </c>
      <c r="J500" s="4">
        <f>VLOOKUP($A500,Sayfa10!$A$2:$J$1674,5)</f>
        <v>12.948</v>
      </c>
      <c r="K500" s="4">
        <f>VLOOKUP($A500,Sayfa10!$A$2:$J$1674,6)</f>
        <v>5.5860000000000101</v>
      </c>
      <c r="L500" s="4">
        <f>VLOOKUP($A500,Sayfa10!$A$2:$J$1674,7)</f>
        <v>14.11399548</v>
      </c>
      <c r="M500" s="4">
        <f>VLOOKUP($A500,Sayfa10!$A$2:$J$1674,8)</f>
        <v>2.09656381406813</v>
      </c>
      <c r="N500" s="4">
        <f>VLOOKUP($A500,Sayfa10!$A$2:$J$1674,9)</f>
        <v>0.88741327455085295</v>
      </c>
      <c r="O500" s="4">
        <f>VLOOKUP($A500,Sayfa10!$A$2:$J$1674,10)</f>
        <v>9.295486240932</v>
      </c>
    </row>
    <row r="501" spans="1:15" x14ac:dyDescent="0.25">
      <c r="A501" s="2">
        <v>40677.000416666669</v>
      </c>
      <c r="B501" s="3">
        <v>34.36</v>
      </c>
      <c r="C501" s="3">
        <v>1.29</v>
      </c>
      <c r="D501" s="3">
        <v>42.44</v>
      </c>
      <c r="E501" s="3">
        <v>54.34</v>
      </c>
      <c r="F501" s="5">
        <v>732.27</v>
      </c>
      <c r="G501" s="3">
        <f>VLOOKUP($A501,Sayfa10!$A$2:$J$1674,2)</f>
        <v>33.125</v>
      </c>
      <c r="H501" s="3">
        <f>VLOOKUP($A501,Sayfa10!$A$2:$J$1674,3)</f>
        <v>39.809200286865199</v>
      </c>
      <c r="I501" s="3">
        <f>VLOOKUP($A501,Sayfa10!$A$2:$J$1674,4)</f>
        <v>1196</v>
      </c>
      <c r="J501" s="4">
        <f>VLOOKUP($A501,Sayfa10!$A$2:$J$1674,5)</f>
        <v>13.481</v>
      </c>
      <c r="K501" s="4">
        <f>VLOOKUP($A501,Sayfa10!$A$2:$J$1674,6)</f>
        <v>3.4200000000000199</v>
      </c>
      <c r="L501" s="4">
        <f>VLOOKUP($A501,Sayfa10!$A$2:$J$1674,7)</f>
        <v>6.6844949040000001</v>
      </c>
      <c r="M501" s="4">
        <f>VLOOKUP($A501,Sayfa10!$A$2:$J$1674,8)</f>
        <v>2.2477183659711</v>
      </c>
      <c r="N501" s="4">
        <f>VLOOKUP($A501,Sayfa10!$A$2:$J$1674,9)</f>
        <v>0.82830272213977396</v>
      </c>
      <c r="O501" s="4">
        <f>VLOOKUP($A501,Sayfa10!$A$2:$J$1674,10)</f>
        <v>22.801202580096</v>
      </c>
    </row>
    <row r="502" spans="1:15" x14ac:dyDescent="0.25">
      <c r="A502" s="2">
        <v>40678.000416666669</v>
      </c>
      <c r="B502" s="3">
        <v>30.5</v>
      </c>
      <c r="C502" s="3">
        <v>1.71</v>
      </c>
      <c r="D502" s="3">
        <v>42.64</v>
      </c>
      <c r="E502" s="3">
        <v>55.4</v>
      </c>
      <c r="F502" s="5">
        <v>751.27</v>
      </c>
      <c r="G502" s="3">
        <f>VLOOKUP($A502,Sayfa10!$A$2:$J$1674,2)</f>
        <v>33.125</v>
      </c>
      <c r="H502" s="3">
        <f>VLOOKUP($A502,Sayfa10!$A$2:$J$1674,3)</f>
        <v>39.809200286865199</v>
      </c>
      <c r="I502" s="3">
        <f>VLOOKUP($A502,Sayfa10!$A$2:$J$1674,4)</f>
        <v>1196</v>
      </c>
      <c r="J502" s="4">
        <f>VLOOKUP($A502,Sayfa10!$A$2:$J$1674,5)</f>
        <v>15.885</v>
      </c>
      <c r="K502" s="4">
        <f>VLOOKUP($A502,Sayfa10!$A$2:$J$1674,6)</f>
        <v>2.6929999999999801</v>
      </c>
      <c r="L502" s="4">
        <f>VLOOKUP($A502,Sayfa10!$A$2:$J$1674,7)</f>
        <v>3.3851631599999998</v>
      </c>
      <c r="M502" s="4">
        <f>VLOOKUP($A502,Sayfa10!$A$2:$J$1674,8)</f>
        <v>1.2033646612633899</v>
      </c>
      <c r="N502" s="4">
        <f>VLOOKUP($A502,Sayfa10!$A$2:$J$1674,9)</f>
        <v>0.770766102968512</v>
      </c>
      <c r="O502" s="4">
        <f>VLOOKUP($A502,Sayfa10!$A$2:$J$1674,10)</f>
        <v>21.147745317588001</v>
      </c>
    </row>
    <row r="503" spans="1:15" x14ac:dyDescent="0.25">
      <c r="A503" s="2">
        <v>40679.000416666669</v>
      </c>
      <c r="B503" s="3">
        <v>48.22</v>
      </c>
      <c r="C503" s="3">
        <v>3.01</v>
      </c>
      <c r="D503" s="3">
        <v>42.76</v>
      </c>
      <c r="E503" s="3">
        <v>48.05</v>
      </c>
      <c r="F503" s="5">
        <v>883.06</v>
      </c>
      <c r="G503" s="3">
        <f>VLOOKUP($A503,Sayfa10!$A$2:$J$1674,2)</f>
        <v>33.125</v>
      </c>
      <c r="H503" s="3">
        <f>VLOOKUP($A503,Sayfa10!$A$2:$J$1674,3)</f>
        <v>39.809200286865199</v>
      </c>
      <c r="I503" s="3">
        <f>VLOOKUP($A503,Sayfa10!$A$2:$J$1674,4)</f>
        <v>1196</v>
      </c>
      <c r="J503" s="4">
        <f>VLOOKUP($A503,Sayfa10!$A$2:$J$1674,5)</f>
        <v>20.225000000000001</v>
      </c>
      <c r="K503" s="4">
        <f>VLOOKUP($A503,Sayfa10!$A$2:$J$1674,6)</f>
        <v>4.2570000000000103</v>
      </c>
      <c r="L503" s="4">
        <f>VLOOKUP($A503,Sayfa10!$A$2:$J$1674,7)</f>
        <v>0.25405884000000001</v>
      </c>
      <c r="M503" s="4">
        <f>VLOOKUP($A503,Sayfa10!$A$2:$J$1674,8)</f>
        <v>1.3382089897773</v>
      </c>
      <c r="N503" s="4">
        <f>VLOOKUP($A503,Sayfa10!$A$2:$J$1674,9)</f>
        <v>0.65360327091006898</v>
      </c>
      <c r="O503" s="4">
        <f>VLOOKUP($A503,Sayfa10!$A$2:$J$1674,10)</f>
        <v>30.889083692484</v>
      </c>
    </row>
    <row r="504" spans="1:15" x14ac:dyDescent="0.25">
      <c r="A504" s="2">
        <v>40680.000416666669</v>
      </c>
      <c r="B504" s="3">
        <v>61.35</v>
      </c>
      <c r="C504" s="3">
        <v>7.21</v>
      </c>
      <c r="D504" s="3">
        <v>44.87</v>
      </c>
      <c r="E504" s="3">
        <v>46.15</v>
      </c>
      <c r="F504" s="5">
        <v>889.16</v>
      </c>
      <c r="G504" s="3">
        <f>VLOOKUP($A504,Sayfa10!$A$2:$J$1674,2)</f>
        <v>33.125</v>
      </c>
      <c r="H504" s="3">
        <f>VLOOKUP($A504,Sayfa10!$A$2:$J$1674,3)</f>
        <v>39.809200286865199</v>
      </c>
      <c r="I504" s="3">
        <f>VLOOKUP($A504,Sayfa10!$A$2:$J$1674,4)</f>
        <v>1196</v>
      </c>
      <c r="J504" s="4">
        <f>VLOOKUP($A504,Sayfa10!$A$2:$J$1674,5)</f>
        <v>21.788</v>
      </c>
      <c r="K504" s="4">
        <f>VLOOKUP($A504,Sayfa10!$A$2:$J$1674,6)</f>
        <v>6.2859999999999996</v>
      </c>
      <c r="L504" s="4">
        <f>VLOOKUP($A504,Sayfa10!$A$2:$J$1674,7)</f>
        <v>0.2162934</v>
      </c>
      <c r="M504" s="4">
        <f>VLOOKUP($A504,Sayfa10!$A$2:$J$1674,8)</f>
        <v>1.8930374858152801</v>
      </c>
      <c r="N504" s="4">
        <f>VLOOKUP($A504,Sayfa10!$A$2:$J$1674,9)</f>
        <v>0.53406118917745304</v>
      </c>
      <c r="O504" s="4">
        <f>VLOOKUP($A504,Sayfa10!$A$2:$J$1674,10)</f>
        <v>30.9413063002428</v>
      </c>
    </row>
    <row r="505" spans="1:15" x14ac:dyDescent="0.25">
      <c r="A505" s="2">
        <v>40681.000416666669</v>
      </c>
      <c r="B505" s="3">
        <v>36.54</v>
      </c>
      <c r="C505" s="3">
        <v>3.59</v>
      </c>
      <c r="D505" s="3">
        <v>44.72</v>
      </c>
      <c r="E505" s="3">
        <v>58.58</v>
      </c>
      <c r="F505" s="5">
        <v>608.98</v>
      </c>
      <c r="G505" s="3">
        <f>VLOOKUP($A505,Sayfa10!$A$2:$J$1674,2)</f>
        <v>33.125</v>
      </c>
      <c r="H505" s="3">
        <f>VLOOKUP($A505,Sayfa10!$A$2:$J$1674,3)</f>
        <v>39.809200286865199</v>
      </c>
      <c r="I505" s="3">
        <f>VLOOKUP($A505,Sayfa10!$A$2:$J$1674,4)</f>
        <v>1196</v>
      </c>
      <c r="J505" s="4">
        <f>VLOOKUP($A505,Sayfa10!$A$2:$J$1674,5)</f>
        <v>21.31</v>
      </c>
      <c r="K505" s="4">
        <f>VLOOKUP($A505,Sayfa10!$A$2:$J$1674,6)</f>
        <v>8.1279999999999895</v>
      </c>
      <c r="L505" s="4">
        <f>VLOOKUP($A505,Sayfa10!$A$2:$J$1674,7)</f>
        <v>7.3814400000000002E-2</v>
      </c>
      <c r="M505" s="4">
        <f>VLOOKUP($A505,Sayfa10!$A$2:$J$1674,8)</f>
        <v>2.1324919106570399</v>
      </c>
      <c r="N505" s="4">
        <f>VLOOKUP($A505,Sayfa10!$A$2:$J$1674,9)</f>
        <v>0.59890785073840502</v>
      </c>
      <c r="O505" s="4">
        <f>VLOOKUP($A505,Sayfa10!$A$2:$J$1674,10)</f>
        <v>23.682051131327999</v>
      </c>
    </row>
    <row r="506" spans="1:15" x14ac:dyDescent="0.25">
      <c r="A506" s="2">
        <v>40682.000416666669</v>
      </c>
      <c r="B506" s="3">
        <v>83.33</v>
      </c>
      <c r="C506" s="3">
        <v>2.4300000000000002</v>
      </c>
      <c r="D506" s="3">
        <v>55.21</v>
      </c>
      <c r="E506" s="3">
        <v>42.77</v>
      </c>
      <c r="F506" s="5">
        <v>612.88</v>
      </c>
      <c r="G506" s="3">
        <f>VLOOKUP($A506,Sayfa10!$A$2:$J$1674,2)</f>
        <v>33.125</v>
      </c>
      <c r="H506" s="3">
        <f>VLOOKUP($A506,Sayfa10!$A$2:$J$1674,3)</f>
        <v>39.809200286865199</v>
      </c>
      <c r="I506" s="3">
        <f>VLOOKUP($A506,Sayfa10!$A$2:$J$1674,4)</f>
        <v>1196</v>
      </c>
      <c r="J506" s="4">
        <f>VLOOKUP($A506,Sayfa10!$A$2:$J$1674,5)</f>
        <v>19.783000000000001</v>
      </c>
      <c r="K506" s="4">
        <f>VLOOKUP($A506,Sayfa10!$A$2:$J$1674,6)</f>
        <v>9.5029999999999895</v>
      </c>
      <c r="L506" s="4">
        <f>VLOOKUP($A506,Sayfa10!$A$2:$J$1674,7)</f>
        <v>15.5302092</v>
      </c>
      <c r="M506" s="4">
        <f>VLOOKUP($A506,Sayfa10!$A$2:$J$1674,8)</f>
        <v>1.0521863328191099</v>
      </c>
      <c r="N506" s="4">
        <f>VLOOKUP($A506,Sayfa10!$A$2:$J$1674,9)</f>
        <v>0.76913813597676695</v>
      </c>
      <c r="O506" s="4">
        <f>VLOOKUP($A506,Sayfa10!$A$2:$J$1674,10)</f>
        <v>25.753813773011998</v>
      </c>
    </row>
    <row r="507" spans="1:15" x14ac:dyDescent="0.25">
      <c r="A507" s="2">
        <v>40683.000416666669</v>
      </c>
      <c r="B507" s="3">
        <v>42.41</v>
      </c>
      <c r="C507" s="3">
        <v>2.2200000000000002</v>
      </c>
      <c r="D507" s="3">
        <v>48</v>
      </c>
      <c r="E507" s="3">
        <v>43.19</v>
      </c>
      <c r="F507" s="5">
        <v>589.65</v>
      </c>
      <c r="G507" s="3">
        <f>VLOOKUP($A507,Sayfa10!$A$2:$J$1674,2)</f>
        <v>33.125</v>
      </c>
      <c r="H507" s="3">
        <f>VLOOKUP($A507,Sayfa10!$A$2:$J$1674,3)</f>
        <v>39.809200286865199</v>
      </c>
      <c r="I507" s="3">
        <f>VLOOKUP($A507,Sayfa10!$A$2:$J$1674,4)</f>
        <v>1196</v>
      </c>
      <c r="J507" s="4">
        <f>VLOOKUP($A507,Sayfa10!$A$2:$J$1674,5)</f>
        <v>15.627000000000001</v>
      </c>
      <c r="K507" s="4">
        <f>VLOOKUP($A507,Sayfa10!$A$2:$J$1674,6)</f>
        <v>8.6969999999999992</v>
      </c>
      <c r="L507" s="4">
        <f>VLOOKUP($A507,Sayfa10!$A$2:$J$1674,7)</f>
        <v>7.1720116236000004</v>
      </c>
      <c r="M507" s="4">
        <f>VLOOKUP($A507,Sayfa10!$A$2:$J$1674,8)</f>
        <v>2.0234372612162401</v>
      </c>
      <c r="N507" s="4">
        <f>VLOOKUP($A507,Sayfa10!$A$2:$J$1674,9)</f>
        <v>0.77943813262418904</v>
      </c>
      <c r="O507" s="4">
        <f>VLOOKUP($A507,Sayfa10!$A$2:$J$1674,10)</f>
        <v>20.980859296967999</v>
      </c>
    </row>
    <row r="508" spans="1:15" x14ac:dyDescent="0.25">
      <c r="A508" s="2">
        <v>40684.000416666669</v>
      </c>
      <c r="B508" s="3">
        <v>47.99</v>
      </c>
      <c r="C508" s="3">
        <v>7.09</v>
      </c>
      <c r="D508" s="3">
        <v>40.4</v>
      </c>
      <c r="E508" s="3">
        <v>41.06</v>
      </c>
      <c r="F508" s="5">
        <v>587.35</v>
      </c>
      <c r="G508" s="3">
        <f>VLOOKUP($A508,Sayfa10!$A$2:$J$1674,2)</f>
        <v>33.125</v>
      </c>
      <c r="H508" s="3">
        <f>VLOOKUP($A508,Sayfa10!$A$2:$J$1674,3)</f>
        <v>39.809200286865199</v>
      </c>
      <c r="I508" s="3">
        <f>VLOOKUP($A508,Sayfa10!$A$2:$J$1674,4)</f>
        <v>1196</v>
      </c>
      <c r="J508" s="4">
        <f>VLOOKUP($A508,Sayfa10!$A$2:$J$1674,5)</f>
        <v>18.274000000000001</v>
      </c>
      <c r="K508" s="4">
        <f>VLOOKUP($A508,Sayfa10!$A$2:$J$1674,6)</f>
        <v>5.9870000000000196</v>
      </c>
      <c r="L508" s="4">
        <f>VLOOKUP($A508,Sayfa10!$A$2:$J$1674,7)</f>
        <v>1.3767236928</v>
      </c>
      <c r="M508" s="4">
        <f>VLOOKUP($A508,Sayfa10!$A$2:$J$1674,8)</f>
        <v>2.57861994367939</v>
      </c>
      <c r="N508" s="4">
        <f>VLOOKUP($A508,Sayfa10!$A$2:$J$1674,9)</f>
        <v>0.77415985014015098</v>
      </c>
      <c r="O508" s="4">
        <f>VLOOKUP($A508,Sayfa10!$A$2:$J$1674,10)</f>
        <v>24.10334795736</v>
      </c>
    </row>
    <row r="509" spans="1:15" x14ac:dyDescent="0.25">
      <c r="A509" s="2">
        <v>40685.000416666669</v>
      </c>
      <c r="B509" s="3">
        <v>30.9</v>
      </c>
      <c r="C509" s="3">
        <v>3</v>
      </c>
      <c r="D509" s="3">
        <v>32.42</v>
      </c>
      <c r="E509" s="3">
        <v>61.04</v>
      </c>
      <c r="F509" s="5">
        <v>604.96</v>
      </c>
      <c r="G509" s="3">
        <f>VLOOKUP($A509,Sayfa10!$A$2:$J$1674,2)</f>
        <v>33.125</v>
      </c>
      <c r="H509" s="3">
        <f>VLOOKUP($A509,Sayfa10!$A$2:$J$1674,3)</f>
        <v>39.809200286865199</v>
      </c>
      <c r="I509" s="3">
        <f>VLOOKUP($A509,Sayfa10!$A$2:$J$1674,4)</f>
        <v>1196</v>
      </c>
      <c r="J509" s="4">
        <f>VLOOKUP($A509,Sayfa10!$A$2:$J$1674,5)</f>
        <v>17.393000000000001</v>
      </c>
      <c r="K509" s="4">
        <f>VLOOKUP($A509,Sayfa10!$A$2:$J$1674,6)</f>
        <v>6.274</v>
      </c>
      <c r="L509" s="4">
        <f>VLOOKUP($A509,Sayfa10!$A$2:$J$1674,7)</f>
        <v>0.94413754800000005</v>
      </c>
      <c r="M509" s="4">
        <f>VLOOKUP($A509,Sayfa10!$A$2:$J$1674,8)</f>
        <v>2.1345595261838102</v>
      </c>
      <c r="N509" s="4">
        <f>VLOOKUP($A509,Sayfa10!$A$2:$J$1674,9)</f>
        <v>0.74926643804406701</v>
      </c>
      <c r="O509" s="4">
        <f>VLOOKUP($A509,Sayfa10!$A$2:$J$1674,10)</f>
        <v>20.225609884295999</v>
      </c>
    </row>
    <row r="510" spans="1:15" x14ac:dyDescent="0.25">
      <c r="A510" s="2">
        <v>40686.000416666669</v>
      </c>
      <c r="B510" s="3">
        <v>40.61</v>
      </c>
      <c r="C510" s="3">
        <v>3.11</v>
      </c>
      <c r="D510" s="3">
        <v>34.369999999999997</v>
      </c>
      <c r="E510" s="3">
        <v>47.56</v>
      </c>
      <c r="F510" s="5">
        <v>998.18</v>
      </c>
      <c r="G510" s="3">
        <f>VLOOKUP($A510,Sayfa10!$A$2:$J$1674,2)</f>
        <v>33.125</v>
      </c>
      <c r="H510" s="3">
        <f>VLOOKUP($A510,Sayfa10!$A$2:$J$1674,3)</f>
        <v>39.809200286865199</v>
      </c>
      <c r="I510" s="3">
        <f>VLOOKUP($A510,Sayfa10!$A$2:$J$1674,4)</f>
        <v>1196</v>
      </c>
      <c r="J510" s="4">
        <f>VLOOKUP($A510,Sayfa10!$A$2:$J$1674,5)</f>
        <v>18.962</v>
      </c>
      <c r="K510" s="4">
        <f>VLOOKUP($A510,Sayfa10!$A$2:$J$1674,6)</f>
        <v>6.3380000000000196</v>
      </c>
      <c r="L510" s="4">
        <f>VLOOKUP($A510,Sayfa10!$A$2:$J$1674,7)</f>
        <v>0</v>
      </c>
      <c r="M510" s="4">
        <f>VLOOKUP($A510,Sayfa10!$A$2:$J$1674,8)</f>
        <v>1.7765699544135001</v>
      </c>
      <c r="N510" s="4">
        <f>VLOOKUP($A510,Sayfa10!$A$2:$J$1674,9)</f>
        <v>0.72923551856726598</v>
      </c>
      <c r="O510" s="4">
        <f>VLOOKUP($A510,Sayfa10!$A$2:$J$1674,10)</f>
        <v>20.313666277192102</v>
      </c>
    </row>
    <row r="511" spans="1:15" x14ac:dyDescent="0.25">
      <c r="A511" s="2">
        <v>40687.000416666669</v>
      </c>
      <c r="B511" s="3">
        <v>41.2</v>
      </c>
      <c r="C511" s="3">
        <v>2.37</v>
      </c>
      <c r="D511" s="3">
        <v>34.04</v>
      </c>
      <c r="E511" s="3">
        <v>44.15</v>
      </c>
      <c r="F511" s="5">
        <v>1087.5</v>
      </c>
      <c r="G511" s="3">
        <f>VLOOKUP($A511,Sayfa10!$A$2:$J$1674,2)</f>
        <v>33.125</v>
      </c>
      <c r="H511" s="3">
        <f>VLOOKUP($A511,Sayfa10!$A$2:$J$1674,3)</f>
        <v>39.809200286865199</v>
      </c>
      <c r="I511" s="3">
        <f>VLOOKUP($A511,Sayfa10!$A$2:$J$1674,4)</f>
        <v>1196</v>
      </c>
      <c r="J511" s="4">
        <f>VLOOKUP($A511,Sayfa10!$A$2:$J$1674,5)</f>
        <v>22.161999999999999</v>
      </c>
      <c r="K511" s="4">
        <f>VLOOKUP($A511,Sayfa10!$A$2:$J$1674,6)</f>
        <v>8.3709999999999791</v>
      </c>
      <c r="L511" s="4">
        <f>VLOOKUP($A511,Sayfa10!$A$2:$J$1674,7)</f>
        <v>1.02996792E-2</v>
      </c>
      <c r="M511" s="4">
        <f>VLOOKUP($A511,Sayfa10!$A$2:$J$1674,8)</f>
        <v>2.1240249717699902</v>
      </c>
      <c r="N511" s="4">
        <f>VLOOKUP($A511,Sayfa10!$A$2:$J$1674,9)</f>
        <v>0.67302711991665398</v>
      </c>
      <c r="O511" s="4">
        <f>VLOOKUP($A511,Sayfa10!$A$2:$J$1674,10)</f>
        <v>27.842307914628002</v>
      </c>
    </row>
    <row r="512" spans="1:15" x14ac:dyDescent="0.25">
      <c r="A512" s="2">
        <v>40688.000416666669</v>
      </c>
      <c r="B512" s="3">
        <v>55.42</v>
      </c>
      <c r="C512" s="3">
        <v>3.33</v>
      </c>
      <c r="D512" s="3">
        <v>45.98</v>
      </c>
      <c r="E512" s="3">
        <v>36.21</v>
      </c>
      <c r="F512" s="5">
        <v>1049.51</v>
      </c>
      <c r="G512" s="3">
        <f>VLOOKUP($A512,Sayfa10!$A$2:$J$1674,2)</f>
        <v>33.125</v>
      </c>
      <c r="H512" s="3">
        <f>VLOOKUP($A512,Sayfa10!$A$2:$J$1674,3)</f>
        <v>39.809200286865199</v>
      </c>
      <c r="I512" s="3">
        <f>VLOOKUP($A512,Sayfa10!$A$2:$J$1674,4)</f>
        <v>1196</v>
      </c>
      <c r="J512" s="4">
        <f>VLOOKUP($A512,Sayfa10!$A$2:$J$1674,5)</f>
        <v>21.847000000000001</v>
      </c>
      <c r="K512" s="4">
        <f>VLOOKUP($A512,Sayfa10!$A$2:$J$1674,6)</f>
        <v>9.4850000000000101</v>
      </c>
      <c r="L512" s="4">
        <f>VLOOKUP($A512,Sayfa10!$A$2:$J$1674,7)</f>
        <v>8.905796424</v>
      </c>
      <c r="M512" s="4">
        <f>VLOOKUP($A512,Sayfa10!$A$2:$J$1674,8)</f>
        <v>1.4188587622498501</v>
      </c>
      <c r="N512" s="4">
        <f>VLOOKUP($A512,Sayfa10!$A$2:$J$1674,9)</f>
        <v>0.726973957900929</v>
      </c>
      <c r="O512" s="4">
        <f>VLOOKUP($A512,Sayfa10!$A$2:$J$1674,10)</f>
        <v>26.308169969760002</v>
      </c>
    </row>
    <row r="513" spans="1:15" x14ac:dyDescent="0.25">
      <c r="A513" s="2">
        <v>40689.000416666669</v>
      </c>
      <c r="B513" s="3">
        <v>68.36</v>
      </c>
      <c r="C513" s="3">
        <v>2.21</v>
      </c>
      <c r="D513" s="3">
        <v>48.59</v>
      </c>
      <c r="E513" s="3">
        <v>33.56</v>
      </c>
      <c r="F513" s="5">
        <v>1260.94</v>
      </c>
      <c r="G513" s="3">
        <f>VLOOKUP($A513,Sayfa10!$A$2:$J$1674,2)</f>
        <v>33.125</v>
      </c>
      <c r="H513" s="3">
        <f>VLOOKUP($A513,Sayfa10!$A$2:$J$1674,3)</f>
        <v>39.809200286865199</v>
      </c>
      <c r="I513" s="3">
        <f>VLOOKUP($A513,Sayfa10!$A$2:$J$1674,4)</f>
        <v>1196</v>
      </c>
      <c r="J513" s="4">
        <f>VLOOKUP($A513,Sayfa10!$A$2:$J$1674,5)</f>
        <v>22.599</v>
      </c>
      <c r="K513" s="4">
        <f>VLOOKUP($A513,Sayfa10!$A$2:$J$1674,6)</f>
        <v>11.491</v>
      </c>
      <c r="L513" s="4">
        <f>VLOOKUP($A513,Sayfa10!$A$2:$J$1674,7)</f>
        <v>9.3006154799999994</v>
      </c>
      <c r="M513" s="4">
        <f>VLOOKUP($A513,Sayfa10!$A$2:$J$1674,8)</f>
        <v>1.93062865595518</v>
      </c>
      <c r="N513" s="4">
        <f>VLOOKUP($A513,Sayfa10!$A$2:$J$1674,9)</f>
        <v>0.69259422920566904</v>
      </c>
      <c r="O513" s="4">
        <f>VLOOKUP($A513,Sayfa10!$A$2:$J$1674,10)</f>
        <v>27.449444109600002</v>
      </c>
    </row>
    <row r="514" spans="1:15" x14ac:dyDescent="0.25">
      <c r="A514" s="2">
        <v>40690.000416666669</v>
      </c>
      <c r="B514" s="3">
        <v>36.92</v>
      </c>
      <c r="C514" s="3">
        <v>2.02</v>
      </c>
      <c r="D514" s="3">
        <v>34.909999999999997</v>
      </c>
      <c r="E514" s="3">
        <v>48.81</v>
      </c>
      <c r="F514" s="5">
        <v>949.21</v>
      </c>
      <c r="G514" s="3">
        <f>VLOOKUP($A514,Sayfa10!$A$2:$J$1674,2)</f>
        <v>33.125</v>
      </c>
      <c r="H514" s="3">
        <f>VLOOKUP($A514,Sayfa10!$A$2:$J$1674,3)</f>
        <v>39.809200286865199</v>
      </c>
      <c r="I514" s="3">
        <f>VLOOKUP($A514,Sayfa10!$A$2:$J$1674,4)</f>
        <v>1196</v>
      </c>
      <c r="J514" s="4">
        <f>VLOOKUP($A514,Sayfa10!$A$2:$J$1674,5)</f>
        <v>21.713999999999999</v>
      </c>
      <c r="K514" s="4">
        <f>VLOOKUP($A514,Sayfa10!$A$2:$J$1674,6)</f>
        <v>10.593999999999999</v>
      </c>
      <c r="L514" s="4">
        <f>VLOOKUP($A514,Sayfa10!$A$2:$J$1674,7)</f>
        <v>0.32958993599999997</v>
      </c>
      <c r="M514" s="4">
        <f>VLOOKUP($A514,Sayfa10!$A$2:$J$1674,8)</f>
        <v>3.3591159485211901</v>
      </c>
      <c r="N514" s="4">
        <f>VLOOKUP($A514,Sayfa10!$A$2:$J$1674,9)</f>
        <v>0.68913727902927902</v>
      </c>
      <c r="O514" s="4">
        <f>VLOOKUP($A514,Sayfa10!$A$2:$J$1674,10)</f>
        <v>29.922031645055998</v>
      </c>
    </row>
    <row r="515" spans="1:15" x14ac:dyDescent="0.25">
      <c r="A515" s="2">
        <v>40691.000416666669</v>
      </c>
      <c r="B515" s="3">
        <v>34.950000000000003</v>
      </c>
      <c r="C515" s="3">
        <v>2.2400000000000002</v>
      </c>
      <c r="D515" s="3">
        <v>41.14</v>
      </c>
      <c r="E515" s="3">
        <v>42.84</v>
      </c>
      <c r="F515" s="5">
        <v>1091.95</v>
      </c>
      <c r="G515" s="3">
        <f>VLOOKUP($A515,Sayfa10!$A$2:$J$1674,2)</f>
        <v>33.125</v>
      </c>
      <c r="H515" s="3">
        <f>VLOOKUP($A515,Sayfa10!$A$2:$J$1674,3)</f>
        <v>39.809200286865199</v>
      </c>
      <c r="I515" s="3">
        <f>VLOOKUP($A515,Sayfa10!$A$2:$J$1674,4)</f>
        <v>1196</v>
      </c>
      <c r="J515" s="4">
        <f>VLOOKUP($A515,Sayfa10!$A$2:$J$1674,5)</f>
        <v>21.821000000000002</v>
      </c>
      <c r="K515" s="4">
        <f>VLOOKUP($A515,Sayfa10!$A$2:$J$1674,6)</f>
        <v>9.9080000000000208</v>
      </c>
      <c r="L515" s="4">
        <f>VLOOKUP($A515,Sayfa10!$A$2:$J$1674,7)</f>
        <v>10.4610456</v>
      </c>
      <c r="M515" s="4">
        <f>VLOOKUP($A515,Sayfa10!$A$2:$J$1674,8)</f>
        <v>2.17653894842881</v>
      </c>
      <c r="N515" s="4">
        <f>VLOOKUP($A515,Sayfa10!$A$2:$J$1674,9)</f>
        <v>0.75109215567989596</v>
      </c>
      <c r="O515" s="4">
        <f>VLOOKUP($A515,Sayfa10!$A$2:$J$1674,10)</f>
        <v>30.274921042919999</v>
      </c>
    </row>
    <row r="516" spans="1:15" x14ac:dyDescent="0.25">
      <c r="A516" s="2">
        <v>40692.000416666669</v>
      </c>
      <c r="B516" s="3">
        <v>37.51</v>
      </c>
      <c r="C516" s="3">
        <v>1.19</v>
      </c>
      <c r="D516" s="3">
        <v>40.06</v>
      </c>
      <c r="E516" s="3">
        <v>45.41</v>
      </c>
      <c r="F516" s="5">
        <v>1170.8699999999999</v>
      </c>
      <c r="G516" s="3">
        <f>VLOOKUP($A516,Sayfa10!$A$2:$J$1674,2)</f>
        <v>33.125</v>
      </c>
      <c r="H516" s="3">
        <f>VLOOKUP($A516,Sayfa10!$A$2:$J$1674,3)</f>
        <v>39.809200286865199</v>
      </c>
      <c r="I516" s="3">
        <f>VLOOKUP($A516,Sayfa10!$A$2:$J$1674,4)</f>
        <v>1196</v>
      </c>
      <c r="J516" s="4">
        <f>VLOOKUP($A516,Sayfa10!$A$2:$J$1674,5)</f>
        <v>20.657</v>
      </c>
      <c r="K516" s="4">
        <f>VLOOKUP($A516,Sayfa10!$A$2:$J$1674,6)</f>
        <v>11.32</v>
      </c>
      <c r="L516" s="4">
        <f>VLOOKUP($A516,Sayfa10!$A$2:$J$1674,7)</f>
        <v>2.5268553072</v>
      </c>
      <c r="M516" s="4">
        <f>VLOOKUP($A516,Sayfa10!$A$2:$J$1674,8)</f>
        <v>2.06497425061854</v>
      </c>
      <c r="N516" s="4">
        <f>VLOOKUP($A516,Sayfa10!$A$2:$J$1674,9)</f>
        <v>0.69843238733463897</v>
      </c>
      <c r="O516" s="4">
        <f>VLOOKUP($A516,Sayfa10!$A$2:$J$1674,10)</f>
        <v>25.258687903836002</v>
      </c>
    </row>
    <row r="517" spans="1:15" x14ac:dyDescent="0.25">
      <c r="A517" s="2">
        <v>40693.000416666669</v>
      </c>
      <c r="B517" s="3">
        <v>47.35</v>
      </c>
      <c r="C517" s="3">
        <v>1.63</v>
      </c>
      <c r="D517" s="3">
        <v>39.630000000000003</v>
      </c>
      <c r="E517" s="3">
        <v>45.29</v>
      </c>
      <c r="F517" s="5">
        <v>1144.94</v>
      </c>
      <c r="G517" s="3">
        <f>VLOOKUP($A517,Sayfa10!$A$2:$J$1674,2)</f>
        <v>33.125</v>
      </c>
      <c r="H517" s="3">
        <f>VLOOKUP($A517,Sayfa10!$A$2:$J$1674,3)</f>
        <v>39.809200286865199</v>
      </c>
      <c r="I517" s="3">
        <f>VLOOKUP($A517,Sayfa10!$A$2:$J$1674,4)</f>
        <v>1196</v>
      </c>
      <c r="J517" s="4">
        <f>VLOOKUP($A517,Sayfa10!$A$2:$J$1674,5)</f>
        <v>20.927</v>
      </c>
      <c r="K517" s="4">
        <f>VLOOKUP($A517,Sayfa10!$A$2:$J$1674,6)</f>
        <v>10.106</v>
      </c>
      <c r="L517" s="4">
        <f>VLOOKUP($A517,Sayfa10!$A$2:$J$1674,7)</f>
        <v>10.509113534400001</v>
      </c>
      <c r="M517" s="4">
        <f>VLOOKUP($A517,Sayfa10!$A$2:$J$1674,8)</f>
        <v>1.32475213964106</v>
      </c>
      <c r="N517" s="4">
        <f>VLOOKUP($A517,Sayfa10!$A$2:$J$1674,9)</f>
        <v>0.72350672696566098</v>
      </c>
      <c r="O517" s="4">
        <f>VLOOKUP($A517,Sayfa10!$A$2:$J$1674,10)</f>
        <v>17.569478280852</v>
      </c>
    </row>
    <row r="518" spans="1:15" x14ac:dyDescent="0.25">
      <c r="A518" s="2">
        <v>40694.000416666669</v>
      </c>
      <c r="B518" s="3">
        <v>44.61</v>
      </c>
      <c r="C518" s="3">
        <v>0.87</v>
      </c>
      <c r="D518" s="3">
        <v>45.32</v>
      </c>
      <c r="E518" s="3">
        <v>31.43</v>
      </c>
      <c r="F518" s="5">
        <v>1087.56</v>
      </c>
      <c r="G518" s="3">
        <f>VLOOKUP($A518,Sayfa10!$A$2:$J$1674,2)</f>
        <v>33.125</v>
      </c>
      <c r="H518" s="3">
        <f>VLOOKUP($A518,Sayfa10!$A$2:$J$1674,3)</f>
        <v>39.809200286865199</v>
      </c>
      <c r="I518" s="3">
        <f>VLOOKUP($A518,Sayfa10!$A$2:$J$1674,4)</f>
        <v>1196</v>
      </c>
      <c r="J518" s="4">
        <f>VLOOKUP($A518,Sayfa10!$A$2:$J$1674,5)</f>
        <v>20.693999999999999</v>
      </c>
      <c r="K518" s="4">
        <f>VLOOKUP($A518,Sayfa10!$A$2:$J$1674,6)</f>
        <v>10.523</v>
      </c>
      <c r="L518" s="4">
        <f>VLOOKUP($A518,Sayfa10!$A$2:$J$1674,7)</f>
        <v>18.769455000000001</v>
      </c>
      <c r="M518" s="4">
        <f>VLOOKUP($A518,Sayfa10!$A$2:$J$1674,8)</f>
        <v>1.4326344066285499</v>
      </c>
      <c r="N518" s="4">
        <f>VLOOKUP($A518,Sayfa10!$A$2:$J$1674,9)</f>
        <v>0.78985018098682502</v>
      </c>
      <c r="O518" s="4">
        <f>VLOOKUP($A518,Sayfa10!$A$2:$J$1674,10)</f>
        <v>25.2486235458252</v>
      </c>
    </row>
    <row r="519" spans="1:15" x14ac:dyDescent="0.25">
      <c r="A519" s="2">
        <v>40695.000416666669</v>
      </c>
      <c r="B519" s="3">
        <v>49.75</v>
      </c>
      <c r="C519" s="3">
        <v>1.75</v>
      </c>
      <c r="D519" s="3">
        <v>52.63</v>
      </c>
      <c r="E519" s="3">
        <v>45.78</v>
      </c>
      <c r="F519" s="5">
        <v>1051.2</v>
      </c>
      <c r="G519" s="3">
        <f>VLOOKUP($A519,Sayfa10!$A$2:$J$1674,2)</f>
        <v>33.125</v>
      </c>
      <c r="H519" s="3">
        <f>VLOOKUP($A519,Sayfa10!$A$2:$J$1674,3)</f>
        <v>39.809200286865199</v>
      </c>
      <c r="I519" s="3">
        <f>VLOOKUP($A519,Sayfa10!$A$2:$J$1674,4)</f>
        <v>1196</v>
      </c>
      <c r="J519" s="4">
        <f>VLOOKUP($A519,Sayfa10!$A$2:$J$1674,5)</f>
        <v>23.073</v>
      </c>
      <c r="K519" s="4">
        <f>VLOOKUP($A519,Sayfa10!$A$2:$J$1674,6)</f>
        <v>9.9970000000000105</v>
      </c>
      <c r="L519" s="4">
        <f>VLOOKUP($A519,Sayfa10!$A$2:$J$1674,7)</f>
        <v>7.6354989839999998</v>
      </c>
      <c r="M519" s="4">
        <f>VLOOKUP($A519,Sayfa10!$A$2:$J$1674,8)</f>
        <v>1.4870517665049501</v>
      </c>
      <c r="N519" s="4">
        <f>VLOOKUP($A519,Sayfa10!$A$2:$J$1674,9)</f>
        <v>0.70878614295133602</v>
      </c>
      <c r="O519" s="4">
        <f>VLOOKUP($A519,Sayfa10!$A$2:$J$1674,10)</f>
        <v>28.642851408563999</v>
      </c>
    </row>
    <row r="520" spans="1:15" x14ac:dyDescent="0.25">
      <c r="A520" s="2">
        <v>40696.000416666669</v>
      </c>
      <c r="B520" s="3">
        <v>59.07</v>
      </c>
      <c r="C520" s="3">
        <v>1.77</v>
      </c>
      <c r="D520" s="3">
        <v>54.83</v>
      </c>
      <c r="E520" s="3">
        <v>37.46</v>
      </c>
      <c r="F520" s="5">
        <v>1172.54</v>
      </c>
      <c r="G520" s="3">
        <f>VLOOKUP($A520,Sayfa10!$A$2:$J$1674,2)</f>
        <v>33.125</v>
      </c>
      <c r="H520" s="3">
        <f>VLOOKUP($A520,Sayfa10!$A$2:$J$1674,3)</f>
        <v>39.809200286865199</v>
      </c>
      <c r="I520" s="3">
        <f>VLOOKUP($A520,Sayfa10!$A$2:$J$1674,4)</f>
        <v>1196</v>
      </c>
      <c r="J520" s="4">
        <f>VLOOKUP($A520,Sayfa10!$A$2:$J$1674,5)</f>
        <v>23.131</v>
      </c>
      <c r="K520" s="4">
        <f>VLOOKUP($A520,Sayfa10!$A$2:$J$1674,6)</f>
        <v>9.3870000000000005</v>
      </c>
      <c r="L520" s="4">
        <f>VLOOKUP($A520,Sayfa10!$A$2:$J$1674,7)</f>
        <v>5.8364884800000003E-2</v>
      </c>
      <c r="M520" s="4">
        <f>VLOOKUP($A520,Sayfa10!$A$2:$J$1674,8)</f>
        <v>1.4635961461678</v>
      </c>
      <c r="N520" s="4">
        <f>VLOOKUP($A520,Sayfa10!$A$2:$J$1674,9)</f>
        <v>0.68113445101943404</v>
      </c>
      <c r="O520" s="4">
        <f>VLOOKUP($A520,Sayfa10!$A$2:$J$1674,10)</f>
        <v>21.354305325624001</v>
      </c>
    </row>
    <row r="521" spans="1:15" x14ac:dyDescent="0.25">
      <c r="A521" s="2">
        <v>40697.000416666669</v>
      </c>
      <c r="B521" s="3">
        <v>50.15</v>
      </c>
      <c r="C521" s="3">
        <v>3.09</v>
      </c>
      <c r="D521" s="3">
        <v>39.28</v>
      </c>
      <c r="E521" s="3">
        <v>43.52</v>
      </c>
      <c r="F521" s="5">
        <v>1203.94</v>
      </c>
      <c r="G521" s="3">
        <f>VLOOKUP($A521,Sayfa10!$A$2:$J$1674,2)</f>
        <v>33.125</v>
      </c>
      <c r="H521" s="3">
        <f>VLOOKUP($A521,Sayfa10!$A$2:$J$1674,3)</f>
        <v>39.809200286865199</v>
      </c>
      <c r="I521" s="3">
        <f>VLOOKUP($A521,Sayfa10!$A$2:$J$1674,4)</f>
        <v>1196</v>
      </c>
      <c r="J521" s="4">
        <f>VLOOKUP($A521,Sayfa10!$A$2:$J$1674,5)</f>
        <v>23.547999999999998</v>
      </c>
      <c r="K521" s="4">
        <f>VLOOKUP($A521,Sayfa10!$A$2:$J$1674,6)</f>
        <v>9.0960000000000001</v>
      </c>
      <c r="L521" s="4">
        <f>VLOOKUP($A521,Sayfa10!$A$2:$J$1674,7)</f>
        <v>0</v>
      </c>
      <c r="M521" s="4">
        <f>VLOOKUP($A521,Sayfa10!$A$2:$J$1674,8)</f>
        <v>1.5320080443436399</v>
      </c>
      <c r="N521" s="4">
        <f>VLOOKUP($A521,Sayfa10!$A$2:$J$1674,9)</f>
        <v>0.64547803810528004</v>
      </c>
      <c r="O521" s="4">
        <f>VLOOKUP($A521,Sayfa10!$A$2:$J$1674,10)</f>
        <v>21.3204490431912</v>
      </c>
    </row>
    <row r="522" spans="1:15" x14ac:dyDescent="0.25">
      <c r="A522" s="2">
        <v>40698.000416666669</v>
      </c>
      <c r="B522" s="3">
        <v>34.18</v>
      </c>
      <c r="C522" s="3">
        <v>2.39</v>
      </c>
      <c r="D522" s="3">
        <v>36.81</v>
      </c>
      <c r="E522" s="3">
        <v>49.23</v>
      </c>
      <c r="F522" s="5">
        <v>1083.47</v>
      </c>
      <c r="G522" s="3">
        <f>VLOOKUP($A522,Sayfa10!$A$2:$J$1674,2)</f>
        <v>33.125</v>
      </c>
      <c r="H522" s="3">
        <f>VLOOKUP($A522,Sayfa10!$A$2:$J$1674,3)</f>
        <v>39.809200286865199</v>
      </c>
      <c r="I522" s="3">
        <f>VLOOKUP($A522,Sayfa10!$A$2:$J$1674,4)</f>
        <v>1196</v>
      </c>
      <c r="J522" s="4">
        <f>VLOOKUP($A522,Sayfa10!$A$2:$J$1674,5)</f>
        <v>21.704999999999998</v>
      </c>
      <c r="K522" s="4">
        <f>VLOOKUP($A522,Sayfa10!$A$2:$J$1674,6)</f>
        <v>8.1789999999999701</v>
      </c>
      <c r="L522" s="4">
        <f>VLOOKUP($A522,Sayfa10!$A$2:$J$1674,7)</f>
        <v>3.4057615464</v>
      </c>
      <c r="M522" s="4">
        <f>VLOOKUP($A522,Sayfa10!$A$2:$J$1674,8)</f>
        <v>1.61334978219667</v>
      </c>
      <c r="N522" s="4">
        <f>VLOOKUP($A522,Sayfa10!$A$2:$J$1674,9)</f>
        <v>0.71535612380673397</v>
      </c>
      <c r="O522" s="4">
        <f>VLOOKUP($A522,Sayfa10!$A$2:$J$1674,10)</f>
        <v>24.819590078280001</v>
      </c>
    </row>
    <row r="523" spans="1:15" x14ac:dyDescent="0.25">
      <c r="A523" s="2">
        <v>40699.000416666669</v>
      </c>
      <c r="B523" s="3">
        <v>38.19</v>
      </c>
      <c r="C523" s="3">
        <v>1.49</v>
      </c>
      <c r="D523" s="3">
        <v>31.73</v>
      </c>
      <c r="E523" s="3">
        <v>50.77</v>
      </c>
      <c r="F523" s="5">
        <v>977.66</v>
      </c>
      <c r="G523" s="3">
        <f>VLOOKUP($A523,Sayfa10!$A$2:$J$1674,2)</f>
        <v>33.125</v>
      </c>
      <c r="H523" s="3">
        <f>VLOOKUP($A523,Sayfa10!$A$2:$J$1674,3)</f>
        <v>39.809200286865199</v>
      </c>
      <c r="I523" s="3">
        <f>VLOOKUP($A523,Sayfa10!$A$2:$J$1674,4)</f>
        <v>1196</v>
      </c>
      <c r="J523" s="4">
        <f>VLOOKUP($A523,Sayfa10!$A$2:$J$1674,5)</f>
        <v>21.751000000000001</v>
      </c>
      <c r="K523" s="4">
        <f>VLOOKUP($A523,Sayfa10!$A$2:$J$1674,6)</f>
        <v>10.82</v>
      </c>
      <c r="L523" s="4">
        <f>VLOOKUP($A523,Sayfa10!$A$2:$J$1674,7)</f>
        <v>3.5877248640000001</v>
      </c>
      <c r="M523" s="4">
        <f>VLOOKUP($A523,Sayfa10!$A$2:$J$1674,8)</f>
        <v>2.0463730592957798</v>
      </c>
      <c r="N523" s="4">
        <f>VLOOKUP($A523,Sayfa10!$A$2:$J$1674,9)</f>
        <v>0.70341963269037699</v>
      </c>
      <c r="O523" s="4">
        <f>VLOOKUP($A523,Sayfa10!$A$2:$J$1674,10)</f>
        <v>27.718189071407998</v>
      </c>
    </row>
    <row r="524" spans="1:15" x14ac:dyDescent="0.25">
      <c r="A524" s="2">
        <v>40700.000416666669</v>
      </c>
      <c r="B524" s="3">
        <v>41.94</v>
      </c>
      <c r="C524" s="3">
        <v>2.0499999999999998</v>
      </c>
      <c r="D524" s="3">
        <v>37.340000000000003</v>
      </c>
      <c r="E524" s="3">
        <v>62.02</v>
      </c>
      <c r="F524" s="5">
        <v>1074.71</v>
      </c>
      <c r="G524" s="3">
        <f>VLOOKUP($A524,Sayfa10!$A$2:$J$1674,2)</f>
        <v>33.125</v>
      </c>
      <c r="H524" s="3">
        <f>VLOOKUP($A524,Sayfa10!$A$2:$J$1674,3)</f>
        <v>39.809200286865199</v>
      </c>
      <c r="I524" s="3">
        <f>VLOOKUP($A524,Sayfa10!$A$2:$J$1674,4)</f>
        <v>1196</v>
      </c>
      <c r="J524" s="4">
        <f>VLOOKUP($A524,Sayfa10!$A$2:$J$1674,5)</f>
        <v>22.402999999999999</v>
      </c>
      <c r="K524" s="4">
        <f>VLOOKUP($A524,Sayfa10!$A$2:$J$1674,6)</f>
        <v>11.042</v>
      </c>
      <c r="L524" s="4">
        <f>VLOOKUP($A524,Sayfa10!$A$2:$J$1674,7)</f>
        <v>4.8065183999999997E-2</v>
      </c>
      <c r="M524" s="4">
        <f>VLOOKUP($A524,Sayfa10!$A$2:$J$1674,8)</f>
        <v>1.7914960719844399</v>
      </c>
      <c r="N524" s="4">
        <f>VLOOKUP($A524,Sayfa10!$A$2:$J$1674,9)</f>
        <v>0.62382447922211903</v>
      </c>
      <c r="O524" s="4">
        <f>VLOOKUP($A524,Sayfa10!$A$2:$J$1674,10)</f>
        <v>20.026725160535999</v>
      </c>
    </row>
    <row r="525" spans="1:15" x14ac:dyDescent="0.25">
      <c r="A525" s="2">
        <v>40701.000416666669</v>
      </c>
      <c r="B525" s="3">
        <v>42.3</v>
      </c>
      <c r="C525" s="3">
        <v>2.25</v>
      </c>
      <c r="D525" s="3">
        <v>38.33</v>
      </c>
      <c r="E525" s="3">
        <v>61.51</v>
      </c>
      <c r="F525" s="5">
        <v>1014.8</v>
      </c>
      <c r="G525" s="3">
        <f>VLOOKUP($A525,Sayfa10!$A$2:$J$1674,2)</f>
        <v>33.125</v>
      </c>
      <c r="H525" s="3">
        <f>VLOOKUP($A525,Sayfa10!$A$2:$J$1674,3)</f>
        <v>39.809200286865199</v>
      </c>
      <c r="I525" s="3">
        <f>VLOOKUP($A525,Sayfa10!$A$2:$J$1674,4)</f>
        <v>1196</v>
      </c>
      <c r="J525" s="4">
        <f>VLOOKUP($A525,Sayfa10!$A$2:$J$1674,5)</f>
        <v>28.559000000000001</v>
      </c>
      <c r="K525" s="4">
        <f>VLOOKUP($A525,Sayfa10!$A$2:$J$1674,6)</f>
        <v>12.436</v>
      </c>
      <c r="L525" s="4">
        <f>VLOOKUP($A525,Sayfa10!$A$2:$J$1674,7)</f>
        <v>0</v>
      </c>
      <c r="M525" s="4">
        <f>VLOOKUP($A525,Sayfa10!$A$2:$J$1674,8)</f>
        <v>1.4614781325539199</v>
      </c>
      <c r="N525" s="4">
        <f>VLOOKUP($A525,Sayfa10!$A$2:$J$1674,9)</f>
        <v>0.51914711290659099</v>
      </c>
      <c r="O525" s="4">
        <f>VLOOKUP($A525,Sayfa10!$A$2:$J$1674,10)</f>
        <v>24.28323103008</v>
      </c>
    </row>
    <row r="526" spans="1:15" x14ac:dyDescent="0.25">
      <c r="A526" s="2">
        <v>40702.000416666669</v>
      </c>
      <c r="B526" s="3">
        <v>50.79</v>
      </c>
      <c r="C526" s="3">
        <v>10.72</v>
      </c>
      <c r="D526" s="3">
        <v>42.28</v>
      </c>
      <c r="E526" s="3">
        <v>61.08</v>
      </c>
      <c r="F526" s="5">
        <v>1040.79</v>
      </c>
      <c r="G526" s="3">
        <f>VLOOKUP($A526,Sayfa10!$A$2:$J$1674,2)</f>
        <v>33.125</v>
      </c>
      <c r="H526" s="3">
        <f>VLOOKUP($A526,Sayfa10!$A$2:$J$1674,3)</f>
        <v>39.809200286865199</v>
      </c>
      <c r="I526" s="3">
        <f>VLOOKUP($A526,Sayfa10!$A$2:$J$1674,4)</f>
        <v>1196</v>
      </c>
      <c r="J526" s="4">
        <f>VLOOKUP($A526,Sayfa10!$A$2:$J$1674,5)</f>
        <v>28.145</v>
      </c>
      <c r="K526" s="4">
        <f>VLOOKUP($A526,Sayfa10!$A$2:$J$1674,6)</f>
        <v>12.741</v>
      </c>
      <c r="L526" s="4">
        <f>VLOOKUP($A526,Sayfa10!$A$2:$J$1674,7)</f>
        <v>0</v>
      </c>
      <c r="M526" s="4">
        <f>VLOOKUP($A526,Sayfa10!$A$2:$J$1674,8)</f>
        <v>1.68913521897668</v>
      </c>
      <c r="N526" s="4">
        <f>VLOOKUP($A526,Sayfa10!$A$2:$J$1674,9)</f>
        <v>0.47173725455715798</v>
      </c>
      <c r="O526" s="4">
        <f>VLOOKUP($A526,Sayfa10!$A$2:$J$1674,10)</f>
        <v>30.347622229755601</v>
      </c>
    </row>
    <row r="527" spans="1:15" x14ac:dyDescent="0.25">
      <c r="A527" s="2">
        <v>40703.000416666669</v>
      </c>
      <c r="B527" s="3">
        <v>78.180000000000007</v>
      </c>
      <c r="C527" s="3">
        <v>15.19</v>
      </c>
      <c r="D527" s="3">
        <v>46.68</v>
      </c>
      <c r="E527" s="3">
        <v>38.049999999999997</v>
      </c>
      <c r="F527" s="5">
        <v>918.18</v>
      </c>
      <c r="G527" s="3">
        <f>VLOOKUP($A527,Sayfa10!$A$2:$J$1674,2)</f>
        <v>33.125</v>
      </c>
      <c r="H527" s="3">
        <f>VLOOKUP($A527,Sayfa10!$A$2:$J$1674,3)</f>
        <v>39.809200286865199</v>
      </c>
      <c r="I527" s="3">
        <f>VLOOKUP($A527,Sayfa10!$A$2:$J$1674,4)</f>
        <v>1196</v>
      </c>
      <c r="J527" s="4">
        <f>VLOOKUP($A527,Sayfa10!$A$2:$J$1674,5)</f>
        <v>29.533999999999999</v>
      </c>
      <c r="K527" s="4">
        <f>VLOOKUP($A527,Sayfa10!$A$2:$J$1674,6)</f>
        <v>11.829000000000001</v>
      </c>
      <c r="L527" s="4">
        <f>VLOOKUP($A527,Sayfa10!$A$2:$J$1674,7)</f>
        <v>0.116729892</v>
      </c>
      <c r="M527" s="4">
        <f>VLOOKUP($A527,Sayfa10!$A$2:$J$1674,8)</f>
        <v>2.7548390417234598</v>
      </c>
      <c r="N527" s="4">
        <f>VLOOKUP($A527,Sayfa10!$A$2:$J$1674,9)</f>
        <v>0.44332628348214798</v>
      </c>
      <c r="O527" s="4">
        <f>VLOOKUP($A527,Sayfa10!$A$2:$J$1674,10)</f>
        <v>31.7733685645176</v>
      </c>
    </row>
    <row r="528" spans="1:15" x14ac:dyDescent="0.25">
      <c r="A528" s="2">
        <v>40704.000416666669</v>
      </c>
      <c r="B528" s="3">
        <v>47.58</v>
      </c>
      <c r="C528" s="3">
        <v>3.72</v>
      </c>
      <c r="D528" s="3">
        <v>47.01</v>
      </c>
      <c r="E528" s="3">
        <v>41.72</v>
      </c>
      <c r="F528" s="5">
        <v>1213.67</v>
      </c>
      <c r="G528" s="3">
        <f>VLOOKUP($A528,Sayfa10!$A$2:$J$1674,2)</f>
        <v>33.125</v>
      </c>
      <c r="H528" s="3">
        <f>VLOOKUP($A528,Sayfa10!$A$2:$J$1674,3)</f>
        <v>39.809200286865199</v>
      </c>
      <c r="I528" s="3">
        <f>VLOOKUP($A528,Sayfa10!$A$2:$J$1674,4)</f>
        <v>1196</v>
      </c>
      <c r="J528" s="4">
        <f>VLOOKUP($A528,Sayfa10!$A$2:$J$1674,5)</f>
        <v>25.49</v>
      </c>
      <c r="K528" s="4">
        <f>VLOOKUP($A528,Sayfa10!$A$2:$J$1674,6)</f>
        <v>12.930999999999999</v>
      </c>
      <c r="L528" s="4">
        <f>VLOOKUP($A528,Sayfa10!$A$2:$J$1674,7)</f>
        <v>3.484725552</v>
      </c>
      <c r="M528" s="4">
        <f>VLOOKUP($A528,Sayfa10!$A$2:$J$1674,8)</f>
        <v>1.8667816614055499</v>
      </c>
      <c r="N528" s="4">
        <f>VLOOKUP($A528,Sayfa10!$A$2:$J$1674,9)</f>
        <v>0.623990917820191</v>
      </c>
      <c r="O528" s="4">
        <f>VLOOKUP($A528,Sayfa10!$A$2:$J$1674,10)</f>
        <v>19.614670290309601</v>
      </c>
    </row>
    <row r="529" spans="1:15" x14ac:dyDescent="0.25">
      <c r="A529" s="2">
        <v>40705.000416666669</v>
      </c>
      <c r="B529" s="3">
        <v>32.01</v>
      </c>
      <c r="C529" s="3">
        <v>4.13</v>
      </c>
      <c r="D529" s="3">
        <v>35.94</v>
      </c>
      <c r="E529" s="3">
        <v>54.91</v>
      </c>
      <c r="F529" s="5">
        <v>1187.81</v>
      </c>
      <c r="G529" s="3">
        <f>VLOOKUP($A529,Sayfa10!$A$2:$J$1674,2)</f>
        <v>33.125</v>
      </c>
      <c r="H529" s="3">
        <f>VLOOKUP($A529,Sayfa10!$A$2:$J$1674,3)</f>
        <v>39.809200286865199</v>
      </c>
      <c r="I529" s="3">
        <f>VLOOKUP($A529,Sayfa10!$A$2:$J$1674,4)</f>
        <v>1196</v>
      </c>
      <c r="J529" s="4">
        <f>VLOOKUP($A529,Sayfa10!$A$2:$J$1674,5)</f>
        <v>20.065999999999999</v>
      </c>
      <c r="K529" s="4">
        <f>VLOOKUP($A529,Sayfa10!$A$2:$J$1674,6)</f>
        <v>10.496</v>
      </c>
      <c r="L529" s="4">
        <f>VLOOKUP($A529,Sayfa10!$A$2:$J$1674,7)</f>
        <v>2.6590349808</v>
      </c>
      <c r="M529" s="4">
        <f>VLOOKUP($A529,Sayfa10!$A$2:$J$1674,8)</f>
        <v>3.0196998083150599</v>
      </c>
      <c r="N529" s="4">
        <f>VLOOKUP($A529,Sayfa10!$A$2:$J$1674,9)</f>
        <v>0.70318084627043498</v>
      </c>
      <c r="O529" s="4">
        <f>VLOOKUP($A529,Sayfa10!$A$2:$J$1674,10)</f>
        <v>21.828131416814401</v>
      </c>
    </row>
    <row r="530" spans="1:15" x14ac:dyDescent="0.25">
      <c r="A530" s="2">
        <v>40706.000416666669</v>
      </c>
      <c r="B530" s="3">
        <v>34.159999999999997</v>
      </c>
      <c r="C530" s="3">
        <v>4.62</v>
      </c>
      <c r="D530" s="3">
        <v>34.71</v>
      </c>
      <c r="E530" s="3">
        <v>49.84</v>
      </c>
      <c r="F530" s="5">
        <v>1075.58</v>
      </c>
      <c r="G530" s="3">
        <f>VLOOKUP($A530,Sayfa10!$A$2:$J$1674,2)</f>
        <v>33.125</v>
      </c>
      <c r="H530" s="3">
        <f>VLOOKUP($A530,Sayfa10!$A$2:$J$1674,3)</f>
        <v>39.809200286865199</v>
      </c>
      <c r="I530" s="3">
        <f>VLOOKUP($A530,Sayfa10!$A$2:$J$1674,4)</f>
        <v>1196</v>
      </c>
      <c r="J530" s="4">
        <f>VLOOKUP($A530,Sayfa10!$A$2:$J$1674,5)</f>
        <v>20.951000000000001</v>
      </c>
      <c r="K530" s="4">
        <f>VLOOKUP($A530,Sayfa10!$A$2:$J$1674,6)</f>
        <v>9.22199999999998</v>
      </c>
      <c r="L530" s="4">
        <f>VLOOKUP($A530,Sayfa10!$A$2:$J$1674,7)</f>
        <v>0.87547276080000003</v>
      </c>
      <c r="M530" s="4">
        <f>VLOOKUP($A530,Sayfa10!$A$2:$J$1674,8)</f>
        <v>1.99861495333463</v>
      </c>
      <c r="N530" s="4">
        <f>VLOOKUP($A530,Sayfa10!$A$2:$J$1674,9)</f>
        <v>0.70972496404456997</v>
      </c>
      <c r="O530" s="4">
        <f>VLOOKUP($A530,Sayfa10!$A$2:$J$1674,10)</f>
        <v>21.581133131807999</v>
      </c>
    </row>
    <row r="531" spans="1:15" x14ac:dyDescent="0.25">
      <c r="A531" s="2">
        <v>40707.000416666669</v>
      </c>
      <c r="B531" s="3">
        <v>40.15</v>
      </c>
      <c r="C531" s="3">
        <v>2.2400000000000002</v>
      </c>
      <c r="D531" s="3">
        <v>44.85</v>
      </c>
      <c r="E531" s="3">
        <v>39.44</v>
      </c>
      <c r="F531" s="5">
        <v>1130.05</v>
      </c>
      <c r="G531" s="3">
        <f>VLOOKUP($A531,Sayfa10!$A$2:$J$1674,2)</f>
        <v>33.125</v>
      </c>
      <c r="H531" s="3">
        <f>VLOOKUP($A531,Sayfa10!$A$2:$J$1674,3)</f>
        <v>39.809200286865199</v>
      </c>
      <c r="I531" s="3">
        <f>VLOOKUP($A531,Sayfa10!$A$2:$J$1674,4)</f>
        <v>1196</v>
      </c>
      <c r="J531" s="4">
        <f>VLOOKUP($A531,Sayfa10!$A$2:$J$1674,5)</f>
        <v>20.591999999999999</v>
      </c>
      <c r="K531" s="4">
        <f>VLOOKUP($A531,Sayfa10!$A$2:$J$1674,6)</f>
        <v>11.103</v>
      </c>
      <c r="L531" s="4">
        <f>VLOOKUP($A531,Sayfa10!$A$2:$J$1674,7)</f>
        <v>5.4794298744000001</v>
      </c>
      <c r="M531" s="4">
        <f>VLOOKUP($A531,Sayfa10!$A$2:$J$1674,8)</f>
        <v>1.94514825442255</v>
      </c>
      <c r="N531" s="4">
        <f>VLOOKUP($A531,Sayfa10!$A$2:$J$1674,9)</f>
        <v>0.733966965503838</v>
      </c>
      <c r="O531" s="4">
        <f>VLOOKUP($A531,Sayfa10!$A$2:$J$1674,10)</f>
        <v>20.096343851634</v>
      </c>
    </row>
    <row r="532" spans="1:15" x14ac:dyDescent="0.25">
      <c r="A532" s="2">
        <v>40708.000416666669</v>
      </c>
      <c r="B532" s="3">
        <v>41.4</v>
      </c>
      <c r="C532" s="3">
        <v>0.55000000000000004</v>
      </c>
      <c r="D532" s="3">
        <v>46.98</v>
      </c>
      <c r="E532" s="3">
        <v>39.880000000000003</v>
      </c>
      <c r="F532" s="5">
        <v>1200.57</v>
      </c>
      <c r="G532" s="3">
        <f>VLOOKUP($A532,Sayfa10!$A$2:$J$1674,2)</f>
        <v>33.125</v>
      </c>
      <c r="H532" s="3">
        <f>VLOOKUP($A532,Sayfa10!$A$2:$J$1674,3)</f>
        <v>39.809200286865199</v>
      </c>
      <c r="I532" s="3">
        <f>VLOOKUP($A532,Sayfa10!$A$2:$J$1674,4)</f>
        <v>1196</v>
      </c>
      <c r="J532" s="4">
        <f>VLOOKUP($A532,Sayfa10!$A$2:$J$1674,5)</f>
        <v>20.449000000000002</v>
      </c>
      <c r="K532" s="4">
        <f>VLOOKUP($A532,Sayfa10!$A$2:$J$1674,6)</f>
        <v>10.33</v>
      </c>
      <c r="L532" s="4">
        <f>VLOOKUP($A532,Sayfa10!$A$2:$J$1674,7)</f>
        <v>1.0643001912000001</v>
      </c>
      <c r="M532" s="4">
        <f>VLOOKUP($A532,Sayfa10!$A$2:$J$1674,8)</f>
        <v>1.1185023568800301</v>
      </c>
      <c r="N532" s="4">
        <f>VLOOKUP($A532,Sayfa10!$A$2:$J$1674,9)</f>
        <v>0.68460489412320902</v>
      </c>
      <c r="O532" s="4">
        <f>VLOOKUP($A532,Sayfa10!$A$2:$J$1674,10)</f>
        <v>23.866732212372</v>
      </c>
    </row>
    <row r="533" spans="1:15" x14ac:dyDescent="0.25">
      <c r="A533" s="2">
        <v>40709.000416666669</v>
      </c>
      <c r="B533" s="3">
        <v>46.47</v>
      </c>
      <c r="C533" s="3">
        <v>1.63</v>
      </c>
      <c r="D533" s="3">
        <v>47.54</v>
      </c>
      <c r="E533" s="3">
        <v>45.65</v>
      </c>
      <c r="F533" s="5">
        <v>1130.56</v>
      </c>
      <c r="G533" s="3">
        <f>VLOOKUP($A533,Sayfa10!$A$2:$J$1674,2)</f>
        <v>33.125</v>
      </c>
      <c r="H533" s="3">
        <f>VLOOKUP($A533,Sayfa10!$A$2:$J$1674,3)</f>
        <v>39.809200286865199</v>
      </c>
      <c r="I533" s="3">
        <f>VLOOKUP($A533,Sayfa10!$A$2:$J$1674,4)</f>
        <v>1196</v>
      </c>
      <c r="J533" s="4">
        <f>VLOOKUP($A533,Sayfa10!$A$2:$J$1674,5)</f>
        <v>23.744</v>
      </c>
      <c r="K533" s="4">
        <f>VLOOKUP($A533,Sayfa10!$A$2:$J$1674,6)</f>
        <v>8.9109999999999996</v>
      </c>
      <c r="L533" s="4">
        <f>VLOOKUP($A533,Sayfa10!$A$2:$J$1674,7)</f>
        <v>8.5830660000000003E-2</v>
      </c>
      <c r="M533" s="4">
        <f>VLOOKUP($A533,Sayfa10!$A$2:$J$1674,8)</f>
        <v>1.21925245985683</v>
      </c>
      <c r="N533" s="4">
        <f>VLOOKUP($A533,Sayfa10!$A$2:$J$1674,9)</f>
        <v>0.60267741872931202</v>
      </c>
      <c r="O533" s="4">
        <f>VLOOKUP($A533,Sayfa10!$A$2:$J$1674,10)</f>
        <v>25.656770588364001</v>
      </c>
    </row>
    <row r="534" spans="1:15" x14ac:dyDescent="0.25">
      <c r="A534" s="2">
        <v>40710.000416666669</v>
      </c>
      <c r="B534" s="3">
        <v>46.61</v>
      </c>
      <c r="C534" s="3">
        <v>1.1100000000000001</v>
      </c>
      <c r="D534" s="3">
        <v>51.15</v>
      </c>
      <c r="E534" s="3">
        <v>35</v>
      </c>
      <c r="F534" s="5">
        <v>1190</v>
      </c>
      <c r="G534" s="3">
        <f>VLOOKUP($A534,Sayfa10!$A$2:$J$1674,2)</f>
        <v>33.125</v>
      </c>
      <c r="H534" s="3">
        <f>VLOOKUP($A534,Sayfa10!$A$2:$J$1674,3)</f>
        <v>39.809200286865199</v>
      </c>
      <c r="I534" s="3">
        <f>VLOOKUP($A534,Sayfa10!$A$2:$J$1674,4)</f>
        <v>1196</v>
      </c>
      <c r="J534" s="4">
        <f>VLOOKUP($A534,Sayfa10!$A$2:$J$1674,5)</f>
        <v>23.620999999999999</v>
      </c>
      <c r="K534" s="4">
        <f>VLOOKUP($A534,Sayfa10!$A$2:$J$1674,6)</f>
        <v>12.776</v>
      </c>
      <c r="L534" s="4">
        <f>VLOOKUP($A534,Sayfa10!$A$2:$J$1674,7)</f>
        <v>20.889472644000001</v>
      </c>
      <c r="M534" s="4">
        <f>VLOOKUP($A534,Sayfa10!$A$2:$J$1674,8)</f>
        <v>1.99454300912177</v>
      </c>
      <c r="N534" s="4">
        <f>VLOOKUP($A534,Sayfa10!$A$2:$J$1674,9)</f>
        <v>0.74433919171263796</v>
      </c>
      <c r="O534" s="4">
        <f>VLOOKUP($A534,Sayfa10!$A$2:$J$1674,10)</f>
        <v>29.608853187240001</v>
      </c>
    </row>
    <row r="535" spans="1:15" x14ac:dyDescent="0.25">
      <c r="A535" s="2">
        <v>40711.000416666669</v>
      </c>
      <c r="B535" s="3">
        <v>38.409999999999997</v>
      </c>
      <c r="C535" s="3">
        <v>1.54</v>
      </c>
      <c r="D535" s="3">
        <v>37.32</v>
      </c>
      <c r="E535" s="3">
        <v>45.52</v>
      </c>
      <c r="F535" s="5">
        <v>1148.74</v>
      </c>
      <c r="G535" s="3">
        <f>VLOOKUP($A535,Sayfa10!$A$2:$J$1674,2)</f>
        <v>33.125</v>
      </c>
      <c r="H535" s="3">
        <f>VLOOKUP($A535,Sayfa10!$A$2:$J$1674,3)</f>
        <v>39.809200286865199</v>
      </c>
      <c r="I535" s="3">
        <f>VLOOKUP($A535,Sayfa10!$A$2:$J$1674,4)</f>
        <v>1196</v>
      </c>
      <c r="J535" s="4">
        <f>VLOOKUP($A535,Sayfa10!$A$2:$J$1674,5)</f>
        <v>24.244</v>
      </c>
      <c r="K535" s="4">
        <f>VLOOKUP($A535,Sayfa10!$A$2:$J$1674,6)</f>
        <v>12.624000000000001</v>
      </c>
      <c r="L535" s="4">
        <f>VLOOKUP($A535,Sayfa10!$A$2:$J$1674,7)</f>
        <v>9.5254847999999992</v>
      </c>
      <c r="M535" s="4">
        <f>VLOOKUP($A535,Sayfa10!$A$2:$J$1674,8)</f>
        <v>1.67131731061596</v>
      </c>
      <c r="N535" s="4">
        <f>VLOOKUP($A535,Sayfa10!$A$2:$J$1674,9)</f>
        <v>0.73882281982608999</v>
      </c>
      <c r="O535" s="4">
        <f>VLOOKUP($A535,Sayfa10!$A$2:$J$1674,10)</f>
        <v>28.893560212943999</v>
      </c>
    </row>
    <row r="536" spans="1:15" x14ac:dyDescent="0.25">
      <c r="A536" s="2">
        <v>40712.000416666669</v>
      </c>
      <c r="B536" s="3">
        <v>32.21</v>
      </c>
      <c r="C536" s="4">
        <v>11.426137724550895</v>
      </c>
      <c r="D536" s="4">
        <v>55.929657142857096</v>
      </c>
      <c r="E536" s="3">
        <v>39.53</v>
      </c>
      <c r="F536" s="5">
        <v>981.26</v>
      </c>
      <c r="G536" s="3">
        <f>VLOOKUP($A536,Sayfa10!$A$2:$J$1674,2)</f>
        <v>33.125</v>
      </c>
      <c r="H536" s="3">
        <f>VLOOKUP($A536,Sayfa10!$A$2:$J$1674,3)</f>
        <v>39.809200286865199</v>
      </c>
      <c r="I536" s="3">
        <f>VLOOKUP($A536,Sayfa10!$A$2:$J$1674,4)</f>
        <v>1196</v>
      </c>
      <c r="J536" s="4">
        <f>VLOOKUP($A536,Sayfa10!$A$2:$J$1674,5)</f>
        <v>21.805</v>
      </c>
      <c r="K536" s="4">
        <f>VLOOKUP($A536,Sayfa10!$A$2:$J$1674,6)</f>
        <v>13.375999999999999</v>
      </c>
      <c r="L536" s="4">
        <f>VLOOKUP($A536,Sayfa10!$A$2:$J$1674,7)</f>
        <v>5.853651696</v>
      </c>
      <c r="M536" s="4">
        <f>VLOOKUP($A536,Sayfa10!$A$2:$J$1674,8)</f>
        <v>2.2148157534569202</v>
      </c>
      <c r="N536" s="4">
        <f>VLOOKUP($A536,Sayfa10!$A$2:$J$1674,9)</f>
        <v>0.80824427155018397</v>
      </c>
      <c r="O536" s="4">
        <f>VLOOKUP($A536,Sayfa10!$A$2:$J$1674,10)</f>
        <v>20.661659814456002</v>
      </c>
    </row>
    <row r="537" spans="1:15" x14ac:dyDescent="0.25">
      <c r="A537" s="2">
        <v>40713.000416666669</v>
      </c>
      <c r="B537" s="3">
        <v>44.38</v>
      </c>
      <c r="C537" s="4">
        <v>11.426137724550895</v>
      </c>
      <c r="D537" s="4">
        <v>55.929657142857096</v>
      </c>
      <c r="E537" s="3">
        <v>43.89</v>
      </c>
      <c r="F537" s="5">
        <v>1322.12</v>
      </c>
      <c r="G537" s="3">
        <f>VLOOKUP($A537,Sayfa10!$A$2:$J$1674,2)</f>
        <v>33.125</v>
      </c>
      <c r="H537" s="3">
        <f>VLOOKUP($A537,Sayfa10!$A$2:$J$1674,3)</f>
        <v>39.809200286865199</v>
      </c>
      <c r="I537" s="3">
        <f>VLOOKUP($A537,Sayfa10!$A$2:$J$1674,4)</f>
        <v>1196</v>
      </c>
      <c r="J537" s="4">
        <f>VLOOKUP($A537,Sayfa10!$A$2:$J$1674,5)</f>
        <v>22.247</v>
      </c>
      <c r="K537" s="4">
        <f>VLOOKUP($A537,Sayfa10!$A$2:$J$1674,6)</f>
        <v>11.933999999999999</v>
      </c>
      <c r="L537" s="4">
        <f>VLOOKUP($A537,Sayfa10!$A$2:$J$1674,7)</f>
        <v>8.0972673983999996</v>
      </c>
      <c r="M537" s="4">
        <f>VLOOKUP($A537,Sayfa10!$A$2:$J$1674,8)</f>
        <v>1.5843232356372401</v>
      </c>
      <c r="N537" s="4">
        <f>VLOOKUP($A537,Sayfa10!$A$2:$J$1674,9)</f>
        <v>0.74010996299477805</v>
      </c>
      <c r="O537" s="4">
        <f>VLOOKUP($A537,Sayfa10!$A$2:$J$1674,10)</f>
        <v>25.954098644807999</v>
      </c>
    </row>
    <row r="538" spans="1:15" x14ac:dyDescent="0.25">
      <c r="A538" s="2">
        <v>40714.000416666669</v>
      </c>
      <c r="B538" s="3">
        <v>52.04</v>
      </c>
      <c r="C538" s="3">
        <v>14.31</v>
      </c>
      <c r="D538" s="4">
        <v>55.929657142857096</v>
      </c>
      <c r="E538" s="3">
        <v>50.67</v>
      </c>
      <c r="F538" s="5">
        <v>1286.75</v>
      </c>
      <c r="G538" s="3">
        <f>VLOOKUP($A538,Sayfa10!$A$2:$J$1674,2)</f>
        <v>33.125</v>
      </c>
      <c r="H538" s="3">
        <f>VLOOKUP($A538,Sayfa10!$A$2:$J$1674,3)</f>
        <v>39.809200286865199</v>
      </c>
      <c r="I538" s="3">
        <f>VLOOKUP($A538,Sayfa10!$A$2:$J$1674,4)</f>
        <v>1196</v>
      </c>
      <c r="J538" s="4">
        <f>VLOOKUP($A538,Sayfa10!$A$2:$J$1674,5)</f>
        <v>26.373999999999999</v>
      </c>
      <c r="K538" s="4">
        <f>VLOOKUP($A538,Sayfa10!$A$2:$J$1674,6)</f>
        <v>10.763999999999999</v>
      </c>
      <c r="L538" s="4">
        <f>VLOOKUP($A538,Sayfa10!$A$2:$J$1674,7)</f>
        <v>0</v>
      </c>
      <c r="M538" s="4">
        <f>VLOOKUP($A538,Sayfa10!$A$2:$J$1674,8)</f>
        <v>1.7275073897548701</v>
      </c>
      <c r="N538" s="4">
        <f>VLOOKUP($A538,Sayfa10!$A$2:$J$1674,9)</f>
        <v>0.58691969529791899</v>
      </c>
      <c r="O538" s="4">
        <f>VLOOKUP($A538,Sayfa10!$A$2:$J$1674,10)</f>
        <v>32.257489271886001</v>
      </c>
    </row>
    <row r="539" spans="1:15" x14ac:dyDescent="0.25">
      <c r="A539" s="2">
        <v>40715.000416666669</v>
      </c>
      <c r="B539" s="3">
        <v>40.89</v>
      </c>
      <c r="C539" s="4">
        <v>11.426137724550895</v>
      </c>
      <c r="D539" s="4">
        <v>55.929657142857096</v>
      </c>
      <c r="E539" s="3">
        <v>56.81</v>
      </c>
      <c r="F539" s="5">
        <v>1024.98</v>
      </c>
      <c r="G539" s="3">
        <f>VLOOKUP($A539,Sayfa10!$A$2:$J$1674,2)</f>
        <v>33.125</v>
      </c>
      <c r="H539" s="3">
        <f>VLOOKUP($A539,Sayfa10!$A$2:$J$1674,3)</f>
        <v>39.809200286865199</v>
      </c>
      <c r="I539" s="3">
        <f>VLOOKUP($A539,Sayfa10!$A$2:$J$1674,4)</f>
        <v>1196</v>
      </c>
      <c r="J539" s="4">
        <f>VLOOKUP($A539,Sayfa10!$A$2:$J$1674,5)</f>
        <v>27.309000000000001</v>
      </c>
      <c r="K539" s="4">
        <f>VLOOKUP($A539,Sayfa10!$A$2:$J$1674,6)</f>
        <v>12.377000000000001</v>
      </c>
      <c r="L539" s="4">
        <f>VLOOKUP($A539,Sayfa10!$A$2:$J$1674,7)</f>
        <v>0</v>
      </c>
      <c r="M539" s="4">
        <f>VLOOKUP($A539,Sayfa10!$A$2:$J$1674,8)</f>
        <v>2.6797114916323999</v>
      </c>
      <c r="N539" s="4">
        <f>VLOOKUP($A539,Sayfa10!$A$2:$J$1674,9)</f>
        <v>0.56691011269534497</v>
      </c>
      <c r="O539" s="4">
        <f>VLOOKUP($A539,Sayfa10!$A$2:$J$1674,10)</f>
        <v>22.329138734063999</v>
      </c>
    </row>
    <row r="540" spans="1:15" x14ac:dyDescent="0.25">
      <c r="A540" s="2">
        <v>40716.000416666669</v>
      </c>
      <c r="B540" s="3">
        <v>31.71</v>
      </c>
      <c r="C540" s="3">
        <v>2.54</v>
      </c>
      <c r="D540" s="4">
        <v>55.929657142857096</v>
      </c>
      <c r="E540" s="3">
        <v>58.23</v>
      </c>
      <c r="F540" s="5">
        <v>890.34</v>
      </c>
      <c r="G540" s="3">
        <f>VLOOKUP($A540,Sayfa10!$A$2:$J$1674,2)</f>
        <v>33.125</v>
      </c>
      <c r="H540" s="3">
        <f>VLOOKUP($A540,Sayfa10!$A$2:$J$1674,3)</f>
        <v>39.809200286865199</v>
      </c>
      <c r="I540" s="3">
        <f>VLOOKUP($A540,Sayfa10!$A$2:$J$1674,4)</f>
        <v>1196</v>
      </c>
      <c r="J540" s="4">
        <f>VLOOKUP($A540,Sayfa10!$A$2:$J$1674,5)</f>
        <v>25.129000000000001</v>
      </c>
      <c r="K540" s="4">
        <f>VLOOKUP($A540,Sayfa10!$A$2:$J$1674,6)</f>
        <v>11.699</v>
      </c>
      <c r="L540" s="4">
        <f>VLOOKUP($A540,Sayfa10!$A$2:$J$1674,7)</f>
        <v>0</v>
      </c>
      <c r="M540" s="4">
        <f>VLOOKUP($A540,Sayfa10!$A$2:$J$1674,8)</f>
        <v>3.1865337873828898</v>
      </c>
      <c r="N540" s="4">
        <f>VLOOKUP($A540,Sayfa10!$A$2:$J$1674,9)</f>
        <v>0.57598237606640201</v>
      </c>
      <c r="O540" s="4">
        <f>VLOOKUP($A540,Sayfa10!$A$2:$J$1674,10)</f>
        <v>32.413856855518802</v>
      </c>
    </row>
    <row r="541" spans="1:15" x14ac:dyDescent="0.25">
      <c r="A541" s="2">
        <v>40717.000416666669</v>
      </c>
      <c r="B541" s="3">
        <v>30.13</v>
      </c>
      <c r="C541" s="3">
        <v>2.69</v>
      </c>
      <c r="D541" s="3">
        <v>34.92</v>
      </c>
      <c r="E541" s="3">
        <v>56.65</v>
      </c>
      <c r="F541" s="5">
        <v>957.24</v>
      </c>
      <c r="G541" s="3">
        <f>VLOOKUP($A541,Sayfa10!$A$2:$J$1674,2)</f>
        <v>33.125</v>
      </c>
      <c r="H541" s="3">
        <f>VLOOKUP($A541,Sayfa10!$A$2:$J$1674,3)</f>
        <v>39.809200286865199</v>
      </c>
      <c r="I541" s="3">
        <f>VLOOKUP($A541,Sayfa10!$A$2:$J$1674,4)</f>
        <v>1196</v>
      </c>
      <c r="J541" s="4">
        <f>VLOOKUP($A541,Sayfa10!$A$2:$J$1674,5)</f>
        <v>25.649000000000001</v>
      </c>
      <c r="K541" s="4">
        <f>VLOOKUP($A541,Sayfa10!$A$2:$J$1674,6)</f>
        <v>9.8570000000000295</v>
      </c>
      <c r="L541" s="4">
        <f>VLOOKUP($A541,Sayfa10!$A$2:$J$1674,7)</f>
        <v>0</v>
      </c>
      <c r="M541" s="4">
        <f>VLOOKUP($A541,Sayfa10!$A$2:$J$1674,8)</f>
        <v>3.0256682990315702</v>
      </c>
      <c r="N541" s="4">
        <f>VLOOKUP($A541,Sayfa10!$A$2:$J$1674,9)</f>
        <v>0.52527215281267303</v>
      </c>
      <c r="O541" s="4">
        <f>VLOOKUP($A541,Sayfa10!$A$2:$J$1674,10)</f>
        <v>32.607570100068003</v>
      </c>
    </row>
    <row r="542" spans="1:15" x14ac:dyDescent="0.25">
      <c r="A542" s="2">
        <v>40718.000416666669</v>
      </c>
      <c r="B542" s="3">
        <v>32.659999999999997</v>
      </c>
      <c r="C542" s="3">
        <v>3.34</v>
      </c>
      <c r="D542" s="3">
        <v>38.119999999999997</v>
      </c>
      <c r="E542" s="3">
        <v>61.33</v>
      </c>
      <c r="F542" s="5">
        <v>1129.29</v>
      </c>
      <c r="G542" s="3">
        <f>VLOOKUP($A542,Sayfa10!$A$2:$J$1674,2)</f>
        <v>33.125</v>
      </c>
      <c r="H542" s="3">
        <f>VLOOKUP($A542,Sayfa10!$A$2:$J$1674,3)</f>
        <v>39.809200286865199</v>
      </c>
      <c r="I542" s="3">
        <f>VLOOKUP($A542,Sayfa10!$A$2:$J$1674,4)</f>
        <v>1196</v>
      </c>
      <c r="J542" s="4">
        <f>VLOOKUP($A542,Sayfa10!$A$2:$J$1674,5)</f>
        <v>26.361999999999998</v>
      </c>
      <c r="K542" s="4">
        <f>VLOOKUP($A542,Sayfa10!$A$2:$J$1674,6)</f>
        <v>9.3369999999999909</v>
      </c>
      <c r="L542" s="4">
        <f>VLOOKUP($A542,Sayfa10!$A$2:$J$1674,7)</f>
        <v>3.4332263999999999E-3</v>
      </c>
      <c r="M542" s="4">
        <f>VLOOKUP($A542,Sayfa10!$A$2:$J$1674,8)</f>
        <v>2.5651231769943399</v>
      </c>
      <c r="N542" s="4">
        <f>VLOOKUP($A542,Sayfa10!$A$2:$J$1674,9)</f>
        <v>0.475123112005369</v>
      </c>
      <c r="O542" s="4">
        <f>VLOOKUP($A542,Sayfa10!$A$2:$J$1674,10)</f>
        <v>32.9329611857844</v>
      </c>
    </row>
    <row r="543" spans="1:15" x14ac:dyDescent="0.25">
      <c r="A543" s="2">
        <v>40719.000416666669</v>
      </c>
      <c r="B543" s="3">
        <v>47.72</v>
      </c>
      <c r="C543" s="3">
        <v>10.23</v>
      </c>
      <c r="D543" s="3">
        <v>48.39</v>
      </c>
      <c r="E543" s="3">
        <v>69.19</v>
      </c>
      <c r="F543" s="5">
        <v>1244.1199999999999</v>
      </c>
      <c r="G543" s="3">
        <f>VLOOKUP($A543,Sayfa10!$A$2:$J$1674,2)</f>
        <v>33.125</v>
      </c>
      <c r="H543" s="3">
        <f>VLOOKUP($A543,Sayfa10!$A$2:$J$1674,3)</f>
        <v>39.809200286865199</v>
      </c>
      <c r="I543" s="3">
        <f>VLOOKUP($A543,Sayfa10!$A$2:$J$1674,4)</f>
        <v>1196</v>
      </c>
      <c r="J543" s="4">
        <f>VLOOKUP($A543,Sayfa10!$A$2:$J$1674,5)</f>
        <v>30.26</v>
      </c>
      <c r="K543" s="4">
        <f>VLOOKUP($A543,Sayfa10!$A$2:$J$1674,6)</f>
        <v>10.526</v>
      </c>
      <c r="L543" s="4">
        <f>VLOOKUP($A543,Sayfa10!$A$2:$J$1674,7)</f>
        <v>0</v>
      </c>
      <c r="M543" s="4">
        <f>VLOOKUP($A543,Sayfa10!$A$2:$J$1674,8)</f>
        <v>1.1555269128797301</v>
      </c>
      <c r="N543" s="4">
        <f>VLOOKUP($A543,Sayfa10!$A$2:$J$1674,9)</f>
        <v>0.43271559061495302</v>
      </c>
      <c r="O543" s="4">
        <f>VLOOKUP($A543,Sayfa10!$A$2:$J$1674,10)</f>
        <v>32.458765077359999</v>
      </c>
    </row>
    <row r="544" spans="1:15" x14ac:dyDescent="0.25">
      <c r="A544" s="2">
        <v>40720.000416666669</v>
      </c>
      <c r="B544" s="3">
        <v>40.049999999999997</v>
      </c>
      <c r="C544" s="3">
        <v>1.68</v>
      </c>
      <c r="D544" s="3">
        <v>22.95</v>
      </c>
      <c r="E544" s="3">
        <v>73.83</v>
      </c>
      <c r="F544" s="5">
        <v>913.7</v>
      </c>
      <c r="G544" s="3">
        <f>VLOOKUP($A544,Sayfa10!$A$2:$J$1674,2)</f>
        <v>33.125</v>
      </c>
      <c r="H544" s="3">
        <f>VLOOKUP($A544,Sayfa10!$A$2:$J$1674,3)</f>
        <v>39.809200286865199</v>
      </c>
      <c r="I544" s="3">
        <f>VLOOKUP($A544,Sayfa10!$A$2:$J$1674,4)</f>
        <v>1196</v>
      </c>
      <c r="J544" s="4">
        <f>VLOOKUP($A544,Sayfa10!$A$2:$J$1674,5)</f>
        <v>22.478999999999999</v>
      </c>
      <c r="K544" s="4">
        <f>VLOOKUP($A544,Sayfa10!$A$2:$J$1674,6)</f>
        <v>8.6379999999999804</v>
      </c>
      <c r="L544" s="4">
        <f>VLOOKUP($A544,Sayfa10!$A$2:$J$1674,7)</f>
        <v>1.6857145584</v>
      </c>
      <c r="M544" s="4">
        <f>VLOOKUP($A544,Sayfa10!$A$2:$J$1674,8)</f>
        <v>3.34852628286834</v>
      </c>
      <c r="N544" s="4">
        <f>VLOOKUP($A544,Sayfa10!$A$2:$J$1674,9)</f>
        <v>0.65901914337423195</v>
      </c>
      <c r="O544" s="4">
        <f>VLOOKUP($A544,Sayfa10!$A$2:$J$1674,10)</f>
        <v>14.616192920652001</v>
      </c>
    </row>
    <row r="545" spans="1:15" x14ac:dyDescent="0.25">
      <c r="A545" s="2">
        <v>40721.000416666669</v>
      </c>
      <c r="B545" s="3">
        <v>20.72</v>
      </c>
      <c r="C545" s="4">
        <v>11.426137724550895</v>
      </c>
      <c r="D545" s="3">
        <v>20.66</v>
      </c>
      <c r="E545" s="3">
        <v>70.89</v>
      </c>
      <c r="F545" s="5">
        <v>939.82</v>
      </c>
      <c r="G545" s="3">
        <f>VLOOKUP($A545,Sayfa10!$A$2:$J$1674,2)</f>
        <v>33.125</v>
      </c>
      <c r="H545" s="3">
        <f>VLOOKUP($A545,Sayfa10!$A$2:$J$1674,3)</f>
        <v>39.809200286865199</v>
      </c>
      <c r="I545" s="3">
        <f>VLOOKUP($A545,Sayfa10!$A$2:$J$1674,4)</f>
        <v>1196</v>
      </c>
      <c r="J545" s="4">
        <f>VLOOKUP($A545,Sayfa10!$A$2:$J$1674,5)</f>
        <v>15.253</v>
      </c>
      <c r="K545" s="4">
        <f>VLOOKUP($A545,Sayfa10!$A$2:$J$1674,6)</f>
        <v>4.9250000000000096</v>
      </c>
      <c r="L545" s="4">
        <f>VLOOKUP($A545,Sayfa10!$A$2:$J$1674,7)</f>
        <v>0.48065209199999998</v>
      </c>
      <c r="M545" s="4">
        <f>VLOOKUP($A545,Sayfa10!$A$2:$J$1674,8)</f>
        <v>2.72707998773231</v>
      </c>
      <c r="N545" s="4">
        <f>VLOOKUP($A545,Sayfa10!$A$2:$J$1674,9)</f>
        <v>0.67976368654684205</v>
      </c>
      <c r="O545" s="4">
        <f>VLOOKUP($A545,Sayfa10!$A$2:$J$1674,10)</f>
        <v>12.914235261864</v>
      </c>
    </row>
    <row r="546" spans="1:15" x14ac:dyDescent="0.25">
      <c r="A546" s="2">
        <v>40722.000416666669</v>
      </c>
      <c r="B546" s="3">
        <v>31.23</v>
      </c>
      <c r="C546" s="3">
        <v>4.01</v>
      </c>
      <c r="D546" s="3">
        <v>35.22</v>
      </c>
      <c r="E546" s="3">
        <v>56.85</v>
      </c>
      <c r="F546" s="5">
        <v>1089.5999999999999</v>
      </c>
      <c r="G546" s="3">
        <f>VLOOKUP($A546,Sayfa10!$A$2:$J$1674,2)</f>
        <v>33.125</v>
      </c>
      <c r="H546" s="3">
        <f>VLOOKUP($A546,Sayfa10!$A$2:$J$1674,3)</f>
        <v>39.809200286865199</v>
      </c>
      <c r="I546" s="3">
        <f>VLOOKUP($A546,Sayfa10!$A$2:$J$1674,4)</f>
        <v>1196</v>
      </c>
      <c r="J546" s="4">
        <f>VLOOKUP($A546,Sayfa10!$A$2:$J$1674,5)</f>
        <v>22.277000000000001</v>
      </c>
      <c r="K546" s="4">
        <f>VLOOKUP($A546,Sayfa10!$A$2:$J$1674,6)</f>
        <v>4.7679999999999696</v>
      </c>
      <c r="L546" s="4">
        <f>VLOOKUP($A546,Sayfa10!$A$2:$J$1674,7)</f>
        <v>0</v>
      </c>
      <c r="M546" s="4">
        <f>VLOOKUP($A546,Sayfa10!$A$2:$J$1674,8)</f>
        <v>1.5615839055609999</v>
      </c>
      <c r="N546" s="4">
        <f>VLOOKUP($A546,Sayfa10!$A$2:$J$1674,9)</f>
        <v>0.55310033427863303</v>
      </c>
      <c r="O546" s="4">
        <f>VLOOKUP($A546,Sayfa10!$A$2:$J$1674,10)</f>
        <v>23.835228248124</v>
      </c>
    </row>
    <row r="547" spans="1:15" x14ac:dyDescent="0.25">
      <c r="A547" s="2">
        <v>40723.000416666669</v>
      </c>
      <c r="B547" s="3">
        <v>33.229999999999997</v>
      </c>
      <c r="C547" s="3">
        <v>5.0199999999999996</v>
      </c>
      <c r="D547" s="3">
        <v>40.56</v>
      </c>
      <c r="E547" s="3">
        <v>59.94</v>
      </c>
      <c r="F547" s="5">
        <v>1002.29</v>
      </c>
      <c r="G547" s="3">
        <f>VLOOKUP($A547,Sayfa10!$A$2:$J$1674,2)</f>
        <v>33.125</v>
      </c>
      <c r="H547" s="3">
        <f>VLOOKUP($A547,Sayfa10!$A$2:$J$1674,3)</f>
        <v>39.809200286865199</v>
      </c>
      <c r="I547" s="3">
        <f>VLOOKUP($A547,Sayfa10!$A$2:$J$1674,4)</f>
        <v>1196</v>
      </c>
      <c r="J547" s="4">
        <f>VLOOKUP($A547,Sayfa10!$A$2:$J$1674,5)</f>
        <v>21.373000000000001</v>
      </c>
      <c r="K547" s="4">
        <f>VLOOKUP($A547,Sayfa10!$A$2:$J$1674,6)</f>
        <v>9.0679999999999801</v>
      </c>
      <c r="L547" s="4">
        <f>VLOOKUP($A547,Sayfa10!$A$2:$J$1674,7)</f>
        <v>2.3208623064</v>
      </c>
      <c r="M547" s="4">
        <f>VLOOKUP($A547,Sayfa10!$A$2:$J$1674,8)</f>
        <v>1.7529411049332</v>
      </c>
      <c r="N547" s="4">
        <f>VLOOKUP($A547,Sayfa10!$A$2:$J$1674,9)</f>
        <v>0.63073241540399805</v>
      </c>
      <c r="O547" s="4">
        <f>VLOOKUP($A547,Sayfa10!$A$2:$J$1674,10)</f>
        <v>9.1814706493199996</v>
      </c>
    </row>
    <row r="548" spans="1:15" x14ac:dyDescent="0.25">
      <c r="A548" s="2">
        <v>40724.000416666669</v>
      </c>
      <c r="B548" s="3">
        <v>47.28</v>
      </c>
      <c r="C548" s="3">
        <v>15.16</v>
      </c>
      <c r="D548" s="3">
        <v>58.35</v>
      </c>
      <c r="E548" s="3">
        <v>44.17</v>
      </c>
      <c r="F548" s="5">
        <v>1150.6199999999999</v>
      </c>
      <c r="G548" s="3">
        <f>VLOOKUP($A548,Sayfa10!$A$2:$J$1674,2)</f>
        <v>33.125</v>
      </c>
      <c r="H548" s="3">
        <f>VLOOKUP($A548,Sayfa10!$A$2:$J$1674,3)</f>
        <v>39.809200286865199</v>
      </c>
      <c r="I548" s="3">
        <f>VLOOKUP($A548,Sayfa10!$A$2:$J$1674,4)</f>
        <v>1196</v>
      </c>
      <c r="J548" s="4">
        <f>VLOOKUP($A548,Sayfa10!$A$2:$J$1674,5)</f>
        <v>23.597000000000001</v>
      </c>
      <c r="K548" s="4">
        <f>VLOOKUP($A548,Sayfa10!$A$2:$J$1674,6)</f>
        <v>8.2230000000000096</v>
      </c>
      <c r="L548" s="4">
        <f>VLOOKUP($A548,Sayfa10!$A$2:$J$1674,7)</f>
        <v>0.58708200239999997</v>
      </c>
      <c r="M548" s="4">
        <f>VLOOKUP($A548,Sayfa10!$A$2:$J$1674,8)</f>
        <v>2.1476875717197901</v>
      </c>
      <c r="N548" s="4">
        <f>VLOOKUP($A548,Sayfa10!$A$2:$J$1674,9)</f>
        <v>0.61579056145989297</v>
      </c>
      <c r="O548" s="4">
        <f>VLOOKUP($A548,Sayfa10!$A$2:$J$1674,10)</f>
        <v>24.405244252020001</v>
      </c>
    </row>
    <row r="549" spans="1:15" x14ac:dyDescent="0.25">
      <c r="A549" s="2">
        <v>40725.000416666669</v>
      </c>
      <c r="B549" s="3">
        <v>42.68</v>
      </c>
      <c r="C549" s="3">
        <v>13.8</v>
      </c>
      <c r="D549" s="3">
        <v>54.95</v>
      </c>
      <c r="E549" s="3">
        <v>51.53</v>
      </c>
      <c r="F549" s="5">
        <v>1146.1400000000001</v>
      </c>
      <c r="G549" s="3">
        <f>VLOOKUP($A549,Sayfa10!$A$2:$J$1674,2)</f>
        <v>33.125</v>
      </c>
      <c r="H549" s="3">
        <f>VLOOKUP($A549,Sayfa10!$A$2:$J$1674,3)</f>
        <v>39.809200286865199</v>
      </c>
      <c r="I549" s="3">
        <f>VLOOKUP($A549,Sayfa10!$A$2:$J$1674,4)</f>
        <v>1196</v>
      </c>
      <c r="J549" s="4">
        <f>VLOOKUP($A549,Sayfa10!$A$2:$J$1674,5)</f>
        <v>23.88</v>
      </c>
      <c r="K549" s="4">
        <f>VLOOKUP($A549,Sayfa10!$A$2:$J$1674,6)</f>
        <v>11.603999999999999</v>
      </c>
      <c r="L549" s="4">
        <f>VLOOKUP($A549,Sayfa10!$A$2:$J$1674,7)</f>
        <v>1.37329128E-2</v>
      </c>
      <c r="M549" s="4">
        <f>VLOOKUP($A549,Sayfa10!$A$2:$J$1674,8)</f>
        <v>1.6193111508832401</v>
      </c>
      <c r="N549" s="4">
        <f>VLOOKUP($A549,Sayfa10!$A$2:$J$1674,9)</f>
        <v>0.50232160257330405</v>
      </c>
      <c r="O549" s="4">
        <f>VLOOKUP($A549,Sayfa10!$A$2:$J$1674,10)</f>
        <v>19.872088540948798</v>
      </c>
    </row>
    <row r="550" spans="1:15" x14ac:dyDescent="0.25">
      <c r="A550" s="2">
        <v>40726.000416666669</v>
      </c>
      <c r="B550" s="3">
        <v>48.15</v>
      </c>
      <c r="C550" s="3">
        <v>9.76</v>
      </c>
      <c r="D550" s="3">
        <v>44.94</v>
      </c>
      <c r="E550" s="3">
        <v>63.72</v>
      </c>
      <c r="F550" s="5">
        <v>818.56</v>
      </c>
      <c r="G550" s="3">
        <f>VLOOKUP($A550,Sayfa10!$A$2:$J$1674,2)</f>
        <v>33.125</v>
      </c>
      <c r="H550" s="3">
        <f>VLOOKUP($A550,Sayfa10!$A$2:$J$1674,3)</f>
        <v>39.809200286865199</v>
      </c>
      <c r="I550" s="3">
        <f>VLOOKUP($A550,Sayfa10!$A$2:$J$1674,4)</f>
        <v>1196</v>
      </c>
      <c r="J550" s="4">
        <f>VLOOKUP($A550,Sayfa10!$A$2:$J$1674,5)</f>
        <v>23.704999999999998</v>
      </c>
      <c r="K550" s="4">
        <f>VLOOKUP($A550,Sayfa10!$A$2:$J$1674,6)</f>
        <v>14.775</v>
      </c>
      <c r="L550" s="4">
        <f>VLOOKUP($A550,Sayfa10!$A$2:$J$1674,7)</f>
        <v>4.514692932</v>
      </c>
      <c r="M550" s="4">
        <f>VLOOKUP($A550,Sayfa10!$A$2:$J$1674,8)</f>
        <v>2.56003201937876</v>
      </c>
      <c r="N550" s="4">
        <f>VLOOKUP($A550,Sayfa10!$A$2:$J$1674,9)</f>
        <v>0.55699687660400299</v>
      </c>
      <c r="O550" s="4">
        <f>VLOOKUP($A550,Sayfa10!$A$2:$J$1674,10)</f>
        <v>22.97617393482</v>
      </c>
    </row>
    <row r="551" spans="1:15" x14ac:dyDescent="0.25">
      <c r="A551" s="2">
        <v>40727.000416666669</v>
      </c>
      <c r="B551" s="3">
        <v>30.21</v>
      </c>
      <c r="C551" s="3">
        <v>5.97</v>
      </c>
      <c r="D551" s="3">
        <v>46.41</v>
      </c>
      <c r="E551" s="3">
        <v>61.39</v>
      </c>
      <c r="F551" s="5">
        <v>1093.83</v>
      </c>
      <c r="G551" s="3">
        <f>VLOOKUP($A551,Sayfa10!$A$2:$J$1674,2)</f>
        <v>33.125</v>
      </c>
      <c r="H551" s="3">
        <f>VLOOKUP($A551,Sayfa10!$A$2:$J$1674,3)</f>
        <v>39.809200286865199</v>
      </c>
      <c r="I551" s="3">
        <f>VLOOKUP($A551,Sayfa10!$A$2:$J$1674,4)</f>
        <v>1196</v>
      </c>
      <c r="J551" s="4">
        <f>VLOOKUP($A551,Sayfa10!$A$2:$J$1674,5)</f>
        <v>27.488</v>
      </c>
      <c r="K551" s="4">
        <f>VLOOKUP($A551,Sayfa10!$A$2:$J$1674,6)</f>
        <v>10.909000000000001</v>
      </c>
      <c r="L551" s="4">
        <f>VLOOKUP($A551,Sayfa10!$A$2:$J$1674,7)</f>
        <v>0</v>
      </c>
      <c r="M551" s="4">
        <f>VLOOKUP($A551,Sayfa10!$A$2:$J$1674,8)</f>
        <v>1.2986674507496101</v>
      </c>
      <c r="N551" s="4">
        <f>VLOOKUP($A551,Sayfa10!$A$2:$J$1674,9)</f>
        <v>0.53123270790159205</v>
      </c>
      <c r="O551" s="4">
        <f>VLOOKUP($A551,Sayfa10!$A$2:$J$1674,10)</f>
        <v>32.026286740823998</v>
      </c>
    </row>
    <row r="552" spans="1:15" x14ac:dyDescent="0.25">
      <c r="A552" s="2">
        <v>40728.000416666669</v>
      </c>
      <c r="B552" s="3">
        <v>50.7</v>
      </c>
      <c r="C552" s="3">
        <v>11.22</v>
      </c>
      <c r="D552" s="3">
        <v>49.87</v>
      </c>
      <c r="E552" s="3">
        <v>68.11</v>
      </c>
      <c r="F552" s="5">
        <v>1133.3800000000001</v>
      </c>
      <c r="G552" s="3">
        <f>VLOOKUP($A552,Sayfa10!$A$2:$J$1674,2)</f>
        <v>33.125</v>
      </c>
      <c r="H552" s="3">
        <f>VLOOKUP($A552,Sayfa10!$A$2:$J$1674,3)</f>
        <v>39.809200286865199</v>
      </c>
      <c r="I552" s="3">
        <f>VLOOKUP($A552,Sayfa10!$A$2:$J$1674,4)</f>
        <v>1196</v>
      </c>
      <c r="J552" s="4">
        <f>VLOOKUP($A552,Sayfa10!$A$2:$J$1674,5)</f>
        <v>28.643999999999998</v>
      </c>
      <c r="K552" s="4">
        <f>VLOOKUP($A552,Sayfa10!$A$2:$J$1674,6)</f>
        <v>14.228999999999999</v>
      </c>
      <c r="L552" s="4">
        <f>VLOOKUP($A552,Sayfa10!$A$2:$J$1674,7)</f>
        <v>5.1498396000000002E-2</v>
      </c>
      <c r="M552" s="4">
        <f>VLOOKUP($A552,Sayfa10!$A$2:$J$1674,8)</f>
        <v>2.3679366880962598</v>
      </c>
      <c r="N552" s="4">
        <f>VLOOKUP($A552,Sayfa10!$A$2:$J$1674,9)</f>
        <v>0.42684621598490702</v>
      </c>
      <c r="O552" s="4">
        <f>VLOOKUP($A552,Sayfa10!$A$2:$J$1674,10)</f>
        <v>27.206028548506801</v>
      </c>
    </row>
    <row r="553" spans="1:15" x14ac:dyDescent="0.25">
      <c r="A553" s="2">
        <v>40729.000416666669</v>
      </c>
      <c r="B553" s="3">
        <v>45.69</v>
      </c>
      <c r="C553" s="3">
        <v>5.28</v>
      </c>
      <c r="D553" s="3">
        <v>54.8</v>
      </c>
      <c r="E553" s="3">
        <v>73.86</v>
      </c>
      <c r="F553" s="5">
        <v>953.91</v>
      </c>
      <c r="G553" s="3">
        <f>VLOOKUP($A553,Sayfa10!$A$2:$J$1674,2)</f>
        <v>33.125</v>
      </c>
      <c r="H553" s="3">
        <f>VLOOKUP($A553,Sayfa10!$A$2:$J$1674,3)</f>
        <v>39.809200286865199</v>
      </c>
      <c r="I553" s="3">
        <f>VLOOKUP($A553,Sayfa10!$A$2:$J$1674,4)</f>
        <v>1196</v>
      </c>
      <c r="J553" s="4">
        <f>VLOOKUP($A553,Sayfa10!$A$2:$J$1674,5)</f>
        <v>28.366</v>
      </c>
      <c r="K553" s="4">
        <f>VLOOKUP($A553,Sayfa10!$A$2:$J$1674,6)</f>
        <v>12.291</v>
      </c>
      <c r="L553" s="4">
        <f>VLOOKUP($A553,Sayfa10!$A$2:$J$1674,7)</f>
        <v>0</v>
      </c>
      <c r="M553" s="4">
        <f>VLOOKUP($A553,Sayfa10!$A$2:$J$1674,8)</f>
        <v>1.32740348594157</v>
      </c>
      <c r="N553" s="4">
        <f>VLOOKUP($A553,Sayfa10!$A$2:$J$1674,9)</f>
        <v>0.53972407135745504</v>
      </c>
      <c r="O553" s="4">
        <f>VLOOKUP($A553,Sayfa10!$A$2:$J$1674,10)</f>
        <v>30.403195600067999</v>
      </c>
    </row>
    <row r="554" spans="1:15" x14ac:dyDescent="0.25">
      <c r="A554" s="2">
        <v>40730.000416666669</v>
      </c>
      <c r="B554" s="3">
        <v>38.020000000000003</v>
      </c>
      <c r="C554" s="3">
        <v>5.28</v>
      </c>
      <c r="D554" s="3">
        <v>43.18</v>
      </c>
      <c r="E554" s="3">
        <v>67.12</v>
      </c>
      <c r="F554" s="5">
        <v>1182.28</v>
      </c>
      <c r="G554" s="3">
        <f>VLOOKUP($A554,Sayfa10!$A$2:$J$1674,2)</f>
        <v>33.125</v>
      </c>
      <c r="H554" s="3">
        <f>VLOOKUP($A554,Sayfa10!$A$2:$J$1674,3)</f>
        <v>39.809200286865199</v>
      </c>
      <c r="I554" s="3">
        <f>VLOOKUP($A554,Sayfa10!$A$2:$J$1674,4)</f>
        <v>1196</v>
      </c>
      <c r="J554" s="4">
        <f>VLOOKUP($A554,Sayfa10!$A$2:$J$1674,5)</f>
        <v>29.152999999999999</v>
      </c>
      <c r="K554" s="4">
        <f>VLOOKUP($A554,Sayfa10!$A$2:$J$1674,6)</f>
        <v>13.538</v>
      </c>
      <c r="L554" s="4">
        <f>VLOOKUP($A554,Sayfa10!$A$2:$J$1674,7)</f>
        <v>0.49781808</v>
      </c>
      <c r="M554" s="4">
        <f>VLOOKUP($A554,Sayfa10!$A$2:$J$1674,8)</f>
        <v>1.7607808099301101</v>
      </c>
      <c r="N554" s="4">
        <f>VLOOKUP($A554,Sayfa10!$A$2:$J$1674,9)</f>
        <v>0.52558474619654005</v>
      </c>
      <c r="O554" s="4">
        <f>VLOOKUP($A554,Sayfa10!$A$2:$J$1674,10)</f>
        <v>22.390314312851999</v>
      </c>
    </row>
    <row r="555" spans="1:15" x14ac:dyDescent="0.25">
      <c r="A555" s="2">
        <v>40731.000416666669</v>
      </c>
      <c r="B555" s="3">
        <v>47</v>
      </c>
      <c r="C555" s="3">
        <v>6.88</v>
      </c>
      <c r="D555" s="3">
        <v>48.83</v>
      </c>
      <c r="E555" s="3">
        <v>67.37</v>
      </c>
      <c r="F555" s="5">
        <v>1328.62</v>
      </c>
      <c r="G555" s="3">
        <f>VLOOKUP($A555,Sayfa10!$A$2:$J$1674,2)</f>
        <v>33.125</v>
      </c>
      <c r="H555" s="3">
        <f>VLOOKUP($A555,Sayfa10!$A$2:$J$1674,3)</f>
        <v>39.809200286865199</v>
      </c>
      <c r="I555" s="3">
        <f>VLOOKUP($A555,Sayfa10!$A$2:$J$1674,4)</f>
        <v>1196</v>
      </c>
      <c r="J555" s="4">
        <f>VLOOKUP($A555,Sayfa10!$A$2:$J$1674,5)</f>
        <v>28.646000000000001</v>
      </c>
      <c r="K555" s="4">
        <f>VLOOKUP($A555,Sayfa10!$A$2:$J$1674,6)</f>
        <v>14.407999999999999</v>
      </c>
      <c r="L555" s="4">
        <f>VLOOKUP($A555,Sayfa10!$A$2:$J$1674,7)</f>
        <v>0.84629052000000005</v>
      </c>
      <c r="M555" s="4">
        <f>VLOOKUP($A555,Sayfa10!$A$2:$J$1674,8)</f>
        <v>2.00778411392908</v>
      </c>
      <c r="N555" s="4">
        <f>VLOOKUP($A555,Sayfa10!$A$2:$J$1674,9)</f>
        <v>0.50741864641508305</v>
      </c>
      <c r="O555" s="4">
        <f>VLOOKUP($A555,Sayfa10!$A$2:$J$1674,10)</f>
        <v>19.424805527699998</v>
      </c>
    </row>
    <row r="556" spans="1:15" x14ac:dyDescent="0.25">
      <c r="A556" s="2">
        <v>40732.000416666669</v>
      </c>
      <c r="B556" s="3">
        <v>39.19</v>
      </c>
      <c r="C556" s="3">
        <v>6.71</v>
      </c>
      <c r="D556" s="3">
        <v>49.81</v>
      </c>
      <c r="E556" s="3">
        <v>67.98</v>
      </c>
      <c r="F556" s="5">
        <v>1156.42</v>
      </c>
      <c r="G556" s="3">
        <f>VLOOKUP($A556,Sayfa10!$A$2:$J$1674,2)</f>
        <v>33.125</v>
      </c>
      <c r="H556" s="3">
        <f>VLOOKUP($A556,Sayfa10!$A$2:$J$1674,3)</f>
        <v>39.809200286865199</v>
      </c>
      <c r="I556" s="3">
        <f>VLOOKUP($A556,Sayfa10!$A$2:$J$1674,4)</f>
        <v>1196</v>
      </c>
      <c r="J556" s="4">
        <f>VLOOKUP($A556,Sayfa10!$A$2:$J$1674,5)</f>
        <v>30.613</v>
      </c>
      <c r="K556" s="4">
        <f>VLOOKUP($A556,Sayfa10!$A$2:$J$1674,6)</f>
        <v>14.319000000000001</v>
      </c>
      <c r="L556" s="4">
        <f>VLOOKUP($A556,Sayfa10!$A$2:$J$1674,7)</f>
        <v>0</v>
      </c>
      <c r="M556" s="4">
        <f>VLOOKUP($A556,Sayfa10!$A$2:$J$1674,8)</f>
        <v>2.2727772461100901</v>
      </c>
      <c r="N556" s="4">
        <f>VLOOKUP($A556,Sayfa10!$A$2:$J$1674,9)</f>
        <v>0.51597196858181205</v>
      </c>
      <c r="O556" s="4">
        <f>VLOOKUP($A556,Sayfa10!$A$2:$J$1674,10)</f>
        <v>31.375792301796</v>
      </c>
    </row>
    <row r="557" spans="1:15" x14ac:dyDescent="0.25">
      <c r="A557" s="2">
        <v>40733.000416666669</v>
      </c>
      <c r="B557" s="3">
        <v>37.22</v>
      </c>
      <c r="C557" s="3">
        <v>6.32</v>
      </c>
      <c r="D557" s="3">
        <v>42.22</v>
      </c>
      <c r="E557" s="3">
        <v>59.42</v>
      </c>
      <c r="F557" s="5">
        <v>974.85</v>
      </c>
      <c r="G557" s="3">
        <f>VLOOKUP($A557,Sayfa10!$A$2:$J$1674,2)</f>
        <v>33.125</v>
      </c>
      <c r="H557" s="3">
        <f>VLOOKUP($A557,Sayfa10!$A$2:$J$1674,3)</f>
        <v>39.809200286865199</v>
      </c>
      <c r="I557" s="3">
        <f>VLOOKUP($A557,Sayfa10!$A$2:$J$1674,4)</f>
        <v>1196</v>
      </c>
      <c r="J557" s="4">
        <f>VLOOKUP($A557,Sayfa10!$A$2:$J$1674,5)</f>
        <v>31.157</v>
      </c>
      <c r="K557" s="4">
        <f>VLOOKUP($A557,Sayfa10!$A$2:$J$1674,6)</f>
        <v>15.456</v>
      </c>
      <c r="L557" s="4">
        <f>VLOOKUP($A557,Sayfa10!$A$2:$J$1674,7)</f>
        <v>0</v>
      </c>
      <c r="M557" s="4">
        <f>VLOOKUP($A557,Sayfa10!$A$2:$J$1674,8)</f>
        <v>2.9905093066002402</v>
      </c>
      <c r="N557" s="4">
        <f>VLOOKUP($A557,Sayfa10!$A$2:$J$1674,9)</f>
        <v>0.46650003126300599</v>
      </c>
      <c r="O557" s="4">
        <f>VLOOKUP($A557,Sayfa10!$A$2:$J$1674,10)</f>
        <v>31.4209576130256</v>
      </c>
    </row>
    <row r="558" spans="1:15" x14ac:dyDescent="0.25">
      <c r="A558" s="2">
        <v>40734.000416666669</v>
      </c>
      <c r="B558" s="3">
        <v>22.1</v>
      </c>
      <c r="C558" s="3">
        <v>6.18</v>
      </c>
      <c r="D558" s="3">
        <v>40.79</v>
      </c>
      <c r="E558" s="3">
        <v>62.95</v>
      </c>
      <c r="F558" s="5">
        <v>731.48</v>
      </c>
      <c r="G558" s="3">
        <f>VLOOKUP($A558,Sayfa10!$A$2:$J$1674,2)</f>
        <v>33.125</v>
      </c>
      <c r="H558" s="3">
        <f>VLOOKUP($A558,Sayfa10!$A$2:$J$1674,3)</f>
        <v>39.809200286865199</v>
      </c>
      <c r="I558" s="3">
        <f>VLOOKUP($A558,Sayfa10!$A$2:$J$1674,4)</f>
        <v>1196</v>
      </c>
      <c r="J558" s="4">
        <f>VLOOKUP($A558,Sayfa10!$A$2:$J$1674,5)</f>
        <v>29.97</v>
      </c>
      <c r="K558" s="4">
        <f>VLOOKUP($A558,Sayfa10!$A$2:$J$1674,6)</f>
        <v>14.385999999999999</v>
      </c>
      <c r="L558" s="4">
        <f>VLOOKUP($A558,Sayfa10!$A$2:$J$1674,7)</f>
        <v>0</v>
      </c>
      <c r="M558" s="4">
        <f>VLOOKUP($A558,Sayfa10!$A$2:$J$1674,8)</f>
        <v>3.88727173606827</v>
      </c>
      <c r="N558" s="4">
        <f>VLOOKUP($A558,Sayfa10!$A$2:$J$1674,9)</f>
        <v>0.40260197293727701</v>
      </c>
      <c r="O558" s="4">
        <f>VLOOKUP($A558,Sayfa10!$A$2:$J$1674,10)</f>
        <v>32.298297103476003</v>
      </c>
    </row>
    <row r="559" spans="1:15" x14ac:dyDescent="0.25">
      <c r="A559" s="2">
        <v>40735.000416666669</v>
      </c>
      <c r="B559" s="3">
        <v>31.6</v>
      </c>
      <c r="C559" s="3">
        <v>6.07</v>
      </c>
      <c r="D559" s="3">
        <v>44.71</v>
      </c>
      <c r="E559" s="3">
        <v>69.89</v>
      </c>
      <c r="F559" s="5">
        <v>1033.98</v>
      </c>
      <c r="G559" s="3">
        <f>VLOOKUP($A559,Sayfa10!$A$2:$J$1674,2)</f>
        <v>33.125</v>
      </c>
      <c r="H559" s="3">
        <f>VLOOKUP($A559,Sayfa10!$A$2:$J$1674,3)</f>
        <v>39.809200286865199</v>
      </c>
      <c r="I559" s="3">
        <f>VLOOKUP($A559,Sayfa10!$A$2:$J$1674,4)</f>
        <v>1196</v>
      </c>
      <c r="J559" s="4">
        <f>VLOOKUP($A559,Sayfa10!$A$2:$J$1674,5)</f>
        <v>29.335000000000001</v>
      </c>
      <c r="K559" s="4">
        <f>VLOOKUP($A559,Sayfa10!$A$2:$J$1674,6)</f>
        <v>13.292999999999999</v>
      </c>
      <c r="L559" s="4">
        <f>VLOOKUP($A559,Sayfa10!$A$2:$J$1674,7)</f>
        <v>0</v>
      </c>
      <c r="M559" s="4">
        <f>VLOOKUP($A559,Sayfa10!$A$2:$J$1674,8)</f>
        <v>3.2948910284949902</v>
      </c>
      <c r="N559" s="4">
        <f>VLOOKUP($A559,Sayfa10!$A$2:$J$1674,9)</f>
        <v>0.445322399559275</v>
      </c>
      <c r="O559" s="4">
        <f>VLOOKUP($A559,Sayfa10!$A$2:$J$1674,10)</f>
        <v>32.217787644300003</v>
      </c>
    </row>
    <row r="560" spans="1:15" x14ac:dyDescent="0.25">
      <c r="A560" s="2">
        <v>40736.000416666669</v>
      </c>
      <c r="B560" s="3">
        <v>29.74</v>
      </c>
      <c r="C560" s="3">
        <v>5.21</v>
      </c>
      <c r="D560" s="3">
        <v>36.869999999999997</v>
      </c>
      <c r="E560" s="3">
        <v>66.489999999999995</v>
      </c>
      <c r="F560" s="5">
        <v>1073.01</v>
      </c>
      <c r="G560" s="3">
        <f>VLOOKUP($A560,Sayfa10!$A$2:$J$1674,2)</f>
        <v>33.125</v>
      </c>
      <c r="H560" s="3">
        <f>VLOOKUP($A560,Sayfa10!$A$2:$J$1674,3)</f>
        <v>39.809200286865199</v>
      </c>
      <c r="I560" s="3">
        <f>VLOOKUP($A560,Sayfa10!$A$2:$J$1674,4)</f>
        <v>1196</v>
      </c>
      <c r="J560" s="4">
        <f>VLOOKUP($A560,Sayfa10!$A$2:$J$1674,5)</f>
        <v>28.416</v>
      </c>
      <c r="K560" s="4">
        <f>VLOOKUP($A560,Sayfa10!$A$2:$J$1674,6)</f>
        <v>12.904</v>
      </c>
      <c r="L560" s="4">
        <f>VLOOKUP($A560,Sayfa10!$A$2:$J$1674,7)</f>
        <v>1.7166131999999999E-3</v>
      </c>
      <c r="M560" s="4">
        <f>VLOOKUP($A560,Sayfa10!$A$2:$J$1674,8)</f>
        <v>3.8132893666187599</v>
      </c>
      <c r="N560" s="4">
        <f>VLOOKUP($A560,Sayfa10!$A$2:$J$1674,9)</f>
        <v>0.50080909647296701</v>
      </c>
      <c r="O560" s="4">
        <f>VLOOKUP($A560,Sayfa10!$A$2:$J$1674,10)</f>
        <v>31.6036530362448</v>
      </c>
    </row>
    <row r="561" spans="1:15" x14ac:dyDescent="0.25">
      <c r="A561" s="2">
        <v>40737.000416666669</v>
      </c>
      <c r="B561" s="3">
        <v>29.96</v>
      </c>
      <c r="C561" s="3">
        <v>5.39</v>
      </c>
      <c r="D561" s="3">
        <v>37.11</v>
      </c>
      <c r="E561" s="3">
        <v>64.260000000000005</v>
      </c>
      <c r="F561" s="5">
        <v>1023.87</v>
      </c>
      <c r="G561" s="3">
        <f>VLOOKUP($A561,Sayfa10!$A$2:$J$1674,2)</f>
        <v>33.125</v>
      </c>
      <c r="H561" s="3">
        <f>VLOOKUP($A561,Sayfa10!$A$2:$J$1674,3)</f>
        <v>39.809200286865199</v>
      </c>
      <c r="I561" s="3">
        <f>VLOOKUP($A561,Sayfa10!$A$2:$J$1674,4)</f>
        <v>1196</v>
      </c>
      <c r="J561" s="4">
        <f>VLOOKUP($A561,Sayfa10!$A$2:$J$1674,5)</f>
        <v>25.895</v>
      </c>
      <c r="K561" s="4">
        <f>VLOOKUP($A561,Sayfa10!$A$2:$J$1674,6)</f>
        <v>12.851000000000001</v>
      </c>
      <c r="L561" s="4">
        <f>VLOOKUP($A561,Sayfa10!$A$2:$J$1674,7)</f>
        <v>1.3320906264000001</v>
      </c>
      <c r="M561" s="4">
        <f>VLOOKUP($A561,Sayfa10!$A$2:$J$1674,8)</f>
        <v>3.0181633549687699</v>
      </c>
      <c r="N561" s="4">
        <f>VLOOKUP($A561,Sayfa10!$A$2:$J$1674,9)</f>
        <v>0.61300979691381297</v>
      </c>
      <c r="O561" s="4">
        <f>VLOOKUP($A561,Sayfa10!$A$2:$J$1674,10)</f>
        <v>17.893800002843999</v>
      </c>
    </row>
    <row r="562" spans="1:15" x14ac:dyDescent="0.25">
      <c r="A562" s="2">
        <v>40738.000416666669</v>
      </c>
      <c r="B562" s="3">
        <v>36.049999999999997</v>
      </c>
      <c r="C562" s="3">
        <v>4.5599999999999996</v>
      </c>
      <c r="D562" s="3">
        <v>33.58</v>
      </c>
      <c r="E562" s="3">
        <v>63.48</v>
      </c>
      <c r="F562" s="5">
        <v>1082.99</v>
      </c>
      <c r="G562" s="3">
        <f>VLOOKUP($A562,Sayfa10!$A$2:$J$1674,2)</f>
        <v>33.125</v>
      </c>
      <c r="H562" s="3">
        <f>VLOOKUP($A562,Sayfa10!$A$2:$J$1674,3)</f>
        <v>39.809200286865199</v>
      </c>
      <c r="I562" s="3">
        <f>VLOOKUP($A562,Sayfa10!$A$2:$J$1674,4)</f>
        <v>1196</v>
      </c>
      <c r="J562" s="4">
        <f>VLOOKUP($A562,Sayfa10!$A$2:$J$1674,5)</f>
        <v>27.667000000000002</v>
      </c>
      <c r="K562" s="4">
        <f>VLOOKUP($A562,Sayfa10!$A$2:$J$1674,6)</f>
        <v>14.489000000000001</v>
      </c>
      <c r="L562" s="4">
        <f>VLOOKUP($A562,Sayfa10!$A$2:$J$1674,7)</f>
        <v>8.6122483560000003</v>
      </c>
      <c r="M562" s="4">
        <f>VLOOKUP($A562,Sayfa10!$A$2:$J$1674,8)</f>
        <v>2.04079644214697</v>
      </c>
      <c r="N562" s="4">
        <f>VLOOKUP($A562,Sayfa10!$A$2:$J$1674,9)</f>
        <v>0.61868990759112297</v>
      </c>
      <c r="O562" s="4">
        <f>VLOOKUP($A562,Sayfa10!$A$2:$J$1674,10)</f>
        <v>18.225679492476001</v>
      </c>
    </row>
    <row r="563" spans="1:15" x14ac:dyDescent="0.25">
      <c r="A563" s="2">
        <v>40739.000416666669</v>
      </c>
      <c r="B563" s="3">
        <v>32.83</v>
      </c>
      <c r="C563" s="3">
        <v>5.12</v>
      </c>
      <c r="D563" s="3">
        <v>35.74</v>
      </c>
      <c r="E563" s="3">
        <v>71.900000000000006</v>
      </c>
      <c r="F563" s="5">
        <v>1067.49</v>
      </c>
      <c r="G563" s="3">
        <f>VLOOKUP($A563,Sayfa10!$A$2:$J$1674,2)</f>
        <v>33.125</v>
      </c>
      <c r="H563" s="3">
        <f>VLOOKUP($A563,Sayfa10!$A$2:$J$1674,3)</f>
        <v>39.809200286865199</v>
      </c>
      <c r="I563" s="3">
        <f>VLOOKUP($A563,Sayfa10!$A$2:$J$1674,4)</f>
        <v>1196</v>
      </c>
      <c r="J563" s="4">
        <f>VLOOKUP($A563,Sayfa10!$A$2:$J$1674,5)</f>
        <v>27.936</v>
      </c>
      <c r="K563" s="4">
        <f>VLOOKUP($A563,Sayfa10!$A$2:$J$1674,6)</f>
        <v>14.595000000000001</v>
      </c>
      <c r="L563" s="4">
        <f>VLOOKUP($A563,Sayfa10!$A$2:$J$1674,7)</f>
        <v>3.024671508</v>
      </c>
      <c r="M563" s="4">
        <f>VLOOKUP($A563,Sayfa10!$A$2:$J$1674,8)</f>
        <v>2.1494565568413302</v>
      </c>
      <c r="N563" s="4">
        <f>VLOOKUP($A563,Sayfa10!$A$2:$J$1674,9)</f>
        <v>0.62172218122358802</v>
      </c>
      <c r="O563" s="4">
        <f>VLOOKUP($A563,Sayfa10!$A$2:$J$1674,10)</f>
        <v>20.34683204796</v>
      </c>
    </row>
    <row r="564" spans="1:15" x14ac:dyDescent="0.25">
      <c r="A564" s="2">
        <v>40740.000416666669</v>
      </c>
      <c r="B564" s="3">
        <v>28.66</v>
      </c>
      <c r="C564" s="3">
        <v>2.82</v>
      </c>
      <c r="D564" s="3">
        <v>33.340000000000003</v>
      </c>
      <c r="E564" s="3">
        <v>75.680000000000007</v>
      </c>
      <c r="F564" s="5">
        <v>1026.45</v>
      </c>
      <c r="G564" s="3">
        <f>VLOOKUP($A564,Sayfa10!$A$2:$J$1674,2)</f>
        <v>33.125</v>
      </c>
      <c r="H564" s="3">
        <f>VLOOKUP($A564,Sayfa10!$A$2:$J$1674,3)</f>
        <v>39.809200286865199</v>
      </c>
      <c r="I564" s="3">
        <f>VLOOKUP($A564,Sayfa10!$A$2:$J$1674,4)</f>
        <v>1196</v>
      </c>
      <c r="J564" s="4">
        <f>VLOOKUP($A564,Sayfa10!$A$2:$J$1674,5)</f>
        <v>27.620999999999999</v>
      </c>
      <c r="K564" s="4">
        <f>VLOOKUP($A564,Sayfa10!$A$2:$J$1674,6)</f>
        <v>13.526</v>
      </c>
      <c r="L564" s="4">
        <f>VLOOKUP($A564,Sayfa10!$A$2:$J$1674,7)</f>
        <v>1.5449526E-2</v>
      </c>
      <c r="M564" s="4">
        <f>VLOOKUP($A564,Sayfa10!$A$2:$J$1674,8)</f>
        <v>2.4564855355634401</v>
      </c>
      <c r="N564" s="4">
        <f>VLOOKUP($A564,Sayfa10!$A$2:$J$1674,9)</f>
        <v>0.57236352102443899</v>
      </c>
      <c r="O564" s="4">
        <f>VLOOKUP($A564,Sayfa10!$A$2:$J$1674,10)</f>
        <v>21.6164697858</v>
      </c>
    </row>
    <row r="565" spans="1:15" x14ac:dyDescent="0.25">
      <c r="A565" s="2">
        <v>40741.000416666669</v>
      </c>
      <c r="B565" s="3">
        <v>47.73</v>
      </c>
      <c r="C565" s="3">
        <v>3.19</v>
      </c>
      <c r="D565" s="3">
        <v>49.87</v>
      </c>
      <c r="E565" s="3">
        <v>63.69</v>
      </c>
      <c r="F565" s="5">
        <v>1128.71</v>
      </c>
      <c r="G565" s="3">
        <f>VLOOKUP($A565,Sayfa10!$A$2:$J$1674,2)</f>
        <v>33.125</v>
      </c>
      <c r="H565" s="3">
        <f>VLOOKUP($A565,Sayfa10!$A$2:$J$1674,3)</f>
        <v>39.809200286865199</v>
      </c>
      <c r="I565" s="3">
        <f>VLOOKUP($A565,Sayfa10!$A$2:$J$1674,4)</f>
        <v>1196</v>
      </c>
      <c r="J565" s="4">
        <f>VLOOKUP($A565,Sayfa10!$A$2:$J$1674,5)</f>
        <v>27.863</v>
      </c>
      <c r="K565" s="4">
        <f>VLOOKUP($A565,Sayfa10!$A$2:$J$1674,6)</f>
        <v>12.712999999999999</v>
      </c>
      <c r="L565" s="4">
        <f>VLOOKUP($A565,Sayfa10!$A$2:$J$1674,7)</f>
        <v>0</v>
      </c>
      <c r="M565" s="4">
        <f>VLOOKUP($A565,Sayfa10!$A$2:$J$1674,8)</f>
        <v>1.7917648143086</v>
      </c>
      <c r="N565" s="4">
        <f>VLOOKUP($A565,Sayfa10!$A$2:$J$1674,9)</f>
        <v>0.54489322000223195</v>
      </c>
      <c r="O565" s="4">
        <f>VLOOKUP($A565,Sayfa10!$A$2:$J$1674,10)</f>
        <v>20.152341628416</v>
      </c>
    </row>
    <row r="566" spans="1:15" x14ac:dyDescent="0.25">
      <c r="A566" s="2">
        <v>40742.000416666669</v>
      </c>
      <c r="B566" s="3">
        <v>41.17</v>
      </c>
      <c r="C566" s="3">
        <v>6.23</v>
      </c>
      <c r="D566" s="3">
        <v>42.21</v>
      </c>
      <c r="E566" s="3">
        <v>67.23</v>
      </c>
      <c r="F566" s="5">
        <v>1169.8399999999999</v>
      </c>
      <c r="G566" s="3">
        <f>VLOOKUP($A566,Sayfa10!$A$2:$J$1674,2)</f>
        <v>33.125</v>
      </c>
      <c r="H566" s="3">
        <f>VLOOKUP($A566,Sayfa10!$A$2:$J$1674,3)</f>
        <v>39.809200286865199</v>
      </c>
      <c r="I566" s="3">
        <f>VLOOKUP($A566,Sayfa10!$A$2:$J$1674,4)</f>
        <v>1196</v>
      </c>
      <c r="J566" s="4">
        <f>VLOOKUP($A566,Sayfa10!$A$2:$J$1674,5)</f>
        <v>30.99</v>
      </c>
      <c r="K566" s="4">
        <f>VLOOKUP($A566,Sayfa10!$A$2:$J$1674,6)</f>
        <v>14.701000000000001</v>
      </c>
      <c r="L566" s="4">
        <f>VLOOKUP($A566,Sayfa10!$A$2:$J$1674,7)</f>
        <v>0</v>
      </c>
      <c r="M566" s="4">
        <f>VLOOKUP($A566,Sayfa10!$A$2:$J$1674,8)</f>
        <v>2.20744444236179</v>
      </c>
      <c r="N566" s="4">
        <f>VLOOKUP($A566,Sayfa10!$A$2:$J$1674,9)</f>
        <v>0.50142799014081796</v>
      </c>
      <c r="O566" s="4">
        <f>VLOOKUP($A566,Sayfa10!$A$2:$J$1674,10)</f>
        <v>21.450648312396002</v>
      </c>
    </row>
    <row r="567" spans="1:15" x14ac:dyDescent="0.25">
      <c r="A567" s="2">
        <v>40743.000416666669</v>
      </c>
      <c r="B567" s="3">
        <v>51.66</v>
      </c>
      <c r="C567" s="3">
        <v>6.61</v>
      </c>
      <c r="D567" s="3">
        <v>50.86</v>
      </c>
      <c r="E567" s="3">
        <v>54.11</v>
      </c>
      <c r="F567" s="5">
        <v>1105.6099999999999</v>
      </c>
      <c r="G567" s="3">
        <f>VLOOKUP($A567,Sayfa10!$A$2:$J$1674,2)</f>
        <v>33.125</v>
      </c>
      <c r="H567" s="3">
        <f>VLOOKUP($A567,Sayfa10!$A$2:$J$1674,3)</f>
        <v>39.809200286865199</v>
      </c>
      <c r="I567" s="3">
        <f>VLOOKUP($A567,Sayfa10!$A$2:$J$1674,4)</f>
        <v>1196</v>
      </c>
      <c r="J567" s="4">
        <f>VLOOKUP($A567,Sayfa10!$A$2:$J$1674,5)</f>
        <v>28.64</v>
      </c>
      <c r="K567" s="4">
        <f>VLOOKUP($A567,Sayfa10!$A$2:$J$1674,6)</f>
        <v>14.064</v>
      </c>
      <c r="L567" s="4">
        <f>VLOOKUP($A567,Sayfa10!$A$2:$J$1674,7)</f>
        <v>0</v>
      </c>
      <c r="M567" s="4">
        <f>VLOOKUP($A567,Sayfa10!$A$2:$J$1674,8)</f>
        <v>2.2279454108615</v>
      </c>
      <c r="N567" s="4">
        <f>VLOOKUP($A567,Sayfa10!$A$2:$J$1674,9)</f>
        <v>0.51857011666140296</v>
      </c>
      <c r="O567" s="4">
        <f>VLOOKUP($A567,Sayfa10!$A$2:$J$1674,10)</f>
        <v>20.3733569603592</v>
      </c>
    </row>
    <row r="568" spans="1:15" x14ac:dyDescent="0.25">
      <c r="A568" s="2">
        <v>40744.000416666669</v>
      </c>
      <c r="B568" s="3">
        <v>47.87</v>
      </c>
      <c r="C568" s="3">
        <v>5.21</v>
      </c>
      <c r="D568" s="3">
        <v>56.33</v>
      </c>
      <c r="E568" s="3">
        <v>72.040000000000006</v>
      </c>
      <c r="F568" s="5">
        <v>1163.74</v>
      </c>
      <c r="G568" s="3">
        <f>VLOOKUP($A568,Sayfa10!$A$2:$J$1674,2)</f>
        <v>33.125</v>
      </c>
      <c r="H568" s="3">
        <f>VLOOKUP($A568,Sayfa10!$A$2:$J$1674,3)</f>
        <v>39.809200286865199</v>
      </c>
      <c r="I568" s="3">
        <f>VLOOKUP($A568,Sayfa10!$A$2:$J$1674,4)</f>
        <v>1196</v>
      </c>
      <c r="J568" s="4">
        <f>VLOOKUP($A568,Sayfa10!$A$2:$J$1674,5)</f>
        <v>34.110999999999997</v>
      </c>
      <c r="K568" s="4">
        <f>VLOOKUP($A568,Sayfa10!$A$2:$J$1674,6)</f>
        <v>14.885</v>
      </c>
      <c r="L568" s="4">
        <f>VLOOKUP($A568,Sayfa10!$A$2:$J$1674,7)</f>
        <v>0</v>
      </c>
      <c r="M568" s="4">
        <f>VLOOKUP($A568,Sayfa10!$A$2:$J$1674,8)</f>
        <v>1.18254488741332</v>
      </c>
      <c r="N568" s="4">
        <f>VLOOKUP($A568,Sayfa10!$A$2:$J$1674,9)</f>
        <v>0.469650370181392</v>
      </c>
      <c r="O568" s="4">
        <f>VLOOKUP($A568,Sayfa10!$A$2:$J$1674,10)</f>
        <v>26.1781385185872</v>
      </c>
    </row>
    <row r="569" spans="1:15" x14ac:dyDescent="0.25">
      <c r="A569" s="2">
        <v>40745.000416666669</v>
      </c>
      <c r="B569" s="3">
        <v>85.86</v>
      </c>
      <c r="C569" s="3">
        <v>9.6999999999999993</v>
      </c>
      <c r="D569" s="3">
        <v>51.78</v>
      </c>
      <c r="E569" s="3">
        <v>69.099999999999994</v>
      </c>
      <c r="F569" s="5">
        <v>1145.79</v>
      </c>
      <c r="G569" s="3">
        <f>VLOOKUP($A569,Sayfa10!$A$2:$J$1674,2)</f>
        <v>33.125</v>
      </c>
      <c r="H569" s="3">
        <f>VLOOKUP($A569,Sayfa10!$A$2:$J$1674,3)</f>
        <v>39.809200286865199</v>
      </c>
      <c r="I569" s="3">
        <f>VLOOKUP($A569,Sayfa10!$A$2:$J$1674,4)</f>
        <v>1196</v>
      </c>
      <c r="J569" s="4">
        <f>VLOOKUP($A569,Sayfa10!$A$2:$J$1674,5)</f>
        <v>34.368000000000002</v>
      </c>
      <c r="K569" s="4">
        <f>VLOOKUP($A569,Sayfa10!$A$2:$J$1674,6)</f>
        <v>16.911999999999999</v>
      </c>
      <c r="L569" s="4">
        <f>VLOOKUP($A569,Sayfa10!$A$2:$J$1674,7)</f>
        <v>6.5231315999999998E-2</v>
      </c>
      <c r="M569" s="4">
        <f>VLOOKUP($A569,Sayfa10!$A$2:$J$1674,8)</f>
        <v>2.3382954002092098</v>
      </c>
      <c r="N569" s="4">
        <f>VLOOKUP($A569,Sayfa10!$A$2:$J$1674,9)</f>
        <v>0.33121137694474301</v>
      </c>
      <c r="O569" s="4">
        <f>VLOOKUP($A569,Sayfa10!$A$2:$J$1674,10)</f>
        <v>25.327883977740001</v>
      </c>
    </row>
    <row r="570" spans="1:15" x14ac:dyDescent="0.25">
      <c r="A570" s="2">
        <v>40746.000416666669</v>
      </c>
      <c r="B570" s="3">
        <v>59.78</v>
      </c>
      <c r="C570" s="3">
        <v>6.77</v>
      </c>
      <c r="D570" s="3">
        <v>46.39</v>
      </c>
      <c r="E570" s="3">
        <v>95.07</v>
      </c>
      <c r="F570" s="5">
        <v>1092.43</v>
      </c>
      <c r="G570" s="3">
        <f>VLOOKUP($A570,Sayfa10!$A$2:$J$1674,2)</f>
        <v>33.125</v>
      </c>
      <c r="H570" s="3">
        <f>VLOOKUP($A570,Sayfa10!$A$2:$J$1674,3)</f>
        <v>39.809200286865199</v>
      </c>
      <c r="I570" s="3">
        <f>VLOOKUP($A570,Sayfa10!$A$2:$J$1674,4)</f>
        <v>1196</v>
      </c>
      <c r="J570" s="4">
        <f>VLOOKUP($A570,Sayfa10!$A$2:$J$1674,5)</f>
        <v>30.896999999999998</v>
      </c>
      <c r="K570" s="4">
        <f>VLOOKUP($A570,Sayfa10!$A$2:$J$1674,6)</f>
        <v>17.042999999999999</v>
      </c>
      <c r="L570" s="4">
        <f>VLOOKUP($A570,Sayfa10!$A$2:$J$1674,7)</f>
        <v>1.7166146399999999E-2</v>
      </c>
      <c r="M570" s="4">
        <f>VLOOKUP($A570,Sayfa10!$A$2:$J$1674,8)</f>
        <v>2.97104758525423</v>
      </c>
      <c r="N570" s="4">
        <f>VLOOKUP($A570,Sayfa10!$A$2:$J$1674,9)</f>
        <v>0.45300515708352002</v>
      </c>
      <c r="O570" s="4">
        <f>VLOOKUP($A570,Sayfa10!$A$2:$J$1674,10)</f>
        <v>29.317132218960001</v>
      </c>
    </row>
    <row r="571" spans="1:15" x14ac:dyDescent="0.25">
      <c r="A571" s="2">
        <v>40747.000416666669</v>
      </c>
      <c r="B571" s="3">
        <v>37.64</v>
      </c>
      <c r="C571" s="3">
        <v>4.9000000000000004</v>
      </c>
      <c r="D571" s="3">
        <v>42.35</v>
      </c>
      <c r="E571" s="3">
        <v>66.260000000000005</v>
      </c>
      <c r="F571" s="5">
        <v>1077</v>
      </c>
      <c r="G571" s="3">
        <f>VLOOKUP($A571,Sayfa10!$A$2:$J$1674,2)</f>
        <v>33.125</v>
      </c>
      <c r="H571" s="3">
        <f>VLOOKUP($A571,Sayfa10!$A$2:$J$1674,3)</f>
        <v>39.809200286865199</v>
      </c>
      <c r="I571" s="3">
        <f>VLOOKUP($A571,Sayfa10!$A$2:$J$1674,4)</f>
        <v>1196</v>
      </c>
      <c r="J571" s="4">
        <f>VLOOKUP($A571,Sayfa10!$A$2:$J$1674,5)</f>
        <v>28.015000000000001</v>
      </c>
      <c r="K571" s="4">
        <f>VLOOKUP($A571,Sayfa10!$A$2:$J$1674,6)</f>
        <v>16.472000000000001</v>
      </c>
      <c r="L571" s="4">
        <f>VLOOKUP($A571,Sayfa10!$A$2:$J$1674,7)</f>
        <v>3.4332263999999999E-3</v>
      </c>
      <c r="M571" s="4">
        <f>VLOOKUP($A571,Sayfa10!$A$2:$J$1674,8)</f>
        <v>3.2766959350716198</v>
      </c>
      <c r="N571" s="4">
        <f>VLOOKUP($A571,Sayfa10!$A$2:$J$1674,9)</f>
        <v>0.471840746103458</v>
      </c>
      <c r="O571" s="4">
        <f>VLOOKUP($A571,Sayfa10!$A$2:$J$1674,10)</f>
        <v>21.514689321479999</v>
      </c>
    </row>
    <row r="572" spans="1:15" x14ac:dyDescent="0.25">
      <c r="A572" s="2">
        <v>40748.000416666669</v>
      </c>
      <c r="B572" s="3">
        <v>32.770000000000003</v>
      </c>
      <c r="C572" s="3">
        <v>7.3</v>
      </c>
      <c r="D572" s="3">
        <v>46.61</v>
      </c>
      <c r="E572" s="3">
        <v>80.39</v>
      </c>
      <c r="F572" s="5">
        <v>1093.4000000000001</v>
      </c>
      <c r="G572" s="3">
        <f>VLOOKUP($A572,Sayfa10!$A$2:$J$1674,2)</f>
        <v>33.125</v>
      </c>
      <c r="H572" s="3">
        <f>VLOOKUP($A572,Sayfa10!$A$2:$J$1674,3)</f>
        <v>39.809200286865199</v>
      </c>
      <c r="I572" s="3">
        <f>VLOOKUP($A572,Sayfa10!$A$2:$J$1674,4)</f>
        <v>1196</v>
      </c>
      <c r="J572" s="4">
        <f>VLOOKUP($A572,Sayfa10!$A$2:$J$1674,5)</f>
        <v>32.698</v>
      </c>
      <c r="K572" s="4">
        <f>VLOOKUP($A572,Sayfa10!$A$2:$J$1674,6)</f>
        <v>13.131</v>
      </c>
      <c r="L572" s="4">
        <f>VLOOKUP($A572,Sayfa10!$A$2:$J$1674,7)</f>
        <v>0</v>
      </c>
      <c r="M572" s="4">
        <f>VLOOKUP($A572,Sayfa10!$A$2:$J$1674,8)</f>
        <v>1.79391300131559</v>
      </c>
      <c r="N572" s="4">
        <f>VLOOKUP($A572,Sayfa10!$A$2:$J$1674,9)</f>
        <v>0.43132156993758197</v>
      </c>
      <c r="O572" s="4">
        <f>VLOOKUP($A572,Sayfa10!$A$2:$J$1674,10)</f>
        <v>30.470104844388</v>
      </c>
    </row>
    <row r="573" spans="1:15" x14ac:dyDescent="0.25">
      <c r="A573" s="2">
        <v>40749.000416666669</v>
      </c>
      <c r="B573" s="3">
        <v>56.13</v>
      </c>
      <c r="C573" s="3">
        <v>5.55</v>
      </c>
      <c r="D573" s="3">
        <v>55.01</v>
      </c>
      <c r="E573" s="3">
        <v>58.23</v>
      </c>
      <c r="F573" s="5">
        <v>1197.94</v>
      </c>
      <c r="G573" s="3">
        <f>VLOOKUP($A573,Sayfa10!$A$2:$J$1674,2)</f>
        <v>33.125</v>
      </c>
      <c r="H573" s="3">
        <f>VLOOKUP($A573,Sayfa10!$A$2:$J$1674,3)</f>
        <v>39.809200286865199</v>
      </c>
      <c r="I573" s="3">
        <f>VLOOKUP($A573,Sayfa10!$A$2:$J$1674,4)</f>
        <v>1196</v>
      </c>
      <c r="J573" s="4">
        <f>VLOOKUP($A573,Sayfa10!$A$2:$J$1674,5)</f>
        <v>33.113</v>
      </c>
      <c r="K573" s="4">
        <f>VLOOKUP($A573,Sayfa10!$A$2:$J$1674,6)</f>
        <v>18.611999999999998</v>
      </c>
      <c r="L573" s="4">
        <f>VLOOKUP($A573,Sayfa10!$A$2:$J$1674,7)</f>
        <v>3.7765497600000003E-2</v>
      </c>
      <c r="M573" s="4">
        <f>VLOOKUP($A573,Sayfa10!$A$2:$J$1674,8)</f>
        <v>2.8440659668382802</v>
      </c>
      <c r="N573" s="4">
        <f>VLOOKUP($A573,Sayfa10!$A$2:$J$1674,9)</f>
        <v>0.26481055759239402</v>
      </c>
      <c r="O573" s="4">
        <f>VLOOKUP($A573,Sayfa10!$A$2:$J$1674,10)</f>
        <v>25.387476369407999</v>
      </c>
    </row>
    <row r="574" spans="1:15" x14ac:dyDescent="0.25">
      <c r="A574" s="2">
        <v>40750.000416666669</v>
      </c>
      <c r="B574" s="3">
        <v>54.91</v>
      </c>
      <c r="C574" s="3">
        <v>5.91</v>
      </c>
      <c r="D574" s="3">
        <v>62.73</v>
      </c>
      <c r="E574" s="3">
        <v>69.19</v>
      </c>
      <c r="F574" s="5">
        <v>1293.55</v>
      </c>
      <c r="G574" s="3">
        <f>VLOOKUP($A574,Sayfa10!$A$2:$J$1674,2)</f>
        <v>33.125</v>
      </c>
      <c r="H574" s="3">
        <f>VLOOKUP($A574,Sayfa10!$A$2:$J$1674,3)</f>
        <v>39.809200286865199</v>
      </c>
      <c r="I574" s="3">
        <f>VLOOKUP($A574,Sayfa10!$A$2:$J$1674,4)</f>
        <v>1196</v>
      </c>
      <c r="J574" s="4">
        <f>VLOOKUP($A574,Sayfa10!$A$2:$J$1674,5)</f>
        <v>34.093000000000004</v>
      </c>
      <c r="K574" s="4">
        <f>VLOOKUP($A574,Sayfa10!$A$2:$J$1674,6)</f>
        <v>15.615</v>
      </c>
      <c r="L574" s="4">
        <f>VLOOKUP($A574,Sayfa10!$A$2:$J$1674,7)</f>
        <v>0</v>
      </c>
      <c r="M574" s="4">
        <f>VLOOKUP($A574,Sayfa10!$A$2:$J$1674,8)</f>
        <v>2.0085555040601299</v>
      </c>
      <c r="N574" s="4">
        <f>VLOOKUP($A574,Sayfa10!$A$2:$J$1674,9)</f>
        <v>0.27410156793456703</v>
      </c>
      <c r="O574" s="4">
        <f>VLOOKUP($A574,Sayfa10!$A$2:$J$1674,10)</f>
        <v>30.777987848534099</v>
      </c>
    </row>
    <row r="575" spans="1:15" x14ac:dyDescent="0.25">
      <c r="A575" s="2">
        <v>40751.000416666669</v>
      </c>
      <c r="B575" s="3">
        <v>79.75</v>
      </c>
      <c r="C575" s="3">
        <v>8.39</v>
      </c>
      <c r="D575" s="3">
        <v>73.03</v>
      </c>
      <c r="E575" s="3">
        <v>68.34</v>
      </c>
      <c r="F575" s="5">
        <v>1032.8699999999999</v>
      </c>
      <c r="G575" s="3">
        <f>VLOOKUP($A575,Sayfa10!$A$2:$J$1674,2)</f>
        <v>33.125</v>
      </c>
      <c r="H575" s="3">
        <f>VLOOKUP($A575,Sayfa10!$A$2:$J$1674,3)</f>
        <v>39.809200286865199</v>
      </c>
      <c r="I575" s="3">
        <f>VLOOKUP($A575,Sayfa10!$A$2:$J$1674,4)</f>
        <v>1196</v>
      </c>
      <c r="J575" s="4">
        <f>VLOOKUP($A575,Sayfa10!$A$2:$J$1674,5)</f>
        <v>37.332000000000001</v>
      </c>
      <c r="K575" s="4">
        <f>VLOOKUP($A575,Sayfa10!$A$2:$J$1674,6)</f>
        <v>16.367000000000001</v>
      </c>
      <c r="L575" s="4">
        <f>VLOOKUP($A575,Sayfa10!$A$2:$J$1674,7)</f>
        <v>0</v>
      </c>
      <c r="M575" s="4">
        <f>VLOOKUP($A575,Sayfa10!$A$2:$J$1674,8)</f>
        <v>1.4621949735497599</v>
      </c>
      <c r="N575" s="4">
        <f>VLOOKUP($A575,Sayfa10!$A$2:$J$1674,9)</f>
        <v>0.32675926799725602</v>
      </c>
      <c r="O575" s="4">
        <f>VLOOKUP($A575,Sayfa10!$A$2:$J$1674,10)</f>
        <v>30.329875485576</v>
      </c>
    </row>
    <row r="576" spans="1:15" x14ac:dyDescent="0.25">
      <c r="A576" s="2">
        <v>40752.000416666669</v>
      </c>
      <c r="B576" s="3">
        <v>54.01</v>
      </c>
      <c r="C576" s="3">
        <v>5.44</v>
      </c>
      <c r="D576" s="3">
        <v>53.71</v>
      </c>
      <c r="E576" s="3">
        <v>63.16</v>
      </c>
      <c r="F576" s="5">
        <v>1099.1099999999999</v>
      </c>
      <c r="G576" s="3">
        <f>VLOOKUP($A576,Sayfa10!$A$2:$J$1674,2)</f>
        <v>33.125</v>
      </c>
      <c r="H576" s="3">
        <f>VLOOKUP($A576,Sayfa10!$A$2:$J$1674,3)</f>
        <v>39.809200286865199</v>
      </c>
      <c r="I576" s="3">
        <f>VLOOKUP($A576,Sayfa10!$A$2:$J$1674,4)</f>
        <v>1196</v>
      </c>
      <c r="J576" s="4">
        <f>VLOOKUP($A576,Sayfa10!$A$2:$J$1674,5)</f>
        <v>33.936</v>
      </c>
      <c r="K576" s="4">
        <f>VLOOKUP($A576,Sayfa10!$A$2:$J$1674,6)</f>
        <v>17.605</v>
      </c>
      <c r="L576" s="4">
        <f>VLOOKUP($A576,Sayfa10!$A$2:$J$1674,7)</f>
        <v>0</v>
      </c>
      <c r="M576" s="4">
        <f>VLOOKUP($A576,Sayfa10!$A$2:$J$1674,8)</f>
        <v>4.0982130157619103</v>
      </c>
      <c r="N576" s="4">
        <f>VLOOKUP($A576,Sayfa10!$A$2:$J$1674,9)</f>
        <v>0.41203506885369601</v>
      </c>
      <c r="O576" s="4">
        <f>VLOOKUP($A576,Sayfa10!$A$2:$J$1674,10)</f>
        <v>30.4533855661176</v>
      </c>
    </row>
    <row r="577" spans="1:15" x14ac:dyDescent="0.25">
      <c r="A577" s="2">
        <v>40753.000416666669</v>
      </c>
      <c r="B577" s="3">
        <v>56.33</v>
      </c>
      <c r="C577" s="3">
        <v>6.79</v>
      </c>
      <c r="D577" s="3">
        <v>56.91</v>
      </c>
      <c r="E577" s="3">
        <v>89.72</v>
      </c>
      <c r="F577" s="5">
        <v>1428.260637583892</v>
      </c>
      <c r="G577" s="3">
        <f>VLOOKUP($A577,Sayfa10!$A$2:$J$1674,2)</f>
        <v>33.125</v>
      </c>
      <c r="H577" s="3">
        <f>VLOOKUP($A577,Sayfa10!$A$2:$J$1674,3)</f>
        <v>39.809200286865199</v>
      </c>
      <c r="I577" s="3">
        <f>VLOOKUP($A577,Sayfa10!$A$2:$J$1674,4)</f>
        <v>1196</v>
      </c>
      <c r="J577" s="4">
        <f>VLOOKUP($A577,Sayfa10!$A$2:$J$1674,5)</f>
        <v>35.823</v>
      </c>
      <c r="K577" s="4">
        <f>VLOOKUP($A577,Sayfa10!$A$2:$J$1674,6)</f>
        <v>17.254999999999999</v>
      </c>
      <c r="L577" s="4">
        <f>VLOOKUP($A577,Sayfa10!$A$2:$J$1674,7)</f>
        <v>0</v>
      </c>
      <c r="M577" s="4">
        <f>VLOOKUP($A577,Sayfa10!$A$2:$J$1674,8)</f>
        <v>2.52084101876435</v>
      </c>
      <c r="N577" s="4">
        <f>VLOOKUP($A577,Sayfa10!$A$2:$J$1674,9)</f>
        <v>0.41642012711524401</v>
      </c>
      <c r="O577" s="4">
        <f>VLOOKUP($A577,Sayfa10!$A$2:$J$1674,10)</f>
        <v>29.904448889682001</v>
      </c>
    </row>
    <row r="578" spans="1:15" x14ac:dyDescent="0.25">
      <c r="A578" s="2">
        <v>40754.000416666669</v>
      </c>
      <c r="B578" s="3">
        <v>76.73</v>
      </c>
      <c r="C578" s="3">
        <v>19.350000000000001</v>
      </c>
      <c r="D578" s="3">
        <v>64.14</v>
      </c>
      <c r="E578" s="3">
        <v>69.77</v>
      </c>
      <c r="F578" s="5">
        <v>2002.4</v>
      </c>
      <c r="G578" s="3">
        <f>VLOOKUP($A578,Sayfa10!$A$2:$J$1674,2)</f>
        <v>33.125</v>
      </c>
      <c r="H578" s="3">
        <f>VLOOKUP($A578,Sayfa10!$A$2:$J$1674,3)</f>
        <v>39.809200286865199</v>
      </c>
      <c r="I578" s="3">
        <f>VLOOKUP($A578,Sayfa10!$A$2:$J$1674,4)</f>
        <v>1196</v>
      </c>
      <c r="J578" s="4">
        <f>VLOOKUP($A578,Sayfa10!$A$2:$J$1674,5)</f>
        <v>37.267000000000003</v>
      </c>
      <c r="K578" s="4">
        <f>VLOOKUP($A578,Sayfa10!$A$2:$J$1674,6)</f>
        <v>17.585999999999999</v>
      </c>
      <c r="L578" s="4">
        <f>VLOOKUP($A578,Sayfa10!$A$2:$J$1674,7)</f>
        <v>0</v>
      </c>
      <c r="M578" s="4">
        <f>VLOOKUP($A578,Sayfa10!$A$2:$J$1674,8)</f>
        <v>2.1525559086451498</v>
      </c>
      <c r="N578" s="4">
        <f>VLOOKUP($A578,Sayfa10!$A$2:$J$1674,9)</f>
        <v>0.323285724759316</v>
      </c>
      <c r="O578" s="4">
        <f>VLOOKUP($A578,Sayfa10!$A$2:$J$1674,10)</f>
        <v>30.014931754746002</v>
      </c>
    </row>
    <row r="579" spans="1:15" x14ac:dyDescent="0.25">
      <c r="A579" s="2">
        <v>40755.000416666669</v>
      </c>
      <c r="B579" s="3">
        <v>51.87</v>
      </c>
      <c r="C579" s="3">
        <v>7.15</v>
      </c>
      <c r="D579" s="3">
        <v>50.64</v>
      </c>
      <c r="E579" s="3">
        <v>85.73</v>
      </c>
      <c r="F579" s="5">
        <v>998.68</v>
      </c>
      <c r="G579" s="3">
        <f>VLOOKUP($A579,Sayfa10!$A$2:$J$1674,2)</f>
        <v>33.125</v>
      </c>
      <c r="H579" s="3">
        <f>VLOOKUP($A579,Sayfa10!$A$2:$J$1674,3)</f>
        <v>39.809200286865199</v>
      </c>
      <c r="I579" s="3">
        <f>VLOOKUP($A579,Sayfa10!$A$2:$J$1674,4)</f>
        <v>1196</v>
      </c>
      <c r="J579" s="4">
        <f>VLOOKUP($A579,Sayfa10!$A$2:$J$1674,5)</f>
        <v>35.343000000000004</v>
      </c>
      <c r="K579" s="4">
        <f>VLOOKUP($A579,Sayfa10!$A$2:$J$1674,6)</f>
        <v>17.437999999999999</v>
      </c>
      <c r="L579" s="4">
        <f>VLOOKUP($A579,Sayfa10!$A$2:$J$1674,7)</f>
        <v>0</v>
      </c>
      <c r="M579" s="4">
        <f>VLOOKUP($A579,Sayfa10!$A$2:$J$1674,8)</f>
        <v>1.72521996580834</v>
      </c>
      <c r="N579" s="4">
        <f>VLOOKUP($A579,Sayfa10!$A$2:$J$1674,9)</f>
        <v>0.42113774480659799</v>
      </c>
      <c r="O579" s="4">
        <f>VLOOKUP($A579,Sayfa10!$A$2:$J$1674,10)</f>
        <v>29.872291993664401</v>
      </c>
    </row>
    <row r="580" spans="1:15" x14ac:dyDescent="0.25">
      <c r="A580" s="2">
        <v>40756.000416666669</v>
      </c>
      <c r="B580" s="3">
        <v>59.65</v>
      </c>
      <c r="C580" s="3">
        <v>4.78</v>
      </c>
      <c r="D580" s="3">
        <v>41.47</v>
      </c>
      <c r="E580" s="3">
        <v>82.34</v>
      </c>
      <c r="F580" s="5">
        <v>1428.260637583892</v>
      </c>
      <c r="G580" s="3">
        <f>VLOOKUP($A580,Sayfa10!$A$2:$J$1674,2)</f>
        <v>33.125</v>
      </c>
      <c r="H580" s="3">
        <f>VLOOKUP($A580,Sayfa10!$A$2:$J$1674,3)</f>
        <v>39.809200286865199</v>
      </c>
      <c r="I580" s="3">
        <f>VLOOKUP($A580,Sayfa10!$A$2:$J$1674,4)</f>
        <v>1196</v>
      </c>
      <c r="J580" s="4">
        <f>VLOOKUP($A580,Sayfa10!$A$2:$J$1674,5)</f>
        <v>37.469000000000001</v>
      </c>
      <c r="K580" s="4">
        <f>VLOOKUP($A580,Sayfa10!$A$2:$J$1674,6)</f>
        <v>18.431999999999999</v>
      </c>
      <c r="L580" s="4">
        <f>VLOOKUP($A580,Sayfa10!$A$2:$J$1674,7)</f>
        <v>0</v>
      </c>
      <c r="M580" s="4">
        <f>VLOOKUP($A580,Sayfa10!$A$2:$J$1674,8)</f>
        <v>2.5201600240569402</v>
      </c>
      <c r="N580" s="4">
        <f>VLOOKUP($A580,Sayfa10!$A$2:$J$1674,9)</f>
        <v>0.43400799270193002</v>
      </c>
      <c r="O580" s="4">
        <f>VLOOKUP($A580,Sayfa10!$A$2:$J$1674,10)</f>
        <v>29.285975515499999</v>
      </c>
    </row>
    <row r="581" spans="1:15" x14ac:dyDescent="0.25">
      <c r="A581" s="2">
        <v>40757.000416666669</v>
      </c>
      <c r="B581" s="3">
        <v>43.34</v>
      </c>
      <c r="C581" s="3">
        <v>4.7</v>
      </c>
      <c r="D581" s="3">
        <v>33.32</v>
      </c>
      <c r="E581" s="3">
        <v>62.9</v>
      </c>
      <c r="F581" s="5">
        <v>1428.260637583892</v>
      </c>
      <c r="G581" s="3">
        <f>VLOOKUP($A581,Sayfa10!$A$2:$J$1674,2)</f>
        <v>33.125</v>
      </c>
      <c r="H581" s="3">
        <f>VLOOKUP($A581,Sayfa10!$A$2:$J$1674,3)</f>
        <v>39.809200286865199</v>
      </c>
      <c r="I581" s="3">
        <f>VLOOKUP($A581,Sayfa10!$A$2:$J$1674,4)</f>
        <v>1196</v>
      </c>
      <c r="J581" s="4">
        <f>VLOOKUP($A581,Sayfa10!$A$2:$J$1674,5)</f>
        <v>29.274000000000001</v>
      </c>
      <c r="K581" s="4">
        <f>VLOOKUP($A581,Sayfa10!$A$2:$J$1674,6)</f>
        <v>18.673999999999999</v>
      </c>
      <c r="L581" s="4">
        <f>VLOOKUP($A581,Sayfa10!$A$2:$J$1674,7)</f>
        <v>3.5739898343999998</v>
      </c>
      <c r="M581" s="4">
        <f>VLOOKUP($A581,Sayfa10!$A$2:$J$1674,8)</f>
        <v>3.1583345860800902</v>
      </c>
      <c r="N581" s="4">
        <f>VLOOKUP($A581,Sayfa10!$A$2:$J$1674,9)</f>
        <v>0.60047242142260504</v>
      </c>
      <c r="O581" s="4">
        <f>VLOOKUP($A581,Sayfa10!$A$2:$J$1674,10)</f>
        <v>12.453535733940001</v>
      </c>
    </row>
    <row r="582" spans="1:15" x14ac:dyDescent="0.25">
      <c r="A582" s="2">
        <v>40758.000416666669</v>
      </c>
      <c r="B582" s="3">
        <v>26.55</v>
      </c>
      <c r="C582" s="3">
        <v>3.75</v>
      </c>
      <c r="D582" s="3">
        <v>35.06</v>
      </c>
      <c r="E582" s="3">
        <v>74</v>
      </c>
      <c r="F582" s="5">
        <v>1326.04</v>
      </c>
      <c r="G582" s="3">
        <f>VLOOKUP($A582,Sayfa10!$A$2:$J$1674,2)</f>
        <v>33.125</v>
      </c>
      <c r="H582" s="3">
        <f>VLOOKUP($A582,Sayfa10!$A$2:$J$1674,3)</f>
        <v>39.809200286865199</v>
      </c>
      <c r="I582" s="3">
        <f>VLOOKUP($A582,Sayfa10!$A$2:$J$1674,4)</f>
        <v>1196</v>
      </c>
      <c r="J582" s="4">
        <f>VLOOKUP($A582,Sayfa10!$A$2:$J$1674,5)</f>
        <v>26.718</v>
      </c>
      <c r="K582" s="4">
        <f>VLOOKUP($A582,Sayfa10!$A$2:$J$1674,6)</f>
        <v>16.782</v>
      </c>
      <c r="L582" s="4">
        <f>VLOOKUP($A582,Sayfa10!$A$2:$J$1674,7)</f>
        <v>3.1414044240000001</v>
      </c>
      <c r="M582" s="4">
        <f>VLOOKUP($A582,Sayfa10!$A$2:$J$1674,8)</f>
        <v>3.2131827512198901</v>
      </c>
      <c r="N582" s="4">
        <f>VLOOKUP($A582,Sayfa10!$A$2:$J$1674,9)</f>
        <v>0.60806715319332405</v>
      </c>
      <c r="O582" s="4">
        <f>VLOOKUP($A582,Sayfa10!$A$2:$J$1674,10)</f>
        <v>17.777826127411199</v>
      </c>
    </row>
    <row r="583" spans="1:15" x14ac:dyDescent="0.25">
      <c r="A583" s="2">
        <v>40759.000416666669</v>
      </c>
      <c r="B583" s="3">
        <v>26.09</v>
      </c>
      <c r="C583" s="4">
        <v>11.426137724550895</v>
      </c>
      <c r="D583" s="3">
        <v>34.89</v>
      </c>
      <c r="E583" s="3">
        <v>66.75</v>
      </c>
      <c r="F583" s="5">
        <v>1233.24</v>
      </c>
      <c r="G583" s="3">
        <f>VLOOKUP($A583,Sayfa10!$A$2:$J$1674,2)</f>
        <v>33.125</v>
      </c>
      <c r="H583" s="3">
        <f>VLOOKUP($A583,Sayfa10!$A$2:$J$1674,3)</f>
        <v>39.809200286865199</v>
      </c>
      <c r="I583" s="3">
        <f>VLOOKUP($A583,Sayfa10!$A$2:$J$1674,4)</f>
        <v>1196</v>
      </c>
      <c r="J583" s="4">
        <f>VLOOKUP($A583,Sayfa10!$A$2:$J$1674,5)</f>
        <v>28.428999999999998</v>
      </c>
      <c r="K583" s="4">
        <f>VLOOKUP($A583,Sayfa10!$A$2:$J$1674,6)</f>
        <v>13.282999999999999</v>
      </c>
      <c r="L583" s="4">
        <f>VLOOKUP($A583,Sayfa10!$A$2:$J$1674,7)</f>
        <v>0</v>
      </c>
      <c r="M583" s="4">
        <f>VLOOKUP($A583,Sayfa10!$A$2:$J$1674,8)</f>
        <v>3.29768657862203</v>
      </c>
      <c r="N583" s="4">
        <f>VLOOKUP($A583,Sayfa10!$A$2:$J$1674,9)</f>
        <v>0.51529269346022299</v>
      </c>
      <c r="O583" s="4">
        <f>VLOOKUP($A583,Sayfa10!$A$2:$J$1674,10)</f>
        <v>29.4246789363972</v>
      </c>
    </row>
    <row r="584" spans="1:15" x14ac:dyDescent="0.25">
      <c r="A584" s="2">
        <v>40760.000416666669</v>
      </c>
      <c r="B584" s="3">
        <v>32.99</v>
      </c>
      <c r="C584" s="3">
        <v>4.3499999999999996</v>
      </c>
      <c r="D584" s="3">
        <v>36.86</v>
      </c>
      <c r="E584" s="3">
        <v>68.78</v>
      </c>
      <c r="F584" s="5">
        <v>1165.22</v>
      </c>
      <c r="G584" s="3">
        <f>VLOOKUP($A584,Sayfa10!$A$2:$J$1674,2)</f>
        <v>33.125</v>
      </c>
      <c r="H584" s="3">
        <f>VLOOKUP($A584,Sayfa10!$A$2:$J$1674,3)</f>
        <v>39.809200286865199</v>
      </c>
      <c r="I584" s="3">
        <f>VLOOKUP($A584,Sayfa10!$A$2:$J$1674,4)</f>
        <v>1196</v>
      </c>
      <c r="J584" s="4">
        <f>VLOOKUP($A584,Sayfa10!$A$2:$J$1674,5)</f>
        <v>27.986000000000001</v>
      </c>
      <c r="K584" s="4">
        <f>VLOOKUP($A584,Sayfa10!$A$2:$J$1674,6)</f>
        <v>14.164999999999999</v>
      </c>
      <c r="L584" s="4">
        <f>VLOOKUP($A584,Sayfa10!$A$2:$J$1674,7)</f>
        <v>0</v>
      </c>
      <c r="M584" s="4">
        <f>VLOOKUP($A584,Sayfa10!$A$2:$J$1674,8)</f>
        <v>2.8615888849031101</v>
      </c>
      <c r="N584" s="4">
        <f>VLOOKUP($A584,Sayfa10!$A$2:$J$1674,9)</f>
        <v>0.51639313488626204</v>
      </c>
      <c r="O584" s="4">
        <f>VLOOKUP($A584,Sayfa10!$A$2:$J$1674,10)</f>
        <v>29.246276229296399</v>
      </c>
    </row>
    <row r="585" spans="1:15" x14ac:dyDescent="0.25">
      <c r="A585" s="2">
        <v>40761.000416666669</v>
      </c>
      <c r="B585" s="3">
        <v>33.72</v>
      </c>
      <c r="C585" s="3">
        <v>3.68</v>
      </c>
      <c r="D585" s="3">
        <v>40.200000000000003</v>
      </c>
      <c r="E585" s="3">
        <v>64</v>
      </c>
      <c r="F585" s="5">
        <v>1283.96</v>
      </c>
      <c r="G585" s="3">
        <f>VLOOKUP($A585,Sayfa10!$A$2:$J$1674,2)</f>
        <v>33.125</v>
      </c>
      <c r="H585" s="3">
        <f>VLOOKUP($A585,Sayfa10!$A$2:$J$1674,3)</f>
        <v>39.809200286865199</v>
      </c>
      <c r="I585" s="3">
        <f>VLOOKUP($A585,Sayfa10!$A$2:$J$1674,4)</f>
        <v>1196</v>
      </c>
      <c r="J585" s="4">
        <f>VLOOKUP($A585,Sayfa10!$A$2:$J$1674,5)</f>
        <v>29.408000000000001</v>
      </c>
      <c r="K585" s="4">
        <f>VLOOKUP($A585,Sayfa10!$A$2:$J$1674,6)</f>
        <v>13.648999999999999</v>
      </c>
      <c r="L585" s="4">
        <f>VLOOKUP($A585,Sayfa10!$A$2:$J$1674,7)</f>
        <v>0</v>
      </c>
      <c r="M585" s="4">
        <f>VLOOKUP($A585,Sayfa10!$A$2:$J$1674,8)</f>
        <v>3.0813721596358601</v>
      </c>
      <c r="N585" s="4">
        <f>VLOOKUP($A585,Sayfa10!$A$2:$J$1674,9)</f>
        <v>0.44320883157395702</v>
      </c>
      <c r="O585" s="4">
        <f>VLOOKUP($A585,Sayfa10!$A$2:$J$1674,10)</f>
        <v>29.166500409840001</v>
      </c>
    </row>
    <row r="586" spans="1:15" x14ac:dyDescent="0.25">
      <c r="A586" s="2">
        <v>40762.000416666669</v>
      </c>
      <c r="B586" s="3">
        <v>30.02</v>
      </c>
      <c r="C586" s="3">
        <v>4.4000000000000004</v>
      </c>
      <c r="D586" s="3">
        <v>35.92</v>
      </c>
      <c r="E586" s="3">
        <v>65.33</v>
      </c>
      <c r="F586" s="5">
        <v>1316.35</v>
      </c>
      <c r="G586" s="3">
        <f>VLOOKUP($A586,Sayfa10!$A$2:$J$1674,2)</f>
        <v>33.125</v>
      </c>
      <c r="H586" s="3">
        <f>VLOOKUP($A586,Sayfa10!$A$2:$J$1674,3)</f>
        <v>39.809200286865199</v>
      </c>
      <c r="I586" s="3">
        <f>VLOOKUP($A586,Sayfa10!$A$2:$J$1674,4)</f>
        <v>1196</v>
      </c>
      <c r="J586" s="4">
        <f>VLOOKUP($A586,Sayfa10!$A$2:$J$1674,5)</f>
        <v>29.657</v>
      </c>
      <c r="K586" s="4">
        <f>VLOOKUP($A586,Sayfa10!$A$2:$J$1674,6)</f>
        <v>12.765000000000001</v>
      </c>
      <c r="L586" s="4">
        <f>VLOOKUP($A586,Sayfa10!$A$2:$J$1674,7)</f>
        <v>0</v>
      </c>
      <c r="M586" s="4">
        <f>VLOOKUP($A586,Sayfa10!$A$2:$J$1674,8)</f>
        <v>2.4626491951249601</v>
      </c>
      <c r="N586" s="4">
        <f>VLOOKUP($A586,Sayfa10!$A$2:$J$1674,9)</f>
        <v>0.44230293321980702</v>
      </c>
      <c r="O586" s="4">
        <f>VLOOKUP($A586,Sayfa10!$A$2:$J$1674,10)</f>
        <v>29.306562316343999</v>
      </c>
    </row>
    <row r="587" spans="1:15" x14ac:dyDescent="0.25">
      <c r="A587" s="2">
        <v>40763.000416666669</v>
      </c>
      <c r="B587" s="3">
        <v>44.81</v>
      </c>
      <c r="C587" s="3">
        <v>5.7</v>
      </c>
      <c r="D587" s="3">
        <v>61.31</v>
      </c>
      <c r="E587" s="3">
        <v>66.56</v>
      </c>
      <c r="F587" s="5">
        <v>1026.6600000000001</v>
      </c>
      <c r="G587" s="3">
        <f>VLOOKUP($A587,Sayfa10!$A$2:$J$1674,2)</f>
        <v>33.125</v>
      </c>
      <c r="H587" s="3">
        <f>VLOOKUP($A587,Sayfa10!$A$2:$J$1674,3)</f>
        <v>39.809200286865199</v>
      </c>
      <c r="I587" s="3">
        <f>VLOOKUP($A587,Sayfa10!$A$2:$J$1674,4)</f>
        <v>1196</v>
      </c>
      <c r="J587" s="4">
        <f>VLOOKUP($A587,Sayfa10!$A$2:$J$1674,5)</f>
        <v>31.939</v>
      </c>
      <c r="K587" s="4">
        <f>VLOOKUP($A587,Sayfa10!$A$2:$J$1674,6)</f>
        <v>14.25</v>
      </c>
      <c r="L587" s="4">
        <f>VLOOKUP($A587,Sayfa10!$A$2:$J$1674,7)</f>
        <v>0</v>
      </c>
      <c r="M587" s="4">
        <f>VLOOKUP($A587,Sayfa10!$A$2:$J$1674,8)</f>
        <v>2.2131130816234599</v>
      </c>
      <c r="N587" s="4">
        <f>VLOOKUP($A587,Sayfa10!$A$2:$J$1674,9)</f>
        <v>0.40348068842083201</v>
      </c>
      <c r="O587" s="4">
        <f>VLOOKUP($A587,Sayfa10!$A$2:$J$1674,10)</f>
        <v>29.322681304644</v>
      </c>
    </row>
    <row r="588" spans="1:15" x14ac:dyDescent="0.25">
      <c r="A588" s="2">
        <v>40764.000416666669</v>
      </c>
      <c r="B588" s="3">
        <v>40.369999999999997</v>
      </c>
      <c r="C588" s="3">
        <v>7.17</v>
      </c>
      <c r="D588" s="3">
        <v>56.28</v>
      </c>
      <c r="E588" s="3">
        <v>79.13</v>
      </c>
      <c r="F588" s="5">
        <v>1428.260637583892</v>
      </c>
      <c r="G588" s="3">
        <f>VLOOKUP($A588,Sayfa10!$A$2:$J$1674,2)</f>
        <v>33.125</v>
      </c>
      <c r="H588" s="3">
        <f>VLOOKUP($A588,Sayfa10!$A$2:$J$1674,3)</f>
        <v>39.809200286865199</v>
      </c>
      <c r="I588" s="3">
        <f>VLOOKUP($A588,Sayfa10!$A$2:$J$1674,4)</f>
        <v>1196</v>
      </c>
      <c r="J588" s="4">
        <f>VLOOKUP($A588,Sayfa10!$A$2:$J$1674,5)</f>
        <v>34.106000000000002</v>
      </c>
      <c r="K588" s="4">
        <f>VLOOKUP($A588,Sayfa10!$A$2:$J$1674,6)</f>
        <v>14.519</v>
      </c>
      <c r="L588" s="4">
        <f>VLOOKUP($A588,Sayfa10!$A$2:$J$1674,7)</f>
        <v>0</v>
      </c>
      <c r="M588" s="4">
        <f>VLOOKUP($A588,Sayfa10!$A$2:$J$1674,8)</f>
        <v>1.9320186586010799</v>
      </c>
      <c r="N588" s="4">
        <f>VLOOKUP($A588,Sayfa10!$A$2:$J$1674,9)</f>
        <v>0.278616528442029</v>
      </c>
      <c r="O588" s="4">
        <f>VLOOKUP($A588,Sayfa10!$A$2:$J$1674,10)</f>
        <v>29.705328360849599</v>
      </c>
    </row>
    <row r="589" spans="1:15" x14ac:dyDescent="0.25">
      <c r="A589" s="2">
        <v>40765.000416666669</v>
      </c>
      <c r="B589" s="3">
        <v>40.26</v>
      </c>
      <c r="C589" s="3">
        <v>4.5</v>
      </c>
      <c r="D589" s="3">
        <v>54.11</v>
      </c>
      <c r="E589" s="3">
        <v>67.319999999999993</v>
      </c>
      <c r="F589" s="5">
        <v>1414.73</v>
      </c>
      <c r="G589" s="3">
        <f>VLOOKUP($A589,Sayfa10!$A$2:$J$1674,2)</f>
        <v>33.125</v>
      </c>
      <c r="H589" s="3">
        <f>VLOOKUP($A589,Sayfa10!$A$2:$J$1674,3)</f>
        <v>39.809200286865199</v>
      </c>
      <c r="I589" s="3">
        <f>VLOOKUP($A589,Sayfa10!$A$2:$J$1674,4)</f>
        <v>1196</v>
      </c>
      <c r="J589" s="4">
        <f>VLOOKUP($A589,Sayfa10!$A$2:$J$1674,5)</f>
        <v>33.658000000000001</v>
      </c>
      <c r="K589" s="4">
        <f>VLOOKUP($A589,Sayfa10!$A$2:$J$1674,6)</f>
        <v>14.959</v>
      </c>
      <c r="L589" s="4">
        <f>VLOOKUP($A589,Sayfa10!$A$2:$J$1674,7)</f>
        <v>0</v>
      </c>
      <c r="M589" s="4">
        <f>VLOOKUP($A589,Sayfa10!$A$2:$J$1674,8)</f>
        <v>2.3595765330952201</v>
      </c>
      <c r="N589" s="4">
        <f>VLOOKUP($A589,Sayfa10!$A$2:$J$1674,9)</f>
        <v>0.288156450917742</v>
      </c>
      <c r="O589" s="4">
        <f>VLOOKUP($A589,Sayfa10!$A$2:$J$1674,10)</f>
        <v>29.615707548395999</v>
      </c>
    </row>
    <row r="590" spans="1:15" x14ac:dyDescent="0.25">
      <c r="A590" s="2">
        <v>40766.000416666669</v>
      </c>
      <c r="B590" s="3">
        <v>43.55</v>
      </c>
      <c r="C590" s="3">
        <v>9.49</v>
      </c>
      <c r="D590" s="3">
        <v>38.4</v>
      </c>
      <c r="E590" s="3">
        <v>73.13</v>
      </c>
      <c r="F590" s="5">
        <v>1055.73</v>
      </c>
      <c r="G590" s="3">
        <f>VLOOKUP($A590,Sayfa10!$A$2:$J$1674,2)</f>
        <v>33.125</v>
      </c>
      <c r="H590" s="3">
        <f>VLOOKUP($A590,Sayfa10!$A$2:$J$1674,3)</f>
        <v>39.809200286865199</v>
      </c>
      <c r="I590" s="3">
        <f>VLOOKUP($A590,Sayfa10!$A$2:$J$1674,4)</f>
        <v>1196</v>
      </c>
      <c r="J590" s="4">
        <f>VLOOKUP($A590,Sayfa10!$A$2:$J$1674,5)</f>
        <v>32.531999999999996</v>
      </c>
      <c r="K590" s="4">
        <f>VLOOKUP($A590,Sayfa10!$A$2:$J$1674,6)</f>
        <v>15.089</v>
      </c>
      <c r="L590" s="4">
        <f>VLOOKUP($A590,Sayfa10!$A$2:$J$1674,7)</f>
        <v>1.9294739999999999</v>
      </c>
      <c r="M590" s="4">
        <f>VLOOKUP($A590,Sayfa10!$A$2:$J$1674,8)</f>
        <v>2.6260847875968998</v>
      </c>
      <c r="N590" s="4">
        <f>VLOOKUP($A590,Sayfa10!$A$2:$J$1674,9)</f>
        <v>0.40480391045334901</v>
      </c>
      <c r="O590" s="4">
        <f>VLOOKUP($A590,Sayfa10!$A$2:$J$1674,10)</f>
        <v>25.553936634271199</v>
      </c>
    </row>
    <row r="591" spans="1:15" x14ac:dyDescent="0.25">
      <c r="A591" s="2">
        <v>40767.000416666669</v>
      </c>
      <c r="B591" s="3">
        <v>33.07</v>
      </c>
      <c r="C591" s="3">
        <v>6.02</v>
      </c>
      <c r="D591" s="3">
        <v>37.39</v>
      </c>
      <c r="E591" s="3">
        <v>59.91</v>
      </c>
      <c r="F591" s="5">
        <v>1083.1300000000001</v>
      </c>
      <c r="G591" s="3">
        <f>VLOOKUP($A591,Sayfa10!$A$2:$J$1674,2)</f>
        <v>33.125</v>
      </c>
      <c r="H591" s="3">
        <f>VLOOKUP($A591,Sayfa10!$A$2:$J$1674,3)</f>
        <v>39.809200286865199</v>
      </c>
      <c r="I591" s="3">
        <f>VLOOKUP($A591,Sayfa10!$A$2:$J$1674,4)</f>
        <v>1196</v>
      </c>
      <c r="J591" s="4">
        <f>VLOOKUP($A591,Sayfa10!$A$2:$J$1674,5)</f>
        <v>23.683</v>
      </c>
      <c r="K591" s="4">
        <f>VLOOKUP($A591,Sayfa10!$A$2:$J$1674,6)</f>
        <v>14.385</v>
      </c>
      <c r="L591" s="4">
        <f>VLOOKUP($A591,Sayfa10!$A$2:$J$1674,7)</f>
        <v>9.5237720423999992</v>
      </c>
      <c r="M591" s="4">
        <f>VLOOKUP($A591,Sayfa10!$A$2:$J$1674,8)</f>
        <v>3.2976350185625001</v>
      </c>
      <c r="N591" s="4">
        <f>VLOOKUP($A591,Sayfa10!$A$2:$J$1674,9)</f>
        <v>0.58894970538285596</v>
      </c>
      <c r="O591" s="4">
        <f>VLOOKUP($A591,Sayfa10!$A$2:$J$1674,10)</f>
        <v>19.5975269094046</v>
      </c>
    </row>
    <row r="592" spans="1:15" x14ac:dyDescent="0.25">
      <c r="A592" s="2">
        <v>40768.000416666669</v>
      </c>
      <c r="B592" s="3">
        <v>26.88</v>
      </c>
      <c r="C592" s="3">
        <v>4.28</v>
      </c>
      <c r="D592" s="3">
        <v>38.96</v>
      </c>
      <c r="E592" s="3">
        <v>71.17</v>
      </c>
      <c r="F592" s="5">
        <v>1092.6199999999999</v>
      </c>
      <c r="G592" s="3">
        <f>VLOOKUP($A592,Sayfa10!$A$2:$J$1674,2)</f>
        <v>33.125</v>
      </c>
      <c r="H592" s="3">
        <f>VLOOKUP($A592,Sayfa10!$A$2:$J$1674,3)</f>
        <v>39.809200286865199</v>
      </c>
      <c r="I592" s="3">
        <f>VLOOKUP($A592,Sayfa10!$A$2:$J$1674,4)</f>
        <v>1196</v>
      </c>
      <c r="J592" s="4">
        <f>VLOOKUP($A592,Sayfa10!$A$2:$J$1674,5)</f>
        <v>24.155999999999999</v>
      </c>
      <c r="K592" s="4">
        <f>VLOOKUP($A592,Sayfa10!$A$2:$J$1674,6)</f>
        <v>11.348000000000001</v>
      </c>
      <c r="L592" s="4">
        <f>VLOOKUP($A592,Sayfa10!$A$2:$J$1674,7)</f>
        <v>2.7465804E-2</v>
      </c>
      <c r="M592" s="4">
        <f>VLOOKUP($A592,Sayfa10!$A$2:$J$1674,8)</f>
        <v>1.68838512494182</v>
      </c>
      <c r="N592" s="4">
        <f>VLOOKUP($A592,Sayfa10!$A$2:$J$1674,9)</f>
        <v>0.60683061359794099</v>
      </c>
      <c r="O592" s="4">
        <f>VLOOKUP($A592,Sayfa10!$A$2:$J$1674,10)</f>
        <v>14.426196997629599</v>
      </c>
    </row>
    <row r="593" spans="1:15" x14ac:dyDescent="0.25">
      <c r="A593" s="2">
        <v>40769.000416666669</v>
      </c>
      <c r="B593" s="3">
        <v>54.05</v>
      </c>
      <c r="C593" s="3">
        <v>5.52</v>
      </c>
      <c r="D593" s="3">
        <v>49.72</v>
      </c>
      <c r="E593" s="3">
        <v>66.28</v>
      </c>
      <c r="F593" s="5">
        <v>1172.3499999999999</v>
      </c>
      <c r="G593" s="3">
        <f>VLOOKUP($A593,Sayfa10!$A$2:$J$1674,2)</f>
        <v>33.125</v>
      </c>
      <c r="H593" s="3">
        <f>VLOOKUP($A593,Sayfa10!$A$2:$J$1674,3)</f>
        <v>39.809200286865199</v>
      </c>
      <c r="I593" s="3">
        <f>VLOOKUP($A593,Sayfa10!$A$2:$J$1674,4)</f>
        <v>1196</v>
      </c>
      <c r="J593" s="4">
        <f>VLOOKUP($A593,Sayfa10!$A$2:$J$1674,5)</f>
        <v>29.206</v>
      </c>
      <c r="K593" s="4">
        <f>VLOOKUP($A593,Sayfa10!$A$2:$J$1674,6)</f>
        <v>12.74</v>
      </c>
      <c r="L593" s="4">
        <f>VLOOKUP($A593,Sayfa10!$A$2:$J$1674,7)</f>
        <v>0</v>
      </c>
      <c r="M593" s="4">
        <f>VLOOKUP($A593,Sayfa10!$A$2:$J$1674,8)</f>
        <v>1.7713170939168199</v>
      </c>
      <c r="N593" s="4">
        <f>VLOOKUP($A593,Sayfa10!$A$2:$J$1674,9)</f>
        <v>0.51368702517536902</v>
      </c>
      <c r="O593" s="4">
        <f>VLOOKUP($A593,Sayfa10!$A$2:$J$1674,10)</f>
        <v>22.1045988406932</v>
      </c>
    </row>
    <row r="594" spans="1:15" x14ac:dyDescent="0.25">
      <c r="A594" s="2">
        <v>40770.000416666669</v>
      </c>
      <c r="B594" s="4">
        <v>55.870248447204951</v>
      </c>
      <c r="C594" s="4">
        <v>11.426137724550895</v>
      </c>
      <c r="D594" s="4">
        <v>55.929657142857096</v>
      </c>
      <c r="E594" s="4">
        <v>39.643820224719043</v>
      </c>
      <c r="F594" s="5">
        <v>1193.7</v>
      </c>
      <c r="G594" s="3">
        <f>VLOOKUP($A594,Sayfa10!$A$2:$J$1674,2)</f>
        <v>33.125</v>
      </c>
      <c r="H594" s="3">
        <f>VLOOKUP($A594,Sayfa10!$A$2:$J$1674,3)</f>
        <v>39.809200286865199</v>
      </c>
      <c r="I594" s="3">
        <f>VLOOKUP($A594,Sayfa10!$A$2:$J$1674,4)</f>
        <v>1196</v>
      </c>
      <c r="J594" s="4">
        <f>VLOOKUP($A594,Sayfa10!$A$2:$J$1674,5)</f>
        <v>28.565999999999999</v>
      </c>
      <c r="K594" s="4">
        <f>VLOOKUP($A594,Sayfa10!$A$2:$J$1674,6)</f>
        <v>15.092000000000001</v>
      </c>
      <c r="L594" s="4">
        <f>VLOOKUP($A594,Sayfa10!$A$2:$J$1674,7)</f>
        <v>0</v>
      </c>
      <c r="M594" s="4">
        <f>VLOOKUP($A594,Sayfa10!$A$2:$J$1674,8)</f>
        <v>2.5217710157472699</v>
      </c>
      <c r="N594" s="4">
        <f>VLOOKUP($A594,Sayfa10!$A$2:$J$1674,9)</f>
        <v>0.46973801403911197</v>
      </c>
      <c r="O594" s="4">
        <f>VLOOKUP($A594,Sayfa10!$A$2:$J$1674,10)</f>
        <v>21.133390805891999</v>
      </c>
    </row>
    <row r="595" spans="1:15" x14ac:dyDescent="0.25">
      <c r="A595" s="2">
        <v>40771.000416666669</v>
      </c>
      <c r="B595" s="4">
        <v>55.870248447204951</v>
      </c>
      <c r="C595" s="4">
        <v>11.426137724550895</v>
      </c>
      <c r="D595" s="4">
        <v>55.929657142857096</v>
      </c>
      <c r="E595" s="4">
        <v>39.643820224719043</v>
      </c>
      <c r="F595" s="5">
        <v>1158.32</v>
      </c>
      <c r="G595" s="3">
        <f>VLOOKUP($A595,Sayfa10!$A$2:$J$1674,2)</f>
        <v>33.125</v>
      </c>
      <c r="H595" s="3">
        <f>VLOOKUP($A595,Sayfa10!$A$2:$J$1674,3)</f>
        <v>39.809200286865199</v>
      </c>
      <c r="I595" s="3">
        <f>VLOOKUP($A595,Sayfa10!$A$2:$J$1674,4)</f>
        <v>1196</v>
      </c>
      <c r="J595" s="4">
        <f>VLOOKUP($A595,Sayfa10!$A$2:$J$1674,5)</f>
        <v>30.681000000000001</v>
      </c>
      <c r="K595" s="4">
        <f>VLOOKUP($A595,Sayfa10!$A$2:$J$1674,6)</f>
        <v>16.37</v>
      </c>
      <c r="L595" s="4">
        <f>VLOOKUP($A595,Sayfa10!$A$2:$J$1674,7)</f>
        <v>0</v>
      </c>
      <c r="M595" s="4">
        <f>VLOOKUP($A595,Sayfa10!$A$2:$J$1674,8)</f>
        <v>2.4442554403904602</v>
      </c>
      <c r="N595" s="4">
        <f>VLOOKUP($A595,Sayfa10!$A$2:$J$1674,9)</f>
        <v>0.41241461826648701</v>
      </c>
      <c r="O595" s="4">
        <f>VLOOKUP($A595,Sayfa10!$A$2:$J$1674,10)</f>
        <v>27.64117941228</v>
      </c>
    </row>
    <row r="596" spans="1:15" x14ac:dyDescent="0.25">
      <c r="A596" s="2">
        <v>40772.000416666669</v>
      </c>
      <c r="B596" s="4">
        <v>55.870248447204951</v>
      </c>
      <c r="C596" s="3">
        <v>6.47</v>
      </c>
      <c r="D596" s="3">
        <v>15.04</v>
      </c>
      <c r="E596" s="3">
        <v>62.07</v>
      </c>
      <c r="F596" s="5">
        <v>751.66</v>
      </c>
      <c r="G596" s="3">
        <f>VLOOKUP($A596,Sayfa10!$A$2:$J$1674,2)</f>
        <v>33.125</v>
      </c>
      <c r="H596" s="3">
        <f>VLOOKUP($A596,Sayfa10!$A$2:$J$1674,3)</f>
        <v>39.809200286865199</v>
      </c>
      <c r="I596" s="3">
        <f>VLOOKUP($A596,Sayfa10!$A$2:$J$1674,4)</f>
        <v>1196</v>
      </c>
      <c r="J596" s="4">
        <f>VLOOKUP($A596,Sayfa10!$A$2:$J$1674,5)</f>
        <v>29.129000000000001</v>
      </c>
      <c r="K596" s="4">
        <f>VLOOKUP($A596,Sayfa10!$A$2:$J$1674,6)</f>
        <v>14.446</v>
      </c>
      <c r="L596" s="4">
        <f>VLOOKUP($A596,Sayfa10!$A$2:$J$1674,7)</f>
        <v>0</v>
      </c>
      <c r="M596" s="4">
        <f>VLOOKUP($A596,Sayfa10!$A$2:$J$1674,8)</f>
        <v>2.9689831301998701</v>
      </c>
      <c r="N596" s="4">
        <f>VLOOKUP($A596,Sayfa10!$A$2:$J$1674,9)</f>
        <v>0.41911207235493197</v>
      </c>
      <c r="O596" s="4">
        <f>VLOOKUP($A596,Sayfa10!$A$2:$J$1674,10)</f>
        <v>28.141011994427998</v>
      </c>
    </row>
    <row r="597" spans="1:15" x14ac:dyDescent="0.25">
      <c r="A597" s="2">
        <v>40773.000416666669</v>
      </c>
      <c r="B597" s="4">
        <v>55.870248447204951</v>
      </c>
      <c r="C597" s="3">
        <v>4.66</v>
      </c>
      <c r="D597" s="3">
        <v>18.48</v>
      </c>
      <c r="E597" s="3">
        <v>66.239999999999995</v>
      </c>
      <c r="F597" s="5">
        <v>12.06</v>
      </c>
      <c r="G597" s="3">
        <f>VLOOKUP($A597,Sayfa10!$A$2:$J$1674,2)</f>
        <v>33.125</v>
      </c>
      <c r="H597" s="3">
        <f>VLOOKUP($A597,Sayfa10!$A$2:$J$1674,3)</f>
        <v>39.809200286865199</v>
      </c>
      <c r="I597" s="3">
        <f>VLOOKUP($A597,Sayfa10!$A$2:$J$1674,4)</f>
        <v>1196</v>
      </c>
      <c r="J597" s="4">
        <f>VLOOKUP($A597,Sayfa10!$A$2:$J$1674,5)</f>
        <v>28.655000000000001</v>
      </c>
      <c r="K597" s="4">
        <f>VLOOKUP($A597,Sayfa10!$A$2:$J$1674,6)</f>
        <v>13.558999999999999</v>
      </c>
      <c r="L597" s="4">
        <f>VLOOKUP($A597,Sayfa10!$A$2:$J$1674,7)</f>
        <v>0</v>
      </c>
      <c r="M597" s="4">
        <f>VLOOKUP($A597,Sayfa10!$A$2:$J$1674,8)</f>
        <v>2.8574978975979799</v>
      </c>
      <c r="N597" s="4">
        <f>VLOOKUP($A597,Sayfa10!$A$2:$J$1674,9)</f>
        <v>0.479659132100348</v>
      </c>
      <c r="O597" s="4">
        <f>VLOOKUP($A597,Sayfa10!$A$2:$J$1674,10)</f>
        <v>27.843738415488001</v>
      </c>
    </row>
    <row r="598" spans="1:15" x14ac:dyDescent="0.25">
      <c r="A598" s="2">
        <v>40774.000416666669</v>
      </c>
      <c r="B598" s="3">
        <v>26.44</v>
      </c>
      <c r="C598" s="3">
        <v>3.53</v>
      </c>
      <c r="D598" s="3">
        <v>24.06</v>
      </c>
      <c r="E598" s="3">
        <v>60.32</v>
      </c>
      <c r="F598" s="5">
        <v>12.21</v>
      </c>
      <c r="G598" s="3">
        <f>VLOOKUP($A598,Sayfa10!$A$2:$J$1674,2)</f>
        <v>33.125</v>
      </c>
      <c r="H598" s="3">
        <f>VLOOKUP($A598,Sayfa10!$A$2:$J$1674,3)</f>
        <v>39.809200286865199</v>
      </c>
      <c r="I598" s="3">
        <f>VLOOKUP($A598,Sayfa10!$A$2:$J$1674,4)</f>
        <v>1196</v>
      </c>
      <c r="J598" s="4">
        <f>VLOOKUP($A598,Sayfa10!$A$2:$J$1674,5)</f>
        <v>26.596</v>
      </c>
      <c r="K598" s="4">
        <f>VLOOKUP($A598,Sayfa10!$A$2:$J$1674,6)</f>
        <v>14.903</v>
      </c>
      <c r="L598" s="4">
        <f>VLOOKUP($A598,Sayfa10!$A$2:$J$1674,7)</f>
        <v>7.5531009600000004E-2</v>
      </c>
      <c r="M598" s="4">
        <f>VLOOKUP($A598,Sayfa10!$A$2:$J$1674,8)</f>
        <v>3.10817848852854</v>
      </c>
      <c r="N598" s="4">
        <f>VLOOKUP($A598,Sayfa10!$A$2:$J$1674,9)</f>
        <v>0.53288476461617396</v>
      </c>
      <c r="O598" s="4">
        <f>VLOOKUP($A598,Sayfa10!$A$2:$J$1674,10)</f>
        <v>22.584542469494401</v>
      </c>
    </row>
    <row r="599" spans="1:15" x14ac:dyDescent="0.25">
      <c r="A599" s="2">
        <v>40775.000416666669</v>
      </c>
      <c r="B599" s="3">
        <v>31.92</v>
      </c>
      <c r="C599" s="3">
        <v>4.38</v>
      </c>
      <c r="D599" s="3">
        <v>27.41</v>
      </c>
      <c r="E599" s="3">
        <v>60.53</v>
      </c>
      <c r="F599" s="5">
        <v>11.39</v>
      </c>
      <c r="G599" s="3">
        <f>VLOOKUP($A599,Sayfa10!$A$2:$J$1674,2)</f>
        <v>33.125</v>
      </c>
      <c r="H599" s="3">
        <f>VLOOKUP($A599,Sayfa10!$A$2:$J$1674,3)</f>
        <v>39.809200286865199</v>
      </c>
      <c r="I599" s="3">
        <f>VLOOKUP($A599,Sayfa10!$A$2:$J$1674,4)</f>
        <v>1196</v>
      </c>
      <c r="J599" s="4">
        <f>VLOOKUP($A599,Sayfa10!$A$2:$J$1674,5)</f>
        <v>27.687000000000001</v>
      </c>
      <c r="K599" s="4">
        <f>VLOOKUP($A599,Sayfa10!$A$2:$J$1674,6)</f>
        <v>11.978</v>
      </c>
      <c r="L599" s="4">
        <f>VLOOKUP($A599,Sayfa10!$A$2:$J$1674,7)</f>
        <v>0</v>
      </c>
      <c r="M599" s="4">
        <f>VLOOKUP($A599,Sayfa10!$A$2:$J$1674,8)</f>
        <v>3.3094933925926799</v>
      </c>
      <c r="N599" s="4">
        <f>VLOOKUP($A599,Sayfa10!$A$2:$J$1674,9)</f>
        <v>0.52979187196825495</v>
      </c>
      <c r="O599" s="4">
        <f>VLOOKUP($A599,Sayfa10!$A$2:$J$1674,10)</f>
        <v>27.972443049336</v>
      </c>
    </row>
    <row r="600" spans="1:15" x14ac:dyDescent="0.25">
      <c r="A600" s="2">
        <v>40776.000416666669</v>
      </c>
      <c r="B600" s="3">
        <v>35.950000000000003</v>
      </c>
      <c r="C600" s="3">
        <v>4.32</v>
      </c>
      <c r="D600" s="3">
        <v>26.16</v>
      </c>
      <c r="E600" s="3">
        <v>57.47</v>
      </c>
      <c r="F600" s="5">
        <v>11.07</v>
      </c>
      <c r="G600" s="3">
        <f>VLOOKUP($A600,Sayfa10!$A$2:$J$1674,2)</f>
        <v>33.125</v>
      </c>
      <c r="H600" s="3">
        <f>VLOOKUP($A600,Sayfa10!$A$2:$J$1674,3)</f>
        <v>39.809200286865199</v>
      </c>
      <c r="I600" s="3">
        <f>VLOOKUP($A600,Sayfa10!$A$2:$J$1674,4)</f>
        <v>1196</v>
      </c>
      <c r="J600" s="4">
        <f>VLOOKUP($A600,Sayfa10!$A$2:$J$1674,5)</f>
        <v>27.802</v>
      </c>
      <c r="K600" s="4">
        <f>VLOOKUP($A600,Sayfa10!$A$2:$J$1674,6)</f>
        <v>11.217000000000001</v>
      </c>
      <c r="L600" s="4">
        <f>VLOOKUP($A600,Sayfa10!$A$2:$J$1674,7)</f>
        <v>0</v>
      </c>
      <c r="M600" s="4">
        <f>VLOOKUP($A600,Sayfa10!$A$2:$J$1674,8)</f>
        <v>2.8347086847157099</v>
      </c>
      <c r="N600" s="4">
        <f>VLOOKUP($A600,Sayfa10!$A$2:$J$1674,9)</f>
        <v>0.48268334887608999</v>
      </c>
      <c r="O600" s="4">
        <f>VLOOKUP($A600,Sayfa10!$A$2:$J$1674,10)</f>
        <v>28.094317424820002</v>
      </c>
    </row>
    <row r="601" spans="1:15" x14ac:dyDescent="0.25">
      <c r="A601" s="2">
        <v>40777.000416666669</v>
      </c>
      <c r="B601" s="3">
        <v>30.37</v>
      </c>
      <c r="C601" s="3">
        <v>5.62</v>
      </c>
      <c r="D601" s="3">
        <v>25.14</v>
      </c>
      <c r="E601" s="3">
        <v>59.16</v>
      </c>
      <c r="F601" s="5">
        <v>13.82</v>
      </c>
      <c r="G601" s="3">
        <f>VLOOKUP($A601,Sayfa10!$A$2:$J$1674,2)</f>
        <v>33.125</v>
      </c>
      <c r="H601" s="3">
        <f>VLOOKUP($A601,Sayfa10!$A$2:$J$1674,3)</f>
        <v>39.809200286865199</v>
      </c>
      <c r="I601" s="3">
        <f>VLOOKUP($A601,Sayfa10!$A$2:$J$1674,4)</f>
        <v>1196</v>
      </c>
      <c r="J601" s="4">
        <f>VLOOKUP($A601,Sayfa10!$A$2:$J$1674,5)</f>
        <v>28.606999999999999</v>
      </c>
      <c r="K601" s="4">
        <f>VLOOKUP($A601,Sayfa10!$A$2:$J$1674,6)</f>
        <v>11.754</v>
      </c>
      <c r="L601" s="4">
        <f>VLOOKUP($A601,Sayfa10!$A$2:$J$1674,7)</f>
        <v>0</v>
      </c>
      <c r="M601" s="4">
        <f>VLOOKUP($A601,Sayfa10!$A$2:$J$1674,8)</f>
        <v>2.35260469563804</v>
      </c>
      <c r="N601" s="4">
        <f>VLOOKUP($A601,Sayfa10!$A$2:$J$1674,9)</f>
        <v>0.449093080309724</v>
      </c>
      <c r="O601" s="4">
        <f>VLOOKUP($A601,Sayfa10!$A$2:$J$1674,10)</f>
        <v>27.643834993752002</v>
      </c>
    </row>
    <row r="602" spans="1:15" x14ac:dyDescent="0.25">
      <c r="A602" s="2">
        <v>40778.000416666669</v>
      </c>
      <c r="B602" s="3">
        <v>30.8</v>
      </c>
      <c r="C602" s="3">
        <v>6.09</v>
      </c>
      <c r="D602" s="3">
        <v>27.06</v>
      </c>
      <c r="E602" s="3">
        <v>56.24</v>
      </c>
      <c r="F602" s="5">
        <v>14.98</v>
      </c>
      <c r="G602" s="3">
        <f>VLOOKUP($A602,Sayfa10!$A$2:$J$1674,2)</f>
        <v>33.125</v>
      </c>
      <c r="H602" s="3">
        <f>VLOOKUP($A602,Sayfa10!$A$2:$J$1674,3)</f>
        <v>39.809200286865199</v>
      </c>
      <c r="I602" s="3">
        <f>VLOOKUP($A602,Sayfa10!$A$2:$J$1674,4)</f>
        <v>1196</v>
      </c>
      <c r="J602" s="4">
        <f>VLOOKUP($A602,Sayfa10!$A$2:$J$1674,5)</f>
        <v>28.498999999999999</v>
      </c>
      <c r="K602" s="4">
        <f>VLOOKUP($A602,Sayfa10!$A$2:$J$1674,6)</f>
        <v>12.526999999999999</v>
      </c>
      <c r="L602" s="4">
        <f>VLOOKUP($A602,Sayfa10!$A$2:$J$1674,7)</f>
        <v>0</v>
      </c>
      <c r="M602" s="4">
        <f>VLOOKUP($A602,Sayfa10!$A$2:$J$1674,8)</f>
        <v>2.7358583261953</v>
      </c>
      <c r="N602" s="4">
        <f>VLOOKUP($A602,Sayfa10!$A$2:$J$1674,9)</f>
        <v>0.45848844779970099</v>
      </c>
      <c r="O602" s="4">
        <f>VLOOKUP($A602,Sayfa10!$A$2:$J$1674,10)</f>
        <v>27.297856636052401</v>
      </c>
    </row>
    <row r="603" spans="1:15" x14ac:dyDescent="0.25">
      <c r="A603" s="2">
        <v>40779.000416666669</v>
      </c>
      <c r="B603" s="3">
        <v>28.24</v>
      </c>
      <c r="C603" s="3">
        <v>4.71</v>
      </c>
      <c r="D603" s="3">
        <v>25.81</v>
      </c>
      <c r="E603" s="3">
        <v>56.66</v>
      </c>
      <c r="F603" s="5">
        <v>25.75</v>
      </c>
      <c r="G603" s="3">
        <f>VLOOKUP($A603,Sayfa10!$A$2:$J$1674,2)</f>
        <v>33.125</v>
      </c>
      <c r="H603" s="3">
        <f>VLOOKUP($A603,Sayfa10!$A$2:$J$1674,3)</f>
        <v>39.809200286865199</v>
      </c>
      <c r="I603" s="3">
        <f>VLOOKUP($A603,Sayfa10!$A$2:$J$1674,4)</f>
        <v>1196</v>
      </c>
      <c r="J603" s="4">
        <f>VLOOKUP($A603,Sayfa10!$A$2:$J$1674,5)</f>
        <v>28.26</v>
      </c>
      <c r="K603" s="4">
        <f>VLOOKUP($A603,Sayfa10!$A$2:$J$1674,6)</f>
        <v>11.852</v>
      </c>
      <c r="L603" s="4">
        <f>VLOOKUP($A603,Sayfa10!$A$2:$J$1674,7)</f>
        <v>0</v>
      </c>
      <c r="M603" s="4">
        <f>VLOOKUP($A603,Sayfa10!$A$2:$J$1674,8)</f>
        <v>3.05903908247616</v>
      </c>
      <c r="N603" s="4">
        <f>VLOOKUP($A603,Sayfa10!$A$2:$J$1674,9)</f>
        <v>0.47865951391848399</v>
      </c>
      <c r="O603" s="4">
        <f>VLOOKUP($A603,Sayfa10!$A$2:$J$1674,10)</f>
        <v>27.469485447029999</v>
      </c>
    </row>
    <row r="604" spans="1:15" x14ac:dyDescent="0.25">
      <c r="A604" s="2">
        <v>40780.000416666669</v>
      </c>
      <c r="B604" s="3">
        <v>29.88</v>
      </c>
      <c r="C604" s="3">
        <v>6.68</v>
      </c>
      <c r="D604" s="3">
        <v>28.72</v>
      </c>
      <c r="E604" s="3">
        <v>56.38</v>
      </c>
      <c r="F604" s="5">
        <v>37.75</v>
      </c>
      <c r="G604" s="3">
        <f>VLOOKUP($A604,Sayfa10!$A$2:$J$1674,2)</f>
        <v>33.125</v>
      </c>
      <c r="H604" s="3">
        <f>VLOOKUP($A604,Sayfa10!$A$2:$J$1674,3)</f>
        <v>39.809200286865199</v>
      </c>
      <c r="I604" s="3">
        <f>VLOOKUP($A604,Sayfa10!$A$2:$J$1674,4)</f>
        <v>1196</v>
      </c>
      <c r="J604" s="4">
        <f>VLOOKUP($A604,Sayfa10!$A$2:$J$1674,5)</f>
        <v>28.523</v>
      </c>
      <c r="K604" s="4">
        <f>VLOOKUP($A604,Sayfa10!$A$2:$J$1674,6)</f>
        <v>10.936999999999999</v>
      </c>
      <c r="L604" s="4">
        <f>VLOOKUP($A604,Sayfa10!$A$2:$J$1674,7)</f>
        <v>0</v>
      </c>
      <c r="M604" s="4">
        <f>VLOOKUP($A604,Sayfa10!$A$2:$J$1674,8)</f>
        <v>2.7021227429952202</v>
      </c>
      <c r="N604" s="4">
        <f>VLOOKUP($A604,Sayfa10!$A$2:$J$1674,9)</f>
        <v>0.39848192082260703</v>
      </c>
      <c r="O604" s="4">
        <f>VLOOKUP($A604,Sayfa10!$A$2:$J$1674,10)</f>
        <v>27.506459610827999</v>
      </c>
    </row>
    <row r="605" spans="1:15" x14ac:dyDescent="0.25">
      <c r="A605" s="2">
        <v>40781.000416666669</v>
      </c>
      <c r="B605" s="3">
        <v>29.86</v>
      </c>
      <c r="C605" s="3">
        <v>6.96</v>
      </c>
      <c r="D605" s="3">
        <v>29.18</v>
      </c>
      <c r="E605" s="3">
        <v>60.64</v>
      </c>
      <c r="F605" s="5">
        <v>32.869999999999997</v>
      </c>
      <c r="G605" s="3">
        <f>VLOOKUP($A605,Sayfa10!$A$2:$J$1674,2)</f>
        <v>33.125</v>
      </c>
      <c r="H605" s="3">
        <f>VLOOKUP($A605,Sayfa10!$A$2:$J$1674,3)</f>
        <v>39.809200286865199</v>
      </c>
      <c r="I605" s="3">
        <f>VLOOKUP($A605,Sayfa10!$A$2:$J$1674,4)</f>
        <v>1196</v>
      </c>
      <c r="J605" s="4">
        <f>VLOOKUP($A605,Sayfa10!$A$2:$J$1674,5)</f>
        <v>26.734000000000002</v>
      </c>
      <c r="K605" s="4">
        <f>VLOOKUP($A605,Sayfa10!$A$2:$J$1674,6)</f>
        <v>11.446999999999999</v>
      </c>
      <c r="L605" s="4">
        <f>VLOOKUP($A605,Sayfa10!$A$2:$J$1674,7)</f>
        <v>0</v>
      </c>
      <c r="M605" s="4">
        <f>VLOOKUP($A605,Sayfa10!$A$2:$J$1674,8)</f>
        <v>3.5051374729767599</v>
      </c>
      <c r="N605" s="4">
        <f>VLOOKUP($A605,Sayfa10!$A$2:$J$1674,9)</f>
        <v>0.47610881298286001</v>
      </c>
      <c r="O605" s="4">
        <f>VLOOKUP($A605,Sayfa10!$A$2:$J$1674,10)</f>
        <v>27.343135407063599</v>
      </c>
    </row>
    <row r="606" spans="1:15" x14ac:dyDescent="0.25">
      <c r="A606" s="2">
        <v>40782.000416666669</v>
      </c>
      <c r="B606" s="3">
        <v>28.48</v>
      </c>
      <c r="C606" s="3">
        <v>6.44</v>
      </c>
      <c r="D606" s="3">
        <v>30.97</v>
      </c>
      <c r="E606" s="3">
        <v>64.08</v>
      </c>
      <c r="F606" s="5">
        <v>33.119999999999997</v>
      </c>
      <c r="G606" s="3">
        <f>VLOOKUP($A606,Sayfa10!$A$2:$J$1674,2)</f>
        <v>33.125</v>
      </c>
      <c r="H606" s="3">
        <f>VLOOKUP($A606,Sayfa10!$A$2:$J$1674,3)</f>
        <v>39.809200286865199</v>
      </c>
      <c r="I606" s="3">
        <f>VLOOKUP($A606,Sayfa10!$A$2:$J$1674,4)</f>
        <v>1196</v>
      </c>
      <c r="J606" s="4">
        <f>VLOOKUP($A606,Sayfa10!$A$2:$J$1674,5)</f>
        <v>26.827999999999999</v>
      </c>
      <c r="K606" s="4">
        <f>VLOOKUP($A606,Sayfa10!$A$2:$J$1674,6)</f>
        <v>10.83</v>
      </c>
      <c r="L606" s="4">
        <f>VLOOKUP($A606,Sayfa10!$A$2:$J$1674,7)</f>
        <v>0</v>
      </c>
      <c r="M606" s="4">
        <f>VLOOKUP($A606,Sayfa10!$A$2:$J$1674,8)</f>
        <v>2.8584635075268099</v>
      </c>
      <c r="N606" s="4">
        <f>VLOOKUP($A606,Sayfa10!$A$2:$J$1674,9)</f>
        <v>0.46983139061087797</v>
      </c>
      <c r="O606" s="4">
        <f>VLOOKUP($A606,Sayfa10!$A$2:$J$1674,10)</f>
        <v>27.525799800611999</v>
      </c>
    </row>
    <row r="607" spans="1:15" x14ac:dyDescent="0.25">
      <c r="A607" s="2">
        <v>40783.000416666669</v>
      </c>
      <c r="B607" s="3">
        <v>29.24</v>
      </c>
      <c r="C607" s="3">
        <v>6.48</v>
      </c>
      <c r="D607" s="3">
        <v>27.94</v>
      </c>
      <c r="E607" s="3">
        <v>65.41</v>
      </c>
      <c r="F607" s="5">
        <v>31.16</v>
      </c>
      <c r="G607" s="3">
        <f>VLOOKUP($A607,Sayfa10!$A$2:$J$1674,2)</f>
        <v>33.125</v>
      </c>
      <c r="H607" s="3">
        <f>VLOOKUP($A607,Sayfa10!$A$2:$J$1674,3)</f>
        <v>39.809200286865199</v>
      </c>
      <c r="I607" s="3">
        <f>VLOOKUP($A607,Sayfa10!$A$2:$J$1674,4)</f>
        <v>1196</v>
      </c>
      <c r="J607" s="4">
        <f>VLOOKUP($A607,Sayfa10!$A$2:$J$1674,5)</f>
        <v>28.273</v>
      </c>
      <c r="K607" s="4">
        <f>VLOOKUP($A607,Sayfa10!$A$2:$J$1674,6)</f>
        <v>10.089</v>
      </c>
      <c r="L607" s="4">
        <f>VLOOKUP($A607,Sayfa10!$A$2:$J$1674,7)</f>
        <v>0</v>
      </c>
      <c r="M607" s="4">
        <f>VLOOKUP($A607,Sayfa10!$A$2:$J$1674,8)</f>
        <v>3.17891313313695</v>
      </c>
      <c r="N607" s="4">
        <f>VLOOKUP($A607,Sayfa10!$A$2:$J$1674,9)</f>
        <v>0.446477706184364</v>
      </c>
      <c r="O607" s="4">
        <f>VLOOKUP($A607,Sayfa10!$A$2:$J$1674,10)</f>
        <v>27.364196894115601</v>
      </c>
    </row>
    <row r="608" spans="1:15" x14ac:dyDescent="0.25">
      <c r="A608" s="2">
        <v>40784.000416666669</v>
      </c>
      <c r="B608" s="3">
        <v>26.02</v>
      </c>
      <c r="C608" s="3">
        <v>4.72</v>
      </c>
      <c r="D608" s="3">
        <v>28.5</v>
      </c>
      <c r="E608" s="3">
        <v>69.010000000000005</v>
      </c>
      <c r="F608" s="5">
        <v>38.090000000000003</v>
      </c>
      <c r="G608" s="3">
        <f>VLOOKUP($A608,Sayfa10!$A$2:$J$1674,2)</f>
        <v>33.125</v>
      </c>
      <c r="H608" s="3">
        <f>VLOOKUP($A608,Sayfa10!$A$2:$J$1674,3)</f>
        <v>39.809200286865199</v>
      </c>
      <c r="I608" s="3">
        <f>VLOOKUP($A608,Sayfa10!$A$2:$J$1674,4)</f>
        <v>1196</v>
      </c>
      <c r="J608" s="4">
        <f>VLOOKUP($A608,Sayfa10!$A$2:$J$1674,5)</f>
        <v>29.016999999999999</v>
      </c>
      <c r="K608" s="4">
        <f>VLOOKUP($A608,Sayfa10!$A$2:$J$1674,6)</f>
        <v>10.544</v>
      </c>
      <c r="L608" s="4">
        <f>VLOOKUP($A608,Sayfa10!$A$2:$J$1674,7)</f>
        <v>0</v>
      </c>
      <c r="M608" s="4">
        <f>VLOOKUP($A608,Sayfa10!$A$2:$J$1674,8)</f>
        <v>2.7353104976125802</v>
      </c>
      <c r="N608" s="4">
        <f>VLOOKUP($A608,Sayfa10!$A$2:$J$1674,9)</f>
        <v>0.48534480917680101</v>
      </c>
      <c r="O608" s="4">
        <f>VLOOKUP($A608,Sayfa10!$A$2:$J$1674,10)</f>
        <v>26.8196197308264</v>
      </c>
    </row>
    <row r="609" spans="1:15" x14ac:dyDescent="0.25">
      <c r="A609" s="2">
        <v>40785.000416666669</v>
      </c>
      <c r="B609" s="3">
        <v>34.17</v>
      </c>
      <c r="C609" s="3">
        <v>6.17</v>
      </c>
      <c r="D609" s="3">
        <v>29.02</v>
      </c>
      <c r="E609" s="3">
        <v>71.73</v>
      </c>
      <c r="F609" s="5">
        <v>48.22</v>
      </c>
      <c r="G609" s="3">
        <f>VLOOKUP($A609,Sayfa10!$A$2:$J$1674,2)</f>
        <v>33.125</v>
      </c>
      <c r="H609" s="3">
        <f>VLOOKUP($A609,Sayfa10!$A$2:$J$1674,3)</f>
        <v>39.809200286865199</v>
      </c>
      <c r="I609" s="3">
        <f>VLOOKUP($A609,Sayfa10!$A$2:$J$1674,4)</f>
        <v>1196</v>
      </c>
      <c r="J609" s="4">
        <f>VLOOKUP($A609,Sayfa10!$A$2:$J$1674,5)</f>
        <v>30.898</v>
      </c>
      <c r="K609" s="4">
        <f>VLOOKUP($A609,Sayfa10!$A$2:$J$1674,6)</f>
        <v>14.643000000000001</v>
      </c>
      <c r="L609" s="4">
        <f>VLOOKUP($A609,Sayfa10!$A$2:$J$1674,7)</f>
        <v>0</v>
      </c>
      <c r="M609" s="4">
        <f>VLOOKUP($A609,Sayfa10!$A$2:$J$1674,8)</f>
        <v>2.2781140318847899</v>
      </c>
      <c r="N609" s="4">
        <f>VLOOKUP($A609,Sayfa10!$A$2:$J$1674,9)</f>
        <v>0.34998405256399101</v>
      </c>
      <c r="O609" s="4">
        <f>VLOOKUP($A609,Sayfa10!$A$2:$J$1674,10)</f>
        <v>24.880364681220001</v>
      </c>
    </row>
    <row r="610" spans="1:15" x14ac:dyDescent="0.25">
      <c r="A610" s="2">
        <v>40786.000416666669</v>
      </c>
      <c r="B610" s="3">
        <v>27.11</v>
      </c>
      <c r="C610" s="3">
        <v>12.2</v>
      </c>
      <c r="D610" s="3">
        <v>27.65</v>
      </c>
      <c r="E610" s="3">
        <v>68.73</v>
      </c>
      <c r="F610" s="5">
        <v>38.049999999999997</v>
      </c>
      <c r="G610" s="3">
        <f>VLOOKUP($A610,Sayfa10!$A$2:$J$1674,2)</f>
        <v>33.125</v>
      </c>
      <c r="H610" s="3">
        <f>VLOOKUP($A610,Sayfa10!$A$2:$J$1674,3)</f>
        <v>39.809200286865199</v>
      </c>
      <c r="I610" s="3">
        <f>VLOOKUP($A610,Sayfa10!$A$2:$J$1674,4)</f>
        <v>1196</v>
      </c>
      <c r="J610" s="4">
        <f>VLOOKUP($A610,Sayfa10!$A$2:$J$1674,5)</f>
        <v>28.077999999999999</v>
      </c>
      <c r="K610" s="4">
        <f>VLOOKUP($A610,Sayfa10!$A$2:$J$1674,6)</f>
        <v>12.635</v>
      </c>
      <c r="L610" s="4">
        <f>VLOOKUP($A610,Sayfa10!$A$2:$J$1674,7)</f>
        <v>0</v>
      </c>
      <c r="M610" s="4">
        <f>VLOOKUP($A610,Sayfa10!$A$2:$J$1674,8)</f>
        <v>2.6602124101787399</v>
      </c>
      <c r="N610" s="4">
        <f>VLOOKUP($A610,Sayfa10!$A$2:$J$1674,9)</f>
        <v>0.444748862743645</v>
      </c>
      <c r="O610" s="4">
        <f>VLOOKUP($A610,Sayfa10!$A$2:$J$1674,10)</f>
        <v>26.7226295823972</v>
      </c>
    </row>
    <row r="611" spans="1:15" x14ac:dyDescent="0.25">
      <c r="A611" s="2">
        <v>40787.000416666669</v>
      </c>
      <c r="B611" s="3">
        <v>32.21</v>
      </c>
      <c r="C611" s="3">
        <v>6.27</v>
      </c>
      <c r="D611" s="3">
        <v>35.380000000000003</v>
      </c>
      <c r="E611" s="3">
        <v>64.760000000000005</v>
      </c>
      <c r="F611" s="5">
        <v>1428.260637583892</v>
      </c>
      <c r="G611" s="3">
        <f>VLOOKUP($A611,Sayfa10!$A$2:$J$1674,2)</f>
        <v>33.125</v>
      </c>
      <c r="H611" s="3">
        <f>VLOOKUP($A611,Sayfa10!$A$2:$J$1674,3)</f>
        <v>39.809200286865199</v>
      </c>
      <c r="I611" s="3">
        <f>VLOOKUP($A611,Sayfa10!$A$2:$J$1674,4)</f>
        <v>1196</v>
      </c>
      <c r="J611" s="4">
        <f>VLOOKUP($A611,Sayfa10!$A$2:$J$1674,5)</f>
        <v>27.411999999999999</v>
      </c>
      <c r="K611" s="4">
        <f>VLOOKUP($A611,Sayfa10!$A$2:$J$1674,6)</f>
        <v>10.228999999999999</v>
      </c>
      <c r="L611" s="4">
        <f>VLOOKUP($A611,Sayfa10!$A$2:$J$1674,7)</f>
        <v>0</v>
      </c>
      <c r="M611" s="4">
        <f>VLOOKUP($A611,Sayfa10!$A$2:$J$1674,8)</f>
        <v>2.3045477066114901</v>
      </c>
      <c r="N611" s="4">
        <f>VLOOKUP($A611,Sayfa10!$A$2:$J$1674,9)</f>
        <v>0.39897507380505898</v>
      </c>
      <c r="O611" s="4">
        <f>VLOOKUP($A611,Sayfa10!$A$2:$J$1674,10)</f>
        <v>25.308195218186398</v>
      </c>
    </row>
    <row r="612" spans="1:15" x14ac:dyDescent="0.25">
      <c r="A612" s="2">
        <v>40788.000416666669</v>
      </c>
      <c r="B612" s="3">
        <v>29.83</v>
      </c>
      <c r="C612" s="3">
        <v>5.62</v>
      </c>
      <c r="D612" s="3">
        <v>32.450000000000003</v>
      </c>
      <c r="E612" s="3">
        <v>70.739999999999995</v>
      </c>
      <c r="F612" s="5">
        <v>1428.260637583892</v>
      </c>
      <c r="G612" s="3">
        <f>VLOOKUP($A612,Sayfa10!$A$2:$J$1674,2)</f>
        <v>33.125</v>
      </c>
      <c r="H612" s="3">
        <f>VLOOKUP($A612,Sayfa10!$A$2:$J$1674,3)</f>
        <v>39.809200286865199</v>
      </c>
      <c r="I612" s="3">
        <f>VLOOKUP($A612,Sayfa10!$A$2:$J$1674,4)</f>
        <v>1196</v>
      </c>
      <c r="J612" s="4">
        <f>VLOOKUP($A612,Sayfa10!$A$2:$J$1674,5)</f>
        <v>27.265999999999998</v>
      </c>
      <c r="K612" s="4">
        <f>VLOOKUP($A612,Sayfa10!$A$2:$J$1674,6)</f>
        <v>12.173</v>
      </c>
      <c r="L612" s="4">
        <f>VLOOKUP($A612,Sayfa10!$A$2:$J$1674,7)</f>
        <v>0</v>
      </c>
      <c r="M612" s="4">
        <f>VLOOKUP($A612,Sayfa10!$A$2:$J$1674,8)</f>
        <v>3.0659086530207702</v>
      </c>
      <c r="N612" s="4">
        <f>VLOOKUP($A612,Sayfa10!$A$2:$J$1674,9)</f>
        <v>0.42346108805285698</v>
      </c>
      <c r="O612" s="4">
        <f>VLOOKUP($A612,Sayfa10!$A$2:$J$1674,10)</f>
        <v>25.876311006456</v>
      </c>
    </row>
    <row r="613" spans="1:15" x14ac:dyDescent="0.25">
      <c r="A613" s="2">
        <v>40789.000416666669</v>
      </c>
      <c r="B613" s="3">
        <v>40.44</v>
      </c>
      <c r="C613" s="3">
        <v>5.22</v>
      </c>
      <c r="D613" s="3">
        <v>29.38</v>
      </c>
      <c r="E613" s="3">
        <v>74.37</v>
      </c>
      <c r="F613" s="5">
        <v>1428.260637583892</v>
      </c>
      <c r="G613" s="3">
        <f>VLOOKUP($A613,Sayfa10!$A$2:$J$1674,2)</f>
        <v>33.125</v>
      </c>
      <c r="H613" s="3">
        <f>VLOOKUP($A613,Sayfa10!$A$2:$J$1674,3)</f>
        <v>39.809200286865199</v>
      </c>
      <c r="I613" s="3">
        <f>VLOOKUP($A613,Sayfa10!$A$2:$J$1674,4)</f>
        <v>1196</v>
      </c>
      <c r="J613" s="4">
        <f>VLOOKUP($A613,Sayfa10!$A$2:$J$1674,5)</f>
        <v>26.209</v>
      </c>
      <c r="K613" s="4">
        <f>VLOOKUP($A613,Sayfa10!$A$2:$J$1674,6)</f>
        <v>11.645</v>
      </c>
      <c r="L613" s="4">
        <f>VLOOKUP($A613,Sayfa10!$A$2:$J$1674,7)</f>
        <v>0</v>
      </c>
      <c r="M613" s="4">
        <f>VLOOKUP($A613,Sayfa10!$A$2:$J$1674,8)</f>
        <v>2.8490747981342901</v>
      </c>
      <c r="N613" s="4">
        <f>VLOOKUP($A613,Sayfa10!$A$2:$J$1674,9)</f>
        <v>0.47338798280926098</v>
      </c>
      <c r="O613" s="4">
        <f>VLOOKUP($A613,Sayfa10!$A$2:$J$1674,10)</f>
        <v>25.4711567917692</v>
      </c>
    </row>
    <row r="614" spans="1:15" x14ac:dyDescent="0.25">
      <c r="A614" s="2">
        <v>40790.000416666669</v>
      </c>
      <c r="B614" s="3">
        <v>28.39</v>
      </c>
      <c r="C614" s="3">
        <v>4.51</v>
      </c>
      <c r="D614" s="3">
        <v>26.67</v>
      </c>
      <c r="E614" s="3">
        <v>61.32</v>
      </c>
      <c r="F614" s="5">
        <v>1428.260637583892</v>
      </c>
      <c r="G614" s="3">
        <f>VLOOKUP($A614,Sayfa10!$A$2:$J$1674,2)</f>
        <v>33.125</v>
      </c>
      <c r="H614" s="3">
        <f>VLOOKUP($A614,Sayfa10!$A$2:$J$1674,3)</f>
        <v>39.809200286865199</v>
      </c>
      <c r="I614" s="3">
        <f>VLOOKUP($A614,Sayfa10!$A$2:$J$1674,4)</f>
        <v>1196</v>
      </c>
      <c r="J614" s="4">
        <f>VLOOKUP($A614,Sayfa10!$A$2:$J$1674,5)</f>
        <v>25.812999999999999</v>
      </c>
      <c r="K614" s="4">
        <f>VLOOKUP($A614,Sayfa10!$A$2:$J$1674,6)</f>
        <v>11.282999999999999</v>
      </c>
      <c r="L614" s="4">
        <f>VLOOKUP($A614,Sayfa10!$A$2:$J$1674,7)</f>
        <v>3.4332263999999999E-3</v>
      </c>
      <c r="M614" s="4">
        <f>VLOOKUP($A614,Sayfa10!$A$2:$J$1674,8)</f>
        <v>2.8846534245465398</v>
      </c>
      <c r="N614" s="4">
        <f>VLOOKUP($A614,Sayfa10!$A$2:$J$1674,9)</f>
        <v>0.48387614166307402</v>
      </c>
      <c r="O614" s="4">
        <f>VLOOKUP($A614,Sayfa10!$A$2:$J$1674,10)</f>
        <v>25.407477330606</v>
      </c>
    </row>
    <row r="615" spans="1:15" x14ac:dyDescent="0.25">
      <c r="A615" s="2">
        <v>40791.000416666669</v>
      </c>
      <c r="B615" s="3">
        <v>29.45</v>
      </c>
      <c r="C615" s="3">
        <v>5.79</v>
      </c>
      <c r="D615" s="3">
        <v>31.5</v>
      </c>
      <c r="E615" s="3">
        <v>62.91</v>
      </c>
      <c r="F615" s="5">
        <v>1428.260637583892</v>
      </c>
      <c r="G615" s="3">
        <f>VLOOKUP($A615,Sayfa10!$A$2:$J$1674,2)</f>
        <v>33.125</v>
      </c>
      <c r="H615" s="3">
        <f>VLOOKUP($A615,Sayfa10!$A$2:$J$1674,3)</f>
        <v>39.809200286865199</v>
      </c>
      <c r="I615" s="3">
        <f>VLOOKUP($A615,Sayfa10!$A$2:$J$1674,4)</f>
        <v>1196</v>
      </c>
      <c r="J615" s="4">
        <f>VLOOKUP($A615,Sayfa10!$A$2:$J$1674,5)</f>
        <v>27.902000000000001</v>
      </c>
      <c r="K615" s="4">
        <f>VLOOKUP($A615,Sayfa10!$A$2:$J$1674,6)</f>
        <v>10.227</v>
      </c>
      <c r="L615" s="4">
        <f>VLOOKUP($A615,Sayfa10!$A$2:$J$1674,7)</f>
        <v>0</v>
      </c>
      <c r="M615" s="4">
        <f>VLOOKUP($A615,Sayfa10!$A$2:$J$1674,8)</f>
        <v>1.80081663620196</v>
      </c>
      <c r="N615" s="4">
        <f>VLOOKUP($A615,Sayfa10!$A$2:$J$1674,9)</f>
        <v>0.47650110869002299</v>
      </c>
      <c r="O615" s="4">
        <f>VLOOKUP($A615,Sayfa10!$A$2:$J$1674,10)</f>
        <v>25.294323016841801</v>
      </c>
    </row>
    <row r="616" spans="1:15" x14ac:dyDescent="0.25">
      <c r="A616" s="2">
        <v>40792.000416666669</v>
      </c>
      <c r="B616" s="3">
        <v>35.340000000000003</v>
      </c>
      <c r="C616" s="3">
        <v>7</v>
      </c>
      <c r="D616" s="3">
        <v>33.770000000000003</v>
      </c>
      <c r="E616" s="3">
        <v>65.47</v>
      </c>
      <c r="F616" s="5">
        <v>1428.260637583892</v>
      </c>
      <c r="G616" s="3">
        <f>VLOOKUP($A616,Sayfa10!$A$2:$J$1674,2)</f>
        <v>33.125</v>
      </c>
      <c r="H616" s="3">
        <f>VLOOKUP($A616,Sayfa10!$A$2:$J$1674,3)</f>
        <v>39.809200286865199</v>
      </c>
      <c r="I616" s="3">
        <f>VLOOKUP($A616,Sayfa10!$A$2:$J$1674,4)</f>
        <v>1196</v>
      </c>
      <c r="J616" s="4">
        <f>VLOOKUP($A616,Sayfa10!$A$2:$J$1674,5)</f>
        <v>27.623000000000001</v>
      </c>
      <c r="K616" s="4">
        <f>VLOOKUP($A616,Sayfa10!$A$2:$J$1674,6)</f>
        <v>11.103</v>
      </c>
      <c r="L616" s="4">
        <f>VLOOKUP($A616,Sayfa10!$A$2:$J$1674,7)</f>
        <v>0</v>
      </c>
      <c r="M616" s="4">
        <f>VLOOKUP($A616,Sayfa10!$A$2:$J$1674,8)</f>
        <v>2.2788148849155698</v>
      </c>
      <c r="N616" s="4">
        <f>VLOOKUP($A616,Sayfa10!$A$2:$J$1674,9)</f>
        <v>0.41155984999169898</v>
      </c>
      <c r="O616" s="4">
        <f>VLOOKUP($A616,Sayfa10!$A$2:$J$1674,10)</f>
        <v>25.082648801604002</v>
      </c>
    </row>
    <row r="617" spans="1:15" x14ac:dyDescent="0.25">
      <c r="A617" s="2">
        <v>40793.000416666669</v>
      </c>
      <c r="B617" s="3">
        <v>35.159999999999997</v>
      </c>
      <c r="C617" s="3">
        <v>6.03</v>
      </c>
      <c r="D617" s="3">
        <v>35.76</v>
      </c>
      <c r="E617" s="3">
        <v>62.49</v>
      </c>
      <c r="F617" s="5">
        <v>1428.260637583892</v>
      </c>
      <c r="G617" s="3">
        <f>VLOOKUP($A617,Sayfa10!$A$2:$J$1674,2)</f>
        <v>33.125</v>
      </c>
      <c r="H617" s="3">
        <f>VLOOKUP($A617,Sayfa10!$A$2:$J$1674,3)</f>
        <v>39.809200286865199</v>
      </c>
      <c r="I617" s="3">
        <f>VLOOKUP($A617,Sayfa10!$A$2:$J$1674,4)</f>
        <v>1196</v>
      </c>
      <c r="J617" s="4">
        <f>VLOOKUP($A617,Sayfa10!$A$2:$J$1674,5)</f>
        <v>27.739000000000001</v>
      </c>
      <c r="K617" s="4">
        <f>VLOOKUP($A617,Sayfa10!$A$2:$J$1674,6)</f>
        <v>11.077999999999999</v>
      </c>
      <c r="L617" s="4">
        <f>VLOOKUP($A617,Sayfa10!$A$2:$J$1674,7)</f>
        <v>0</v>
      </c>
      <c r="M617" s="4">
        <f>VLOOKUP($A617,Sayfa10!$A$2:$J$1674,8)</f>
        <v>2.07706657583942</v>
      </c>
      <c r="N617" s="4">
        <f>VLOOKUP($A617,Sayfa10!$A$2:$J$1674,9)</f>
        <v>0.448675023926843</v>
      </c>
      <c r="O617" s="4">
        <f>VLOOKUP($A617,Sayfa10!$A$2:$J$1674,10)</f>
        <v>24.768933956405601</v>
      </c>
    </row>
    <row r="618" spans="1:15" x14ac:dyDescent="0.25">
      <c r="A618" s="2">
        <v>40794.000416666669</v>
      </c>
      <c r="B618" s="3">
        <v>55.15</v>
      </c>
      <c r="C618" s="3">
        <v>8.65</v>
      </c>
      <c r="D618" s="3">
        <v>41.71</v>
      </c>
      <c r="E618" s="3">
        <v>56.33</v>
      </c>
      <c r="F618" s="5">
        <v>1428.260637583892</v>
      </c>
      <c r="G618" s="3">
        <f>VLOOKUP($A618,Sayfa10!$A$2:$J$1674,2)</f>
        <v>33.125</v>
      </c>
      <c r="H618" s="3">
        <f>VLOOKUP($A618,Sayfa10!$A$2:$J$1674,3)</f>
        <v>39.809200286865199</v>
      </c>
      <c r="I618" s="3">
        <f>VLOOKUP($A618,Sayfa10!$A$2:$J$1674,4)</f>
        <v>1196</v>
      </c>
      <c r="J618" s="4">
        <f>VLOOKUP($A618,Sayfa10!$A$2:$J$1674,5)</f>
        <v>29.135999999999999</v>
      </c>
      <c r="K618" s="4">
        <f>VLOOKUP($A618,Sayfa10!$A$2:$J$1674,6)</f>
        <v>10.988</v>
      </c>
      <c r="L618" s="4">
        <f>VLOOKUP($A618,Sayfa10!$A$2:$J$1674,7)</f>
        <v>0</v>
      </c>
      <c r="M618" s="4">
        <f>VLOOKUP($A618,Sayfa10!$A$2:$J$1674,8)</f>
        <v>1.5295395655247701</v>
      </c>
      <c r="N618" s="4">
        <f>VLOOKUP($A618,Sayfa10!$A$2:$J$1674,9)</f>
        <v>0.293181360536164</v>
      </c>
      <c r="O618" s="4">
        <f>VLOOKUP($A618,Sayfa10!$A$2:$J$1674,10)</f>
        <v>24.971465658204</v>
      </c>
    </row>
    <row r="619" spans="1:15" x14ac:dyDescent="0.25">
      <c r="A619" s="2">
        <v>40795.000416666669</v>
      </c>
      <c r="B619" s="3">
        <v>51.86</v>
      </c>
      <c r="C619" s="3">
        <v>20.79</v>
      </c>
      <c r="D619" s="3">
        <v>39.28</v>
      </c>
      <c r="E619" s="3">
        <v>52.51</v>
      </c>
      <c r="F619" s="5">
        <v>1428.260637583892</v>
      </c>
      <c r="G619" s="3">
        <f>VLOOKUP($A619,Sayfa10!$A$2:$J$1674,2)</f>
        <v>33.125</v>
      </c>
      <c r="H619" s="3">
        <f>VLOOKUP($A619,Sayfa10!$A$2:$J$1674,3)</f>
        <v>39.809200286865199</v>
      </c>
      <c r="I619" s="3">
        <f>VLOOKUP($A619,Sayfa10!$A$2:$J$1674,4)</f>
        <v>1196</v>
      </c>
      <c r="J619" s="4">
        <f>VLOOKUP($A619,Sayfa10!$A$2:$J$1674,5)</f>
        <v>28.882000000000001</v>
      </c>
      <c r="K619" s="4">
        <f>VLOOKUP($A619,Sayfa10!$A$2:$J$1674,6)</f>
        <v>10.930999999999999</v>
      </c>
      <c r="L619" s="4">
        <f>VLOOKUP($A619,Sayfa10!$A$2:$J$1674,7)</f>
        <v>0</v>
      </c>
      <c r="M619" s="4">
        <f>VLOOKUP($A619,Sayfa10!$A$2:$J$1674,8)</f>
        <v>3.04878281964048</v>
      </c>
      <c r="N619" s="4">
        <f>VLOOKUP($A619,Sayfa10!$A$2:$J$1674,9)</f>
        <v>0.37470413802123997</v>
      </c>
      <c r="O619" s="4">
        <f>VLOOKUP($A619,Sayfa10!$A$2:$J$1674,10)</f>
        <v>24.536361399048001</v>
      </c>
    </row>
    <row r="620" spans="1:15" x14ac:dyDescent="0.25">
      <c r="A620" s="2">
        <v>40796.000416666669</v>
      </c>
      <c r="B620" s="3">
        <v>42.16</v>
      </c>
      <c r="C620" s="3">
        <v>15.46</v>
      </c>
      <c r="D620" s="3">
        <v>35.369999999999997</v>
      </c>
      <c r="E620" s="3">
        <v>58.3</v>
      </c>
      <c r="F620" s="5">
        <v>1428.260637583892</v>
      </c>
      <c r="G620" s="3">
        <f>VLOOKUP($A620,Sayfa10!$A$2:$J$1674,2)</f>
        <v>33.125</v>
      </c>
      <c r="H620" s="3">
        <f>VLOOKUP($A620,Sayfa10!$A$2:$J$1674,3)</f>
        <v>39.809200286865199</v>
      </c>
      <c r="I620" s="3">
        <f>VLOOKUP($A620,Sayfa10!$A$2:$J$1674,4)</f>
        <v>1196</v>
      </c>
      <c r="J620" s="4">
        <f>VLOOKUP($A620,Sayfa10!$A$2:$J$1674,5)</f>
        <v>26.9</v>
      </c>
      <c r="K620" s="4">
        <f>VLOOKUP($A620,Sayfa10!$A$2:$J$1674,6)</f>
        <v>11.263</v>
      </c>
      <c r="L620" s="4">
        <f>VLOOKUP($A620,Sayfa10!$A$2:$J$1674,7)</f>
        <v>1.7166131999999999E-3</v>
      </c>
      <c r="M620" s="4">
        <f>VLOOKUP($A620,Sayfa10!$A$2:$J$1674,8)</f>
        <v>2.1327356036382499</v>
      </c>
      <c r="N620" s="4">
        <f>VLOOKUP($A620,Sayfa10!$A$2:$J$1674,9)</f>
        <v>0.45875798685525798</v>
      </c>
      <c r="O620" s="4">
        <f>VLOOKUP($A620,Sayfa10!$A$2:$J$1674,10)</f>
        <v>23.895862540631999</v>
      </c>
    </row>
    <row r="621" spans="1:15" x14ac:dyDescent="0.25">
      <c r="A621" s="2">
        <v>40797.000416666669</v>
      </c>
      <c r="B621" s="3">
        <v>61.2</v>
      </c>
      <c r="C621" s="3">
        <v>8.5500000000000007</v>
      </c>
      <c r="D621" s="3">
        <v>29.98</v>
      </c>
      <c r="E621" s="3">
        <v>59.72</v>
      </c>
      <c r="F621" s="5">
        <v>1428.260637583892</v>
      </c>
      <c r="G621" s="3">
        <f>VLOOKUP($A621,Sayfa10!$A$2:$J$1674,2)</f>
        <v>33.125</v>
      </c>
      <c r="H621" s="3">
        <f>VLOOKUP($A621,Sayfa10!$A$2:$J$1674,3)</f>
        <v>39.809200286865199</v>
      </c>
      <c r="I621" s="3">
        <f>VLOOKUP($A621,Sayfa10!$A$2:$J$1674,4)</f>
        <v>1196</v>
      </c>
      <c r="J621" s="4">
        <f>VLOOKUP($A621,Sayfa10!$A$2:$J$1674,5)</f>
        <v>25.838999999999999</v>
      </c>
      <c r="K621" s="4">
        <f>VLOOKUP($A621,Sayfa10!$A$2:$J$1674,6)</f>
        <v>10.879</v>
      </c>
      <c r="L621" s="4">
        <f>VLOOKUP($A621,Sayfa10!$A$2:$J$1674,7)</f>
        <v>0</v>
      </c>
      <c r="M621" s="4">
        <f>VLOOKUP($A621,Sayfa10!$A$2:$J$1674,8)</f>
        <v>2.43557923139862</v>
      </c>
      <c r="N621" s="4">
        <f>VLOOKUP($A621,Sayfa10!$A$2:$J$1674,9)</f>
        <v>0.47758488797355098</v>
      </c>
      <c r="O621" s="4">
        <f>VLOOKUP($A621,Sayfa10!$A$2:$J$1674,10)</f>
        <v>24.030773737992</v>
      </c>
    </row>
    <row r="622" spans="1:15" x14ac:dyDescent="0.25">
      <c r="A622" s="2">
        <v>40798.000416666669</v>
      </c>
      <c r="B622" s="3">
        <v>46.62</v>
      </c>
      <c r="C622" s="3">
        <v>6.22</v>
      </c>
      <c r="D622" s="3">
        <v>29.72</v>
      </c>
      <c r="E622" s="3">
        <v>46.64</v>
      </c>
      <c r="F622" s="5">
        <v>1428.260637583892</v>
      </c>
      <c r="G622" s="3">
        <f>VLOOKUP($A622,Sayfa10!$A$2:$J$1674,2)</f>
        <v>33.125</v>
      </c>
      <c r="H622" s="3">
        <f>VLOOKUP($A622,Sayfa10!$A$2:$J$1674,3)</f>
        <v>39.809200286865199</v>
      </c>
      <c r="I622" s="3">
        <f>VLOOKUP($A622,Sayfa10!$A$2:$J$1674,4)</f>
        <v>1196</v>
      </c>
      <c r="J622" s="4">
        <f>VLOOKUP($A622,Sayfa10!$A$2:$J$1674,5)</f>
        <v>27.244</v>
      </c>
      <c r="K622" s="4">
        <f>VLOOKUP($A622,Sayfa10!$A$2:$J$1674,6)</f>
        <v>10.37</v>
      </c>
      <c r="L622" s="4">
        <f>VLOOKUP($A622,Sayfa10!$A$2:$J$1674,7)</f>
        <v>0</v>
      </c>
      <c r="M622" s="4">
        <f>VLOOKUP($A622,Sayfa10!$A$2:$J$1674,8)</f>
        <v>2.54548482739682</v>
      </c>
      <c r="N622" s="4">
        <f>VLOOKUP($A622,Sayfa10!$A$2:$J$1674,9)</f>
        <v>0.410232112603231</v>
      </c>
      <c r="O622" s="4">
        <f>VLOOKUP($A622,Sayfa10!$A$2:$J$1674,10)</f>
        <v>24.310545457500002</v>
      </c>
    </row>
    <row r="623" spans="1:15" x14ac:dyDescent="0.25">
      <c r="A623" s="2">
        <v>40799.000416666669</v>
      </c>
      <c r="B623" s="3">
        <v>49.88</v>
      </c>
      <c r="C623" s="3">
        <v>7.82</v>
      </c>
      <c r="D623" s="3">
        <v>31.24</v>
      </c>
      <c r="E623" s="3">
        <v>39.58</v>
      </c>
      <c r="F623" s="5">
        <v>1428.260637583892</v>
      </c>
      <c r="G623" s="3">
        <f>VLOOKUP($A623,Sayfa10!$A$2:$J$1674,2)</f>
        <v>33.125</v>
      </c>
      <c r="H623" s="3">
        <f>VLOOKUP($A623,Sayfa10!$A$2:$J$1674,3)</f>
        <v>39.809200286865199</v>
      </c>
      <c r="I623" s="3">
        <f>VLOOKUP($A623,Sayfa10!$A$2:$J$1674,4)</f>
        <v>1196</v>
      </c>
      <c r="J623" s="4">
        <f>VLOOKUP($A623,Sayfa10!$A$2:$J$1674,5)</f>
        <v>27.756</v>
      </c>
      <c r="K623" s="4">
        <f>VLOOKUP($A623,Sayfa10!$A$2:$J$1674,6)</f>
        <v>10.342000000000001</v>
      </c>
      <c r="L623" s="4">
        <f>VLOOKUP($A623,Sayfa10!$A$2:$J$1674,7)</f>
        <v>0</v>
      </c>
      <c r="M623" s="4">
        <f>VLOOKUP($A623,Sayfa10!$A$2:$J$1674,8)</f>
        <v>2.3286767773823298</v>
      </c>
      <c r="N623" s="4">
        <f>VLOOKUP($A623,Sayfa10!$A$2:$J$1674,9)</f>
        <v>0.35667177829300201</v>
      </c>
      <c r="O623" s="4">
        <f>VLOOKUP($A623,Sayfa10!$A$2:$J$1674,10)</f>
        <v>24.087936793661999</v>
      </c>
    </row>
    <row r="624" spans="1:15" x14ac:dyDescent="0.25">
      <c r="A624" s="2">
        <v>40800.000416666669</v>
      </c>
      <c r="B624" s="3">
        <v>56.16</v>
      </c>
      <c r="C624" s="3">
        <v>8.82</v>
      </c>
      <c r="D624" s="3">
        <v>31.31</v>
      </c>
      <c r="E624" s="3">
        <v>38.049999999999997</v>
      </c>
      <c r="F624" s="5">
        <v>1428.260637583892</v>
      </c>
      <c r="G624" s="3">
        <f>VLOOKUP($A624,Sayfa10!$A$2:$J$1674,2)</f>
        <v>33.125</v>
      </c>
      <c r="H624" s="3">
        <f>VLOOKUP($A624,Sayfa10!$A$2:$J$1674,3)</f>
        <v>39.809200286865199</v>
      </c>
      <c r="I624" s="3">
        <f>VLOOKUP($A624,Sayfa10!$A$2:$J$1674,4)</f>
        <v>1196</v>
      </c>
      <c r="J624" s="4">
        <f>VLOOKUP($A624,Sayfa10!$A$2:$J$1674,5)</f>
        <v>28.344000000000001</v>
      </c>
      <c r="K624" s="4">
        <f>VLOOKUP($A624,Sayfa10!$A$2:$J$1674,6)</f>
        <v>11.401</v>
      </c>
      <c r="L624" s="4">
        <f>VLOOKUP($A624,Sayfa10!$A$2:$J$1674,7)</f>
        <v>0</v>
      </c>
      <c r="M624" s="4">
        <f>VLOOKUP($A624,Sayfa10!$A$2:$J$1674,8)</f>
        <v>2.4995292131235698</v>
      </c>
      <c r="N624" s="4">
        <f>VLOOKUP($A624,Sayfa10!$A$2:$J$1674,9)</f>
        <v>0.31569740177990402</v>
      </c>
      <c r="O624" s="4">
        <f>VLOOKUP($A624,Sayfa10!$A$2:$J$1674,10)</f>
        <v>24.202573027092001</v>
      </c>
    </row>
    <row r="625" spans="1:15" x14ac:dyDescent="0.25">
      <c r="A625" s="2">
        <v>40801.000416666669</v>
      </c>
      <c r="B625" s="3">
        <v>80.739999999999995</v>
      </c>
      <c r="C625" s="3">
        <v>9.7899999999999991</v>
      </c>
      <c r="D625" s="3">
        <v>40.65</v>
      </c>
      <c r="E625" s="3">
        <v>51.73</v>
      </c>
      <c r="F625" s="5">
        <v>1428.260637583892</v>
      </c>
      <c r="G625" s="3">
        <f>VLOOKUP($A625,Sayfa10!$A$2:$J$1674,2)</f>
        <v>33.125</v>
      </c>
      <c r="H625" s="3">
        <f>VLOOKUP($A625,Sayfa10!$A$2:$J$1674,3)</f>
        <v>39.809200286865199</v>
      </c>
      <c r="I625" s="3">
        <f>VLOOKUP($A625,Sayfa10!$A$2:$J$1674,4)</f>
        <v>1196</v>
      </c>
      <c r="J625" s="4">
        <f>VLOOKUP($A625,Sayfa10!$A$2:$J$1674,5)</f>
        <v>29.166</v>
      </c>
      <c r="K625" s="4">
        <f>VLOOKUP($A625,Sayfa10!$A$2:$J$1674,6)</f>
        <v>9.9350000000000005</v>
      </c>
      <c r="L625" s="4">
        <f>VLOOKUP($A625,Sayfa10!$A$2:$J$1674,7)</f>
        <v>0</v>
      </c>
      <c r="M625" s="4">
        <f>VLOOKUP($A625,Sayfa10!$A$2:$J$1674,8)</f>
        <v>1.5732668288174001</v>
      </c>
      <c r="N625" s="4">
        <f>VLOOKUP($A625,Sayfa10!$A$2:$J$1674,9)</f>
        <v>0.314406203911271</v>
      </c>
      <c r="O625" s="4">
        <f>VLOOKUP($A625,Sayfa10!$A$2:$J$1674,10)</f>
        <v>23.904688283117999</v>
      </c>
    </row>
    <row r="626" spans="1:15" x14ac:dyDescent="0.25">
      <c r="A626" s="2">
        <v>40802.000416666669</v>
      </c>
      <c r="B626" s="3">
        <v>55.92</v>
      </c>
      <c r="C626" s="3">
        <v>7.59</v>
      </c>
      <c r="D626" s="3">
        <v>33.99</v>
      </c>
      <c r="E626" s="3">
        <v>48.22</v>
      </c>
      <c r="F626" s="5">
        <v>1428.260637583892</v>
      </c>
      <c r="G626" s="3">
        <f>VLOOKUP($A626,Sayfa10!$A$2:$J$1674,2)</f>
        <v>33.125</v>
      </c>
      <c r="H626" s="3">
        <f>VLOOKUP($A626,Sayfa10!$A$2:$J$1674,3)</f>
        <v>39.809200286865199</v>
      </c>
      <c r="I626" s="3">
        <f>VLOOKUP($A626,Sayfa10!$A$2:$J$1674,4)</f>
        <v>1196</v>
      </c>
      <c r="J626" s="4">
        <f>VLOOKUP($A626,Sayfa10!$A$2:$J$1674,5)</f>
        <v>27.446999999999999</v>
      </c>
      <c r="K626" s="4">
        <f>VLOOKUP($A626,Sayfa10!$A$2:$J$1674,6)</f>
        <v>12.010999999999999</v>
      </c>
      <c r="L626" s="4">
        <f>VLOOKUP($A626,Sayfa10!$A$2:$J$1674,7)</f>
        <v>0</v>
      </c>
      <c r="M626" s="4">
        <f>VLOOKUP($A626,Sayfa10!$A$2:$J$1674,8)</f>
        <v>2.70787773604299</v>
      </c>
      <c r="N626" s="4">
        <f>VLOOKUP($A626,Sayfa10!$A$2:$J$1674,9)</f>
        <v>0.423790585221477</v>
      </c>
      <c r="O626" s="4">
        <f>VLOOKUP($A626,Sayfa10!$A$2:$J$1674,10)</f>
        <v>23.260502172528</v>
      </c>
    </row>
    <row r="627" spans="1:15" x14ac:dyDescent="0.25">
      <c r="A627" s="2">
        <v>40803.000416666669</v>
      </c>
      <c r="B627" s="3">
        <v>47.56</v>
      </c>
      <c r="C627" s="3">
        <v>6.97</v>
      </c>
      <c r="D627" s="3">
        <v>33.909999999999997</v>
      </c>
      <c r="E627" s="3">
        <v>51.97</v>
      </c>
      <c r="F627" s="5">
        <v>1428.260637583892</v>
      </c>
      <c r="G627" s="3">
        <f>VLOOKUP($A627,Sayfa10!$A$2:$J$1674,2)</f>
        <v>33.125</v>
      </c>
      <c r="H627" s="3">
        <f>VLOOKUP($A627,Sayfa10!$A$2:$J$1674,3)</f>
        <v>39.809200286865199</v>
      </c>
      <c r="I627" s="3">
        <f>VLOOKUP($A627,Sayfa10!$A$2:$J$1674,4)</f>
        <v>1196</v>
      </c>
      <c r="J627" s="4">
        <f>VLOOKUP($A627,Sayfa10!$A$2:$J$1674,5)</f>
        <v>26.757999999999999</v>
      </c>
      <c r="K627" s="4">
        <f>VLOOKUP($A627,Sayfa10!$A$2:$J$1674,6)</f>
        <v>11.352</v>
      </c>
      <c r="L627" s="4">
        <f>VLOOKUP($A627,Sayfa10!$A$2:$J$1674,7)</f>
        <v>0</v>
      </c>
      <c r="M627" s="4">
        <f>VLOOKUP($A627,Sayfa10!$A$2:$J$1674,8)</f>
        <v>2.9335589816687202</v>
      </c>
      <c r="N627" s="4">
        <f>VLOOKUP($A627,Sayfa10!$A$2:$J$1674,9)</f>
        <v>0.42122963880157599</v>
      </c>
      <c r="O627" s="4">
        <f>VLOOKUP($A627,Sayfa10!$A$2:$J$1674,10)</f>
        <v>23.21179885818</v>
      </c>
    </row>
    <row r="628" spans="1:15" x14ac:dyDescent="0.25">
      <c r="A628" s="2">
        <v>40804.000416666669</v>
      </c>
      <c r="B628" s="3">
        <v>76.67</v>
      </c>
      <c r="C628" s="3">
        <v>5.94</v>
      </c>
      <c r="D628" s="3">
        <v>30.91</v>
      </c>
      <c r="E628" s="3">
        <v>53.4</v>
      </c>
      <c r="F628" s="5">
        <v>1428.260637583892</v>
      </c>
      <c r="G628" s="3">
        <f>VLOOKUP($A628,Sayfa10!$A$2:$J$1674,2)</f>
        <v>33.125</v>
      </c>
      <c r="H628" s="3">
        <f>VLOOKUP($A628,Sayfa10!$A$2:$J$1674,3)</f>
        <v>39.809200286865199</v>
      </c>
      <c r="I628" s="3">
        <f>VLOOKUP($A628,Sayfa10!$A$2:$J$1674,4)</f>
        <v>1196</v>
      </c>
      <c r="J628" s="4">
        <f>VLOOKUP($A628,Sayfa10!$A$2:$J$1674,5)</f>
        <v>23.427</v>
      </c>
      <c r="K628" s="4">
        <f>VLOOKUP($A628,Sayfa10!$A$2:$J$1674,6)</f>
        <v>10.951000000000001</v>
      </c>
      <c r="L628" s="4">
        <f>VLOOKUP($A628,Sayfa10!$A$2:$J$1674,7)</f>
        <v>0</v>
      </c>
      <c r="M628" s="4">
        <f>VLOOKUP($A628,Sayfa10!$A$2:$J$1674,8)</f>
        <v>3.3035947024830499</v>
      </c>
      <c r="N628" s="4">
        <f>VLOOKUP($A628,Sayfa10!$A$2:$J$1674,9)</f>
        <v>0.60927198771486402</v>
      </c>
      <c r="O628" s="4">
        <f>VLOOKUP($A628,Sayfa10!$A$2:$J$1674,10)</f>
        <v>22.858680987187199</v>
      </c>
    </row>
    <row r="629" spans="1:15" x14ac:dyDescent="0.25">
      <c r="A629" s="2">
        <v>40805.000416666669</v>
      </c>
      <c r="B629" s="3">
        <v>84.31</v>
      </c>
      <c r="C629" s="3">
        <v>5.83</v>
      </c>
      <c r="D629" s="3">
        <v>31.06</v>
      </c>
      <c r="E629" s="3">
        <v>65.83</v>
      </c>
      <c r="F629" s="5">
        <v>1428.260637583892</v>
      </c>
      <c r="G629" s="3">
        <f>VLOOKUP($A629,Sayfa10!$A$2:$J$1674,2)</f>
        <v>33.125</v>
      </c>
      <c r="H629" s="3">
        <f>VLOOKUP($A629,Sayfa10!$A$2:$J$1674,3)</f>
        <v>39.809200286865199</v>
      </c>
      <c r="I629" s="3">
        <f>VLOOKUP($A629,Sayfa10!$A$2:$J$1674,4)</f>
        <v>1196</v>
      </c>
      <c r="J629" s="4">
        <f>VLOOKUP($A629,Sayfa10!$A$2:$J$1674,5)</f>
        <v>27.266999999999999</v>
      </c>
      <c r="K629" s="4">
        <f>VLOOKUP($A629,Sayfa10!$A$2:$J$1674,6)</f>
        <v>9.73000000000002</v>
      </c>
      <c r="L629" s="4">
        <f>VLOOKUP($A629,Sayfa10!$A$2:$J$1674,7)</f>
        <v>0</v>
      </c>
      <c r="M629" s="4">
        <f>VLOOKUP($A629,Sayfa10!$A$2:$J$1674,8)</f>
        <v>2.1194249775671401</v>
      </c>
      <c r="N629" s="4">
        <f>VLOOKUP($A629,Sayfa10!$A$2:$J$1674,9)</f>
        <v>0.52373777026628998</v>
      </c>
      <c r="O629" s="4">
        <f>VLOOKUP($A629,Sayfa10!$A$2:$J$1674,10)</f>
        <v>21.357710748612</v>
      </c>
    </row>
    <row r="630" spans="1:15" x14ac:dyDescent="0.25">
      <c r="A630" s="2">
        <v>40806.000416666669</v>
      </c>
      <c r="B630" s="3">
        <v>62.19</v>
      </c>
      <c r="C630" s="3">
        <v>11.93</v>
      </c>
      <c r="D630" s="3">
        <v>50.24</v>
      </c>
      <c r="E630" s="3">
        <v>43.9</v>
      </c>
      <c r="F630" s="5">
        <v>1428.260637583892</v>
      </c>
      <c r="G630" s="3">
        <f>VLOOKUP($A630,Sayfa10!$A$2:$J$1674,2)</f>
        <v>33.125</v>
      </c>
      <c r="H630" s="3">
        <f>VLOOKUP($A630,Sayfa10!$A$2:$J$1674,3)</f>
        <v>39.809200286865199</v>
      </c>
      <c r="I630" s="3">
        <f>VLOOKUP($A630,Sayfa10!$A$2:$J$1674,4)</f>
        <v>1196</v>
      </c>
      <c r="J630" s="4">
        <f>VLOOKUP($A630,Sayfa10!$A$2:$J$1674,5)</f>
        <v>28.472000000000001</v>
      </c>
      <c r="K630" s="4">
        <f>VLOOKUP($A630,Sayfa10!$A$2:$J$1674,6)</f>
        <v>9.9010000000000105</v>
      </c>
      <c r="L630" s="4">
        <f>VLOOKUP($A630,Sayfa10!$A$2:$J$1674,7)</f>
        <v>0</v>
      </c>
      <c r="M630" s="4">
        <f>VLOOKUP($A630,Sayfa10!$A$2:$J$1674,8)</f>
        <v>1.1061786184962901</v>
      </c>
      <c r="N630" s="4">
        <f>VLOOKUP($A630,Sayfa10!$A$2:$J$1674,9)</f>
        <v>0.31438637129658797</v>
      </c>
      <c r="O630" s="4">
        <f>VLOOKUP($A630,Sayfa10!$A$2:$J$1674,10)</f>
        <v>22.919617238238001</v>
      </c>
    </row>
    <row r="631" spans="1:15" x14ac:dyDescent="0.25">
      <c r="A631" s="2">
        <v>40807.000416666669</v>
      </c>
      <c r="B631" s="3">
        <v>57.81</v>
      </c>
      <c r="C631" s="3">
        <v>14.97</v>
      </c>
      <c r="D631" s="3">
        <v>43.3</v>
      </c>
      <c r="E631" s="3">
        <v>54.95</v>
      </c>
      <c r="F631" s="5">
        <v>1428.260637583892</v>
      </c>
      <c r="G631" s="3">
        <f>VLOOKUP($A631,Sayfa10!$A$2:$J$1674,2)</f>
        <v>33.125</v>
      </c>
      <c r="H631" s="3">
        <f>VLOOKUP($A631,Sayfa10!$A$2:$J$1674,3)</f>
        <v>39.809200286865199</v>
      </c>
      <c r="I631" s="3">
        <f>VLOOKUP($A631,Sayfa10!$A$2:$J$1674,4)</f>
        <v>1196</v>
      </c>
      <c r="J631" s="4">
        <f>VLOOKUP($A631,Sayfa10!$A$2:$J$1674,5)</f>
        <v>28.748000000000001</v>
      </c>
      <c r="K631" s="4">
        <f>VLOOKUP($A631,Sayfa10!$A$2:$J$1674,6)</f>
        <v>10.417999999999999</v>
      </c>
      <c r="L631" s="4">
        <f>VLOOKUP($A631,Sayfa10!$A$2:$J$1674,7)</f>
        <v>1.7166131999999999E-3</v>
      </c>
      <c r="M631" s="4">
        <f>VLOOKUP($A631,Sayfa10!$A$2:$J$1674,8)</f>
        <v>1.9023161861586899</v>
      </c>
      <c r="N631" s="4">
        <f>VLOOKUP($A631,Sayfa10!$A$2:$J$1674,9)</f>
        <v>0.284665754343222</v>
      </c>
      <c r="O631" s="4">
        <f>VLOOKUP($A631,Sayfa10!$A$2:$J$1674,10)</f>
        <v>22.3249249494</v>
      </c>
    </row>
    <row r="632" spans="1:15" x14ac:dyDescent="0.25">
      <c r="A632" s="2">
        <v>40808.000416666669</v>
      </c>
      <c r="B632" s="3">
        <v>79.98</v>
      </c>
      <c r="C632" s="3">
        <v>9.25</v>
      </c>
      <c r="D632" s="3">
        <v>43.21</v>
      </c>
      <c r="E632" s="3">
        <v>42.46</v>
      </c>
      <c r="F632" s="5">
        <v>1428.260637583892</v>
      </c>
      <c r="G632" s="3">
        <f>VLOOKUP($A632,Sayfa10!$A$2:$J$1674,2)</f>
        <v>33.125</v>
      </c>
      <c r="H632" s="3">
        <f>VLOOKUP($A632,Sayfa10!$A$2:$J$1674,3)</f>
        <v>39.809200286865199</v>
      </c>
      <c r="I632" s="3">
        <f>VLOOKUP($A632,Sayfa10!$A$2:$J$1674,4)</f>
        <v>1196</v>
      </c>
      <c r="J632" s="4">
        <f>VLOOKUP($A632,Sayfa10!$A$2:$J$1674,5)</f>
        <v>27.302</v>
      </c>
      <c r="K632" s="4">
        <f>VLOOKUP($A632,Sayfa10!$A$2:$J$1674,6)</f>
        <v>13.523</v>
      </c>
      <c r="L632" s="4">
        <f>VLOOKUP($A632,Sayfa10!$A$2:$J$1674,7)</f>
        <v>1.4179234608</v>
      </c>
      <c r="M632" s="4">
        <f>VLOOKUP($A632,Sayfa10!$A$2:$J$1674,8)</f>
        <v>2.60199888264505</v>
      </c>
      <c r="N632" s="4">
        <f>VLOOKUP($A632,Sayfa10!$A$2:$J$1674,9)</f>
        <v>0.36449989228931301</v>
      </c>
      <c r="O632" s="4">
        <f>VLOOKUP($A632,Sayfa10!$A$2:$J$1674,10)</f>
        <v>16.927732610964</v>
      </c>
    </row>
    <row r="633" spans="1:15" x14ac:dyDescent="0.25">
      <c r="A633" s="2">
        <v>40809.000416666669</v>
      </c>
      <c r="B633" s="3">
        <v>42.19</v>
      </c>
      <c r="C633" s="3">
        <v>6.21</v>
      </c>
      <c r="D633" s="3">
        <v>36.01</v>
      </c>
      <c r="E633" s="3">
        <v>37.11</v>
      </c>
      <c r="F633" s="5">
        <v>1428.260637583892</v>
      </c>
      <c r="G633" s="3">
        <f>VLOOKUP($A633,Sayfa10!$A$2:$J$1674,2)</f>
        <v>33.125</v>
      </c>
      <c r="H633" s="3">
        <f>VLOOKUP($A633,Sayfa10!$A$2:$J$1674,3)</f>
        <v>39.809200286865199</v>
      </c>
      <c r="I633" s="3">
        <f>VLOOKUP($A633,Sayfa10!$A$2:$J$1674,4)</f>
        <v>1196</v>
      </c>
      <c r="J633" s="4">
        <f>VLOOKUP($A633,Sayfa10!$A$2:$J$1674,5)</f>
        <v>21.97</v>
      </c>
      <c r="K633" s="4">
        <f>VLOOKUP($A633,Sayfa10!$A$2:$J$1674,6)</f>
        <v>12.536</v>
      </c>
      <c r="L633" s="4">
        <f>VLOOKUP($A633,Sayfa10!$A$2:$J$1674,7)</f>
        <v>0.59738158799999996</v>
      </c>
      <c r="M633" s="4">
        <f>VLOOKUP($A633,Sayfa10!$A$2:$J$1674,8)</f>
        <v>1.95065968321814</v>
      </c>
      <c r="N633" s="4">
        <f>VLOOKUP($A633,Sayfa10!$A$2:$J$1674,9)</f>
        <v>0.55383384299275495</v>
      </c>
      <c r="O633" s="4">
        <f>VLOOKUP($A633,Sayfa10!$A$2:$J$1674,10)</f>
        <v>7.3880707365719998</v>
      </c>
    </row>
    <row r="634" spans="1:15" x14ac:dyDescent="0.25">
      <c r="A634" s="2">
        <v>40810.000416666669</v>
      </c>
      <c r="B634" s="3">
        <v>25.74</v>
      </c>
      <c r="C634" s="3">
        <v>5.45</v>
      </c>
      <c r="D634" s="3">
        <v>31.24</v>
      </c>
      <c r="E634" s="3">
        <v>50.71</v>
      </c>
      <c r="F634" s="5">
        <v>1428.260637583892</v>
      </c>
      <c r="G634" s="3">
        <f>VLOOKUP($A634,Sayfa10!$A$2:$J$1674,2)</f>
        <v>33.125</v>
      </c>
      <c r="H634" s="3">
        <f>VLOOKUP($A634,Sayfa10!$A$2:$J$1674,3)</f>
        <v>39.809200286865199</v>
      </c>
      <c r="I634" s="3">
        <f>VLOOKUP($A634,Sayfa10!$A$2:$J$1674,4)</f>
        <v>1196</v>
      </c>
      <c r="J634" s="4">
        <f>VLOOKUP($A634,Sayfa10!$A$2:$J$1674,5)</f>
        <v>23.206</v>
      </c>
      <c r="K634" s="4">
        <f>VLOOKUP($A634,Sayfa10!$A$2:$J$1674,6)</f>
        <v>8.46600000000001</v>
      </c>
      <c r="L634" s="4">
        <f>VLOOKUP($A634,Sayfa10!$A$2:$J$1674,7)</f>
        <v>6.8664563999999997E-2</v>
      </c>
      <c r="M634" s="4">
        <f>VLOOKUP($A634,Sayfa10!$A$2:$J$1674,8)</f>
        <v>2.26208793455331</v>
      </c>
      <c r="N634" s="4">
        <f>VLOOKUP($A634,Sayfa10!$A$2:$J$1674,9)</f>
        <v>0.53064498760087297</v>
      </c>
      <c r="O634" s="4">
        <f>VLOOKUP($A634,Sayfa10!$A$2:$J$1674,10)</f>
        <v>22.161174803967199</v>
      </c>
    </row>
    <row r="635" spans="1:15" x14ac:dyDescent="0.25">
      <c r="A635" s="2">
        <v>40811.000416666669</v>
      </c>
      <c r="B635" s="3">
        <v>40.32</v>
      </c>
      <c r="C635" s="3">
        <v>7.23</v>
      </c>
      <c r="D635" s="3">
        <v>33.409999999999997</v>
      </c>
      <c r="E635" s="3">
        <v>56.18</v>
      </c>
      <c r="F635" s="5">
        <v>1428.260637583892</v>
      </c>
      <c r="G635" s="3">
        <f>VLOOKUP($A635,Sayfa10!$A$2:$J$1674,2)</f>
        <v>33.125</v>
      </c>
      <c r="H635" s="3">
        <f>VLOOKUP($A635,Sayfa10!$A$2:$J$1674,3)</f>
        <v>39.809200286865199</v>
      </c>
      <c r="I635" s="3">
        <f>VLOOKUP($A635,Sayfa10!$A$2:$J$1674,4)</f>
        <v>1196</v>
      </c>
      <c r="J635" s="4">
        <f>VLOOKUP($A635,Sayfa10!$A$2:$J$1674,5)</f>
        <v>22.765000000000001</v>
      </c>
      <c r="K635" s="4">
        <f>VLOOKUP($A635,Sayfa10!$A$2:$J$1674,6)</f>
        <v>7.5930000000000204</v>
      </c>
      <c r="L635" s="4">
        <f>VLOOKUP($A635,Sayfa10!$A$2:$J$1674,7)</f>
        <v>0</v>
      </c>
      <c r="M635" s="4">
        <f>VLOOKUP($A635,Sayfa10!$A$2:$J$1674,8)</f>
        <v>3.0196379925552601</v>
      </c>
      <c r="N635" s="4">
        <f>VLOOKUP($A635,Sayfa10!$A$2:$J$1674,9)</f>
        <v>0.53709102074675397</v>
      </c>
      <c r="O635" s="4">
        <f>VLOOKUP($A635,Sayfa10!$A$2:$J$1674,10)</f>
        <v>21.5809148023387</v>
      </c>
    </row>
    <row r="636" spans="1:15" x14ac:dyDescent="0.25">
      <c r="A636" s="2">
        <v>40812.000416666669</v>
      </c>
      <c r="B636" s="3">
        <v>38.68</v>
      </c>
      <c r="C636" s="3">
        <v>5.49</v>
      </c>
      <c r="D636" s="3">
        <v>30.13</v>
      </c>
      <c r="E636" s="3">
        <v>51.4</v>
      </c>
      <c r="F636" s="5">
        <v>1428.260637583892</v>
      </c>
      <c r="G636" s="3">
        <f>VLOOKUP($A636,Sayfa10!$A$2:$J$1674,2)</f>
        <v>33.125</v>
      </c>
      <c r="H636" s="3">
        <f>VLOOKUP($A636,Sayfa10!$A$2:$J$1674,3)</f>
        <v>39.809200286865199</v>
      </c>
      <c r="I636" s="3">
        <f>VLOOKUP($A636,Sayfa10!$A$2:$J$1674,4)</f>
        <v>1196</v>
      </c>
      <c r="J636" s="4">
        <f>VLOOKUP($A636,Sayfa10!$A$2:$J$1674,5)</f>
        <v>20.420000000000002</v>
      </c>
      <c r="K636" s="4">
        <f>VLOOKUP($A636,Sayfa10!$A$2:$J$1674,6)</f>
        <v>8.5749999999999904</v>
      </c>
      <c r="L636" s="4">
        <f>VLOOKUP($A636,Sayfa10!$A$2:$J$1674,7)</f>
        <v>1.02996792E-2</v>
      </c>
      <c r="M636" s="4">
        <f>VLOOKUP($A636,Sayfa10!$A$2:$J$1674,8)</f>
        <v>3.0166272401754299</v>
      </c>
      <c r="N636" s="4">
        <f>VLOOKUP($A636,Sayfa10!$A$2:$J$1674,9)</f>
        <v>0.61752299018962997</v>
      </c>
      <c r="O636" s="4">
        <f>VLOOKUP($A636,Sayfa10!$A$2:$J$1674,10)</f>
        <v>20.032948489715999</v>
      </c>
    </row>
    <row r="637" spans="1:15" x14ac:dyDescent="0.25">
      <c r="A637" s="2">
        <v>40813.000416666669</v>
      </c>
      <c r="B637" s="3">
        <v>29.29</v>
      </c>
      <c r="C637" s="3">
        <v>6.07</v>
      </c>
      <c r="D637" s="3">
        <v>27.98</v>
      </c>
      <c r="E637" s="3">
        <v>50.88</v>
      </c>
      <c r="F637" s="5">
        <v>1428.260637583892</v>
      </c>
      <c r="G637" s="3">
        <f>VLOOKUP($A637,Sayfa10!$A$2:$J$1674,2)</f>
        <v>33.125</v>
      </c>
      <c r="H637" s="3">
        <f>VLOOKUP($A637,Sayfa10!$A$2:$J$1674,3)</f>
        <v>39.809200286865199</v>
      </c>
      <c r="I637" s="3">
        <f>VLOOKUP($A637,Sayfa10!$A$2:$J$1674,4)</f>
        <v>1196</v>
      </c>
      <c r="J637" s="4">
        <f>VLOOKUP($A637,Sayfa10!$A$2:$J$1674,5)</f>
        <v>18.841999999999999</v>
      </c>
      <c r="K637" s="4">
        <f>VLOOKUP($A637,Sayfa10!$A$2:$J$1674,6)</f>
        <v>5.4730000000000096</v>
      </c>
      <c r="L637" s="4">
        <f>VLOOKUP($A637,Sayfa10!$A$2:$J$1674,7)</f>
        <v>0</v>
      </c>
      <c r="M637" s="4">
        <f>VLOOKUP($A637,Sayfa10!$A$2:$J$1674,8)</f>
        <v>3.04411333182196</v>
      </c>
      <c r="N637" s="4">
        <f>VLOOKUP($A637,Sayfa10!$A$2:$J$1674,9)</f>
        <v>0.64824851556811602</v>
      </c>
      <c r="O637" s="4">
        <f>VLOOKUP($A637,Sayfa10!$A$2:$J$1674,10)</f>
        <v>21.26727391851</v>
      </c>
    </row>
    <row r="638" spans="1:15" x14ac:dyDescent="0.25">
      <c r="A638" s="2">
        <v>40814.000416666669</v>
      </c>
      <c r="B638" s="3">
        <v>32.61</v>
      </c>
      <c r="C638" s="3">
        <v>7</v>
      </c>
      <c r="D638" s="3">
        <v>32.43</v>
      </c>
      <c r="E638" s="3">
        <v>51.77</v>
      </c>
      <c r="F638" s="5">
        <v>1428.260637583892</v>
      </c>
      <c r="G638" s="3">
        <f>VLOOKUP($A638,Sayfa10!$A$2:$J$1674,2)</f>
        <v>33.125</v>
      </c>
      <c r="H638" s="3">
        <f>VLOOKUP($A638,Sayfa10!$A$2:$J$1674,3)</f>
        <v>39.809200286865199</v>
      </c>
      <c r="I638" s="3">
        <f>VLOOKUP($A638,Sayfa10!$A$2:$J$1674,4)</f>
        <v>1196</v>
      </c>
      <c r="J638" s="4">
        <f>VLOOKUP($A638,Sayfa10!$A$2:$J$1674,5)</f>
        <v>20.204999999999998</v>
      </c>
      <c r="K638" s="4">
        <f>VLOOKUP($A638,Sayfa10!$A$2:$J$1674,6)</f>
        <v>6.3339999999999996</v>
      </c>
      <c r="L638" s="4">
        <f>VLOOKUP($A638,Sayfa10!$A$2:$J$1674,7)</f>
        <v>1.02996792E-2</v>
      </c>
      <c r="M638" s="4">
        <f>VLOOKUP($A638,Sayfa10!$A$2:$J$1674,8)</f>
        <v>2.9470765913033601</v>
      </c>
      <c r="N638" s="4">
        <f>VLOOKUP($A638,Sayfa10!$A$2:$J$1674,9)</f>
        <v>0.64453200938216504</v>
      </c>
      <c r="O638" s="4">
        <f>VLOOKUP($A638,Sayfa10!$A$2:$J$1674,10)</f>
        <v>20.931365444151599</v>
      </c>
    </row>
    <row r="639" spans="1:15" x14ac:dyDescent="0.25">
      <c r="A639" s="2">
        <v>40815.000416666669</v>
      </c>
      <c r="B639" s="3">
        <v>34.24</v>
      </c>
      <c r="C639" s="3">
        <v>6.45</v>
      </c>
      <c r="D639" s="3">
        <v>33.549999999999997</v>
      </c>
      <c r="E639" s="3">
        <v>47.52</v>
      </c>
      <c r="F639" s="5">
        <v>1428.260637583892</v>
      </c>
      <c r="G639" s="3">
        <f>VLOOKUP($A639,Sayfa10!$A$2:$J$1674,2)</f>
        <v>33.125</v>
      </c>
      <c r="H639" s="3">
        <f>VLOOKUP($A639,Sayfa10!$A$2:$J$1674,3)</f>
        <v>39.809200286865199</v>
      </c>
      <c r="I639" s="3">
        <f>VLOOKUP($A639,Sayfa10!$A$2:$J$1674,4)</f>
        <v>1196</v>
      </c>
      <c r="J639" s="4">
        <f>VLOOKUP($A639,Sayfa10!$A$2:$J$1674,5)</f>
        <v>22.527000000000001</v>
      </c>
      <c r="K639" s="4">
        <f>VLOOKUP($A639,Sayfa10!$A$2:$J$1674,6)</f>
        <v>6.8980000000000201</v>
      </c>
      <c r="L639" s="4">
        <f>VLOOKUP($A639,Sayfa10!$A$2:$J$1674,7)</f>
        <v>0</v>
      </c>
      <c r="M639" s="4">
        <f>VLOOKUP($A639,Sayfa10!$A$2:$J$1674,8)</f>
        <v>2.1795499669057201</v>
      </c>
      <c r="N639" s="4">
        <f>VLOOKUP($A639,Sayfa10!$A$2:$J$1674,9)</f>
        <v>0.474079688940237</v>
      </c>
      <c r="O639" s="4">
        <f>VLOOKUP($A639,Sayfa10!$A$2:$J$1674,10)</f>
        <v>21.123929972664001</v>
      </c>
    </row>
    <row r="640" spans="1:15" x14ac:dyDescent="0.25">
      <c r="A640" s="2">
        <v>40816.000416666669</v>
      </c>
      <c r="B640" s="3">
        <v>24.76</v>
      </c>
      <c r="C640" s="3">
        <v>5.38</v>
      </c>
      <c r="D640" s="3">
        <v>26.69</v>
      </c>
      <c r="E640" s="3">
        <v>50.8</v>
      </c>
      <c r="F640" s="5">
        <v>1428.260637583892</v>
      </c>
      <c r="G640" s="3">
        <f>VLOOKUP($A640,Sayfa10!$A$2:$J$1674,2)</f>
        <v>33.125</v>
      </c>
      <c r="H640" s="3">
        <f>VLOOKUP($A640,Sayfa10!$A$2:$J$1674,3)</f>
        <v>39.809200286865199</v>
      </c>
      <c r="I640" s="3">
        <f>VLOOKUP($A640,Sayfa10!$A$2:$J$1674,4)</f>
        <v>1196</v>
      </c>
      <c r="J640" s="4">
        <f>VLOOKUP($A640,Sayfa10!$A$2:$J$1674,5)</f>
        <v>17.035</v>
      </c>
      <c r="K640" s="4">
        <f>VLOOKUP($A640,Sayfa10!$A$2:$J$1674,6)</f>
        <v>7.0720000000000001</v>
      </c>
      <c r="L640" s="4">
        <f>VLOOKUP($A640,Sayfa10!$A$2:$J$1674,7)</f>
        <v>0.70724527199999998</v>
      </c>
      <c r="M640" s="4">
        <f>VLOOKUP($A640,Sayfa10!$A$2:$J$1674,8)</f>
        <v>2.8707882019588902</v>
      </c>
      <c r="N640" s="4">
        <f>VLOOKUP($A640,Sayfa10!$A$2:$J$1674,9)</f>
        <v>0.54088240740457205</v>
      </c>
      <c r="O640" s="4">
        <f>VLOOKUP($A640,Sayfa10!$A$2:$J$1674,10)</f>
        <v>13.6662175952784</v>
      </c>
    </row>
    <row r="641" spans="1:15" x14ac:dyDescent="0.25">
      <c r="A641" s="2">
        <v>40817.000416666669</v>
      </c>
      <c r="B641" s="3">
        <v>39.9</v>
      </c>
      <c r="C641" s="3">
        <v>6.74</v>
      </c>
      <c r="D641" s="3">
        <v>36.020000000000003</v>
      </c>
      <c r="E641" s="3">
        <v>36.68</v>
      </c>
      <c r="F641" s="5">
        <v>1428.260637583892</v>
      </c>
      <c r="G641" s="3">
        <f>VLOOKUP($A641,Sayfa10!$A$2:$J$1674,2)</f>
        <v>33.125</v>
      </c>
      <c r="H641" s="3">
        <f>VLOOKUP($A641,Sayfa10!$A$2:$J$1674,3)</f>
        <v>39.809200286865199</v>
      </c>
      <c r="I641" s="3">
        <f>VLOOKUP($A641,Sayfa10!$A$2:$J$1674,4)</f>
        <v>1196</v>
      </c>
      <c r="J641" s="4">
        <f>VLOOKUP($A641,Sayfa10!$A$2:$J$1674,5)</f>
        <v>17.966999999999999</v>
      </c>
      <c r="K641" s="4">
        <f>VLOOKUP($A641,Sayfa10!$A$2:$J$1674,6)</f>
        <v>1.98599999999999</v>
      </c>
      <c r="L641" s="4">
        <f>VLOOKUP($A641,Sayfa10!$A$2:$J$1674,7)</f>
        <v>1.7166131999999999E-3</v>
      </c>
      <c r="M641" s="4">
        <f>VLOOKUP($A641,Sayfa10!$A$2:$J$1674,8)</f>
        <v>1.23640501569322</v>
      </c>
      <c r="N641" s="4">
        <f>VLOOKUP($A641,Sayfa10!$A$2:$J$1674,9)</f>
        <v>0.52440897734872505</v>
      </c>
      <c r="O641" s="4">
        <f>VLOOKUP($A641,Sayfa10!$A$2:$J$1674,10)</f>
        <v>20.804597204507999</v>
      </c>
    </row>
    <row r="642" spans="1:15" x14ac:dyDescent="0.25">
      <c r="A642" s="2">
        <v>40818.000416666669</v>
      </c>
      <c r="B642" s="3">
        <v>52.15</v>
      </c>
      <c r="C642" s="3">
        <v>15.23</v>
      </c>
      <c r="D642" s="3">
        <v>39.57</v>
      </c>
      <c r="E642" s="3">
        <v>31.59</v>
      </c>
      <c r="F642" s="5">
        <v>1428.260637583892</v>
      </c>
      <c r="G642" s="3">
        <f>VLOOKUP($A642,Sayfa10!$A$2:$J$1674,2)</f>
        <v>33.125</v>
      </c>
      <c r="H642" s="3">
        <f>VLOOKUP($A642,Sayfa10!$A$2:$J$1674,3)</f>
        <v>39.809200286865199</v>
      </c>
      <c r="I642" s="3">
        <f>VLOOKUP($A642,Sayfa10!$A$2:$J$1674,4)</f>
        <v>1196</v>
      </c>
      <c r="J642" s="4">
        <f>VLOOKUP($A642,Sayfa10!$A$2:$J$1674,5)</f>
        <v>20.318999999999999</v>
      </c>
      <c r="K642" s="4">
        <f>VLOOKUP($A642,Sayfa10!$A$2:$J$1674,6)</f>
        <v>1.64499999999998</v>
      </c>
      <c r="L642" s="4">
        <f>VLOOKUP($A642,Sayfa10!$A$2:$J$1674,7)</f>
        <v>0</v>
      </c>
      <c r="M642" s="4">
        <f>VLOOKUP($A642,Sayfa10!$A$2:$J$1674,8)</f>
        <v>1.5320704064672499</v>
      </c>
      <c r="N642" s="4">
        <f>VLOOKUP($A642,Sayfa10!$A$2:$J$1674,9)</f>
        <v>0.47299248431822399</v>
      </c>
      <c r="O642" s="4">
        <f>VLOOKUP($A642,Sayfa10!$A$2:$J$1674,10)</f>
        <v>20.581395068555999</v>
      </c>
    </row>
    <row r="643" spans="1:15" x14ac:dyDescent="0.25">
      <c r="A643" s="2">
        <v>40819.000416666669</v>
      </c>
      <c r="B643" s="3">
        <v>37.49</v>
      </c>
      <c r="C643" s="3">
        <v>7.74</v>
      </c>
      <c r="D643" s="3">
        <v>37.47</v>
      </c>
      <c r="E643" s="3">
        <v>33.299999999999997</v>
      </c>
      <c r="F643" s="5">
        <v>1428.260637583892</v>
      </c>
      <c r="G643" s="3">
        <f>VLOOKUP($A643,Sayfa10!$A$2:$J$1674,2)</f>
        <v>33.125</v>
      </c>
      <c r="H643" s="3">
        <f>VLOOKUP($A643,Sayfa10!$A$2:$J$1674,3)</f>
        <v>39.809200286865199</v>
      </c>
      <c r="I643" s="3">
        <f>VLOOKUP($A643,Sayfa10!$A$2:$J$1674,4)</f>
        <v>1196</v>
      </c>
      <c r="J643" s="4">
        <f>VLOOKUP($A643,Sayfa10!$A$2:$J$1674,5)</f>
        <v>19.603000000000002</v>
      </c>
      <c r="K643" s="4">
        <f>VLOOKUP($A643,Sayfa10!$A$2:$J$1674,6)</f>
        <v>5.1429999999999696</v>
      </c>
      <c r="L643" s="4">
        <f>VLOOKUP($A643,Sayfa10!$A$2:$J$1674,7)</f>
        <v>1.7166131999999999E-3</v>
      </c>
      <c r="M643" s="4">
        <f>VLOOKUP($A643,Sayfa10!$A$2:$J$1674,8)</f>
        <v>2.02619458728944</v>
      </c>
      <c r="N643" s="4">
        <f>VLOOKUP($A643,Sayfa10!$A$2:$J$1674,9)</f>
        <v>0.50498565021731401</v>
      </c>
      <c r="O643" s="4">
        <f>VLOOKUP($A643,Sayfa10!$A$2:$J$1674,10)</f>
        <v>20.384206060557599</v>
      </c>
    </row>
    <row r="644" spans="1:15" x14ac:dyDescent="0.25">
      <c r="A644" s="2">
        <v>40820.000416666669</v>
      </c>
      <c r="B644" s="3">
        <v>66.209999999999994</v>
      </c>
      <c r="C644" s="3">
        <v>11.74</v>
      </c>
      <c r="D644" s="3">
        <v>41.43</v>
      </c>
      <c r="E644" s="3">
        <v>37.78</v>
      </c>
      <c r="F644" s="5">
        <v>1428.260637583892</v>
      </c>
      <c r="G644" s="3">
        <f>VLOOKUP($A644,Sayfa10!$A$2:$J$1674,2)</f>
        <v>33.125</v>
      </c>
      <c r="H644" s="3">
        <f>VLOOKUP($A644,Sayfa10!$A$2:$J$1674,3)</f>
        <v>39.809200286865199</v>
      </c>
      <c r="I644" s="3">
        <f>VLOOKUP($A644,Sayfa10!$A$2:$J$1674,4)</f>
        <v>1196</v>
      </c>
      <c r="J644" s="4">
        <f>VLOOKUP($A644,Sayfa10!$A$2:$J$1674,5)</f>
        <v>21.125</v>
      </c>
      <c r="K644" s="4">
        <f>VLOOKUP($A644,Sayfa10!$A$2:$J$1674,6)</f>
        <v>2.57499999999999</v>
      </c>
      <c r="L644" s="4">
        <f>VLOOKUP($A644,Sayfa10!$A$2:$J$1674,7)</f>
        <v>0</v>
      </c>
      <c r="M644" s="4">
        <f>VLOOKUP($A644,Sayfa10!$A$2:$J$1674,8)</f>
        <v>1.2314622948806699</v>
      </c>
      <c r="N644" s="4">
        <f>VLOOKUP($A644,Sayfa10!$A$2:$J$1674,9)</f>
        <v>0.43511643709683201</v>
      </c>
      <c r="O644" s="4">
        <f>VLOOKUP($A644,Sayfa10!$A$2:$J$1674,10)</f>
        <v>20.196976848803999</v>
      </c>
    </row>
    <row r="645" spans="1:15" x14ac:dyDescent="0.25">
      <c r="A645" s="2">
        <v>40821.000416666669</v>
      </c>
      <c r="B645" s="3">
        <v>92.08</v>
      </c>
      <c r="C645" s="3">
        <v>22.19</v>
      </c>
      <c r="D645" s="3">
        <v>54.82</v>
      </c>
      <c r="E645" s="3">
        <v>27.21</v>
      </c>
      <c r="F645" s="5">
        <v>1428.260637583892</v>
      </c>
      <c r="G645" s="3">
        <f>VLOOKUP($A645,Sayfa10!$A$2:$J$1674,2)</f>
        <v>33.125</v>
      </c>
      <c r="H645" s="3">
        <f>VLOOKUP($A645,Sayfa10!$A$2:$J$1674,3)</f>
        <v>39.809200286865199</v>
      </c>
      <c r="I645" s="3">
        <f>VLOOKUP($A645,Sayfa10!$A$2:$J$1674,4)</f>
        <v>1196</v>
      </c>
      <c r="J645" s="4">
        <f>VLOOKUP($A645,Sayfa10!$A$2:$J$1674,5)</f>
        <v>23.166</v>
      </c>
      <c r="K645" s="4">
        <f>VLOOKUP($A645,Sayfa10!$A$2:$J$1674,6)</f>
        <v>3.9929999999999999</v>
      </c>
      <c r="L645" s="4">
        <f>VLOOKUP($A645,Sayfa10!$A$2:$J$1674,7)</f>
        <v>0</v>
      </c>
      <c r="M645" s="4">
        <f>VLOOKUP($A645,Sayfa10!$A$2:$J$1674,8)</f>
        <v>1.17559218188319</v>
      </c>
      <c r="N645" s="4">
        <f>VLOOKUP($A645,Sayfa10!$A$2:$J$1674,9)</f>
        <v>0.31462940707511899</v>
      </c>
      <c r="O645" s="4">
        <f>VLOOKUP($A645,Sayfa10!$A$2:$J$1674,10)</f>
        <v>19.159110460476001</v>
      </c>
    </row>
    <row r="646" spans="1:15" x14ac:dyDescent="0.25">
      <c r="A646" s="2">
        <v>40822.000416666669</v>
      </c>
      <c r="B646" s="3">
        <v>87.74</v>
      </c>
      <c r="C646" s="3">
        <v>17.260000000000002</v>
      </c>
      <c r="D646" s="3">
        <v>55.15</v>
      </c>
      <c r="E646" s="3">
        <v>33.409999999999997</v>
      </c>
      <c r="F646" s="5">
        <v>1428.260637583892</v>
      </c>
      <c r="G646" s="3">
        <f>VLOOKUP($A646,Sayfa10!$A$2:$J$1674,2)</f>
        <v>33.125</v>
      </c>
      <c r="H646" s="3">
        <f>VLOOKUP($A646,Sayfa10!$A$2:$J$1674,3)</f>
        <v>39.809200286865199</v>
      </c>
      <c r="I646" s="3">
        <f>VLOOKUP($A646,Sayfa10!$A$2:$J$1674,4)</f>
        <v>1196</v>
      </c>
      <c r="J646" s="4">
        <f>VLOOKUP($A646,Sayfa10!$A$2:$J$1674,5)</f>
        <v>23.495999999999999</v>
      </c>
      <c r="K646" s="4">
        <f>VLOOKUP($A646,Sayfa10!$A$2:$J$1674,6)</f>
        <v>6.15899999999999</v>
      </c>
      <c r="L646" s="4">
        <f>VLOOKUP($A646,Sayfa10!$A$2:$J$1674,7)</f>
        <v>0</v>
      </c>
      <c r="M646" s="4">
        <f>VLOOKUP($A646,Sayfa10!$A$2:$J$1674,8)</f>
        <v>1.19996870374584</v>
      </c>
      <c r="N646" s="4">
        <f>VLOOKUP($A646,Sayfa10!$A$2:$J$1674,9)</f>
        <v>0.25927125927974498</v>
      </c>
      <c r="O646" s="4">
        <f>VLOOKUP($A646,Sayfa10!$A$2:$J$1674,10)</f>
        <v>19.057864262317199</v>
      </c>
    </row>
    <row r="647" spans="1:15" x14ac:dyDescent="0.25">
      <c r="A647" s="2">
        <v>40823.000416666669</v>
      </c>
      <c r="B647" s="3">
        <v>100.58</v>
      </c>
      <c r="C647" s="3">
        <v>23.26</v>
      </c>
      <c r="D647" s="3">
        <v>60.2</v>
      </c>
      <c r="E647" s="3">
        <v>34.200000000000003</v>
      </c>
      <c r="F647" s="5">
        <v>1428.260637583892</v>
      </c>
      <c r="G647" s="3">
        <f>VLOOKUP($A647,Sayfa10!$A$2:$J$1674,2)</f>
        <v>33.125</v>
      </c>
      <c r="H647" s="3">
        <f>VLOOKUP($A647,Sayfa10!$A$2:$J$1674,3)</f>
        <v>39.809200286865199</v>
      </c>
      <c r="I647" s="3">
        <f>VLOOKUP($A647,Sayfa10!$A$2:$J$1674,4)</f>
        <v>1196</v>
      </c>
      <c r="J647" s="4">
        <f>VLOOKUP($A647,Sayfa10!$A$2:$J$1674,5)</f>
        <v>24.125</v>
      </c>
      <c r="K647" s="4">
        <f>VLOOKUP($A647,Sayfa10!$A$2:$J$1674,6)</f>
        <v>4.8070000000000199</v>
      </c>
      <c r="L647" s="4">
        <f>VLOOKUP($A647,Sayfa10!$A$2:$J$1674,7)</f>
        <v>0</v>
      </c>
      <c r="M647" s="4">
        <f>VLOOKUP($A647,Sayfa10!$A$2:$J$1674,8)</f>
        <v>1.3667330031209901</v>
      </c>
      <c r="N647" s="4">
        <f>VLOOKUP($A647,Sayfa10!$A$2:$J$1674,9)</f>
        <v>0.32725410567214003</v>
      </c>
      <c r="O647" s="4">
        <f>VLOOKUP($A647,Sayfa10!$A$2:$J$1674,10)</f>
        <v>19.316724361632001</v>
      </c>
    </row>
    <row r="648" spans="1:15" x14ac:dyDescent="0.25">
      <c r="A648" s="2">
        <v>40824.000416666669</v>
      </c>
      <c r="B648" s="3">
        <v>105.39</v>
      </c>
      <c r="C648" s="3">
        <v>19.37</v>
      </c>
      <c r="D648" s="3">
        <v>54.74</v>
      </c>
      <c r="E648" s="3">
        <v>32.47</v>
      </c>
      <c r="F648" s="5">
        <v>1428.260637583892</v>
      </c>
      <c r="G648" s="3">
        <f>VLOOKUP($A648,Sayfa10!$A$2:$J$1674,2)</f>
        <v>33.125</v>
      </c>
      <c r="H648" s="3">
        <f>VLOOKUP($A648,Sayfa10!$A$2:$J$1674,3)</f>
        <v>39.809200286865199</v>
      </c>
      <c r="I648" s="3">
        <f>VLOOKUP($A648,Sayfa10!$A$2:$J$1674,4)</f>
        <v>1196</v>
      </c>
      <c r="J648" s="4">
        <f>VLOOKUP($A648,Sayfa10!$A$2:$J$1674,5)</f>
        <v>22.234999999999999</v>
      </c>
      <c r="K648" s="4">
        <f>VLOOKUP($A648,Sayfa10!$A$2:$J$1674,6)</f>
        <v>11.247999999999999</v>
      </c>
      <c r="L648" s="4">
        <f>VLOOKUP($A648,Sayfa10!$A$2:$J$1674,7)</f>
        <v>0</v>
      </c>
      <c r="M648" s="4">
        <f>VLOOKUP($A648,Sayfa10!$A$2:$J$1674,8)</f>
        <v>2.1434463245257001</v>
      </c>
      <c r="N648" s="4">
        <f>VLOOKUP($A648,Sayfa10!$A$2:$J$1674,9)</f>
        <v>0.36879401058697597</v>
      </c>
      <c r="O648" s="4">
        <f>VLOOKUP($A648,Sayfa10!$A$2:$J$1674,10)</f>
        <v>16.580265405372</v>
      </c>
    </row>
    <row r="649" spans="1:15" x14ac:dyDescent="0.25">
      <c r="A649" s="2">
        <v>40825.000416666669</v>
      </c>
      <c r="B649" s="3">
        <v>83.5</v>
      </c>
      <c r="C649" s="3">
        <v>17.32</v>
      </c>
      <c r="D649" s="3">
        <v>41.78</v>
      </c>
      <c r="E649" s="3">
        <v>15.38</v>
      </c>
      <c r="F649" s="5">
        <v>1428.260637583892</v>
      </c>
      <c r="G649" s="3">
        <f>VLOOKUP($A649,Sayfa10!$A$2:$J$1674,2)</f>
        <v>33.125</v>
      </c>
      <c r="H649" s="3">
        <f>VLOOKUP($A649,Sayfa10!$A$2:$J$1674,3)</f>
        <v>39.809200286865199</v>
      </c>
      <c r="I649" s="3">
        <f>VLOOKUP($A649,Sayfa10!$A$2:$J$1674,4)</f>
        <v>1196</v>
      </c>
      <c r="J649" s="4">
        <f>VLOOKUP($A649,Sayfa10!$A$2:$J$1674,5)</f>
        <v>21.774000000000001</v>
      </c>
      <c r="K649" s="4">
        <f>VLOOKUP($A649,Sayfa10!$A$2:$J$1674,6)</f>
        <v>9.1270000000000095</v>
      </c>
      <c r="L649" s="4">
        <f>VLOOKUP($A649,Sayfa10!$A$2:$J$1674,7)</f>
        <v>4.7618843399999999</v>
      </c>
      <c r="M649" s="4">
        <f>VLOOKUP($A649,Sayfa10!$A$2:$J$1674,8)</f>
        <v>3.8803902265524499</v>
      </c>
      <c r="N649" s="4">
        <f>VLOOKUP($A649,Sayfa10!$A$2:$J$1674,9)</f>
        <v>0.54899620303721597</v>
      </c>
      <c r="O649" s="4">
        <f>VLOOKUP($A649,Sayfa10!$A$2:$J$1674,10)</f>
        <v>5.3231629495139998</v>
      </c>
    </row>
    <row r="650" spans="1:15" x14ac:dyDescent="0.25">
      <c r="A650" s="2">
        <v>40826.000416666669</v>
      </c>
      <c r="B650" s="3">
        <v>20.5</v>
      </c>
      <c r="C650" s="3">
        <v>5.97</v>
      </c>
      <c r="D650" s="3">
        <v>22.62</v>
      </c>
      <c r="E650" s="3">
        <v>33.75</v>
      </c>
      <c r="F650" s="5">
        <v>1428.260637583892</v>
      </c>
      <c r="G650" s="3">
        <f>VLOOKUP($A650,Sayfa10!$A$2:$J$1674,2)</f>
        <v>33.125</v>
      </c>
      <c r="H650" s="3">
        <f>VLOOKUP($A650,Sayfa10!$A$2:$J$1674,3)</f>
        <v>39.809200286865199</v>
      </c>
      <c r="I650" s="3">
        <f>VLOOKUP($A650,Sayfa10!$A$2:$J$1674,4)</f>
        <v>1196</v>
      </c>
      <c r="J650" s="4">
        <f>VLOOKUP($A650,Sayfa10!$A$2:$J$1674,5)</f>
        <v>19.114999999999998</v>
      </c>
      <c r="K650" s="4">
        <f>VLOOKUP($A650,Sayfa10!$A$2:$J$1674,6)</f>
        <v>12.532999999999999</v>
      </c>
      <c r="L650" s="4">
        <f>VLOOKUP($A650,Sayfa10!$A$2:$J$1674,7)</f>
        <v>15.34652532</v>
      </c>
      <c r="M650" s="4">
        <f>VLOOKUP($A650,Sayfa10!$A$2:$J$1674,8)</f>
        <v>4.2257791247040304</v>
      </c>
      <c r="N650" s="4">
        <f>VLOOKUP($A650,Sayfa10!$A$2:$J$1674,9)</f>
        <v>0.724832540364308</v>
      </c>
      <c r="O650" s="4">
        <f>VLOOKUP($A650,Sayfa10!$A$2:$J$1674,10)</f>
        <v>11.271449831169599</v>
      </c>
    </row>
    <row r="651" spans="1:15" x14ac:dyDescent="0.25">
      <c r="A651" s="2">
        <v>40827.000416666669</v>
      </c>
      <c r="B651" s="3">
        <v>50.22</v>
      </c>
      <c r="C651" s="3">
        <v>6.6</v>
      </c>
      <c r="D651" s="3">
        <v>34.19</v>
      </c>
      <c r="E651" s="3">
        <v>26.36</v>
      </c>
      <c r="F651" s="5">
        <v>1428.260637583892</v>
      </c>
      <c r="G651" s="3">
        <f>VLOOKUP($A651,Sayfa10!$A$2:$J$1674,2)</f>
        <v>33.125</v>
      </c>
      <c r="H651" s="3">
        <f>VLOOKUP($A651,Sayfa10!$A$2:$J$1674,3)</f>
        <v>39.809200286865199</v>
      </c>
      <c r="I651" s="3">
        <f>VLOOKUP($A651,Sayfa10!$A$2:$J$1674,4)</f>
        <v>1196</v>
      </c>
      <c r="J651" s="4">
        <f>VLOOKUP($A651,Sayfa10!$A$2:$J$1674,5)</f>
        <v>19.827000000000002</v>
      </c>
      <c r="K651" s="4">
        <f>VLOOKUP($A651,Sayfa10!$A$2:$J$1674,6)</f>
        <v>11.098000000000001</v>
      </c>
      <c r="L651" s="4">
        <f>VLOOKUP($A651,Sayfa10!$A$2:$J$1674,7)</f>
        <v>9.3177799199999995</v>
      </c>
      <c r="M651" s="4">
        <f>VLOOKUP($A651,Sayfa10!$A$2:$J$1674,8)</f>
        <v>2.1208754756274999</v>
      </c>
      <c r="N651" s="4">
        <f>VLOOKUP($A651,Sayfa10!$A$2:$J$1674,9)</f>
        <v>0.83164458870623903</v>
      </c>
      <c r="O651" s="4">
        <f>VLOOKUP($A651,Sayfa10!$A$2:$J$1674,10)</f>
        <v>5.0408148916151996</v>
      </c>
    </row>
    <row r="652" spans="1:15" x14ac:dyDescent="0.25">
      <c r="A652" s="2">
        <v>40828.000416666669</v>
      </c>
      <c r="B652" s="3">
        <v>34.47</v>
      </c>
      <c r="C652" s="3">
        <v>4.8</v>
      </c>
      <c r="D652" s="3">
        <v>38.14</v>
      </c>
      <c r="E652" s="3">
        <v>25.3</v>
      </c>
      <c r="F652" s="5">
        <v>1428.260637583892</v>
      </c>
      <c r="G652" s="3">
        <f>VLOOKUP($A652,Sayfa10!$A$2:$J$1674,2)</f>
        <v>33.125</v>
      </c>
      <c r="H652" s="3">
        <f>VLOOKUP($A652,Sayfa10!$A$2:$J$1674,3)</f>
        <v>39.809200286865199</v>
      </c>
      <c r="I652" s="3">
        <f>VLOOKUP($A652,Sayfa10!$A$2:$J$1674,4)</f>
        <v>1196</v>
      </c>
      <c r="J652" s="4">
        <f>VLOOKUP($A652,Sayfa10!$A$2:$J$1674,5)</f>
        <v>15.606999999999999</v>
      </c>
      <c r="K652" s="4">
        <f>VLOOKUP($A652,Sayfa10!$A$2:$J$1674,6)</f>
        <v>9.3059999999999796</v>
      </c>
      <c r="L652" s="4">
        <f>VLOOKUP($A652,Sayfa10!$A$2:$J$1674,7)</f>
        <v>5.0262443640000001</v>
      </c>
      <c r="M652" s="4">
        <f>VLOOKUP($A652,Sayfa10!$A$2:$J$1674,8)</f>
        <v>2.5889337710906002</v>
      </c>
      <c r="N652" s="4">
        <f>VLOOKUP($A652,Sayfa10!$A$2:$J$1674,9)</f>
        <v>0.83793930153463403</v>
      </c>
      <c r="O652" s="4">
        <f>VLOOKUP($A652,Sayfa10!$A$2:$J$1674,10)</f>
        <v>8.1941986340639996</v>
      </c>
    </row>
    <row r="653" spans="1:15" x14ac:dyDescent="0.25">
      <c r="A653" s="2">
        <v>40829.000416666669</v>
      </c>
      <c r="B653" s="3">
        <v>74.290000000000006</v>
      </c>
      <c r="C653" s="3">
        <v>19.27</v>
      </c>
      <c r="D653" s="3">
        <v>36.67</v>
      </c>
      <c r="E653" s="3">
        <v>20.98</v>
      </c>
      <c r="F653" s="5">
        <v>1428.260637583892</v>
      </c>
      <c r="G653" s="3">
        <f>VLOOKUP($A653,Sayfa10!$A$2:$J$1674,2)</f>
        <v>33.125</v>
      </c>
      <c r="H653" s="3">
        <f>VLOOKUP($A653,Sayfa10!$A$2:$J$1674,3)</f>
        <v>39.809200286865199</v>
      </c>
      <c r="I653" s="3">
        <f>VLOOKUP($A653,Sayfa10!$A$2:$J$1674,4)</f>
        <v>1196</v>
      </c>
      <c r="J653" s="4">
        <f>VLOOKUP($A653,Sayfa10!$A$2:$J$1674,5)</f>
        <v>15.260999999999999</v>
      </c>
      <c r="K653" s="4">
        <f>VLOOKUP($A653,Sayfa10!$A$2:$J$1674,6)</f>
        <v>7.4049999999999701</v>
      </c>
      <c r="L653" s="4">
        <f>VLOOKUP($A653,Sayfa10!$A$2:$J$1674,7)</f>
        <v>6.8664535200000001E-2</v>
      </c>
      <c r="M653" s="4">
        <f>VLOOKUP($A653,Sayfa10!$A$2:$J$1674,8)</f>
        <v>1.8817828665873</v>
      </c>
      <c r="N653" s="4">
        <f>VLOOKUP($A653,Sayfa10!$A$2:$J$1674,9)</f>
        <v>0.80655299356857202</v>
      </c>
      <c r="O653" s="4">
        <f>VLOOKUP($A653,Sayfa10!$A$2:$J$1674,10)</f>
        <v>14.313269552724</v>
      </c>
    </row>
    <row r="654" spans="1:15" x14ac:dyDescent="0.25">
      <c r="A654" s="2">
        <v>40830.000416666669</v>
      </c>
      <c r="B654" s="3">
        <v>57.2</v>
      </c>
      <c r="C654" s="3">
        <v>11.15</v>
      </c>
      <c r="D654" s="3">
        <v>32.729999999999997</v>
      </c>
      <c r="E654" s="3">
        <v>21.05</v>
      </c>
      <c r="F654" s="5">
        <v>1428.260637583892</v>
      </c>
      <c r="G654" s="3">
        <f>VLOOKUP($A654,Sayfa10!$A$2:$J$1674,2)</f>
        <v>33.125</v>
      </c>
      <c r="H654" s="3">
        <f>VLOOKUP($A654,Sayfa10!$A$2:$J$1674,3)</f>
        <v>39.809200286865199</v>
      </c>
      <c r="I654" s="3">
        <f>VLOOKUP($A654,Sayfa10!$A$2:$J$1674,4)</f>
        <v>1196</v>
      </c>
      <c r="J654" s="4">
        <f>VLOOKUP($A654,Sayfa10!$A$2:$J$1674,5)</f>
        <v>16.559999999999999</v>
      </c>
      <c r="K654" s="4">
        <f>VLOOKUP($A654,Sayfa10!$A$2:$J$1674,6)</f>
        <v>5.1680000000000099</v>
      </c>
      <c r="L654" s="4">
        <f>VLOOKUP($A654,Sayfa10!$A$2:$J$1674,7)</f>
        <v>0.14762877839999999</v>
      </c>
      <c r="M654" s="4">
        <f>VLOOKUP($A654,Sayfa10!$A$2:$J$1674,8)</f>
        <v>2.16286328381991</v>
      </c>
      <c r="N654" s="4">
        <f>VLOOKUP($A654,Sayfa10!$A$2:$J$1674,9)</f>
        <v>0.73776754773039099</v>
      </c>
      <c r="O654" s="4">
        <f>VLOOKUP($A654,Sayfa10!$A$2:$J$1674,10)</f>
        <v>16.931507229647998</v>
      </c>
    </row>
    <row r="655" spans="1:15" x14ac:dyDescent="0.25">
      <c r="A655" s="2">
        <v>40831.000416666669</v>
      </c>
      <c r="B655" s="3">
        <v>38.92</v>
      </c>
      <c r="C655" s="3">
        <v>12.45</v>
      </c>
      <c r="D655" s="3">
        <v>33.64</v>
      </c>
      <c r="E655" s="3">
        <v>23.68</v>
      </c>
      <c r="F655" s="5">
        <v>1428.260637583892</v>
      </c>
      <c r="G655" s="3">
        <f>VLOOKUP($A655,Sayfa10!$A$2:$J$1674,2)</f>
        <v>33.125</v>
      </c>
      <c r="H655" s="3">
        <f>VLOOKUP($A655,Sayfa10!$A$2:$J$1674,3)</f>
        <v>39.809200286865199</v>
      </c>
      <c r="I655" s="3">
        <f>VLOOKUP($A655,Sayfa10!$A$2:$J$1674,4)</f>
        <v>1196</v>
      </c>
      <c r="J655" s="4">
        <f>VLOOKUP($A655,Sayfa10!$A$2:$J$1674,5)</f>
        <v>17.541</v>
      </c>
      <c r="K655" s="4">
        <f>VLOOKUP($A655,Sayfa10!$A$2:$J$1674,6)</f>
        <v>5.28399999999999</v>
      </c>
      <c r="L655" s="4">
        <f>VLOOKUP($A655,Sayfa10!$A$2:$J$1674,7)</f>
        <v>3.4332263999999999E-3</v>
      </c>
      <c r="M655" s="4">
        <f>VLOOKUP($A655,Sayfa10!$A$2:$J$1674,8)</f>
        <v>1.9322105188700101</v>
      </c>
      <c r="N655" s="4">
        <f>VLOOKUP($A655,Sayfa10!$A$2:$J$1674,9)</f>
        <v>0.735256295276705</v>
      </c>
      <c r="O655" s="4">
        <f>VLOOKUP($A655,Sayfa10!$A$2:$J$1674,10)</f>
        <v>17.03962166022</v>
      </c>
    </row>
    <row r="656" spans="1:15" x14ac:dyDescent="0.25">
      <c r="A656" s="2">
        <v>40832.000416666669</v>
      </c>
      <c r="B656" s="3">
        <v>33.72</v>
      </c>
      <c r="C656" s="3">
        <v>11.69</v>
      </c>
      <c r="D656" s="3">
        <v>25.54</v>
      </c>
      <c r="E656" s="3">
        <v>10.36</v>
      </c>
      <c r="F656" s="5">
        <v>1428.260637583892</v>
      </c>
      <c r="G656" s="3">
        <f>VLOOKUP($A656,Sayfa10!$A$2:$J$1674,2)</f>
        <v>33.125</v>
      </c>
      <c r="H656" s="3">
        <f>VLOOKUP($A656,Sayfa10!$A$2:$J$1674,3)</f>
        <v>39.809200286865199</v>
      </c>
      <c r="I656" s="3">
        <f>VLOOKUP($A656,Sayfa10!$A$2:$J$1674,4)</f>
        <v>1196</v>
      </c>
      <c r="J656" s="4">
        <f>VLOOKUP($A656,Sayfa10!$A$2:$J$1674,5)</f>
        <v>11.253</v>
      </c>
      <c r="K656" s="4">
        <f>VLOOKUP($A656,Sayfa10!$A$2:$J$1674,6)</f>
        <v>7.8199999999999896</v>
      </c>
      <c r="L656" s="4">
        <f>VLOOKUP($A656,Sayfa10!$A$2:$J$1674,7)</f>
        <v>1.8453587903999999</v>
      </c>
      <c r="M656" s="4">
        <f>VLOOKUP($A656,Sayfa10!$A$2:$J$1674,8)</f>
        <v>1.3460667441629901</v>
      </c>
      <c r="N656" s="4">
        <f>VLOOKUP($A656,Sayfa10!$A$2:$J$1674,9)</f>
        <v>0.81788032444418601</v>
      </c>
      <c r="O656" s="4">
        <f>VLOOKUP($A656,Sayfa10!$A$2:$J$1674,10)</f>
        <v>4.2047175168360003</v>
      </c>
    </row>
    <row r="657" spans="1:15" x14ac:dyDescent="0.25">
      <c r="A657" s="2">
        <v>40833.000416666669</v>
      </c>
      <c r="B657" s="3">
        <v>41.76</v>
      </c>
      <c r="C657" s="3">
        <v>12.95</v>
      </c>
      <c r="D657" s="3">
        <v>35.94</v>
      </c>
      <c r="E657" s="3">
        <v>11.37</v>
      </c>
      <c r="F657" s="5">
        <v>1428.260637583892</v>
      </c>
      <c r="G657" s="3">
        <f>VLOOKUP($A657,Sayfa10!$A$2:$J$1674,2)</f>
        <v>33.125</v>
      </c>
      <c r="H657" s="3">
        <f>VLOOKUP($A657,Sayfa10!$A$2:$J$1674,3)</f>
        <v>39.809200286865199</v>
      </c>
      <c r="I657" s="3">
        <f>VLOOKUP($A657,Sayfa10!$A$2:$J$1674,4)</f>
        <v>1196</v>
      </c>
      <c r="J657" s="4">
        <f>VLOOKUP($A657,Sayfa10!$A$2:$J$1674,5)</f>
        <v>12.805</v>
      </c>
      <c r="K657" s="4">
        <f>VLOOKUP($A657,Sayfa10!$A$2:$J$1674,6)</f>
        <v>6.4850000000000101</v>
      </c>
      <c r="L657" s="4">
        <f>VLOOKUP($A657,Sayfa10!$A$2:$J$1674,7)</f>
        <v>9.6336413568000001</v>
      </c>
      <c r="M657" s="4">
        <f>VLOOKUP($A657,Sayfa10!$A$2:$J$1674,8)</f>
        <v>1.5110991616365499</v>
      </c>
      <c r="N657" s="4">
        <f>VLOOKUP($A657,Sayfa10!$A$2:$J$1674,9)</f>
        <v>0.83421776681892401</v>
      </c>
      <c r="O657" s="4">
        <f>VLOOKUP($A657,Sayfa10!$A$2:$J$1674,10)</f>
        <v>7.4876301379800001</v>
      </c>
    </row>
    <row r="658" spans="1:15" x14ac:dyDescent="0.25">
      <c r="A658" s="2">
        <v>40834.000416666669</v>
      </c>
      <c r="B658" s="4">
        <v>55.870248447204951</v>
      </c>
      <c r="C658" s="3">
        <v>14.65</v>
      </c>
      <c r="D658" s="3">
        <v>21.29</v>
      </c>
      <c r="E658" s="3">
        <v>34.130000000000003</v>
      </c>
      <c r="F658" s="5">
        <v>1428.260637583892</v>
      </c>
      <c r="G658" s="3">
        <f>VLOOKUP($A658,Sayfa10!$A$2:$J$1674,2)</f>
        <v>33.125</v>
      </c>
      <c r="H658" s="3">
        <f>VLOOKUP($A658,Sayfa10!$A$2:$J$1674,3)</f>
        <v>39.809200286865199</v>
      </c>
      <c r="I658" s="3">
        <f>VLOOKUP($A658,Sayfa10!$A$2:$J$1674,4)</f>
        <v>1196</v>
      </c>
      <c r="J658" s="4">
        <f>VLOOKUP($A658,Sayfa10!$A$2:$J$1674,5)</f>
        <v>8.0989999999999895</v>
      </c>
      <c r="K658" s="4">
        <f>VLOOKUP($A658,Sayfa10!$A$2:$J$1674,6)</f>
        <v>-0.48599999999999</v>
      </c>
      <c r="L658" s="4">
        <f>VLOOKUP($A658,Sayfa10!$A$2:$J$1674,7)</f>
        <v>4.7344262400000003</v>
      </c>
      <c r="M658" s="4">
        <f>VLOOKUP($A658,Sayfa10!$A$2:$J$1674,8)</f>
        <v>4.40469253965151</v>
      </c>
      <c r="N658" s="4">
        <f>VLOOKUP($A658,Sayfa10!$A$2:$J$1674,9)</f>
        <v>0.74656163639252204</v>
      </c>
      <c r="O658" s="4">
        <f>VLOOKUP($A658,Sayfa10!$A$2:$J$1674,10)</f>
        <v>17.247296775239999</v>
      </c>
    </row>
    <row r="659" spans="1:15" x14ac:dyDescent="0.25">
      <c r="A659" s="2">
        <v>40835.000416666669</v>
      </c>
      <c r="B659" s="4">
        <v>55.870248447204951</v>
      </c>
      <c r="C659" s="3">
        <v>12.18</v>
      </c>
      <c r="D659" s="3">
        <v>31.3</v>
      </c>
      <c r="E659" s="3">
        <v>35.43</v>
      </c>
      <c r="F659" s="5">
        <v>1428.260637583892</v>
      </c>
      <c r="G659" s="3">
        <f>VLOOKUP($A659,Sayfa10!$A$2:$J$1674,2)</f>
        <v>33.125</v>
      </c>
      <c r="H659" s="3">
        <f>VLOOKUP($A659,Sayfa10!$A$2:$J$1674,3)</f>
        <v>39.809200286865199</v>
      </c>
      <c r="I659" s="3">
        <f>VLOOKUP($A659,Sayfa10!$A$2:$J$1674,4)</f>
        <v>1196</v>
      </c>
      <c r="J659" s="4">
        <f>VLOOKUP($A659,Sayfa10!$A$2:$J$1674,5)</f>
        <v>7.15899999999999</v>
      </c>
      <c r="K659" s="4">
        <f>VLOOKUP($A659,Sayfa10!$A$2:$J$1674,6)</f>
        <v>-1.5129999999999799</v>
      </c>
      <c r="L659" s="4">
        <f>VLOOKUP($A659,Sayfa10!$A$2:$J$1674,7)</f>
        <v>0</v>
      </c>
      <c r="M659" s="4">
        <f>VLOOKUP($A659,Sayfa10!$A$2:$J$1674,8)</f>
        <v>2.82293617117065</v>
      </c>
      <c r="N659" s="4">
        <f>VLOOKUP($A659,Sayfa10!$A$2:$J$1674,9)</f>
        <v>0.70170435313158797</v>
      </c>
      <c r="O659" s="4">
        <f>VLOOKUP($A659,Sayfa10!$A$2:$J$1674,10)</f>
        <v>17.132506150824</v>
      </c>
    </row>
    <row r="660" spans="1:15" x14ac:dyDescent="0.25">
      <c r="A660" s="2">
        <v>40836.000416666669</v>
      </c>
      <c r="B660" s="3">
        <v>111.19</v>
      </c>
      <c r="C660" s="3">
        <v>20.91</v>
      </c>
      <c r="D660" s="3">
        <v>50.13</v>
      </c>
      <c r="E660" s="3">
        <v>19.91</v>
      </c>
      <c r="F660" s="5">
        <v>1428.260637583892</v>
      </c>
      <c r="G660" s="3">
        <f>VLOOKUP($A660,Sayfa10!$A$2:$J$1674,2)</f>
        <v>33.125</v>
      </c>
      <c r="H660" s="3">
        <f>VLOOKUP($A660,Sayfa10!$A$2:$J$1674,3)</f>
        <v>39.809200286865199</v>
      </c>
      <c r="I660" s="3">
        <f>VLOOKUP($A660,Sayfa10!$A$2:$J$1674,4)</f>
        <v>1196</v>
      </c>
      <c r="J660" s="4">
        <f>VLOOKUP($A660,Sayfa10!$A$2:$J$1674,5)</f>
        <v>12.125999999999999</v>
      </c>
      <c r="K660" s="4">
        <f>VLOOKUP($A660,Sayfa10!$A$2:$J$1674,6)</f>
        <v>-0.80500000000000704</v>
      </c>
      <c r="L660" s="4">
        <f>VLOOKUP($A660,Sayfa10!$A$2:$J$1674,7)</f>
        <v>0</v>
      </c>
      <c r="M660" s="4">
        <f>VLOOKUP($A660,Sayfa10!$A$2:$J$1674,8)</f>
        <v>0.71840106831894701</v>
      </c>
      <c r="N660" s="4">
        <f>VLOOKUP($A660,Sayfa10!$A$2:$J$1674,9)</f>
        <v>0.55984223964593205</v>
      </c>
      <c r="O660" s="4">
        <f>VLOOKUP($A660,Sayfa10!$A$2:$J$1674,10)</f>
        <v>16.924706006004001</v>
      </c>
    </row>
    <row r="661" spans="1:15" x14ac:dyDescent="0.25">
      <c r="A661" s="2">
        <v>40837.000416666669</v>
      </c>
      <c r="B661" s="3">
        <v>101.52</v>
      </c>
      <c r="C661" s="3">
        <v>18.96</v>
      </c>
      <c r="D661" s="3">
        <v>52.96</v>
      </c>
      <c r="E661" s="3">
        <v>19.47</v>
      </c>
      <c r="F661" s="5">
        <v>1428.260637583892</v>
      </c>
      <c r="G661" s="3">
        <f>VLOOKUP($A661,Sayfa10!$A$2:$J$1674,2)</f>
        <v>33.125</v>
      </c>
      <c r="H661" s="3">
        <f>VLOOKUP($A661,Sayfa10!$A$2:$J$1674,3)</f>
        <v>39.809200286865199</v>
      </c>
      <c r="I661" s="3">
        <f>VLOOKUP($A661,Sayfa10!$A$2:$J$1674,4)</f>
        <v>1196</v>
      </c>
      <c r="J661" s="4">
        <f>VLOOKUP($A661,Sayfa10!$A$2:$J$1674,5)</f>
        <v>14.802</v>
      </c>
      <c r="K661" s="4">
        <f>VLOOKUP($A661,Sayfa10!$A$2:$J$1674,6)</f>
        <v>0.56499999999999795</v>
      </c>
      <c r="L661" s="4">
        <f>VLOOKUP($A661,Sayfa10!$A$2:$J$1674,7)</f>
        <v>0</v>
      </c>
      <c r="M661" s="4">
        <f>VLOOKUP($A661,Sayfa10!$A$2:$J$1674,8)</f>
        <v>0.80841768690827498</v>
      </c>
      <c r="N661" s="4">
        <f>VLOOKUP($A661,Sayfa10!$A$2:$J$1674,9)</f>
        <v>0.51636760500100898</v>
      </c>
      <c r="O661" s="4">
        <f>VLOOKUP($A661,Sayfa10!$A$2:$J$1674,10)</f>
        <v>16.7762369937528</v>
      </c>
    </row>
    <row r="662" spans="1:15" x14ac:dyDescent="0.25">
      <c r="A662" s="2">
        <v>40838.000416666669</v>
      </c>
      <c r="B662" s="3">
        <v>79.83</v>
      </c>
      <c r="C662" s="3">
        <v>17.16</v>
      </c>
      <c r="D662" s="3">
        <v>49.85</v>
      </c>
      <c r="E662" s="3">
        <v>22.12</v>
      </c>
      <c r="F662" s="5">
        <v>1428.260637583892</v>
      </c>
      <c r="G662" s="3">
        <f>VLOOKUP($A662,Sayfa10!$A$2:$J$1674,2)</f>
        <v>33.125</v>
      </c>
      <c r="H662" s="3">
        <f>VLOOKUP($A662,Sayfa10!$A$2:$J$1674,3)</f>
        <v>39.809200286865199</v>
      </c>
      <c r="I662" s="3">
        <f>VLOOKUP($A662,Sayfa10!$A$2:$J$1674,4)</f>
        <v>1196</v>
      </c>
      <c r="J662" s="4">
        <f>VLOOKUP($A662,Sayfa10!$A$2:$J$1674,5)</f>
        <v>14.808999999999999</v>
      </c>
      <c r="K662" s="4">
        <f>VLOOKUP($A662,Sayfa10!$A$2:$J$1674,6)</f>
        <v>2.63099999999997</v>
      </c>
      <c r="L662" s="4">
        <f>VLOOKUP($A662,Sayfa10!$A$2:$J$1674,7)</f>
        <v>0</v>
      </c>
      <c r="M662" s="4">
        <f>VLOOKUP($A662,Sayfa10!$A$2:$J$1674,8)</f>
        <v>2.3001417552577501</v>
      </c>
      <c r="N662" s="4">
        <f>VLOOKUP($A662,Sayfa10!$A$2:$J$1674,9)</f>
        <v>0.591461132390115</v>
      </c>
      <c r="O662" s="4">
        <f>VLOOKUP($A662,Sayfa10!$A$2:$J$1674,10)</f>
        <v>13.441126366296</v>
      </c>
    </row>
    <row r="663" spans="1:15" x14ac:dyDescent="0.25">
      <c r="A663" s="2">
        <v>40839.000416666669</v>
      </c>
      <c r="B663" s="3">
        <v>49.34</v>
      </c>
      <c r="C663" s="3">
        <v>14.07</v>
      </c>
      <c r="D663" s="3">
        <v>33.71</v>
      </c>
      <c r="E663" s="3">
        <v>30.44</v>
      </c>
      <c r="F663" s="5">
        <v>1428.260637583892</v>
      </c>
      <c r="G663" s="3">
        <f>VLOOKUP($A663,Sayfa10!$A$2:$J$1674,2)</f>
        <v>33.125</v>
      </c>
      <c r="H663" s="3">
        <f>VLOOKUP($A663,Sayfa10!$A$2:$J$1674,3)</f>
        <v>39.809200286865199</v>
      </c>
      <c r="I663" s="3">
        <f>VLOOKUP($A663,Sayfa10!$A$2:$J$1674,4)</f>
        <v>1196</v>
      </c>
      <c r="J663" s="4">
        <f>VLOOKUP($A663,Sayfa10!$A$2:$J$1674,5)</f>
        <v>12.311</v>
      </c>
      <c r="K663" s="4">
        <f>VLOOKUP($A663,Sayfa10!$A$2:$J$1674,6)</f>
        <v>3.41300000000001</v>
      </c>
      <c r="L663" s="4">
        <f>VLOOKUP($A663,Sayfa10!$A$2:$J$1674,7)</f>
        <v>7.5531016800000003E-2</v>
      </c>
      <c r="M663" s="4">
        <f>VLOOKUP($A663,Sayfa10!$A$2:$J$1674,8)</f>
        <v>2.4580430934648101</v>
      </c>
      <c r="N663" s="4">
        <f>VLOOKUP($A663,Sayfa10!$A$2:$J$1674,9)</f>
        <v>0.80353869018069501</v>
      </c>
      <c r="O663" s="4">
        <f>VLOOKUP($A663,Sayfa10!$A$2:$J$1674,10)</f>
        <v>11.0510101422799</v>
      </c>
    </row>
    <row r="664" spans="1:15" x14ac:dyDescent="0.25">
      <c r="A664" s="2">
        <v>40840.000416666669</v>
      </c>
      <c r="B664" s="3">
        <v>41.32</v>
      </c>
      <c r="C664" s="3">
        <v>11.25</v>
      </c>
      <c r="D664" s="3">
        <v>35.76</v>
      </c>
      <c r="E664" s="3">
        <v>25.8</v>
      </c>
      <c r="F664" s="5">
        <v>1428.260637583892</v>
      </c>
      <c r="G664" s="3">
        <f>VLOOKUP($A664,Sayfa10!$A$2:$J$1674,2)</f>
        <v>33.125</v>
      </c>
      <c r="H664" s="3">
        <f>VLOOKUP($A664,Sayfa10!$A$2:$J$1674,3)</f>
        <v>39.809200286865199</v>
      </c>
      <c r="I664" s="3">
        <f>VLOOKUP($A664,Sayfa10!$A$2:$J$1674,4)</f>
        <v>1196</v>
      </c>
      <c r="J664" s="4">
        <f>VLOOKUP($A664,Sayfa10!$A$2:$J$1674,5)</f>
        <v>10.699</v>
      </c>
      <c r="K664" s="4">
        <f>VLOOKUP($A664,Sayfa10!$A$2:$J$1674,6)</f>
        <v>2.173</v>
      </c>
      <c r="L664" s="4">
        <f>VLOOKUP($A664,Sayfa10!$A$2:$J$1674,7)</f>
        <v>3.4332285599999998E-2</v>
      </c>
      <c r="M664" s="4">
        <f>VLOOKUP($A664,Sayfa10!$A$2:$J$1674,8)</f>
        <v>1.8547922500479199</v>
      </c>
      <c r="N664" s="4">
        <f>VLOOKUP($A664,Sayfa10!$A$2:$J$1674,9)</f>
        <v>0.78011991698007899</v>
      </c>
      <c r="O664" s="4">
        <f>VLOOKUP($A664,Sayfa10!$A$2:$J$1674,10)</f>
        <v>9.3822832139399992</v>
      </c>
    </row>
    <row r="665" spans="1:15" x14ac:dyDescent="0.25">
      <c r="A665" s="2">
        <v>40841.000416666669</v>
      </c>
      <c r="B665" s="3">
        <v>55.75</v>
      </c>
      <c r="C665" s="3">
        <v>11.42</v>
      </c>
      <c r="D665" s="3">
        <v>34.96</v>
      </c>
      <c r="E665" s="3">
        <v>27.05</v>
      </c>
      <c r="F665" s="5">
        <v>1428.260637583892</v>
      </c>
      <c r="G665" s="3">
        <f>VLOOKUP($A665,Sayfa10!$A$2:$J$1674,2)</f>
        <v>33.125</v>
      </c>
      <c r="H665" s="3">
        <f>VLOOKUP($A665,Sayfa10!$A$2:$J$1674,3)</f>
        <v>39.809200286865199</v>
      </c>
      <c r="I665" s="3">
        <f>VLOOKUP($A665,Sayfa10!$A$2:$J$1674,4)</f>
        <v>1196</v>
      </c>
      <c r="J665" s="4">
        <f>VLOOKUP($A665,Sayfa10!$A$2:$J$1674,5)</f>
        <v>13.926</v>
      </c>
      <c r="K665" s="4">
        <f>VLOOKUP($A665,Sayfa10!$A$2:$J$1674,6)</f>
        <v>3.113</v>
      </c>
      <c r="L665" s="4">
        <f>VLOOKUP($A665,Sayfa10!$A$2:$J$1674,7)</f>
        <v>1.02996792E-2</v>
      </c>
      <c r="M665" s="4">
        <f>VLOOKUP($A665,Sayfa10!$A$2:$J$1674,8)</f>
        <v>1.4099124292175</v>
      </c>
      <c r="N665" s="4">
        <f>VLOOKUP($A665,Sayfa10!$A$2:$J$1674,9)</f>
        <v>0.67047050709674405</v>
      </c>
      <c r="O665" s="4">
        <f>VLOOKUP($A665,Sayfa10!$A$2:$J$1674,10)</f>
        <v>15.467048271288</v>
      </c>
    </row>
    <row r="666" spans="1:15" x14ac:dyDescent="0.25">
      <c r="A666" s="2">
        <v>40842.000416666669</v>
      </c>
      <c r="B666" s="3">
        <v>41.39</v>
      </c>
      <c r="C666" s="3">
        <v>10.23</v>
      </c>
      <c r="D666" s="3">
        <v>31.57</v>
      </c>
      <c r="E666" s="3">
        <v>26.79</v>
      </c>
      <c r="F666" s="5">
        <v>1428.260637583892</v>
      </c>
      <c r="G666" s="3">
        <f>VLOOKUP($A666,Sayfa10!$A$2:$J$1674,2)</f>
        <v>33.125</v>
      </c>
      <c r="H666" s="3">
        <f>VLOOKUP($A666,Sayfa10!$A$2:$J$1674,3)</f>
        <v>39.809200286865199</v>
      </c>
      <c r="I666" s="3">
        <f>VLOOKUP($A666,Sayfa10!$A$2:$J$1674,4)</f>
        <v>1196</v>
      </c>
      <c r="J666" s="4">
        <f>VLOOKUP($A666,Sayfa10!$A$2:$J$1674,5)</f>
        <v>11.488</v>
      </c>
      <c r="K666" s="4">
        <f>VLOOKUP($A666,Sayfa10!$A$2:$J$1674,6)</f>
        <v>3.4630000000000201</v>
      </c>
      <c r="L666" s="4">
        <f>VLOOKUP($A666,Sayfa10!$A$2:$J$1674,7)</f>
        <v>0.18539423999999999</v>
      </c>
      <c r="M666" s="4">
        <f>VLOOKUP($A666,Sayfa10!$A$2:$J$1674,8)</f>
        <v>2.1061392883974701</v>
      </c>
      <c r="N666" s="4">
        <f>VLOOKUP($A666,Sayfa10!$A$2:$J$1674,9)</f>
        <v>0.82330946854435605</v>
      </c>
      <c r="O666" s="4">
        <f>VLOOKUP($A666,Sayfa10!$A$2:$J$1674,10)</f>
        <v>7.6396258865700002</v>
      </c>
    </row>
    <row r="667" spans="1:15" x14ac:dyDescent="0.25">
      <c r="A667" s="2">
        <v>40843.000416666669</v>
      </c>
      <c r="B667" s="3">
        <v>35.86</v>
      </c>
      <c r="C667" s="3">
        <v>6.5</v>
      </c>
      <c r="D667" s="3">
        <v>29.37</v>
      </c>
      <c r="E667" s="3">
        <v>31.48</v>
      </c>
      <c r="F667" s="5">
        <v>1428.260637583892</v>
      </c>
      <c r="G667" s="3">
        <f>VLOOKUP($A667,Sayfa10!$A$2:$J$1674,2)</f>
        <v>33.125</v>
      </c>
      <c r="H667" s="3">
        <f>VLOOKUP($A667,Sayfa10!$A$2:$J$1674,3)</f>
        <v>39.809200286865199</v>
      </c>
      <c r="I667" s="3">
        <f>VLOOKUP($A667,Sayfa10!$A$2:$J$1674,4)</f>
        <v>1196</v>
      </c>
      <c r="J667" s="4">
        <f>VLOOKUP($A667,Sayfa10!$A$2:$J$1674,5)</f>
        <v>8.3820000000000103</v>
      </c>
      <c r="K667" s="4">
        <f>VLOOKUP($A667,Sayfa10!$A$2:$J$1674,6)</f>
        <v>-0.33699999999998898</v>
      </c>
      <c r="L667" s="4">
        <f>VLOOKUP($A667,Sayfa10!$A$2:$J$1674,7)</f>
        <v>0</v>
      </c>
      <c r="M667" s="4">
        <f>VLOOKUP($A667,Sayfa10!$A$2:$J$1674,8)</f>
        <v>2.4345592741778099</v>
      </c>
      <c r="N667" s="4">
        <f>VLOOKUP($A667,Sayfa10!$A$2:$J$1674,9)</f>
        <v>0.64347202766326705</v>
      </c>
      <c r="O667" s="4">
        <f>VLOOKUP($A667,Sayfa10!$A$2:$J$1674,10)</f>
        <v>15.623154049405301</v>
      </c>
    </row>
    <row r="668" spans="1:15" x14ac:dyDescent="0.25">
      <c r="A668" s="2">
        <v>40844.000416666669</v>
      </c>
      <c r="B668" s="3">
        <v>43.5</v>
      </c>
      <c r="C668" s="3">
        <v>10.28</v>
      </c>
      <c r="D668" s="3">
        <v>32.15</v>
      </c>
      <c r="E668" s="3">
        <v>26.09</v>
      </c>
      <c r="F668" s="5">
        <v>1428.260637583892</v>
      </c>
      <c r="G668" s="3">
        <f>VLOOKUP($A668,Sayfa10!$A$2:$J$1674,2)</f>
        <v>33.125</v>
      </c>
      <c r="H668" s="3">
        <f>VLOOKUP($A668,Sayfa10!$A$2:$J$1674,3)</f>
        <v>39.809200286865199</v>
      </c>
      <c r="I668" s="3">
        <f>VLOOKUP($A668,Sayfa10!$A$2:$J$1674,4)</f>
        <v>1196</v>
      </c>
      <c r="J668" s="4">
        <f>VLOOKUP($A668,Sayfa10!$A$2:$J$1674,5)</f>
        <v>10.468</v>
      </c>
      <c r="K668" s="4">
        <f>VLOOKUP($A668,Sayfa10!$A$2:$J$1674,6)</f>
        <v>-1.1320000000000101</v>
      </c>
      <c r="L668" s="4">
        <f>VLOOKUP($A668,Sayfa10!$A$2:$J$1674,7)</f>
        <v>0</v>
      </c>
      <c r="M668" s="4">
        <f>VLOOKUP($A668,Sayfa10!$A$2:$J$1674,8)</f>
        <v>2.0163415357842398</v>
      </c>
      <c r="N668" s="4">
        <f>VLOOKUP($A668,Sayfa10!$A$2:$J$1674,9)</f>
        <v>0.78380863239766996</v>
      </c>
      <c r="O668" s="4">
        <f>VLOOKUP($A668,Sayfa10!$A$2:$J$1674,10)</f>
        <v>15.073685337060001</v>
      </c>
    </row>
    <row r="669" spans="1:15" x14ac:dyDescent="0.25">
      <c r="A669" s="2">
        <v>40845.000416666669</v>
      </c>
      <c r="B669" s="3">
        <v>46.28</v>
      </c>
      <c r="C669" s="3">
        <v>8.36</v>
      </c>
      <c r="D669" s="3">
        <v>32.04</v>
      </c>
      <c r="E669" s="3">
        <v>25.17</v>
      </c>
      <c r="F669" s="5">
        <v>1428.260637583892</v>
      </c>
      <c r="G669" s="3">
        <f>VLOOKUP($A669,Sayfa10!$A$2:$J$1674,2)</f>
        <v>33.125</v>
      </c>
      <c r="H669" s="3">
        <f>VLOOKUP($A669,Sayfa10!$A$2:$J$1674,3)</f>
        <v>39.809200286865199</v>
      </c>
      <c r="I669" s="3">
        <f>VLOOKUP($A669,Sayfa10!$A$2:$J$1674,4)</f>
        <v>1196</v>
      </c>
      <c r="J669" s="4">
        <f>VLOOKUP($A669,Sayfa10!$A$2:$J$1674,5)</f>
        <v>9.6969999999999992</v>
      </c>
      <c r="K669" s="4">
        <f>VLOOKUP($A669,Sayfa10!$A$2:$J$1674,6)</f>
        <v>0.45100000000002199</v>
      </c>
      <c r="L669" s="4">
        <f>VLOOKUP($A669,Sayfa10!$A$2:$J$1674,7)</f>
        <v>5.6648257200000003E-2</v>
      </c>
      <c r="M669" s="4">
        <f>VLOOKUP($A669,Sayfa10!$A$2:$J$1674,8)</f>
        <v>1.9702199188190299</v>
      </c>
      <c r="N669" s="4">
        <f>VLOOKUP($A669,Sayfa10!$A$2:$J$1674,9)</f>
        <v>0.70575797402412599</v>
      </c>
      <c r="O669" s="4">
        <f>VLOOKUP($A669,Sayfa10!$A$2:$J$1674,10)</f>
        <v>13.350009486599999</v>
      </c>
    </row>
    <row r="670" spans="1:15" x14ac:dyDescent="0.25">
      <c r="A670" s="2">
        <v>40846.000416666669</v>
      </c>
      <c r="B670" s="3">
        <v>53.65</v>
      </c>
      <c r="C670" s="3">
        <v>8.49</v>
      </c>
      <c r="D670" s="3">
        <v>32.11</v>
      </c>
      <c r="E670" s="3">
        <v>24.36</v>
      </c>
      <c r="F670" s="5">
        <v>1428.260637583892</v>
      </c>
      <c r="G670" s="3">
        <f>VLOOKUP($A670,Sayfa10!$A$2:$J$1674,2)</f>
        <v>33.125</v>
      </c>
      <c r="H670" s="3">
        <f>VLOOKUP($A670,Sayfa10!$A$2:$J$1674,3)</f>
        <v>39.809200286865199</v>
      </c>
      <c r="I670" s="3">
        <f>VLOOKUP($A670,Sayfa10!$A$2:$J$1674,4)</f>
        <v>1196</v>
      </c>
      <c r="J670" s="4">
        <f>VLOOKUP($A670,Sayfa10!$A$2:$J$1674,5)</f>
        <v>9.0239999999999991</v>
      </c>
      <c r="K670" s="4">
        <f>VLOOKUP($A670,Sayfa10!$A$2:$J$1674,6)</f>
        <v>-1.4169999999999701</v>
      </c>
      <c r="L670" s="4">
        <f>VLOOKUP($A670,Sayfa10!$A$2:$J$1674,7)</f>
        <v>0</v>
      </c>
      <c r="M670" s="4">
        <f>VLOOKUP($A670,Sayfa10!$A$2:$J$1674,8)</f>
        <v>2.0500215270467201</v>
      </c>
      <c r="N670" s="4">
        <f>VLOOKUP($A670,Sayfa10!$A$2:$J$1674,9)</f>
        <v>0.734375410974896</v>
      </c>
      <c r="O670" s="4">
        <f>VLOOKUP($A670,Sayfa10!$A$2:$J$1674,10)</f>
        <v>14.56713636786</v>
      </c>
    </row>
    <row r="671" spans="1:15" x14ac:dyDescent="0.25">
      <c r="A671" s="2">
        <v>40847.000416666669</v>
      </c>
      <c r="B671" s="3">
        <v>100.95</v>
      </c>
      <c r="C671" s="3">
        <v>13.19</v>
      </c>
      <c r="D671" s="3">
        <v>39.47</v>
      </c>
      <c r="E671" s="3">
        <v>19.239999999999998</v>
      </c>
      <c r="F671" s="5">
        <v>1428.260637583892</v>
      </c>
      <c r="G671" s="3">
        <f>VLOOKUP($A671,Sayfa10!$A$2:$J$1674,2)</f>
        <v>33.125</v>
      </c>
      <c r="H671" s="3">
        <f>VLOOKUP($A671,Sayfa10!$A$2:$J$1674,3)</f>
        <v>39.809200286865199</v>
      </c>
      <c r="I671" s="3">
        <f>VLOOKUP($A671,Sayfa10!$A$2:$J$1674,4)</f>
        <v>1196</v>
      </c>
      <c r="J671" s="4">
        <f>VLOOKUP($A671,Sayfa10!$A$2:$J$1674,5)</f>
        <v>7.8009999999999904</v>
      </c>
      <c r="K671" s="4">
        <f>VLOOKUP($A671,Sayfa10!$A$2:$J$1674,6)</f>
        <v>-1.28199999999998</v>
      </c>
      <c r="L671" s="4">
        <f>VLOOKUP($A671,Sayfa10!$A$2:$J$1674,7)</f>
        <v>6.5231330399999995E-2</v>
      </c>
      <c r="M671" s="4">
        <f>VLOOKUP($A671,Sayfa10!$A$2:$J$1674,8)</f>
        <v>1.56881635576185</v>
      </c>
      <c r="N671" s="4">
        <f>VLOOKUP($A671,Sayfa10!$A$2:$J$1674,9)</f>
        <v>0.81667870102284301</v>
      </c>
      <c r="O671" s="4">
        <f>VLOOKUP($A671,Sayfa10!$A$2:$J$1674,10)</f>
        <v>11.425954996350001</v>
      </c>
    </row>
    <row r="672" spans="1:15" x14ac:dyDescent="0.25">
      <c r="A672" s="2">
        <v>40848.000416666669</v>
      </c>
      <c r="B672" s="3">
        <v>109.5</v>
      </c>
      <c r="C672" s="3">
        <v>15.18</v>
      </c>
      <c r="D672" s="3">
        <v>49.16</v>
      </c>
      <c r="E672" s="3">
        <v>13.92</v>
      </c>
      <c r="F672" s="5">
        <v>2093.69</v>
      </c>
      <c r="G672" s="3">
        <f>VLOOKUP($A672,Sayfa10!$A$2:$J$1674,2)</f>
        <v>33.125</v>
      </c>
      <c r="H672" s="3">
        <f>VLOOKUP($A672,Sayfa10!$A$2:$J$1674,3)</f>
        <v>39.809200286865199</v>
      </c>
      <c r="I672" s="3">
        <f>VLOOKUP($A672,Sayfa10!$A$2:$J$1674,4)</f>
        <v>1196</v>
      </c>
      <c r="J672" s="4">
        <f>VLOOKUP($A672,Sayfa10!$A$2:$J$1674,5)</f>
        <v>10.814</v>
      </c>
      <c r="K672" s="4">
        <f>VLOOKUP($A672,Sayfa10!$A$2:$J$1674,6)</f>
        <v>-1.4889999999999799</v>
      </c>
      <c r="L672" s="4">
        <f>VLOOKUP($A672,Sayfa10!$A$2:$J$1674,7)</f>
        <v>0</v>
      </c>
      <c r="M672" s="4">
        <f>VLOOKUP($A672,Sayfa10!$A$2:$J$1674,8)</f>
        <v>0.76854999504071297</v>
      </c>
      <c r="N672" s="4">
        <f>VLOOKUP($A672,Sayfa10!$A$2:$J$1674,9)</f>
        <v>0.67252228036930595</v>
      </c>
      <c r="O672" s="4">
        <f>VLOOKUP($A672,Sayfa10!$A$2:$J$1674,10)</f>
        <v>13.5630973926</v>
      </c>
    </row>
    <row r="673" spans="1:15" x14ac:dyDescent="0.25">
      <c r="A673" s="2">
        <v>40849.000416666669</v>
      </c>
      <c r="B673" s="3">
        <v>84.63</v>
      </c>
      <c r="C673" s="3">
        <v>17.54</v>
      </c>
      <c r="D673" s="3">
        <v>49.07</v>
      </c>
      <c r="E673" s="3">
        <v>20.14</v>
      </c>
      <c r="F673" s="5">
        <v>1589.49</v>
      </c>
      <c r="G673" s="3">
        <f>VLOOKUP($A673,Sayfa10!$A$2:$J$1674,2)</f>
        <v>33.125</v>
      </c>
      <c r="H673" s="3">
        <f>VLOOKUP($A673,Sayfa10!$A$2:$J$1674,3)</f>
        <v>39.809200286865199</v>
      </c>
      <c r="I673" s="3">
        <f>VLOOKUP($A673,Sayfa10!$A$2:$J$1674,4)</f>
        <v>1196</v>
      </c>
      <c r="J673" s="4">
        <f>VLOOKUP($A673,Sayfa10!$A$2:$J$1674,5)</f>
        <v>11.396000000000001</v>
      </c>
      <c r="K673" s="4">
        <f>VLOOKUP($A673,Sayfa10!$A$2:$J$1674,6)</f>
        <v>-0.58600000000001295</v>
      </c>
      <c r="L673" s="4">
        <f>VLOOKUP($A673,Sayfa10!$A$2:$J$1674,7)</f>
        <v>1.7166131999999999E-3</v>
      </c>
      <c r="M673" s="4">
        <f>VLOOKUP($A673,Sayfa10!$A$2:$J$1674,8)</f>
        <v>1.0703780972494501</v>
      </c>
      <c r="N673" s="4">
        <f>VLOOKUP($A673,Sayfa10!$A$2:$J$1674,9)</f>
        <v>0.60081115664398499</v>
      </c>
      <c r="O673" s="4">
        <f>VLOOKUP($A673,Sayfa10!$A$2:$J$1674,10)</f>
        <v>14.371755970968</v>
      </c>
    </row>
    <row r="674" spans="1:15" x14ac:dyDescent="0.25">
      <c r="A674" s="2">
        <v>40850.000416666669</v>
      </c>
      <c r="B674" s="3">
        <v>33.799999999999997</v>
      </c>
      <c r="C674" s="3">
        <v>5.54</v>
      </c>
      <c r="D674" s="3">
        <v>36.71</v>
      </c>
      <c r="E674" s="3">
        <v>22.38</v>
      </c>
      <c r="F674" s="5">
        <v>911.58</v>
      </c>
      <c r="G674" s="3">
        <f>VLOOKUP($A674,Sayfa10!$A$2:$J$1674,2)</f>
        <v>33.125</v>
      </c>
      <c r="H674" s="3">
        <f>VLOOKUP($A674,Sayfa10!$A$2:$J$1674,3)</f>
        <v>39.809200286865199</v>
      </c>
      <c r="I674" s="3">
        <f>VLOOKUP($A674,Sayfa10!$A$2:$J$1674,4)</f>
        <v>1196</v>
      </c>
      <c r="J674" s="4">
        <f>VLOOKUP($A674,Sayfa10!$A$2:$J$1674,5)</f>
        <v>6.0079999999999796</v>
      </c>
      <c r="K674" s="4">
        <f>VLOOKUP($A674,Sayfa10!$A$2:$J$1674,6)</f>
        <v>2.0699999999999901</v>
      </c>
      <c r="L674" s="4">
        <f>VLOOKUP($A674,Sayfa10!$A$2:$J$1674,7)</f>
        <v>2.8839103704000002</v>
      </c>
      <c r="M674" s="4">
        <f>VLOOKUP($A674,Sayfa10!$A$2:$J$1674,8)</f>
        <v>2.1579759206281701</v>
      </c>
      <c r="N674" s="4">
        <f>VLOOKUP($A674,Sayfa10!$A$2:$J$1674,9)</f>
        <v>0.77710927287156095</v>
      </c>
      <c r="O674" s="4">
        <f>VLOOKUP($A674,Sayfa10!$A$2:$J$1674,10)</f>
        <v>4.01949063018</v>
      </c>
    </row>
    <row r="675" spans="1:15" x14ac:dyDescent="0.25">
      <c r="A675" s="2">
        <v>40851.000416666669</v>
      </c>
      <c r="B675" s="3">
        <v>55.83</v>
      </c>
      <c r="C675" s="3">
        <v>9.41</v>
      </c>
      <c r="D675" s="3">
        <v>41.16</v>
      </c>
      <c r="E675" s="3">
        <v>20.66</v>
      </c>
      <c r="F675" s="5">
        <v>983.46</v>
      </c>
      <c r="G675" s="3">
        <f>VLOOKUP($A675,Sayfa10!$A$2:$J$1674,2)</f>
        <v>33.125</v>
      </c>
      <c r="H675" s="3">
        <f>VLOOKUP($A675,Sayfa10!$A$2:$J$1674,3)</f>
        <v>39.809200286865199</v>
      </c>
      <c r="I675" s="3">
        <f>VLOOKUP($A675,Sayfa10!$A$2:$J$1674,4)</f>
        <v>1196</v>
      </c>
      <c r="J675" s="4">
        <f>VLOOKUP($A675,Sayfa10!$A$2:$J$1674,5)</f>
        <v>9.2819999999999805</v>
      </c>
      <c r="K675" s="4">
        <f>VLOOKUP($A675,Sayfa10!$A$2:$J$1674,6)</f>
        <v>-0.13499999999999099</v>
      </c>
      <c r="L675" s="4">
        <f>VLOOKUP($A675,Sayfa10!$A$2:$J$1674,7)</f>
        <v>0.61111443600000004</v>
      </c>
      <c r="M675" s="4">
        <f>VLOOKUP($A675,Sayfa10!$A$2:$J$1674,8)</f>
        <v>2.46597838288606</v>
      </c>
      <c r="N675" s="4">
        <f>VLOOKUP($A675,Sayfa10!$A$2:$J$1674,9)</f>
        <v>0.75653391542041803</v>
      </c>
      <c r="O675" s="4">
        <f>VLOOKUP($A675,Sayfa10!$A$2:$J$1674,10)</f>
        <v>13.545426463271999</v>
      </c>
    </row>
    <row r="676" spans="1:15" x14ac:dyDescent="0.25">
      <c r="A676" s="2">
        <v>40852.000416666669</v>
      </c>
      <c r="B676" s="3">
        <v>76.22</v>
      </c>
      <c r="C676" s="3">
        <v>8.5500000000000007</v>
      </c>
      <c r="D676" s="3">
        <v>39.479999999999997</v>
      </c>
      <c r="E676" s="3">
        <v>20.37</v>
      </c>
      <c r="F676" s="5">
        <v>1791.49</v>
      </c>
      <c r="G676" s="3">
        <f>VLOOKUP($A676,Sayfa10!$A$2:$J$1674,2)</f>
        <v>33.125</v>
      </c>
      <c r="H676" s="3">
        <f>VLOOKUP($A676,Sayfa10!$A$2:$J$1674,3)</f>
        <v>39.809200286865199</v>
      </c>
      <c r="I676" s="3">
        <f>VLOOKUP($A676,Sayfa10!$A$2:$J$1674,4)</f>
        <v>1196</v>
      </c>
      <c r="J676" s="4">
        <f>VLOOKUP($A676,Sayfa10!$A$2:$J$1674,5)</f>
        <v>9.9820000000000295</v>
      </c>
      <c r="K676" s="4">
        <f>VLOOKUP($A676,Sayfa10!$A$2:$J$1674,6)</f>
        <v>-1.2250000000000201</v>
      </c>
      <c r="L676" s="4">
        <f>VLOOKUP($A676,Sayfa10!$A$2:$J$1674,7)</f>
        <v>0.11329652160000001</v>
      </c>
      <c r="M676" s="4">
        <f>VLOOKUP($A676,Sayfa10!$A$2:$J$1674,8)</f>
        <v>1.3357928307092899</v>
      </c>
      <c r="N676" s="4">
        <f>VLOOKUP($A676,Sayfa10!$A$2:$J$1674,9)</f>
        <v>0.75520310851587402</v>
      </c>
      <c r="O676" s="4">
        <f>VLOOKUP($A676,Sayfa10!$A$2:$J$1674,10)</f>
        <v>10.960644122424</v>
      </c>
    </row>
    <row r="677" spans="1:15" x14ac:dyDescent="0.25">
      <c r="A677" s="2">
        <v>40853.000416666669</v>
      </c>
      <c r="B677" s="3">
        <v>70.95</v>
      </c>
      <c r="C677" s="3">
        <v>16.05</v>
      </c>
      <c r="D677" s="3">
        <v>43.25</v>
      </c>
      <c r="E677" s="3">
        <v>12.49</v>
      </c>
      <c r="F677" s="5">
        <v>1660.4</v>
      </c>
      <c r="G677" s="3">
        <f>VLOOKUP($A677,Sayfa10!$A$2:$J$1674,2)</f>
        <v>33.125</v>
      </c>
      <c r="H677" s="3">
        <f>VLOOKUP($A677,Sayfa10!$A$2:$J$1674,3)</f>
        <v>39.809200286865199</v>
      </c>
      <c r="I677" s="3">
        <f>VLOOKUP($A677,Sayfa10!$A$2:$J$1674,4)</f>
        <v>1196</v>
      </c>
      <c r="J677" s="4">
        <f>VLOOKUP($A677,Sayfa10!$A$2:$J$1674,5)</f>
        <v>11.276</v>
      </c>
      <c r="K677" s="4">
        <f>VLOOKUP($A677,Sayfa10!$A$2:$J$1674,6)</f>
        <v>-0.74500000000000499</v>
      </c>
      <c r="L677" s="4">
        <f>VLOOKUP($A677,Sayfa10!$A$2:$J$1674,7)</f>
        <v>0</v>
      </c>
      <c r="M677" s="4">
        <f>VLOOKUP($A677,Sayfa10!$A$2:$J$1674,8)</f>
        <v>1.02702247777733</v>
      </c>
      <c r="N677" s="4">
        <f>VLOOKUP($A677,Sayfa10!$A$2:$J$1674,9)</f>
        <v>0.72381664335130702</v>
      </c>
      <c r="O677" s="4">
        <f>VLOOKUP($A677,Sayfa10!$A$2:$J$1674,10)</f>
        <v>13.365746846027999</v>
      </c>
    </row>
    <row r="678" spans="1:15" x14ac:dyDescent="0.25">
      <c r="A678" s="2">
        <v>40854.000416666669</v>
      </c>
      <c r="B678" s="3">
        <v>41.12</v>
      </c>
      <c r="C678" s="3">
        <v>9.08</v>
      </c>
      <c r="D678" s="3">
        <v>30.54</v>
      </c>
      <c r="E678" s="3">
        <v>21.96</v>
      </c>
      <c r="F678" s="5">
        <v>1272.3900000000001</v>
      </c>
      <c r="G678" s="3">
        <f>VLOOKUP($A678,Sayfa10!$A$2:$J$1674,2)</f>
        <v>33.125</v>
      </c>
      <c r="H678" s="3">
        <f>VLOOKUP($A678,Sayfa10!$A$2:$J$1674,3)</f>
        <v>39.809200286865199</v>
      </c>
      <c r="I678" s="3">
        <f>VLOOKUP($A678,Sayfa10!$A$2:$J$1674,4)</f>
        <v>1196</v>
      </c>
      <c r="J678" s="4">
        <f>VLOOKUP($A678,Sayfa10!$A$2:$J$1674,5)</f>
        <v>7.5860000000000101</v>
      </c>
      <c r="K678" s="4">
        <f>VLOOKUP($A678,Sayfa10!$A$2:$J$1674,6)</f>
        <v>-0.773000000000025</v>
      </c>
      <c r="L678" s="4">
        <f>VLOOKUP($A678,Sayfa10!$A$2:$J$1674,7)</f>
        <v>0</v>
      </c>
      <c r="M678" s="4">
        <f>VLOOKUP($A678,Sayfa10!$A$2:$J$1674,8)</f>
        <v>2.0326424463125199</v>
      </c>
      <c r="N678" s="4">
        <f>VLOOKUP($A678,Sayfa10!$A$2:$J$1674,9)</f>
        <v>0.84282772385098303</v>
      </c>
      <c r="O678" s="4">
        <f>VLOOKUP($A678,Sayfa10!$A$2:$J$1674,10)</f>
        <v>11.526543291787201</v>
      </c>
    </row>
    <row r="679" spans="1:15" x14ac:dyDescent="0.25">
      <c r="A679" s="2">
        <v>40855.000416666669</v>
      </c>
      <c r="B679" s="3">
        <v>65.989999999999995</v>
      </c>
      <c r="C679" s="3">
        <v>11.42</v>
      </c>
      <c r="D679" s="3">
        <v>36.700000000000003</v>
      </c>
      <c r="E679" s="3">
        <v>24.69</v>
      </c>
      <c r="F679" s="5">
        <v>1633.89</v>
      </c>
      <c r="G679" s="3">
        <f>VLOOKUP($A679,Sayfa10!$A$2:$J$1674,2)</f>
        <v>33.125</v>
      </c>
      <c r="H679" s="3">
        <f>VLOOKUP($A679,Sayfa10!$A$2:$J$1674,3)</f>
        <v>39.809200286865199</v>
      </c>
      <c r="I679" s="3">
        <f>VLOOKUP($A679,Sayfa10!$A$2:$J$1674,4)</f>
        <v>1196</v>
      </c>
      <c r="J679" s="4">
        <f>VLOOKUP($A679,Sayfa10!$A$2:$J$1674,5)</f>
        <v>9.0530000000000008</v>
      </c>
      <c r="K679" s="4">
        <f>VLOOKUP($A679,Sayfa10!$A$2:$J$1674,6)</f>
        <v>-2.03199999999998</v>
      </c>
      <c r="L679" s="4">
        <f>VLOOKUP($A679,Sayfa10!$A$2:$J$1674,7)</f>
        <v>0</v>
      </c>
      <c r="M679" s="4">
        <f>VLOOKUP($A679,Sayfa10!$A$2:$J$1674,8)</f>
        <v>1.30779249327976</v>
      </c>
      <c r="N679" s="4">
        <f>VLOOKUP($A679,Sayfa10!$A$2:$J$1674,9)</f>
        <v>0.75347076199358898</v>
      </c>
      <c r="O679" s="4">
        <f>VLOOKUP($A679,Sayfa10!$A$2:$J$1674,10)</f>
        <v>12.363314700744001</v>
      </c>
    </row>
    <row r="680" spans="1:15" x14ac:dyDescent="0.25">
      <c r="A680" s="2">
        <v>40856.000416666669</v>
      </c>
      <c r="B680" s="3">
        <v>120.95</v>
      </c>
      <c r="C680" s="3">
        <v>20.38</v>
      </c>
      <c r="D680" s="3">
        <v>49.85</v>
      </c>
      <c r="E680" s="3">
        <v>16.579999999999998</v>
      </c>
      <c r="F680" s="5">
        <v>1642.24</v>
      </c>
      <c r="G680" s="3">
        <f>VLOOKUP($A680,Sayfa10!$A$2:$J$1674,2)</f>
        <v>33.125</v>
      </c>
      <c r="H680" s="3">
        <f>VLOOKUP($A680,Sayfa10!$A$2:$J$1674,3)</f>
        <v>39.809200286865199</v>
      </c>
      <c r="I680" s="3">
        <f>VLOOKUP($A680,Sayfa10!$A$2:$J$1674,4)</f>
        <v>1196</v>
      </c>
      <c r="J680" s="4">
        <f>VLOOKUP($A680,Sayfa10!$A$2:$J$1674,5)</f>
        <v>10.477</v>
      </c>
      <c r="K680" s="4">
        <f>VLOOKUP($A680,Sayfa10!$A$2:$J$1674,6)</f>
        <v>-0.317000000000007</v>
      </c>
      <c r="L680" s="4">
        <f>VLOOKUP($A680,Sayfa10!$A$2:$J$1674,7)</f>
        <v>0</v>
      </c>
      <c r="M680" s="4">
        <f>VLOOKUP($A680,Sayfa10!$A$2:$J$1674,8)</f>
        <v>2.6614795265626601</v>
      </c>
      <c r="N680" s="4">
        <f>VLOOKUP($A680,Sayfa10!$A$2:$J$1674,9)</f>
        <v>0.55802115987371304</v>
      </c>
      <c r="O680" s="4">
        <f>VLOOKUP($A680,Sayfa10!$A$2:$J$1674,10)</f>
        <v>13.169652247461601</v>
      </c>
    </row>
    <row r="681" spans="1:15" x14ac:dyDescent="0.25">
      <c r="A681" s="2">
        <v>40857.000416666669</v>
      </c>
      <c r="B681" s="3">
        <v>97.75</v>
      </c>
      <c r="C681" s="3">
        <v>33.81</v>
      </c>
      <c r="D681" s="3">
        <v>46.49</v>
      </c>
      <c r="E681" s="3">
        <v>15.64</v>
      </c>
      <c r="F681" s="5">
        <v>1025.77</v>
      </c>
      <c r="G681" s="3">
        <f>VLOOKUP($A681,Sayfa10!$A$2:$J$1674,2)</f>
        <v>33.125</v>
      </c>
      <c r="H681" s="3">
        <f>VLOOKUP($A681,Sayfa10!$A$2:$J$1674,3)</f>
        <v>39.809200286865199</v>
      </c>
      <c r="I681" s="3">
        <f>VLOOKUP($A681,Sayfa10!$A$2:$J$1674,4)</f>
        <v>1196</v>
      </c>
      <c r="J681" s="4">
        <f>VLOOKUP($A681,Sayfa10!$A$2:$J$1674,5)</f>
        <v>9.8829999999999796</v>
      </c>
      <c r="K681" s="4">
        <f>VLOOKUP($A681,Sayfa10!$A$2:$J$1674,6)</f>
        <v>-0.100000000000023</v>
      </c>
      <c r="L681" s="4">
        <f>VLOOKUP($A681,Sayfa10!$A$2:$J$1674,7)</f>
        <v>0</v>
      </c>
      <c r="M681" s="4">
        <f>VLOOKUP($A681,Sayfa10!$A$2:$J$1674,8)</f>
        <v>2.2395825397850002</v>
      </c>
      <c r="N681" s="4">
        <f>VLOOKUP($A681,Sayfa10!$A$2:$J$1674,9)</f>
        <v>0.667400760151172</v>
      </c>
      <c r="O681" s="4">
        <f>VLOOKUP($A681,Sayfa10!$A$2:$J$1674,10)</f>
        <v>12.280914264736801</v>
      </c>
    </row>
    <row r="682" spans="1:15" x14ac:dyDescent="0.25">
      <c r="A682" s="2">
        <v>40858.000416666669</v>
      </c>
      <c r="B682" s="3">
        <v>40.74</v>
      </c>
      <c r="C682" s="3">
        <v>15.1</v>
      </c>
      <c r="D682" s="3">
        <v>33.799999999999997</v>
      </c>
      <c r="E682" s="3">
        <v>20.45</v>
      </c>
      <c r="F682" s="5">
        <v>1051.6600000000001</v>
      </c>
      <c r="G682" s="3">
        <f>VLOOKUP($A682,Sayfa10!$A$2:$J$1674,2)</f>
        <v>33.125</v>
      </c>
      <c r="H682" s="3">
        <f>VLOOKUP($A682,Sayfa10!$A$2:$J$1674,3)</f>
        <v>39.809200286865199</v>
      </c>
      <c r="I682" s="3">
        <f>VLOOKUP($A682,Sayfa10!$A$2:$J$1674,4)</f>
        <v>1196</v>
      </c>
      <c r="J682" s="4">
        <f>VLOOKUP($A682,Sayfa10!$A$2:$J$1674,5)</f>
        <v>5.9329999999999901</v>
      </c>
      <c r="K682" s="4">
        <f>VLOOKUP($A682,Sayfa10!$A$2:$J$1674,6)</f>
        <v>-1.375</v>
      </c>
      <c r="L682" s="4">
        <f>VLOOKUP($A682,Sayfa10!$A$2:$J$1674,7)</f>
        <v>0.43258654800000002</v>
      </c>
      <c r="M682" s="4">
        <f>VLOOKUP($A682,Sayfa10!$A$2:$J$1674,8)</f>
        <v>1.7454041735016701</v>
      </c>
      <c r="N682" s="4">
        <f>VLOOKUP($A682,Sayfa10!$A$2:$J$1674,9)</f>
        <v>0.80465596977974196</v>
      </c>
      <c r="O682" s="4">
        <f>VLOOKUP($A682,Sayfa10!$A$2:$J$1674,10)</f>
        <v>5.8049586559800002</v>
      </c>
    </row>
    <row r="683" spans="1:15" x14ac:dyDescent="0.25">
      <c r="A683" s="2">
        <v>40859.000416666669</v>
      </c>
      <c r="B683" s="3">
        <v>26.64</v>
      </c>
      <c r="C683" s="3">
        <v>7.92</v>
      </c>
      <c r="D683" s="3">
        <v>25.68</v>
      </c>
      <c r="E683" s="3">
        <v>26.49</v>
      </c>
      <c r="F683" s="5">
        <v>1047.97</v>
      </c>
      <c r="G683" s="3">
        <f>VLOOKUP($A683,Sayfa10!$A$2:$J$1674,2)</f>
        <v>33.125</v>
      </c>
      <c r="H683" s="3">
        <f>VLOOKUP($A683,Sayfa10!$A$2:$J$1674,3)</f>
        <v>39.809200286865199</v>
      </c>
      <c r="I683" s="3">
        <f>VLOOKUP($A683,Sayfa10!$A$2:$J$1674,4)</f>
        <v>1196</v>
      </c>
      <c r="J683" s="4">
        <f>VLOOKUP($A683,Sayfa10!$A$2:$J$1674,5)</f>
        <v>3.464</v>
      </c>
      <c r="K683" s="4">
        <f>VLOOKUP($A683,Sayfa10!$A$2:$J$1674,6)</f>
        <v>-3.23200000000003</v>
      </c>
      <c r="L683" s="4">
        <f>VLOOKUP($A683,Sayfa10!$A$2:$J$1674,7)</f>
        <v>0</v>
      </c>
      <c r="M683" s="4">
        <f>VLOOKUP($A683,Sayfa10!$A$2:$J$1674,8)</f>
        <v>2.5626028651931199</v>
      </c>
      <c r="N683" s="4">
        <f>VLOOKUP($A683,Sayfa10!$A$2:$J$1674,9)</f>
        <v>0.61523037677870596</v>
      </c>
      <c r="O683" s="4">
        <f>VLOOKUP($A683,Sayfa10!$A$2:$J$1674,10)</f>
        <v>12.866053937796</v>
      </c>
    </row>
    <row r="684" spans="1:15" x14ac:dyDescent="0.25">
      <c r="A684" s="2">
        <v>40860.000416666669</v>
      </c>
      <c r="B684" s="3">
        <v>32.49</v>
      </c>
      <c r="C684" s="3">
        <v>8.2799999999999994</v>
      </c>
      <c r="D684" s="3">
        <v>27.74</v>
      </c>
      <c r="E684" s="3">
        <v>24.73</v>
      </c>
      <c r="F684" s="5">
        <v>1014.16</v>
      </c>
      <c r="G684" s="3">
        <f>VLOOKUP($A684,Sayfa10!$A$2:$J$1674,2)</f>
        <v>33.125</v>
      </c>
      <c r="H684" s="3">
        <f>VLOOKUP($A684,Sayfa10!$A$2:$J$1674,3)</f>
        <v>39.809200286865199</v>
      </c>
      <c r="I684" s="3">
        <f>VLOOKUP($A684,Sayfa10!$A$2:$J$1674,4)</f>
        <v>1196</v>
      </c>
      <c r="J684" s="4">
        <f>VLOOKUP($A684,Sayfa10!$A$2:$J$1674,5)</f>
        <v>3.0710000000000299</v>
      </c>
      <c r="K684" s="4">
        <f>VLOOKUP($A684,Sayfa10!$A$2:$J$1674,6)</f>
        <v>-5.2869999999999804</v>
      </c>
      <c r="L684" s="4">
        <f>VLOOKUP($A684,Sayfa10!$A$2:$J$1674,7)</f>
        <v>0</v>
      </c>
      <c r="M684" s="4">
        <f>VLOOKUP($A684,Sayfa10!$A$2:$J$1674,8)</f>
        <v>3.7550445918554698</v>
      </c>
      <c r="N684" s="4">
        <f>VLOOKUP($A684,Sayfa10!$A$2:$J$1674,9)</f>
        <v>0.676429251766133</v>
      </c>
      <c r="O684" s="4">
        <f>VLOOKUP($A684,Sayfa10!$A$2:$J$1674,10)</f>
        <v>12.6915116776308</v>
      </c>
    </row>
    <row r="685" spans="1:15" x14ac:dyDescent="0.25">
      <c r="A685" s="2">
        <v>40861.000416666669</v>
      </c>
      <c r="B685" s="3">
        <v>25.16</v>
      </c>
      <c r="C685" s="3">
        <v>8.98</v>
      </c>
      <c r="D685" s="3">
        <v>27.88</v>
      </c>
      <c r="E685" s="3">
        <v>35.93</v>
      </c>
      <c r="F685" s="5">
        <v>981.74</v>
      </c>
      <c r="G685" s="3">
        <f>VLOOKUP($A685,Sayfa10!$A$2:$J$1674,2)</f>
        <v>33.125</v>
      </c>
      <c r="H685" s="3">
        <f>VLOOKUP($A685,Sayfa10!$A$2:$J$1674,3)</f>
        <v>39.809200286865199</v>
      </c>
      <c r="I685" s="3">
        <f>VLOOKUP($A685,Sayfa10!$A$2:$J$1674,4)</f>
        <v>1196</v>
      </c>
      <c r="J685" s="4">
        <f>VLOOKUP($A685,Sayfa10!$A$2:$J$1674,5)</f>
        <v>3.48000000000002</v>
      </c>
      <c r="K685" s="4">
        <f>VLOOKUP($A685,Sayfa10!$A$2:$J$1674,6)</f>
        <v>-5.14499999999998</v>
      </c>
      <c r="L685" s="4">
        <f>VLOOKUP($A685,Sayfa10!$A$2:$J$1674,7)</f>
        <v>0</v>
      </c>
      <c r="M685" s="4">
        <f>VLOOKUP($A685,Sayfa10!$A$2:$J$1674,8)</f>
        <v>4.2380059588903203</v>
      </c>
      <c r="N685" s="4">
        <f>VLOOKUP($A685,Sayfa10!$A$2:$J$1674,9)</f>
        <v>0.72624443959012697</v>
      </c>
      <c r="O685" s="4">
        <f>VLOOKUP($A685,Sayfa10!$A$2:$J$1674,10)</f>
        <v>11.95750088928</v>
      </c>
    </row>
    <row r="686" spans="1:15" x14ac:dyDescent="0.25">
      <c r="A686" s="2">
        <v>40862.000416666669</v>
      </c>
      <c r="B686" s="3">
        <v>31.61</v>
      </c>
      <c r="C686" s="3">
        <v>7.83</v>
      </c>
      <c r="D686" s="3">
        <v>32.94</v>
      </c>
      <c r="E686" s="3">
        <v>30.16</v>
      </c>
      <c r="F686" s="5">
        <v>1067.3399999999999</v>
      </c>
      <c r="G686" s="3">
        <f>VLOOKUP($A686,Sayfa10!$A$2:$J$1674,2)</f>
        <v>33.125</v>
      </c>
      <c r="H686" s="3">
        <f>VLOOKUP($A686,Sayfa10!$A$2:$J$1674,3)</f>
        <v>39.809200286865199</v>
      </c>
      <c r="I686" s="3">
        <f>VLOOKUP($A686,Sayfa10!$A$2:$J$1674,4)</f>
        <v>1196</v>
      </c>
      <c r="J686" s="4">
        <f>VLOOKUP($A686,Sayfa10!$A$2:$J$1674,5)</f>
        <v>1.9060000000000099</v>
      </c>
      <c r="K686" s="4">
        <f>VLOOKUP($A686,Sayfa10!$A$2:$J$1674,6)</f>
        <v>-4.36900000000003</v>
      </c>
      <c r="L686" s="4">
        <f>VLOOKUP($A686,Sayfa10!$A$2:$J$1674,7)</f>
        <v>3.0693053520000002</v>
      </c>
      <c r="M686" s="4">
        <f>VLOOKUP($A686,Sayfa10!$A$2:$J$1674,8)</f>
        <v>2.86241145927365</v>
      </c>
      <c r="N686" s="4">
        <f>VLOOKUP($A686,Sayfa10!$A$2:$J$1674,9)</f>
        <v>0.84997420478387398</v>
      </c>
      <c r="O686" s="4">
        <f>VLOOKUP($A686,Sayfa10!$A$2:$J$1674,10)</f>
        <v>5.8050979479720004</v>
      </c>
    </row>
    <row r="687" spans="1:15" x14ac:dyDescent="0.25">
      <c r="A687" s="2">
        <v>40863.000416666669</v>
      </c>
      <c r="B687" s="3">
        <v>72.16</v>
      </c>
      <c r="C687" s="3">
        <v>14.78</v>
      </c>
      <c r="D687" s="3">
        <v>42.78</v>
      </c>
      <c r="E687" s="3">
        <v>7.23</v>
      </c>
      <c r="F687" s="5">
        <v>1121.18</v>
      </c>
      <c r="G687" s="3">
        <f>VLOOKUP($A687,Sayfa10!$A$2:$J$1674,2)</f>
        <v>33.125</v>
      </c>
      <c r="H687" s="3">
        <f>VLOOKUP($A687,Sayfa10!$A$2:$J$1674,3)</f>
        <v>39.809200286865199</v>
      </c>
      <c r="I687" s="3">
        <f>VLOOKUP($A687,Sayfa10!$A$2:$J$1674,4)</f>
        <v>1196</v>
      </c>
      <c r="J687" s="4">
        <f>VLOOKUP($A687,Sayfa10!$A$2:$J$1674,5)</f>
        <v>6.9139999999999899</v>
      </c>
      <c r="K687" s="4">
        <f>VLOOKUP($A687,Sayfa10!$A$2:$J$1674,6)</f>
        <v>-3.6999999999977697E-2</v>
      </c>
      <c r="L687" s="4">
        <f>VLOOKUP($A687,Sayfa10!$A$2:$J$1674,7)</f>
        <v>1.536369372</v>
      </c>
      <c r="M687" s="4">
        <f>VLOOKUP($A687,Sayfa10!$A$2:$J$1674,8)</f>
        <v>1.21204877768965</v>
      </c>
      <c r="N687" s="4">
        <f>VLOOKUP($A687,Sayfa10!$A$2:$J$1674,9)</f>
        <v>0.81887779199113298</v>
      </c>
      <c r="O687" s="4">
        <f>VLOOKUP($A687,Sayfa10!$A$2:$J$1674,10)</f>
        <v>6.4275664709880003</v>
      </c>
    </row>
    <row r="688" spans="1:15" x14ac:dyDescent="0.25">
      <c r="A688" s="2">
        <v>40864.000416666669</v>
      </c>
      <c r="B688" s="4">
        <v>55.870248447204951</v>
      </c>
      <c r="C688" s="3">
        <v>6.45</v>
      </c>
      <c r="D688" s="3">
        <v>33.9</v>
      </c>
      <c r="E688" s="3">
        <v>21.53</v>
      </c>
      <c r="F688" s="5">
        <v>944.37</v>
      </c>
      <c r="G688" s="3">
        <f>VLOOKUP($A688,Sayfa10!$A$2:$J$1674,2)</f>
        <v>33.125</v>
      </c>
      <c r="H688" s="3">
        <f>VLOOKUP($A688,Sayfa10!$A$2:$J$1674,3)</f>
        <v>39.809200286865199</v>
      </c>
      <c r="I688" s="3">
        <f>VLOOKUP($A688,Sayfa10!$A$2:$J$1674,4)</f>
        <v>1196</v>
      </c>
      <c r="J688" s="4">
        <f>VLOOKUP($A688,Sayfa10!$A$2:$J$1674,5)</f>
        <v>3.0350000000000299</v>
      </c>
      <c r="K688" s="4">
        <f>VLOOKUP($A688,Sayfa10!$A$2:$J$1674,6)</f>
        <v>1.6000000000019599E-2</v>
      </c>
      <c r="L688" s="4">
        <f>VLOOKUP($A688,Sayfa10!$A$2:$J$1674,7)</f>
        <v>3.450393</v>
      </c>
      <c r="M688" s="4">
        <f>VLOOKUP($A688,Sayfa10!$A$2:$J$1674,8)</f>
        <v>2.2352954141332599</v>
      </c>
      <c r="N688" s="4">
        <f>VLOOKUP($A688,Sayfa10!$A$2:$J$1674,9)</f>
        <v>0.855403133381055</v>
      </c>
      <c r="O688" s="4">
        <f>VLOOKUP($A688,Sayfa10!$A$2:$J$1674,10)</f>
        <v>3.7776664016639998</v>
      </c>
    </row>
    <row r="689" spans="1:15" x14ac:dyDescent="0.25">
      <c r="A689" s="2">
        <v>40865.000416666669</v>
      </c>
      <c r="B689" s="4">
        <v>55.870248447204951</v>
      </c>
      <c r="C689" s="3">
        <v>8.11</v>
      </c>
      <c r="D689" s="3">
        <v>28.8</v>
      </c>
      <c r="E689" s="3">
        <v>20.45</v>
      </c>
      <c r="F689" s="5">
        <v>1128.6099999999999</v>
      </c>
      <c r="G689" s="3">
        <f>VLOOKUP($A689,Sayfa10!$A$2:$J$1674,2)</f>
        <v>33.125</v>
      </c>
      <c r="H689" s="3">
        <f>VLOOKUP($A689,Sayfa10!$A$2:$J$1674,3)</f>
        <v>39.809200286865199</v>
      </c>
      <c r="I689" s="3">
        <f>VLOOKUP($A689,Sayfa10!$A$2:$J$1674,4)</f>
        <v>1196</v>
      </c>
      <c r="J689" s="4">
        <f>VLOOKUP($A689,Sayfa10!$A$2:$J$1674,5)</f>
        <v>3.9320000000000199</v>
      </c>
      <c r="K689" s="4">
        <f>VLOOKUP($A689,Sayfa10!$A$2:$J$1674,6)</f>
        <v>-2.76799999999997</v>
      </c>
      <c r="L689" s="4">
        <f>VLOOKUP($A689,Sayfa10!$A$2:$J$1674,7)</f>
        <v>0.13217927039999999</v>
      </c>
      <c r="M689" s="4">
        <f>VLOOKUP($A689,Sayfa10!$A$2:$J$1674,8)</f>
        <v>2.8438266117950102</v>
      </c>
      <c r="N689" s="4">
        <f>VLOOKUP($A689,Sayfa10!$A$2:$J$1674,9)</f>
        <v>0.83061988055852298</v>
      </c>
      <c r="O689" s="4">
        <f>VLOOKUP($A689,Sayfa10!$A$2:$J$1674,10)</f>
        <v>7.2138937381919996</v>
      </c>
    </row>
    <row r="690" spans="1:15" x14ac:dyDescent="0.25">
      <c r="A690" s="2">
        <v>40866.000416666669</v>
      </c>
      <c r="B690" s="4">
        <v>55.870248447204951</v>
      </c>
      <c r="C690" s="3">
        <v>7.99</v>
      </c>
      <c r="D690" s="3">
        <v>29.69</v>
      </c>
      <c r="E690" s="3">
        <v>22.13</v>
      </c>
      <c r="F690" s="5">
        <v>1220.53</v>
      </c>
      <c r="G690" s="3">
        <f>VLOOKUP($A690,Sayfa10!$A$2:$J$1674,2)</f>
        <v>33.125</v>
      </c>
      <c r="H690" s="3">
        <f>VLOOKUP($A690,Sayfa10!$A$2:$J$1674,3)</f>
        <v>39.809200286865199</v>
      </c>
      <c r="I690" s="3">
        <f>VLOOKUP($A690,Sayfa10!$A$2:$J$1674,4)</f>
        <v>1196</v>
      </c>
      <c r="J690" s="4">
        <f>VLOOKUP($A690,Sayfa10!$A$2:$J$1674,5)</f>
        <v>4.3519999999999799</v>
      </c>
      <c r="K690" s="4">
        <f>VLOOKUP($A690,Sayfa10!$A$2:$J$1674,6)</f>
        <v>-2.1720000000000299</v>
      </c>
      <c r="L690" s="4">
        <f>VLOOKUP($A690,Sayfa10!$A$2:$J$1674,7)</f>
        <v>7.2097804799999998E-2</v>
      </c>
      <c r="M690" s="4">
        <f>VLOOKUP($A690,Sayfa10!$A$2:$J$1674,8)</f>
        <v>2.37149593315984</v>
      </c>
      <c r="N690" s="4">
        <f>VLOOKUP($A690,Sayfa10!$A$2:$J$1674,9)</f>
        <v>0.85235477703371398</v>
      </c>
      <c r="O690" s="4">
        <f>VLOOKUP($A690,Sayfa10!$A$2:$J$1674,10)</f>
        <v>7.992537011964</v>
      </c>
    </row>
    <row r="691" spans="1:15" x14ac:dyDescent="0.25">
      <c r="A691" s="2">
        <v>40867.000416666669</v>
      </c>
      <c r="B691" s="3">
        <v>69.97</v>
      </c>
      <c r="C691" s="3">
        <v>8.23</v>
      </c>
      <c r="D691" s="3">
        <v>31.99</v>
      </c>
      <c r="E691" s="3">
        <v>27.3</v>
      </c>
      <c r="F691" s="5">
        <v>1318.11</v>
      </c>
      <c r="G691" s="3">
        <f>VLOOKUP($A691,Sayfa10!$A$2:$J$1674,2)</f>
        <v>33.125</v>
      </c>
      <c r="H691" s="3">
        <f>VLOOKUP($A691,Sayfa10!$A$2:$J$1674,3)</f>
        <v>39.809200286865199</v>
      </c>
      <c r="I691" s="3">
        <f>VLOOKUP($A691,Sayfa10!$A$2:$J$1674,4)</f>
        <v>1196</v>
      </c>
      <c r="J691" s="4">
        <f>VLOOKUP($A691,Sayfa10!$A$2:$J$1674,5)</f>
        <v>4.8659999999999899</v>
      </c>
      <c r="K691" s="4">
        <f>VLOOKUP($A691,Sayfa10!$A$2:$J$1674,6)</f>
        <v>-2.56</v>
      </c>
      <c r="L691" s="4">
        <f>VLOOKUP($A691,Sayfa10!$A$2:$J$1674,7)</f>
        <v>1.7166132000000001E-2</v>
      </c>
      <c r="M691" s="4">
        <f>VLOOKUP($A691,Sayfa10!$A$2:$J$1674,8)</f>
        <v>1.3007440337345999</v>
      </c>
      <c r="N691" s="4">
        <f>VLOOKUP($A691,Sayfa10!$A$2:$J$1674,9)</f>
        <v>0.81498315408734201</v>
      </c>
      <c r="O691" s="4">
        <f>VLOOKUP($A691,Sayfa10!$A$2:$J$1674,10)</f>
        <v>9.4774662272160004</v>
      </c>
    </row>
    <row r="692" spans="1:15" x14ac:dyDescent="0.25">
      <c r="A692" s="2">
        <v>40868.000416666669</v>
      </c>
      <c r="B692" s="3">
        <v>109.75</v>
      </c>
      <c r="C692" s="3">
        <v>13.49</v>
      </c>
      <c r="D692" s="3">
        <v>46</v>
      </c>
      <c r="E692" s="4">
        <v>39.643820224719043</v>
      </c>
      <c r="F692" s="5">
        <v>1919.79</v>
      </c>
      <c r="G692" s="3">
        <f>VLOOKUP($A692,Sayfa10!$A$2:$J$1674,2)</f>
        <v>33.125</v>
      </c>
      <c r="H692" s="3">
        <f>VLOOKUP($A692,Sayfa10!$A$2:$J$1674,3)</f>
        <v>39.809200286865199</v>
      </c>
      <c r="I692" s="3">
        <f>VLOOKUP($A692,Sayfa10!$A$2:$J$1674,4)</f>
        <v>1196</v>
      </c>
      <c r="J692" s="4">
        <f>VLOOKUP($A692,Sayfa10!$A$2:$J$1674,5)</f>
        <v>5.4870000000000196</v>
      </c>
      <c r="K692" s="4">
        <f>VLOOKUP($A692,Sayfa10!$A$2:$J$1674,6)</f>
        <v>-3.56</v>
      </c>
      <c r="L692" s="4">
        <f>VLOOKUP($A692,Sayfa10!$A$2:$J$1674,7)</f>
        <v>0</v>
      </c>
      <c r="M692" s="4">
        <f>VLOOKUP($A692,Sayfa10!$A$2:$J$1674,8)</f>
        <v>0.73784788133412804</v>
      </c>
      <c r="N692" s="4">
        <f>VLOOKUP($A692,Sayfa10!$A$2:$J$1674,9)</f>
        <v>0.71801518402394604</v>
      </c>
      <c r="O692" s="4">
        <f>VLOOKUP($A692,Sayfa10!$A$2:$J$1674,10)</f>
        <v>11.4934332738816</v>
      </c>
    </row>
    <row r="693" spans="1:15" x14ac:dyDescent="0.25">
      <c r="A693" s="2">
        <v>40869.000416666669</v>
      </c>
      <c r="B693" s="3">
        <v>137.21</v>
      </c>
      <c r="C693" s="3">
        <v>16.5</v>
      </c>
      <c r="D693" s="3">
        <v>50.17</v>
      </c>
      <c r="E693" s="3">
        <v>9.7100000000000009</v>
      </c>
      <c r="F693" s="5">
        <v>2887</v>
      </c>
      <c r="G693" s="3">
        <f>VLOOKUP($A693,Sayfa10!$A$2:$J$1674,2)</f>
        <v>33.125</v>
      </c>
      <c r="H693" s="3">
        <f>VLOOKUP($A693,Sayfa10!$A$2:$J$1674,3)</f>
        <v>39.809200286865199</v>
      </c>
      <c r="I693" s="3">
        <f>VLOOKUP($A693,Sayfa10!$A$2:$J$1674,4)</f>
        <v>1196</v>
      </c>
      <c r="J693" s="4">
        <f>VLOOKUP($A693,Sayfa10!$A$2:$J$1674,5)</f>
        <v>6.298</v>
      </c>
      <c r="K693" s="4">
        <f>VLOOKUP($A693,Sayfa10!$A$2:$J$1674,6)</f>
        <v>-3.4279999999999999</v>
      </c>
      <c r="L693" s="4">
        <f>VLOOKUP($A693,Sayfa10!$A$2:$J$1674,7)</f>
        <v>0</v>
      </c>
      <c r="M693" s="4">
        <f>VLOOKUP($A693,Sayfa10!$A$2:$J$1674,8)</f>
        <v>1.3295277679984701</v>
      </c>
      <c r="N693" s="4">
        <f>VLOOKUP($A693,Sayfa10!$A$2:$J$1674,9)</f>
        <v>0.68899689792489005</v>
      </c>
      <c r="O693" s="4">
        <f>VLOOKUP($A693,Sayfa10!$A$2:$J$1674,10)</f>
        <v>11.3726697401484</v>
      </c>
    </row>
    <row r="694" spans="1:15" x14ac:dyDescent="0.25">
      <c r="A694" s="2">
        <v>40870.000416666669</v>
      </c>
      <c r="B694" s="3">
        <v>102.86</v>
      </c>
      <c r="C694" s="3">
        <v>12.68</v>
      </c>
      <c r="D694" s="3">
        <v>117.95</v>
      </c>
      <c r="E694" s="3">
        <v>14.97</v>
      </c>
      <c r="F694" s="5">
        <v>1613.07</v>
      </c>
      <c r="G694" s="3">
        <f>VLOOKUP($A694,Sayfa10!$A$2:$J$1674,2)</f>
        <v>33.125</v>
      </c>
      <c r="H694" s="3">
        <f>VLOOKUP($A694,Sayfa10!$A$2:$J$1674,3)</f>
        <v>39.809200286865199</v>
      </c>
      <c r="I694" s="3">
        <f>VLOOKUP($A694,Sayfa10!$A$2:$J$1674,4)</f>
        <v>1196</v>
      </c>
      <c r="J694" s="4">
        <f>VLOOKUP($A694,Sayfa10!$A$2:$J$1674,5)</f>
        <v>6.5960000000000001</v>
      </c>
      <c r="K694" s="4">
        <f>VLOOKUP($A694,Sayfa10!$A$2:$J$1674,6)</f>
        <v>-3.4309999999999801</v>
      </c>
      <c r="L694" s="4">
        <f>VLOOKUP($A694,Sayfa10!$A$2:$J$1674,7)</f>
        <v>0</v>
      </c>
      <c r="M694" s="4">
        <f>VLOOKUP($A694,Sayfa10!$A$2:$J$1674,8)</f>
        <v>1.3499082960245199</v>
      </c>
      <c r="N694" s="4">
        <f>VLOOKUP($A694,Sayfa10!$A$2:$J$1674,9)</f>
        <v>0.64146971314917101</v>
      </c>
      <c r="O694" s="4">
        <f>VLOOKUP($A694,Sayfa10!$A$2:$J$1674,10)</f>
        <v>11.089930814564401</v>
      </c>
    </row>
    <row r="695" spans="1:15" x14ac:dyDescent="0.25">
      <c r="A695" s="2">
        <v>40871.000416666669</v>
      </c>
      <c r="B695" s="3">
        <v>81.819999999999993</v>
      </c>
      <c r="C695" s="3">
        <v>16.010000000000002</v>
      </c>
      <c r="D695" s="3">
        <v>91.64</v>
      </c>
      <c r="E695" s="3">
        <v>15.22</v>
      </c>
      <c r="F695" s="5">
        <v>1045.83</v>
      </c>
      <c r="G695" s="3">
        <f>VLOOKUP($A695,Sayfa10!$A$2:$J$1674,2)</f>
        <v>33.125</v>
      </c>
      <c r="H695" s="3">
        <f>VLOOKUP($A695,Sayfa10!$A$2:$J$1674,3)</f>
        <v>39.809200286865199</v>
      </c>
      <c r="I695" s="3">
        <f>VLOOKUP($A695,Sayfa10!$A$2:$J$1674,4)</f>
        <v>1196</v>
      </c>
      <c r="J695" s="4">
        <f>VLOOKUP($A695,Sayfa10!$A$2:$J$1674,5)</f>
        <v>5.50999999999999</v>
      </c>
      <c r="K695" s="4">
        <f>VLOOKUP($A695,Sayfa10!$A$2:$J$1674,6)</f>
        <v>-3.3439999999999901</v>
      </c>
      <c r="L695" s="4">
        <f>VLOOKUP($A695,Sayfa10!$A$2:$J$1674,7)</f>
        <v>0</v>
      </c>
      <c r="M695" s="4">
        <f>VLOOKUP($A695,Sayfa10!$A$2:$J$1674,8)</f>
        <v>1.6961835505248699</v>
      </c>
      <c r="N695" s="4">
        <f>VLOOKUP($A695,Sayfa10!$A$2:$J$1674,9)</f>
        <v>0.72631063534212403</v>
      </c>
      <c r="O695" s="4">
        <f>VLOOKUP($A695,Sayfa10!$A$2:$J$1674,10)</f>
        <v>10.988003870028001</v>
      </c>
    </row>
    <row r="696" spans="1:15" x14ac:dyDescent="0.25">
      <c r="A696" s="2">
        <v>40872.000416666669</v>
      </c>
      <c r="B696" s="3">
        <v>78.819999999999993</v>
      </c>
      <c r="C696" s="3">
        <v>13.63</v>
      </c>
      <c r="D696" s="3">
        <v>59.44</v>
      </c>
      <c r="E696" s="3">
        <v>14.12</v>
      </c>
      <c r="F696" s="5">
        <v>1051.3399999999999</v>
      </c>
      <c r="G696" s="3">
        <f>VLOOKUP($A696,Sayfa10!$A$2:$J$1674,2)</f>
        <v>33.125</v>
      </c>
      <c r="H696" s="3">
        <f>VLOOKUP($A696,Sayfa10!$A$2:$J$1674,3)</f>
        <v>39.809200286865199</v>
      </c>
      <c r="I696" s="3">
        <f>VLOOKUP($A696,Sayfa10!$A$2:$J$1674,4)</f>
        <v>1196</v>
      </c>
      <c r="J696" s="4">
        <f>VLOOKUP($A696,Sayfa10!$A$2:$J$1674,5)</f>
        <v>3.5070000000000099</v>
      </c>
      <c r="K696" s="4">
        <f>VLOOKUP($A696,Sayfa10!$A$2:$J$1674,6)</f>
        <v>-4.3059999999999796</v>
      </c>
      <c r="L696" s="4">
        <f>VLOOKUP($A696,Sayfa10!$A$2:$J$1674,7)</f>
        <v>0.1476288144</v>
      </c>
      <c r="M696" s="4">
        <f>VLOOKUP($A696,Sayfa10!$A$2:$J$1674,8)</f>
        <v>1.7201442690427899</v>
      </c>
      <c r="N696" s="4">
        <f>VLOOKUP($A696,Sayfa10!$A$2:$J$1674,9)</f>
        <v>0.65376601332649198</v>
      </c>
      <c r="O696" s="4">
        <f>VLOOKUP($A696,Sayfa10!$A$2:$J$1674,10)</f>
        <v>11.002272509196001</v>
      </c>
    </row>
    <row r="697" spans="1:15" x14ac:dyDescent="0.25">
      <c r="A697" s="2">
        <v>40873.000416666669</v>
      </c>
      <c r="B697" s="3">
        <v>134.51</v>
      </c>
      <c r="C697" s="3">
        <v>16.579999999999998</v>
      </c>
      <c r="D697" s="3">
        <v>74.11</v>
      </c>
      <c r="E697" s="3">
        <v>9.64</v>
      </c>
      <c r="F697" s="5">
        <v>1471.08</v>
      </c>
      <c r="G697" s="3">
        <f>VLOOKUP($A697,Sayfa10!$A$2:$J$1674,2)</f>
        <v>33.125</v>
      </c>
      <c r="H697" s="3">
        <f>VLOOKUP($A697,Sayfa10!$A$2:$J$1674,3)</f>
        <v>39.809200286865199</v>
      </c>
      <c r="I697" s="3">
        <f>VLOOKUP($A697,Sayfa10!$A$2:$J$1674,4)</f>
        <v>1196</v>
      </c>
      <c r="J697" s="4">
        <f>VLOOKUP($A697,Sayfa10!$A$2:$J$1674,5)</f>
        <v>4.99599999999998</v>
      </c>
      <c r="K697" s="4">
        <f>VLOOKUP($A697,Sayfa10!$A$2:$J$1674,6)</f>
        <v>-6.3829999999999796</v>
      </c>
      <c r="L697" s="4">
        <f>VLOOKUP($A697,Sayfa10!$A$2:$J$1674,7)</f>
        <v>1.7166131999999999E-3</v>
      </c>
      <c r="M697" s="4">
        <f>VLOOKUP($A697,Sayfa10!$A$2:$J$1674,8)</f>
        <v>0.827472384400745</v>
      </c>
      <c r="N697" s="4">
        <f>VLOOKUP($A697,Sayfa10!$A$2:$J$1674,9)</f>
        <v>0.33805265991355299</v>
      </c>
      <c r="O697" s="4">
        <f>VLOOKUP($A697,Sayfa10!$A$2:$J$1674,10)</f>
        <v>11.306757245508001</v>
      </c>
    </row>
    <row r="698" spans="1:15" x14ac:dyDescent="0.25">
      <c r="A698" s="2">
        <v>40874.000416666669</v>
      </c>
      <c r="B698" s="3">
        <v>147.54</v>
      </c>
      <c r="C698" s="3">
        <v>34.46</v>
      </c>
      <c r="D698" s="3">
        <v>74.150000000000006</v>
      </c>
      <c r="E698" s="3">
        <v>7.21</v>
      </c>
      <c r="F698" s="5">
        <v>1273.99</v>
      </c>
      <c r="G698" s="3">
        <f>VLOOKUP($A698,Sayfa10!$A$2:$J$1674,2)</f>
        <v>33.125</v>
      </c>
      <c r="H698" s="3">
        <f>VLOOKUP($A698,Sayfa10!$A$2:$J$1674,3)</f>
        <v>39.809200286865199</v>
      </c>
      <c r="I698" s="3">
        <f>VLOOKUP($A698,Sayfa10!$A$2:$J$1674,4)</f>
        <v>1196</v>
      </c>
      <c r="J698" s="4">
        <f>VLOOKUP($A698,Sayfa10!$A$2:$J$1674,5)</f>
        <v>5.2670000000000003</v>
      </c>
      <c r="K698" s="4">
        <f>VLOOKUP($A698,Sayfa10!$A$2:$J$1674,6)</f>
        <v>-6.2769999999999904</v>
      </c>
      <c r="L698" s="4">
        <f>VLOOKUP($A698,Sayfa10!$A$2:$J$1674,7)</f>
        <v>0</v>
      </c>
      <c r="M698" s="4">
        <f>VLOOKUP($A698,Sayfa10!$A$2:$J$1674,8)</f>
        <v>0.81379575671789595</v>
      </c>
      <c r="N698" s="4">
        <f>VLOOKUP($A698,Sayfa10!$A$2:$J$1674,9)</f>
        <v>0.382703963686302</v>
      </c>
      <c r="O698" s="4">
        <f>VLOOKUP($A698,Sayfa10!$A$2:$J$1674,10)</f>
        <v>10.985929937082</v>
      </c>
    </row>
    <row r="699" spans="1:15" x14ac:dyDescent="0.25">
      <c r="A699" s="2">
        <v>40875.000416666669</v>
      </c>
      <c r="B699" s="3">
        <v>143.03</v>
      </c>
      <c r="C699" s="3">
        <v>22.03</v>
      </c>
      <c r="D699" s="3">
        <v>75.7</v>
      </c>
      <c r="E699" s="3">
        <v>9.11</v>
      </c>
      <c r="F699" s="5">
        <v>1220.3599999999999</v>
      </c>
      <c r="G699" s="3">
        <f>VLOOKUP($A699,Sayfa10!$A$2:$J$1674,2)</f>
        <v>33.125</v>
      </c>
      <c r="H699" s="3">
        <f>VLOOKUP($A699,Sayfa10!$A$2:$J$1674,3)</f>
        <v>39.809200286865199</v>
      </c>
      <c r="I699" s="3">
        <f>VLOOKUP($A699,Sayfa10!$A$2:$J$1674,4)</f>
        <v>1196</v>
      </c>
      <c r="J699" s="4">
        <f>VLOOKUP($A699,Sayfa10!$A$2:$J$1674,5)</f>
        <v>4.9470000000000001</v>
      </c>
      <c r="K699" s="4">
        <f>VLOOKUP($A699,Sayfa10!$A$2:$J$1674,6)</f>
        <v>-5.7549999999999999</v>
      </c>
      <c r="L699" s="4">
        <f>VLOOKUP($A699,Sayfa10!$A$2:$J$1674,7)</f>
        <v>0</v>
      </c>
      <c r="M699" s="4">
        <f>VLOOKUP($A699,Sayfa10!$A$2:$J$1674,8)</f>
        <v>1.50018472076264</v>
      </c>
      <c r="N699" s="4">
        <f>VLOOKUP($A699,Sayfa10!$A$2:$J$1674,9)</f>
        <v>0.51446600090401795</v>
      </c>
      <c r="O699" s="4">
        <f>VLOOKUP($A699,Sayfa10!$A$2:$J$1674,10)</f>
        <v>10.389110113296001</v>
      </c>
    </row>
    <row r="700" spans="1:15" x14ac:dyDescent="0.25">
      <c r="A700" s="2">
        <v>40876.000416666669</v>
      </c>
      <c r="B700" s="4">
        <v>55.870248447204951</v>
      </c>
      <c r="C700" s="3">
        <v>20.79</v>
      </c>
      <c r="D700" s="3">
        <v>72.97</v>
      </c>
      <c r="E700" s="3">
        <v>13.51</v>
      </c>
      <c r="F700" s="5">
        <v>1586.47</v>
      </c>
      <c r="G700" s="3">
        <f>VLOOKUP($A700,Sayfa10!$A$2:$J$1674,2)</f>
        <v>33.125</v>
      </c>
      <c r="H700" s="3">
        <f>VLOOKUP($A700,Sayfa10!$A$2:$J$1674,3)</f>
        <v>39.809200286865199</v>
      </c>
      <c r="I700" s="3">
        <f>VLOOKUP($A700,Sayfa10!$A$2:$J$1674,4)</f>
        <v>1196</v>
      </c>
      <c r="J700" s="4">
        <f>VLOOKUP($A700,Sayfa10!$A$2:$J$1674,5)</f>
        <v>5.9809999999999901</v>
      </c>
      <c r="K700" s="4">
        <f>VLOOKUP($A700,Sayfa10!$A$2:$J$1674,6)</f>
        <v>-3.79000000000002</v>
      </c>
      <c r="L700" s="4">
        <f>VLOOKUP($A700,Sayfa10!$A$2:$J$1674,7)</f>
        <v>0</v>
      </c>
      <c r="M700" s="4">
        <f>VLOOKUP($A700,Sayfa10!$A$2:$J$1674,8)</f>
        <v>1.6980144357445</v>
      </c>
      <c r="N700" s="4">
        <f>VLOOKUP($A700,Sayfa10!$A$2:$J$1674,9)</f>
        <v>0.55639346268183598</v>
      </c>
      <c r="O700" s="4">
        <f>VLOOKUP($A700,Sayfa10!$A$2:$J$1674,10)</f>
        <v>10.850610443543999</v>
      </c>
    </row>
    <row r="701" spans="1:15" x14ac:dyDescent="0.25">
      <c r="A701" s="2">
        <v>40877.000416666669</v>
      </c>
      <c r="B701" s="4">
        <v>55.870248447204951</v>
      </c>
      <c r="C701" s="3">
        <v>24.24</v>
      </c>
      <c r="D701" s="3">
        <v>80.48</v>
      </c>
      <c r="E701" s="3">
        <v>8.5</v>
      </c>
      <c r="F701" s="5">
        <v>1410.09</v>
      </c>
      <c r="G701" s="3">
        <f>VLOOKUP($A701,Sayfa10!$A$2:$J$1674,2)</f>
        <v>33.125</v>
      </c>
      <c r="H701" s="3">
        <f>VLOOKUP($A701,Sayfa10!$A$2:$J$1674,3)</f>
        <v>39.809200286865199</v>
      </c>
      <c r="I701" s="3">
        <f>VLOOKUP($A701,Sayfa10!$A$2:$J$1674,4)</f>
        <v>1196</v>
      </c>
      <c r="J701" s="4">
        <f>VLOOKUP($A701,Sayfa10!$A$2:$J$1674,5)</f>
        <v>6.4750000000000201</v>
      </c>
      <c r="K701" s="4">
        <f>VLOOKUP($A701,Sayfa10!$A$2:$J$1674,6)</f>
        <v>-5.5310000000000104</v>
      </c>
      <c r="L701" s="4">
        <f>VLOOKUP($A701,Sayfa10!$A$2:$J$1674,7)</f>
        <v>0</v>
      </c>
      <c r="M701" s="4">
        <f>VLOOKUP($A701,Sayfa10!$A$2:$J$1674,8)</f>
        <v>1.4762520437219</v>
      </c>
      <c r="N701" s="4">
        <f>VLOOKUP($A701,Sayfa10!$A$2:$J$1674,9)</f>
        <v>0.42000856837624401</v>
      </c>
      <c r="O701" s="4">
        <f>VLOOKUP($A701,Sayfa10!$A$2:$J$1674,10)</f>
        <v>10.553704264727999</v>
      </c>
    </row>
    <row r="702" spans="1:15" x14ac:dyDescent="0.25">
      <c r="A702" s="2">
        <v>40878.000416666669</v>
      </c>
      <c r="B702" s="3">
        <v>119.55</v>
      </c>
      <c r="C702" s="3">
        <v>36.54</v>
      </c>
      <c r="D702" s="3">
        <v>90.3</v>
      </c>
      <c r="E702" s="3">
        <v>6.7</v>
      </c>
      <c r="F702" s="5">
        <v>1528.53</v>
      </c>
      <c r="G702" s="3">
        <f>VLOOKUP($A702,Sayfa10!$A$2:$J$1674,2)</f>
        <v>33.125</v>
      </c>
      <c r="H702" s="3">
        <f>VLOOKUP($A702,Sayfa10!$A$2:$J$1674,3)</f>
        <v>39.809200286865199</v>
      </c>
      <c r="I702" s="3">
        <f>VLOOKUP($A702,Sayfa10!$A$2:$J$1674,4)</f>
        <v>1196</v>
      </c>
      <c r="J702" s="4">
        <f>VLOOKUP($A702,Sayfa10!$A$2:$J$1674,5)</f>
        <v>6.4109999999999996</v>
      </c>
      <c r="K702" s="4">
        <f>VLOOKUP($A702,Sayfa10!$A$2:$J$1674,6)</f>
        <v>-4.9250000000000096</v>
      </c>
      <c r="L702" s="4">
        <f>VLOOKUP($A702,Sayfa10!$A$2:$J$1674,7)</f>
        <v>0</v>
      </c>
      <c r="M702" s="4">
        <f>VLOOKUP($A702,Sayfa10!$A$2:$J$1674,8)</f>
        <v>1.46036572231742</v>
      </c>
      <c r="N702" s="4">
        <f>VLOOKUP($A702,Sayfa10!$A$2:$J$1674,9)</f>
        <v>0.33243171370764002</v>
      </c>
      <c r="O702" s="4">
        <f>VLOOKUP($A702,Sayfa10!$A$2:$J$1674,10)</f>
        <v>10.532617346952</v>
      </c>
    </row>
    <row r="703" spans="1:15" x14ac:dyDescent="0.25">
      <c r="A703" s="2">
        <v>40879.000416666669</v>
      </c>
      <c r="B703" s="4">
        <v>55.870248447204951</v>
      </c>
      <c r="C703" s="3">
        <v>36.299999999999997</v>
      </c>
      <c r="D703" s="3">
        <v>93.61</v>
      </c>
      <c r="E703" s="3">
        <v>5.63</v>
      </c>
      <c r="F703" s="5">
        <v>1294.6600000000001</v>
      </c>
      <c r="G703" s="3">
        <f>VLOOKUP($A703,Sayfa10!$A$2:$J$1674,2)</f>
        <v>33.125</v>
      </c>
      <c r="H703" s="3">
        <f>VLOOKUP($A703,Sayfa10!$A$2:$J$1674,3)</f>
        <v>39.809200286865199</v>
      </c>
      <c r="I703" s="3">
        <f>VLOOKUP($A703,Sayfa10!$A$2:$J$1674,4)</f>
        <v>1196</v>
      </c>
      <c r="J703" s="4">
        <f>VLOOKUP($A703,Sayfa10!$A$2:$J$1674,5)</f>
        <v>5.952</v>
      </c>
      <c r="K703" s="4">
        <f>VLOOKUP($A703,Sayfa10!$A$2:$J$1674,6)</f>
        <v>-3.46800000000002</v>
      </c>
      <c r="L703" s="4">
        <f>VLOOKUP($A703,Sayfa10!$A$2:$J$1674,7)</f>
        <v>0</v>
      </c>
      <c r="M703" s="4">
        <f>VLOOKUP($A703,Sayfa10!$A$2:$J$1674,8)</f>
        <v>1.1614927429605999</v>
      </c>
      <c r="N703" s="4">
        <f>VLOOKUP($A703,Sayfa10!$A$2:$J$1674,9)</f>
        <v>0.48816525244625802</v>
      </c>
      <c r="O703" s="4">
        <f>VLOOKUP($A703,Sayfa10!$A$2:$J$1674,10)</f>
        <v>10.095060028860001</v>
      </c>
    </row>
    <row r="704" spans="1:15" x14ac:dyDescent="0.25">
      <c r="A704" s="2">
        <v>40880.000416666669</v>
      </c>
      <c r="B704" s="3">
        <v>93.13</v>
      </c>
      <c r="C704" s="3">
        <v>28.68</v>
      </c>
      <c r="D704" s="3">
        <v>83.19</v>
      </c>
      <c r="E704" s="3">
        <v>7.35</v>
      </c>
      <c r="F704" s="5">
        <v>1386.29</v>
      </c>
      <c r="G704" s="3">
        <f>VLOOKUP($A704,Sayfa10!$A$2:$J$1674,2)</f>
        <v>33.125</v>
      </c>
      <c r="H704" s="3">
        <f>VLOOKUP($A704,Sayfa10!$A$2:$J$1674,3)</f>
        <v>39.809200286865199</v>
      </c>
      <c r="I704" s="3">
        <f>VLOOKUP($A704,Sayfa10!$A$2:$J$1674,4)</f>
        <v>1196</v>
      </c>
      <c r="J704" s="4">
        <f>VLOOKUP($A704,Sayfa10!$A$2:$J$1674,5)</f>
        <v>6.36500000000001</v>
      </c>
      <c r="K704" s="4">
        <f>VLOOKUP($A704,Sayfa10!$A$2:$J$1674,6)</f>
        <v>-5.1720000000000299</v>
      </c>
      <c r="L704" s="4">
        <f>VLOOKUP($A704,Sayfa10!$A$2:$J$1674,7)</f>
        <v>0</v>
      </c>
      <c r="M704" s="4">
        <f>VLOOKUP($A704,Sayfa10!$A$2:$J$1674,8)</f>
        <v>1.4661301484526501</v>
      </c>
      <c r="N704" s="4">
        <f>VLOOKUP($A704,Sayfa10!$A$2:$J$1674,9)</f>
        <v>0.50162566309955603</v>
      </c>
      <c r="O704" s="4">
        <f>VLOOKUP($A704,Sayfa10!$A$2:$J$1674,10)</f>
        <v>10.4222796042312</v>
      </c>
    </row>
    <row r="705" spans="1:15" x14ac:dyDescent="0.25">
      <c r="A705" s="2">
        <v>40881.000416666669</v>
      </c>
      <c r="B705" s="3">
        <v>90.92</v>
      </c>
      <c r="C705" s="3">
        <v>31.79</v>
      </c>
      <c r="D705" s="3">
        <v>82.99</v>
      </c>
      <c r="E705" s="3">
        <v>8.2100000000000009</v>
      </c>
      <c r="F705" s="5">
        <v>1434.53</v>
      </c>
      <c r="G705" s="3">
        <f>VLOOKUP($A705,Sayfa10!$A$2:$J$1674,2)</f>
        <v>33.125</v>
      </c>
      <c r="H705" s="3">
        <f>VLOOKUP($A705,Sayfa10!$A$2:$J$1674,3)</f>
        <v>39.809200286865199</v>
      </c>
      <c r="I705" s="3">
        <f>VLOOKUP($A705,Sayfa10!$A$2:$J$1674,4)</f>
        <v>1196</v>
      </c>
      <c r="J705" s="4">
        <f>VLOOKUP($A705,Sayfa10!$A$2:$J$1674,5)</f>
        <v>8.3489999999999895</v>
      </c>
      <c r="K705" s="4">
        <f>VLOOKUP($A705,Sayfa10!$A$2:$J$1674,6)</f>
        <v>-3.1340000000000101</v>
      </c>
      <c r="L705" s="4">
        <f>VLOOKUP($A705,Sayfa10!$A$2:$J$1674,7)</f>
        <v>0</v>
      </c>
      <c r="M705" s="4">
        <f>VLOOKUP($A705,Sayfa10!$A$2:$J$1674,8)</f>
        <v>1.72672758139843</v>
      </c>
      <c r="N705" s="4">
        <f>VLOOKUP($A705,Sayfa10!$A$2:$J$1674,9)</f>
        <v>0.480860084955605</v>
      </c>
      <c r="O705" s="4">
        <f>VLOOKUP($A705,Sayfa10!$A$2:$J$1674,10)</f>
        <v>10.167159525372</v>
      </c>
    </row>
    <row r="706" spans="1:15" x14ac:dyDescent="0.25">
      <c r="A706" s="2">
        <v>40882.000416666669</v>
      </c>
      <c r="B706" s="3">
        <v>99.23</v>
      </c>
      <c r="C706" s="3">
        <v>31.12</v>
      </c>
      <c r="D706" s="3">
        <v>86.1</v>
      </c>
      <c r="E706" s="3">
        <v>7.8</v>
      </c>
      <c r="F706" s="5">
        <v>1487.72</v>
      </c>
      <c r="G706" s="3">
        <f>VLOOKUP($A706,Sayfa10!$A$2:$J$1674,2)</f>
        <v>33.125</v>
      </c>
      <c r="H706" s="3">
        <f>VLOOKUP($A706,Sayfa10!$A$2:$J$1674,3)</f>
        <v>39.809200286865199</v>
      </c>
      <c r="I706" s="3">
        <f>VLOOKUP($A706,Sayfa10!$A$2:$J$1674,4)</f>
        <v>1196</v>
      </c>
      <c r="J706" s="4">
        <f>VLOOKUP($A706,Sayfa10!$A$2:$J$1674,5)</f>
        <v>8.6229999999999905</v>
      </c>
      <c r="K706" s="4">
        <f>VLOOKUP($A706,Sayfa10!$A$2:$J$1674,6)</f>
        <v>-1.81200000000001</v>
      </c>
      <c r="L706" s="4">
        <f>VLOOKUP($A706,Sayfa10!$A$2:$J$1674,7)</f>
        <v>0</v>
      </c>
      <c r="M706" s="4">
        <f>VLOOKUP($A706,Sayfa10!$A$2:$J$1674,8)</f>
        <v>1.96118115994803</v>
      </c>
      <c r="N706" s="4">
        <f>VLOOKUP($A706,Sayfa10!$A$2:$J$1674,9)</f>
        <v>0.53790552813324399</v>
      </c>
      <c r="O706" s="4">
        <f>VLOOKUP($A706,Sayfa10!$A$2:$J$1674,10)</f>
        <v>10.163684123784</v>
      </c>
    </row>
    <row r="707" spans="1:15" x14ac:dyDescent="0.25">
      <c r="A707" s="2">
        <v>40883.000416666669</v>
      </c>
      <c r="B707" s="3">
        <v>97.84</v>
      </c>
      <c r="C707" s="3">
        <v>39.81</v>
      </c>
      <c r="D707" s="3">
        <v>91.41</v>
      </c>
      <c r="E707" s="3">
        <v>5.58</v>
      </c>
      <c r="F707" s="5">
        <v>1050.8599999999999</v>
      </c>
      <c r="G707" s="3">
        <f>VLOOKUP($A707,Sayfa10!$A$2:$J$1674,2)</f>
        <v>33.125</v>
      </c>
      <c r="H707" s="3">
        <f>VLOOKUP($A707,Sayfa10!$A$2:$J$1674,3)</f>
        <v>39.809200286865199</v>
      </c>
      <c r="I707" s="3">
        <f>VLOOKUP($A707,Sayfa10!$A$2:$J$1674,4)</f>
        <v>1196</v>
      </c>
      <c r="J707" s="4">
        <f>VLOOKUP($A707,Sayfa10!$A$2:$J$1674,5)</f>
        <v>9.06200000000001</v>
      </c>
      <c r="K707" s="4">
        <f>VLOOKUP($A707,Sayfa10!$A$2:$J$1674,6)</f>
        <v>-1.2250000000000201</v>
      </c>
      <c r="L707" s="4">
        <f>VLOOKUP($A707,Sayfa10!$A$2:$J$1674,7)</f>
        <v>0</v>
      </c>
      <c r="M707" s="4">
        <f>VLOOKUP($A707,Sayfa10!$A$2:$J$1674,8)</f>
        <v>2.3538568955722798</v>
      </c>
      <c r="N707" s="4">
        <f>VLOOKUP($A707,Sayfa10!$A$2:$J$1674,9)</f>
        <v>0.62076948745220495</v>
      </c>
      <c r="O707" s="4">
        <f>VLOOKUP($A707,Sayfa10!$A$2:$J$1674,10)</f>
        <v>8.6230433558519994</v>
      </c>
    </row>
    <row r="708" spans="1:15" x14ac:dyDescent="0.25">
      <c r="A708" s="2">
        <v>40884.000416666669</v>
      </c>
      <c r="B708" s="3">
        <v>58.69</v>
      </c>
      <c r="C708" s="3">
        <v>22.21</v>
      </c>
      <c r="D708" s="3">
        <v>67.209999999999994</v>
      </c>
      <c r="E708" s="3">
        <v>5.82</v>
      </c>
      <c r="F708" s="5">
        <v>690.78</v>
      </c>
      <c r="G708" s="3">
        <f>VLOOKUP($A708,Sayfa10!$A$2:$J$1674,2)</f>
        <v>33.125</v>
      </c>
      <c r="H708" s="3">
        <f>VLOOKUP($A708,Sayfa10!$A$2:$J$1674,3)</f>
        <v>39.809200286865199</v>
      </c>
      <c r="I708" s="3">
        <f>VLOOKUP($A708,Sayfa10!$A$2:$J$1674,4)</f>
        <v>1196</v>
      </c>
      <c r="J708" s="4">
        <f>VLOOKUP($A708,Sayfa10!$A$2:$J$1674,5)</f>
        <v>6.3820000000000103</v>
      </c>
      <c r="K708" s="4">
        <f>VLOOKUP($A708,Sayfa10!$A$2:$J$1674,6)</f>
        <v>2.67099999999999</v>
      </c>
      <c r="L708" s="4">
        <f>VLOOKUP($A708,Sayfa10!$A$2:$J$1674,7)</f>
        <v>6.1180125264000003</v>
      </c>
      <c r="M708" s="4">
        <f>VLOOKUP($A708,Sayfa10!$A$2:$J$1674,8)</f>
        <v>2.20824111684139</v>
      </c>
      <c r="N708" s="4">
        <f>VLOOKUP($A708,Sayfa10!$A$2:$J$1674,9)</f>
        <v>0.80383427402382601</v>
      </c>
      <c r="O708" s="4">
        <f>VLOOKUP($A708,Sayfa10!$A$2:$J$1674,10)</f>
        <v>3.2047445300400001</v>
      </c>
    </row>
    <row r="709" spans="1:15" x14ac:dyDescent="0.25">
      <c r="A709" s="2">
        <v>40885.000416666669</v>
      </c>
      <c r="B709" s="3">
        <v>14.25</v>
      </c>
      <c r="C709" s="3">
        <v>6.83</v>
      </c>
      <c r="D709" s="3">
        <v>46.58</v>
      </c>
      <c r="E709" s="3">
        <v>13.81</v>
      </c>
      <c r="F709" s="5">
        <v>482.66</v>
      </c>
      <c r="G709" s="3">
        <f>VLOOKUP($A709,Sayfa10!$A$2:$J$1674,2)</f>
        <v>33.125</v>
      </c>
      <c r="H709" s="3">
        <f>VLOOKUP($A709,Sayfa10!$A$2:$J$1674,3)</f>
        <v>39.809200286865199</v>
      </c>
      <c r="I709" s="3">
        <f>VLOOKUP($A709,Sayfa10!$A$2:$J$1674,4)</f>
        <v>1196</v>
      </c>
      <c r="J709" s="4">
        <f>VLOOKUP($A709,Sayfa10!$A$2:$J$1674,5)</f>
        <v>5.12</v>
      </c>
      <c r="K709" s="4">
        <f>VLOOKUP($A709,Sayfa10!$A$2:$J$1674,6)</f>
        <v>-0.648000000000025</v>
      </c>
      <c r="L709" s="4">
        <f>VLOOKUP($A709,Sayfa10!$A$2:$J$1674,7)</f>
        <v>24.509814120000001</v>
      </c>
      <c r="M709" s="4">
        <f>VLOOKUP($A709,Sayfa10!$A$2:$J$1674,8)</f>
        <v>1.6725883324227799</v>
      </c>
      <c r="N709" s="4">
        <f>VLOOKUP($A709,Sayfa10!$A$2:$J$1674,9)</f>
        <v>0.94823269562464796</v>
      </c>
      <c r="O709" s="4">
        <f>VLOOKUP($A709,Sayfa10!$A$2:$J$1674,10)</f>
        <v>1.8971754696000001</v>
      </c>
    </row>
    <row r="710" spans="1:15" x14ac:dyDescent="0.25">
      <c r="A710" s="2">
        <v>40886.000416666669</v>
      </c>
      <c r="B710" s="3">
        <v>28.91</v>
      </c>
      <c r="C710" s="3">
        <v>15.41</v>
      </c>
      <c r="D710" s="3">
        <v>52.08</v>
      </c>
      <c r="E710" s="3">
        <v>14.17</v>
      </c>
      <c r="F710" s="5">
        <v>465.92</v>
      </c>
      <c r="G710" s="3">
        <f>VLOOKUP($A710,Sayfa10!$A$2:$J$1674,2)</f>
        <v>33.125</v>
      </c>
      <c r="H710" s="3">
        <f>VLOOKUP($A710,Sayfa10!$A$2:$J$1674,3)</f>
        <v>39.809200286865199</v>
      </c>
      <c r="I710" s="3">
        <f>VLOOKUP($A710,Sayfa10!$A$2:$J$1674,4)</f>
        <v>1196</v>
      </c>
      <c r="J710" s="4">
        <f>VLOOKUP($A710,Sayfa10!$A$2:$J$1674,5)</f>
        <v>2.0509999999999899</v>
      </c>
      <c r="K710" s="4">
        <f>VLOOKUP($A710,Sayfa10!$A$2:$J$1674,6)</f>
        <v>-3.4039999999999999</v>
      </c>
      <c r="L710" s="4">
        <f>VLOOKUP($A710,Sayfa10!$A$2:$J$1674,7)</f>
        <v>1.0231014383999999</v>
      </c>
      <c r="M710" s="4">
        <f>VLOOKUP($A710,Sayfa10!$A$2:$J$1674,8)</f>
        <v>2.4733600634218602</v>
      </c>
      <c r="N710" s="4">
        <f>VLOOKUP($A710,Sayfa10!$A$2:$J$1674,9)</f>
        <v>0.85706857548943505</v>
      </c>
      <c r="O710" s="4">
        <f>VLOOKUP($A710,Sayfa10!$A$2:$J$1674,10)</f>
        <v>4.7036744600400002</v>
      </c>
    </row>
    <row r="711" spans="1:15" x14ac:dyDescent="0.25">
      <c r="A711" s="2">
        <v>40887.000416666669</v>
      </c>
      <c r="B711" s="3">
        <v>68.11</v>
      </c>
      <c r="C711" s="3">
        <v>21.3</v>
      </c>
      <c r="D711" s="3">
        <v>64.17</v>
      </c>
      <c r="E711" s="3">
        <v>9.14</v>
      </c>
      <c r="F711" s="5">
        <v>732.38</v>
      </c>
      <c r="G711" s="3">
        <f>VLOOKUP($A711,Sayfa10!$A$2:$J$1674,2)</f>
        <v>33.125</v>
      </c>
      <c r="H711" s="3">
        <f>VLOOKUP($A711,Sayfa10!$A$2:$J$1674,3)</f>
        <v>39.809200286865199</v>
      </c>
      <c r="I711" s="3">
        <f>VLOOKUP($A711,Sayfa10!$A$2:$J$1674,4)</f>
        <v>1196</v>
      </c>
      <c r="J711" s="4">
        <f>VLOOKUP($A711,Sayfa10!$A$2:$J$1674,5)</f>
        <v>2.65100000000001</v>
      </c>
      <c r="K711" s="4">
        <f>VLOOKUP($A711,Sayfa10!$A$2:$J$1674,6)</f>
        <v>-3.82499999999999</v>
      </c>
      <c r="L711" s="4">
        <f>VLOOKUP($A711,Sayfa10!$A$2:$J$1674,7)</f>
        <v>4.1198745600000003E-2</v>
      </c>
      <c r="M711" s="4">
        <f>VLOOKUP($A711,Sayfa10!$A$2:$J$1674,8)</f>
        <v>1.7699304387313799</v>
      </c>
      <c r="N711" s="4">
        <f>VLOOKUP($A711,Sayfa10!$A$2:$J$1674,9)</f>
        <v>0.75584673470328501</v>
      </c>
      <c r="O711" s="4">
        <f>VLOOKUP($A711,Sayfa10!$A$2:$J$1674,10)</f>
        <v>8.6778068392800005</v>
      </c>
    </row>
    <row r="712" spans="1:15" x14ac:dyDescent="0.25">
      <c r="A712" s="2">
        <v>40888.000416666669</v>
      </c>
      <c r="B712" s="3">
        <v>68.180000000000007</v>
      </c>
      <c r="C712" s="3">
        <v>22.29</v>
      </c>
      <c r="D712" s="3">
        <v>65.59</v>
      </c>
      <c r="E712" s="3">
        <v>7.03</v>
      </c>
      <c r="F712" s="5">
        <v>642.03</v>
      </c>
      <c r="G712" s="3">
        <f>VLOOKUP($A712,Sayfa10!$A$2:$J$1674,2)</f>
        <v>33.125</v>
      </c>
      <c r="H712" s="3">
        <f>VLOOKUP($A712,Sayfa10!$A$2:$J$1674,3)</f>
        <v>39.809200286865199</v>
      </c>
      <c r="I712" s="3">
        <f>VLOOKUP($A712,Sayfa10!$A$2:$J$1674,4)</f>
        <v>1196</v>
      </c>
      <c r="J712" s="4">
        <f>VLOOKUP($A712,Sayfa10!$A$2:$J$1674,5)</f>
        <v>4.8500000000000201</v>
      </c>
      <c r="K712" s="4">
        <f>VLOOKUP($A712,Sayfa10!$A$2:$J$1674,6)</f>
        <v>-3.96800000000002</v>
      </c>
      <c r="L712" s="4">
        <f>VLOOKUP($A712,Sayfa10!$A$2:$J$1674,7)</f>
        <v>0</v>
      </c>
      <c r="M712" s="4">
        <f>VLOOKUP($A712,Sayfa10!$A$2:$J$1674,8)</f>
        <v>1.64259277659658</v>
      </c>
      <c r="N712" s="4">
        <f>VLOOKUP($A712,Sayfa10!$A$2:$J$1674,9)</f>
        <v>0.67793760443267304</v>
      </c>
      <c r="O712" s="4">
        <f>VLOOKUP($A712,Sayfa10!$A$2:$J$1674,10)</f>
        <v>8.3803255563916803</v>
      </c>
    </row>
    <row r="713" spans="1:15" x14ac:dyDescent="0.25">
      <c r="A713" s="2">
        <v>40889.000416666669</v>
      </c>
      <c r="B713" s="3">
        <v>120.73</v>
      </c>
      <c r="C713" s="3">
        <v>30.62</v>
      </c>
      <c r="D713" s="3">
        <v>88.46</v>
      </c>
      <c r="E713" s="3">
        <v>5.55</v>
      </c>
      <c r="F713" s="5">
        <v>1135.3399999999999</v>
      </c>
      <c r="G713" s="3">
        <f>VLOOKUP($A713,Sayfa10!$A$2:$J$1674,2)</f>
        <v>33.125</v>
      </c>
      <c r="H713" s="3">
        <f>VLOOKUP($A713,Sayfa10!$A$2:$J$1674,3)</f>
        <v>39.809200286865199</v>
      </c>
      <c r="I713" s="3">
        <f>VLOOKUP($A713,Sayfa10!$A$2:$J$1674,4)</f>
        <v>1196</v>
      </c>
      <c r="J713" s="4">
        <f>VLOOKUP($A713,Sayfa10!$A$2:$J$1674,5)</f>
        <v>6.4789999999999903</v>
      </c>
      <c r="K713" s="4">
        <f>VLOOKUP($A713,Sayfa10!$A$2:$J$1674,6)</f>
        <v>-2.81299999999999</v>
      </c>
      <c r="L713" s="4">
        <f>VLOOKUP($A713,Sayfa10!$A$2:$J$1674,7)</f>
        <v>0</v>
      </c>
      <c r="M713" s="4">
        <f>VLOOKUP($A713,Sayfa10!$A$2:$J$1674,8)</f>
        <v>0.94521122995372597</v>
      </c>
      <c r="N713" s="4">
        <f>VLOOKUP($A713,Sayfa10!$A$2:$J$1674,9)</f>
        <v>0.69482396878896802</v>
      </c>
      <c r="O713" s="4">
        <f>VLOOKUP($A713,Sayfa10!$A$2:$J$1674,10)</f>
        <v>8.9791739849160006</v>
      </c>
    </row>
    <row r="714" spans="1:15" x14ac:dyDescent="0.25">
      <c r="A714" s="2">
        <v>40890.000416666669</v>
      </c>
      <c r="B714" s="3">
        <v>78.180000000000007</v>
      </c>
      <c r="C714" s="3">
        <v>23.6</v>
      </c>
      <c r="D714" s="3">
        <v>61.95</v>
      </c>
      <c r="E714" s="3">
        <v>8.07</v>
      </c>
      <c r="F714" s="5">
        <v>908.27</v>
      </c>
      <c r="G714" s="3">
        <f>VLOOKUP($A714,Sayfa10!$A$2:$J$1674,2)</f>
        <v>33.125</v>
      </c>
      <c r="H714" s="3">
        <f>VLOOKUP($A714,Sayfa10!$A$2:$J$1674,3)</f>
        <v>39.809200286865199</v>
      </c>
      <c r="I714" s="3">
        <f>VLOOKUP($A714,Sayfa10!$A$2:$J$1674,4)</f>
        <v>1196</v>
      </c>
      <c r="J714" s="4">
        <f>VLOOKUP($A714,Sayfa10!$A$2:$J$1674,5)</f>
        <v>7.5839999999999996</v>
      </c>
      <c r="K714" s="4">
        <f>VLOOKUP($A714,Sayfa10!$A$2:$J$1674,6)</f>
        <v>-2.1669999999999701</v>
      </c>
      <c r="L714" s="4">
        <f>VLOOKUP($A714,Sayfa10!$A$2:$J$1674,7)</f>
        <v>1.02996792E-2</v>
      </c>
      <c r="M714" s="4">
        <f>VLOOKUP($A714,Sayfa10!$A$2:$J$1674,8)</f>
        <v>0.57344875640638504</v>
      </c>
      <c r="N714" s="4">
        <f>VLOOKUP($A714,Sayfa10!$A$2:$J$1674,9)</f>
        <v>0.792114105465617</v>
      </c>
      <c r="O714" s="4">
        <f>VLOOKUP($A714,Sayfa10!$A$2:$J$1674,10)</f>
        <v>9.1514372951160006</v>
      </c>
    </row>
    <row r="715" spans="1:15" x14ac:dyDescent="0.25">
      <c r="A715" s="2">
        <v>40891.000416666669</v>
      </c>
      <c r="B715" s="3">
        <v>101.33</v>
      </c>
      <c r="C715" s="3">
        <v>26.92</v>
      </c>
      <c r="D715" s="3">
        <v>73.2</v>
      </c>
      <c r="E715" s="3">
        <v>6.96</v>
      </c>
      <c r="F715" s="5">
        <v>1156.77</v>
      </c>
      <c r="G715" s="3">
        <f>VLOOKUP($A715,Sayfa10!$A$2:$J$1674,2)</f>
        <v>33.125</v>
      </c>
      <c r="H715" s="3">
        <f>VLOOKUP($A715,Sayfa10!$A$2:$J$1674,3)</f>
        <v>39.809200286865199</v>
      </c>
      <c r="I715" s="3">
        <f>VLOOKUP($A715,Sayfa10!$A$2:$J$1674,4)</f>
        <v>1196</v>
      </c>
      <c r="J715" s="4">
        <f>VLOOKUP($A715,Sayfa10!$A$2:$J$1674,5)</f>
        <v>7.6440000000000099</v>
      </c>
      <c r="K715" s="4">
        <f>VLOOKUP($A715,Sayfa10!$A$2:$J$1674,6)</f>
        <v>-1.15300000000002</v>
      </c>
      <c r="L715" s="4">
        <f>VLOOKUP($A715,Sayfa10!$A$2:$J$1674,7)</f>
        <v>6.5231323199999997E-2</v>
      </c>
      <c r="M715" s="4">
        <f>VLOOKUP($A715,Sayfa10!$A$2:$J$1674,8)</f>
        <v>0.656212570330311</v>
      </c>
      <c r="N715" s="4">
        <f>VLOOKUP($A715,Sayfa10!$A$2:$J$1674,9)</f>
        <v>0.78285597756442005</v>
      </c>
      <c r="O715" s="4">
        <f>VLOOKUP($A715,Sayfa10!$A$2:$J$1674,10)</f>
        <v>9.1885992101639999</v>
      </c>
    </row>
    <row r="716" spans="1:15" x14ac:dyDescent="0.25">
      <c r="A716" s="2">
        <v>40892.000416666669</v>
      </c>
      <c r="B716" s="3">
        <v>98.13</v>
      </c>
      <c r="C716" s="3">
        <v>23.41</v>
      </c>
      <c r="D716" s="3">
        <v>71.02</v>
      </c>
      <c r="E716" s="3">
        <v>7.51</v>
      </c>
      <c r="F716" s="5">
        <v>1282.45</v>
      </c>
      <c r="G716" s="3">
        <f>VLOOKUP($A716,Sayfa10!$A$2:$J$1674,2)</f>
        <v>33.125</v>
      </c>
      <c r="H716" s="3">
        <f>VLOOKUP($A716,Sayfa10!$A$2:$J$1674,3)</f>
        <v>39.809200286865199</v>
      </c>
      <c r="I716" s="3">
        <f>VLOOKUP($A716,Sayfa10!$A$2:$J$1674,4)</f>
        <v>1196</v>
      </c>
      <c r="J716" s="4">
        <f>VLOOKUP($A716,Sayfa10!$A$2:$J$1674,5)</f>
        <v>8.1429999999999705</v>
      </c>
      <c r="K716" s="4">
        <f>VLOOKUP($A716,Sayfa10!$A$2:$J$1674,6)</f>
        <v>-0.81200000000001205</v>
      </c>
      <c r="L716" s="4">
        <f>VLOOKUP($A716,Sayfa10!$A$2:$J$1674,7)</f>
        <v>0</v>
      </c>
      <c r="M716" s="4">
        <f>VLOOKUP($A716,Sayfa10!$A$2:$J$1674,8)</f>
        <v>0.69888708677245603</v>
      </c>
      <c r="N716" s="4">
        <f>VLOOKUP($A716,Sayfa10!$A$2:$J$1674,9)</f>
        <v>0.84855639878729905</v>
      </c>
      <c r="O716" s="4">
        <f>VLOOKUP($A716,Sayfa10!$A$2:$J$1674,10)</f>
        <v>9.237433235328</v>
      </c>
    </row>
    <row r="717" spans="1:15" x14ac:dyDescent="0.25">
      <c r="A717" s="2">
        <v>40893.000416666669</v>
      </c>
      <c r="B717" s="3">
        <v>66.709999999999994</v>
      </c>
      <c r="C717" s="3">
        <v>9.32</v>
      </c>
      <c r="D717" s="3">
        <v>59.44</v>
      </c>
      <c r="E717" s="3">
        <v>7.71</v>
      </c>
      <c r="F717" s="5">
        <v>725.85</v>
      </c>
      <c r="G717" s="3">
        <f>VLOOKUP($A717,Sayfa10!$A$2:$J$1674,2)</f>
        <v>33.125</v>
      </c>
      <c r="H717" s="3">
        <f>VLOOKUP($A717,Sayfa10!$A$2:$J$1674,3)</f>
        <v>39.809200286865199</v>
      </c>
      <c r="I717" s="3">
        <f>VLOOKUP($A717,Sayfa10!$A$2:$J$1674,4)</f>
        <v>1196</v>
      </c>
      <c r="J717" s="4">
        <f>VLOOKUP($A717,Sayfa10!$A$2:$J$1674,5)</f>
        <v>6.2579999999999796</v>
      </c>
      <c r="K717" s="4">
        <f>VLOOKUP($A717,Sayfa10!$A$2:$J$1674,6)</f>
        <v>-1.24599999999998</v>
      </c>
      <c r="L717" s="4">
        <f>VLOOKUP($A717,Sayfa10!$A$2:$J$1674,7)</f>
        <v>5.8811210999999997</v>
      </c>
      <c r="M717" s="4">
        <f>VLOOKUP($A717,Sayfa10!$A$2:$J$1674,8)</f>
        <v>1.9677826665579099</v>
      </c>
      <c r="N717" s="4">
        <f>VLOOKUP($A717,Sayfa10!$A$2:$J$1674,9)</f>
        <v>0.84576923856271002</v>
      </c>
      <c r="O717" s="4">
        <f>VLOOKUP($A717,Sayfa10!$A$2:$J$1674,10)</f>
        <v>6.9463829341079997</v>
      </c>
    </row>
    <row r="718" spans="1:15" x14ac:dyDescent="0.25">
      <c r="A718" s="2">
        <v>40894.000416666669</v>
      </c>
      <c r="B718" s="3">
        <v>17.399999999999999</v>
      </c>
      <c r="C718" s="3">
        <v>17.47</v>
      </c>
      <c r="D718" s="3">
        <v>52.5</v>
      </c>
      <c r="E718" s="3">
        <v>17.010000000000002</v>
      </c>
      <c r="F718" s="5">
        <v>344</v>
      </c>
      <c r="G718" s="3">
        <f>VLOOKUP($A718,Sayfa10!$A$2:$J$1674,2)</f>
        <v>33.125</v>
      </c>
      <c r="H718" s="3">
        <f>VLOOKUP($A718,Sayfa10!$A$2:$J$1674,3)</f>
        <v>39.809200286865199</v>
      </c>
      <c r="I718" s="3">
        <f>VLOOKUP($A718,Sayfa10!$A$2:$J$1674,4)</f>
        <v>1196</v>
      </c>
      <c r="J718" s="4">
        <f>VLOOKUP($A718,Sayfa10!$A$2:$J$1674,5)</f>
        <v>6.548</v>
      </c>
      <c r="K718" s="4">
        <f>VLOOKUP($A718,Sayfa10!$A$2:$J$1674,6)</f>
        <v>-0.42200000000002502</v>
      </c>
      <c r="L718" s="4">
        <f>VLOOKUP($A718,Sayfa10!$A$2:$J$1674,7)</f>
        <v>3.6048909240000002</v>
      </c>
      <c r="M718" s="4">
        <f>VLOOKUP($A718,Sayfa10!$A$2:$J$1674,8)</f>
        <v>3.1978915667385199</v>
      </c>
      <c r="N718" s="4">
        <f>VLOOKUP($A718,Sayfa10!$A$2:$J$1674,9)</f>
        <v>0.875004620145173</v>
      </c>
      <c r="O718" s="4">
        <f>VLOOKUP($A718,Sayfa10!$A$2:$J$1674,10)</f>
        <v>8.9133276414240008</v>
      </c>
    </row>
    <row r="719" spans="1:15" x14ac:dyDescent="0.25">
      <c r="A719" s="2">
        <v>40895.000416666669</v>
      </c>
      <c r="B719" s="3">
        <v>13.84</v>
      </c>
      <c r="C719" s="3">
        <v>28.08</v>
      </c>
      <c r="D719" s="3">
        <v>43</v>
      </c>
      <c r="E719" s="3">
        <v>23.72</v>
      </c>
      <c r="F719" s="5">
        <v>326.33999999999997</v>
      </c>
      <c r="G719" s="3">
        <f>VLOOKUP($A719,Sayfa10!$A$2:$J$1674,2)</f>
        <v>33.125</v>
      </c>
      <c r="H719" s="3">
        <f>VLOOKUP($A719,Sayfa10!$A$2:$J$1674,3)</f>
        <v>39.809200286865199</v>
      </c>
      <c r="I719" s="3">
        <f>VLOOKUP($A719,Sayfa10!$A$2:$J$1674,4)</f>
        <v>1196</v>
      </c>
      <c r="J719" s="4">
        <f>VLOOKUP($A719,Sayfa10!$A$2:$J$1674,5)</f>
        <v>10.039</v>
      </c>
      <c r="K719" s="4">
        <f>VLOOKUP($A719,Sayfa10!$A$2:$J$1674,6)</f>
        <v>0.273000000000025</v>
      </c>
      <c r="L719" s="4">
        <f>VLOOKUP($A719,Sayfa10!$A$2:$J$1674,7)</f>
        <v>0.96473694239999996</v>
      </c>
      <c r="M719" s="4">
        <f>VLOOKUP($A719,Sayfa10!$A$2:$J$1674,8)</f>
        <v>3.2064311607578402</v>
      </c>
      <c r="N719" s="4">
        <f>VLOOKUP($A719,Sayfa10!$A$2:$J$1674,9)</f>
        <v>0.90774566137771695</v>
      </c>
      <c r="O719" s="4">
        <f>VLOOKUP($A719,Sayfa10!$A$2:$J$1674,10)</f>
        <v>4.1760728853840003</v>
      </c>
    </row>
    <row r="720" spans="1:15" x14ac:dyDescent="0.25">
      <c r="A720" s="2">
        <v>40896.000416666669</v>
      </c>
      <c r="B720" s="3">
        <v>32.130000000000003</v>
      </c>
      <c r="C720" s="3">
        <v>24.28</v>
      </c>
      <c r="D720" s="3">
        <v>54.12</v>
      </c>
      <c r="E720" s="3">
        <v>15.11</v>
      </c>
      <c r="F720" s="5">
        <v>505.58</v>
      </c>
      <c r="G720" s="3">
        <f>VLOOKUP($A720,Sayfa10!$A$2:$J$1674,2)</f>
        <v>33.125</v>
      </c>
      <c r="H720" s="3">
        <f>VLOOKUP($A720,Sayfa10!$A$2:$J$1674,3)</f>
        <v>39.809200286865199</v>
      </c>
      <c r="I720" s="3">
        <f>VLOOKUP($A720,Sayfa10!$A$2:$J$1674,4)</f>
        <v>1196</v>
      </c>
      <c r="J720" s="4">
        <f>VLOOKUP($A720,Sayfa10!$A$2:$J$1674,5)</f>
        <v>7.36099999999999</v>
      </c>
      <c r="K720" s="4">
        <f>VLOOKUP($A720,Sayfa10!$A$2:$J$1674,6)</f>
        <v>2.1949999999999901</v>
      </c>
      <c r="L720" s="4">
        <f>VLOOKUP($A720,Sayfa10!$A$2:$J$1674,7)</f>
        <v>0.27122491440000002</v>
      </c>
      <c r="M720" s="4">
        <f>VLOOKUP($A720,Sayfa10!$A$2:$J$1674,8)</f>
        <v>2.15368904798181</v>
      </c>
      <c r="N720" s="4">
        <f>VLOOKUP($A720,Sayfa10!$A$2:$J$1674,9)</f>
        <v>0.94886608668132499</v>
      </c>
      <c r="O720" s="4">
        <f>VLOOKUP($A720,Sayfa10!$A$2:$J$1674,10)</f>
        <v>3.7837897770528</v>
      </c>
    </row>
    <row r="721" spans="1:15" x14ac:dyDescent="0.25">
      <c r="A721" s="2">
        <v>40897.000416666669</v>
      </c>
      <c r="B721" s="3">
        <v>30.46</v>
      </c>
      <c r="C721" s="3">
        <v>17.809999999999999</v>
      </c>
      <c r="D721" s="3">
        <v>57.08</v>
      </c>
      <c r="E721" s="3">
        <v>12.93</v>
      </c>
      <c r="F721" s="5">
        <v>427.7</v>
      </c>
      <c r="G721" s="3">
        <f>VLOOKUP($A721,Sayfa10!$A$2:$J$1674,2)</f>
        <v>33.125</v>
      </c>
      <c r="H721" s="3">
        <f>VLOOKUP($A721,Sayfa10!$A$2:$J$1674,3)</f>
        <v>39.809200286865199</v>
      </c>
      <c r="I721" s="3">
        <f>VLOOKUP($A721,Sayfa10!$A$2:$J$1674,4)</f>
        <v>1196</v>
      </c>
      <c r="J721" s="4">
        <f>VLOOKUP($A721,Sayfa10!$A$2:$J$1674,5)</f>
        <v>10.8</v>
      </c>
      <c r="K721" s="4">
        <f>VLOOKUP($A721,Sayfa10!$A$2:$J$1674,6)</f>
        <v>1.36099999999999</v>
      </c>
      <c r="L721" s="4">
        <f>VLOOKUP($A721,Sayfa10!$A$2:$J$1674,7)</f>
        <v>0.61626441600000004</v>
      </c>
      <c r="M721" s="4">
        <f>VLOOKUP($A721,Sayfa10!$A$2:$J$1674,8)</f>
        <v>2.3269289421474002</v>
      </c>
      <c r="N721" s="4">
        <f>VLOOKUP($A721,Sayfa10!$A$2:$J$1674,9)</f>
        <v>0.80567121740747305</v>
      </c>
      <c r="O721" s="4">
        <f>VLOOKUP($A721,Sayfa10!$A$2:$J$1674,10)</f>
        <v>7.7654700431496</v>
      </c>
    </row>
    <row r="722" spans="1:15" x14ac:dyDescent="0.25">
      <c r="A722" s="2">
        <v>40898.000416666669</v>
      </c>
      <c r="B722" s="3">
        <v>34.04</v>
      </c>
      <c r="C722" s="3">
        <v>13.49</v>
      </c>
      <c r="D722" s="3">
        <v>54.2</v>
      </c>
      <c r="E722" s="3">
        <v>21.49</v>
      </c>
      <c r="F722" s="5">
        <v>494.39</v>
      </c>
      <c r="G722" s="3">
        <f>VLOOKUP($A722,Sayfa10!$A$2:$J$1674,2)</f>
        <v>33.125</v>
      </c>
      <c r="H722" s="3">
        <f>VLOOKUP($A722,Sayfa10!$A$2:$J$1674,3)</f>
        <v>39.809200286865199</v>
      </c>
      <c r="I722" s="3">
        <f>VLOOKUP($A722,Sayfa10!$A$2:$J$1674,4)</f>
        <v>1196</v>
      </c>
      <c r="J722" s="4">
        <f>VLOOKUP($A722,Sayfa10!$A$2:$J$1674,5)</f>
        <v>6.09699999999998</v>
      </c>
      <c r="K722" s="4">
        <f>VLOOKUP($A722,Sayfa10!$A$2:$J$1674,6)</f>
        <v>0.65300000000002001</v>
      </c>
      <c r="L722" s="4">
        <f>VLOOKUP($A722,Sayfa10!$A$2:$J$1674,7)</f>
        <v>6.2055572400000001</v>
      </c>
      <c r="M722" s="4">
        <f>VLOOKUP($A722,Sayfa10!$A$2:$J$1674,8)</f>
        <v>2.20608174300268</v>
      </c>
      <c r="N722" s="4">
        <f>VLOOKUP($A722,Sayfa10!$A$2:$J$1674,9)</f>
        <v>0.92181681294414697</v>
      </c>
      <c r="O722" s="4">
        <f>VLOOKUP($A722,Sayfa10!$A$2:$J$1674,10)</f>
        <v>1.605465702324</v>
      </c>
    </row>
    <row r="723" spans="1:15" x14ac:dyDescent="0.25">
      <c r="A723" s="2">
        <v>40899.000416666669</v>
      </c>
      <c r="B723" s="3">
        <v>40.1</v>
      </c>
      <c r="C723" s="3">
        <v>13.71</v>
      </c>
      <c r="D723" s="3">
        <v>56.46</v>
      </c>
      <c r="E723" s="3">
        <v>10.57</v>
      </c>
      <c r="F723" s="5">
        <v>1428.260637583892</v>
      </c>
      <c r="G723" s="3">
        <f>VLOOKUP($A723,Sayfa10!$A$2:$J$1674,2)</f>
        <v>33.125</v>
      </c>
      <c r="H723" s="3">
        <f>VLOOKUP($A723,Sayfa10!$A$2:$J$1674,3)</f>
        <v>39.809200286865199</v>
      </c>
      <c r="I723" s="3">
        <f>VLOOKUP($A723,Sayfa10!$A$2:$J$1674,4)</f>
        <v>1196</v>
      </c>
      <c r="J723" s="4">
        <f>VLOOKUP($A723,Sayfa10!$A$2:$J$1674,5)</f>
        <v>6.74400000000003</v>
      </c>
      <c r="K723" s="4">
        <f>VLOOKUP($A723,Sayfa10!$A$2:$J$1674,6)</f>
        <v>2.9999999999858998E-3</v>
      </c>
      <c r="L723" s="4">
        <f>VLOOKUP($A723,Sayfa10!$A$2:$J$1674,7)</f>
        <v>1.0162353959999999</v>
      </c>
      <c r="M723" s="4">
        <f>VLOOKUP($A723,Sayfa10!$A$2:$J$1674,8)</f>
        <v>2.4572089236743602</v>
      </c>
      <c r="N723" s="4">
        <f>VLOOKUP($A723,Sayfa10!$A$2:$J$1674,9)</f>
        <v>0.94556398427392296</v>
      </c>
      <c r="O723" s="4">
        <f>VLOOKUP($A723,Sayfa10!$A$2:$J$1674,10)</f>
        <v>4.3481383142760004</v>
      </c>
    </row>
    <row r="724" spans="1:15" x14ac:dyDescent="0.25">
      <c r="A724" s="2">
        <v>40900.000416666669</v>
      </c>
      <c r="B724" s="3">
        <v>17.989999999999998</v>
      </c>
      <c r="C724" s="3">
        <v>7.18</v>
      </c>
      <c r="D724" s="3">
        <v>48.6</v>
      </c>
      <c r="E724" s="3">
        <v>12.48</v>
      </c>
      <c r="F724" s="5">
        <v>1428.260637583892</v>
      </c>
      <c r="G724" s="3">
        <f>VLOOKUP($A724,Sayfa10!$A$2:$J$1674,2)</f>
        <v>33.125</v>
      </c>
      <c r="H724" s="3">
        <f>VLOOKUP($A724,Sayfa10!$A$2:$J$1674,3)</f>
        <v>39.809200286865199</v>
      </c>
      <c r="I724" s="3">
        <f>VLOOKUP($A724,Sayfa10!$A$2:$J$1674,4)</f>
        <v>1196</v>
      </c>
      <c r="J724" s="4">
        <f>VLOOKUP($A724,Sayfa10!$A$2:$J$1674,5)</f>
        <v>5.5950000000000299</v>
      </c>
      <c r="K724" s="4">
        <f>VLOOKUP($A724,Sayfa10!$A$2:$J$1674,6)</f>
        <v>1.536</v>
      </c>
      <c r="L724" s="4">
        <f>VLOOKUP($A724,Sayfa10!$A$2:$J$1674,7)</f>
        <v>18.429562548</v>
      </c>
      <c r="M724" s="4">
        <f>VLOOKUP($A724,Sayfa10!$A$2:$J$1674,8)</f>
        <v>2.9762641044089801</v>
      </c>
      <c r="N724" s="4">
        <f>VLOOKUP($A724,Sayfa10!$A$2:$J$1674,9)</f>
        <v>0.95397134462340205</v>
      </c>
      <c r="O724" s="4">
        <f>VLOOKUP($A724,Sayfa10!$A$2:$J$1674,10)</f>
        <v>2.6387098072200001</v>
      </c>
    </row>
    <row r="725" spans="1:15" x14ac:dyDescent="0.25">
      <c r="A725" s="2">
        <v>40901.000416666669</v>
      </c>
      <c r="B725" s="3">
        <v>9.9</v>
      </c>
      <c r="C725" s="3">
        <v>4.46</v>
      </c>
      <c r="D725" s="3">
        <v>38.630000000000003</v>
      </c>
      <c r="E725" s="3">
        <v>15.19</v>
      </c>
      <c r="F725" s="5">
        <v>1835.38</v>
      </c>
      <c r="G725" s="3">
        <f>VLOOKUP($A725,Sayfa10!$A$2:$J$1674,2)</f>
        <v>33.125</v>
      </c>
      <c r="H725" s="3">
        <f>VLOOKUP($A725,Sayfa10!$A$2:$J$1674,3)</f>
        <v>39.809200286865199</v>
      </c>
      <c r="I725" s="3">
        <f>VLOOKUP($A725,Sayfa10!$A$2:$J$1674,4)</f>
        <v>1196</v>
      </c>
      <c r="J725" s="4">
        <f>VLOOKUP($A725,Sayfa10!$A$2:$J$1674,5)</f>
        <v>2.2509999999999799</v>
      </c>
      <c r="K725" s="4">
        <f>VLOOKUP($A725,Sayfa10!$A$2:$J$1674,6)</f>
        <v>-2.08699999999999</v>
      </c>
      <c r="L725" s="4">
        <f>VLOOKUP($A725,Sayfa10!$A$2:$J$1674,7)</f>
        <v>14.678767548</v>
      </c>
      <c r="M725" s="4">
        <f>VLOOKUP($A725,Sayfa10!$A$2:$J$1674,8)</f>
        <v>2.6056219988029898</v>
      </c>
      <c r="N725" s="4">
        <f>VLOOKUP($A725,Sayfa10!$A$2:$J$1674,9)</f>
        <v>0.93138611288718598</v>
      </c>
      <c r="O725" s="4">
        <f>VLOOKUP($A725,Sayfa10!$A$2:$J$1674,10)</f>
        <v>2.4561718741440002</v>
      </c>
    </row>
    <row r="726" spans="1:15" x14ac:dyDescent="0.25">
      <c r="A726" s="2">
        <v>40902.000416666669</v>
      </c>
      <c r="B726" s="3">
        <v>11.48</v>
      </c>
      <c r="C726" s="3">
        <v>5.04</v>
      </c>
      <c r="D726" s="3">
        <v>32.409999999999997</v>
      </c>
      <c r="E726" s="3">
        <v>29.43</v>
      </c>
      <c r="F726" s="5">
        <v>1686.19</v>
      </c>
      <c r="G726" s="3">
        <f>VLOOKUP($A726,Sayfa10!$A$2:$J$1674,2)</f>
        <v>33.125</v>
      </c>
      <c r="H726" s="3">
        <f>VLOOKUP($A726,Sayfa10!$A$2:$J$1674,3)</f>
        <v>39.809200286865199</v>
      </c>
      <c r="I726" s="3">
        <f>VLOOKUP($A726,Sayfa10!$A$2:$J$1674,4)</f>
        <v>1196</v>
      </c>
      <c r="J726" s="4">
        <f>VLOOKUP($A726,Sayfa10!$A$2:$J$1674,5)</f>
        <v>1.7869999999999799</v>
      </c>
      <c r="K726" s="4">
        <f>VLOOKUP($A726,Sayfa10!$A$2:$J$1674,6)</f>
        <v>-3.25999999999999</v>
      </c>
      <c r="L726" s="4">
        <f>VLOOKUP($A726,Sayfa10!$A$2:$J$1674,7)</f>
        <v>2.7191167919999999</v>
      </c>
      <c r="M726" s="4">
        <f>VLOOKUP($A726,Sayfa10!$A$2:$J$1674,8)</f>
        <v>3.0104771616436499</v>
      </c>
      <c r="N726" s="4">
        <f>VLOOKUP($A726,Sayfa10!$A$2:$J$1674,9)</f>
        <v>0.77072546386128604</v>
      </c>
      <c r="O726" s="4">
        <f>VLOOKUP($A726,Sayfa10!$A$2:$J$1674,10)</f>
        <v>7.4794814492399997</v>
      </c>
    </row>
    <row r="727" spans="1:15" x14ac:dyDescent="0.25">
      <c r="A727" s="2">
        <v>40903.000416666669</v>
      </c>
      <c r="B727" s="3">
        <v>19.61</v>
      </c>
      <c r="C727" s="3">
        <v>6.34</v>
      </c>
      <c r="D727" s="3">
        <v>39.630000000000003</v>
      </c>
      <c r="E727" s="3">
        <v>25.25</v>
      </c>
      <c r="F727" s="5">
        <v>1760.85</v>
      </c>
      <c r="G727" s="3">
        <f>VLOOKUP($A727,Sayfa10!$A$2:$J$1674,2)</f>
        <v>33.125</v>
      </c>
      <c r="H727" s="3">
        <f>VLOOKUP($A727,Sayfa10!$A$2:$J$1674,3)</f>
        <v>39.809200286865199</v>
      </c>
      <c r="I727" s="3">
        <f>VLOOKUP($A727,Sayfa10!$A$2:$J$1674,4)</f>
        <v>1196</v>
      </c>
      <c r="J727" s="4">
        <f>VLOOKUP($A727,Sayfa10!$A$2:$J$1674,5)</f>
        <v>0.96399999999999897</v>
      </c>
      <c r="K727" s="4">
        <f>VLOOKUP($A727,Sayfa10!$A$2:$J$1674,6)</f>
        <v>-4.9499999999999904</v>
      </c>
      <c r="L727" s="4">
        <f>VLOOKUP($A727,Sayfa10!$A$2:$J$1674,7)</f>
        <v>0</v>
      </c>
      <c r="M727" s="4">
        <f>VLOOKUP($A727,Sayfa10!$A$2:$J$1674,8)</f>
        <v>1.97323076961472</v>
      </c>
      <c r="N727" s="4">
        <f>VLOOKUP($A727,Sayfa10!$A$2:$J$1674,9)</f>
        <v>0.81582354629226705</v>
      </c>
      <c r="O727" s="4">
        <f>VLOOKUP($A727,Sayfa10!$A$2:$J$1674,10)</f>
        <v>9.3866578552439996</v>
      </c>
    </row>
    <row r="728" spans="1:15" x14ac:dyDescent="0.25">
      <c r="A728" s="2">
        <v>40904.000416666669</v>
      </c>
      <c r="B728" s="3">
        <v>43.37</v>
      </c>
      <c r="C728" s="3">
        <v>8.14</v>
      </c>
      <c r="D728" s="3">
        <v>51.02</v>
      </c>
      <c r="E728" s="3">
        <v>19.670000000000002</v>
      </c>
      <c r="F728" s="5">
        <v>1855.9</v>
      </c>
      <c r="G728" s="3">
        <f>VLOOKUP($A728,Sayfa10!$A$2:$J$1674,2)</f>
        <v>33.125</v>
      </c>
      <c r="H728" s="3">
        <f>VLOOKUP($A728,Sayfa10!$A$2:$J$1674,3)</f>
        <v>39.809200286865199</v>
      </c>
      <c r="I728" s="3">
        <f>VLOOKUP($A728,Sayfa10!$A$2:$J$1674,4)</f>
        <v>1196</v>
      </c>
      <c r="J728" s="4">
        <f>VLOOKUP($A728,Sayfa10!$A$2:$J$1674,5)</f>
        <v>1.399</v>
      </c>
      <c r="K728" s="4">
        <f>VLOOKUP($A728,Sayfa10!$A$2:$J$1674,6)</f>
        <v>-6.6970000000000001</v>
      </c>
      <c r="L728" s="4">
        <f>VLOOKUP($A728,Sayfa10!$A$2:$J$1674,7)</f>
        <v>0</v>
      </c>
      <c r="M728" s="4">
        <f>VLOOKUP($A728,Sayfa10!$A$2:$J$1674,8)</f>
        <v>0.89069066454059698</v>
      </c>
      <c r="N728" s="4">
        <f>VLOOKUP($A728,Sayfa10!$A$2:$J$1674,9)</f>
        <v>0.86519682506468698</v>
      </c>
      <c r="O728" s="4">
        <f>VLOOKUP($A728,Sayfa10!$A$2:$J$1674,10)</f>
        <v>9.6525005150880006</v>
      </c>
    </row>
    <row r="729" spans="1:15" x14ac:dyDescent="0.25">
      <c r="A729" s="2">
        <v>40905.000416666669</v>
      </c>
      <c r="B729" s="3">
        <v>54.02</v>
      </c>
      <c r="C729" s="3">
        <v>3.87</v>
      </c>
      <c r="D729" s="3">
        <v>60.25</v>
      </c>
      <c r="E729" s="3">
        <v>8.98</v>
      </c>
      <c r="F729" s="5">
        <v>1919.25</v>
      </c>
      <c r="G729" s="3">
        <f>VLOOKUP($A729,Sayfa10!$A$2:$J$1674,2)</f>
        <v>33.125</v>
      </c>
      <c r="H729" s="3">
        <f>VLOOKUP($A729,Sayfa10!$A$2:$J$1674,3)</f>
        <v>39.809200286865199</v>
      </c>
      <c r="I729" s="3">
        <f>VLOOKUP($A729,Sayfa10!$A$2:$J$1674,4)</f>
        <v>1196</v>
      </c>
      <c r="J729" s="4">
        <f>VLOOKUP($A729,Sayfa10!$A$2:$J$1674,5)</f>
        <v>1.2080000000000299</v>
      </c>
      <c r="K729" s="4">
        <f>VLOOKUP($A729,Sayfa10!$A$2:$J$1674,6)</f>
        <v>-8.1010000000000009</v>
      </c>
      <c r="L729" s="4">
        <f>VLOOKUP($A729,Sayfa10!$A$2:$J$1674,7)</f>
        <v>0</v>
      </c>
      <c r="M729" s="4">
        <f>VLOOKUP($A729,Sayfa10!$A$2:$J$1674,8)</f>
        <v>0.89552618723218202</v>
      </c>
      <c r="N729" s="4">
        <f>VLOOKUP($A729,Sayfa10!$A$2:$J$1674,9)</f>
        <v>0.78078024213098496</v>
      </c>
      <c r="O729" s="4">
        <f>VLOOKUP($A729,Sayfa10!$A$2:$J$1674,10)</f>
        <v>9.8825742571319992</v>
      </c>
    </row>
    <row r="730" spans="1:15" x14ac:dyDescent="0.25">
      <c r="A730" s="2">
        <v>40906.000416666669</v>
      </c>
      <c r="B730" s="3">
        <v>61.69</v>
      </c>
      <c r="C730" s="3">
        <v>3.69</v>
      </c>
      <c r="D730" s="3">
        <v>62.39</v>
      </c>
      <c r="E730" s="3">
        <v>8.17</v>
      </c>
      <c r="F730" s="5">
        <v>1821.71</v>
      </c>
      <c r="G730" s="3">
        <f>VLOOKUP($A730,Sayfa10!$A$2:$J$1674,2)</f>
        <v>33.125</v>
      </c>
      <c r="H730" s="3">
        <f>VLOOKUP($A730,Sayfa10!$A$2:$J$1674,3)</f>
        <v>39.809200286865199</v>
      </c>
      <c r="I730" s="3">
        <f>VLOOKUP($A730,Sayfa10!$A$2:$J$1674,4)</f>
        <v>1196</v>
      </c>
      <c r="J730" s="4">
        <f>VLOOKUP($A730,Sayfa10!$A$2:$J$1674,5)</f>
        <v>1.1700000000000199</v>
      </c>
      <c r="K730" s="4">
        <f>VLOOKUP($A730,Sayfa10!$A$2:$J$1674,6)</f>
        <v>-7.2579999999999796</v>
      </c>
      <c r="L730" s="4">
        <f>VLOOKUP($A730,Sayfa10!$A$2:$J$1674,7)</f>
        <v>0</v>
      </c>
      <c r="M730" s="4">
        <f>VLOOKUP($A730,Sayfa10!$A$2:$J$1674,8)</f>
        <v>0.99507127836781095</v>
      </c>
      <c r="N730" s="4">
        <f>VLOOKUP($A730,Sayfa10!$A$2:$J$1674,9)</f>
        <v>0.71130119865520303</v>
      </c>
      <c r="O730" s="4">
        <f>VLOOKUP($A730,Sayfa10!$A$2:$J$1674,10)</f>
        <v>9.6474950930880006</v>
      </c>
    </row>
    <row r="731" spans="1:15" x14ac:dyDescent="0.25">
      <c r="A731" s="2">
        <v>40907.000416666669</v>
      </c>
      <c r="B731" s="3">
        <v>35.81</v>
      </c>
      <c r="C731" s="3">
        <v>5.8</v>
      </c>
      <c r="D731" s="3">
        <v>48.56</v>
      </c>
      <c r="E731" s="3">
        <v>15.43</v>
      </c>
      <c r="F731" s="5">
        <v>1774.4</v>
      </c>
      <c r="G731" s="3">
        <f>VLOOKUP($A731,Sayfa10!$A$2:$J$1674,2)</f>
        <v>33.125</v>
      </c>
      <c r="H731" s="3">
        <f>VLOOKUP($A731,Sayfa10!$A$2:$J$1674,3)</f>
        <v>39.809200286865199</v>
      </c>
      <c r="I731" s="3">
        <f>VLOOKUP($A731,Sayfa10!$A$2:$J$1674,4)</f>
        <v>1196</v>
      </c>
      <c r="J731" s="4">
        <f>VLOOKUP($A731,Sayfa10!$A$2:$J$1674,5)</f>
        <v>1.88</v>
      </c>
      <c r="K731" s="4">
        <f>VLOOKUP($A731,Sayfa10!$A$2:$J$1674,6)</f>
        <v>-8.4700000000000308</v>
      </c>
      <c r="L731" s="4">
        <f>VLOOKUP($A731,Sayfa10!$A$2:$J$1674,7)</f>
        <v>0</v>
      </c>
      <c r="M731" s="4">
        <f>VLOOKUP($A731,Sayfa10!$A$2:$J$1674,8)</f>
        <v>1.12477262905415</v>
      </c>
      <c r="N731" s="4">
        <f>VLOOKUP($A731,Sayfa10!$A$2:$J$1674,9)</f>
        <v>0.82419648228513598</v>
      </c>
      <c r="O731" s="4">
        <f>VLOOKUP($A731,Sayfa10!$A$2:$J$1674,10)</f>
        <v>8.8777905917939997</v>
      </c>
    </row>
    <row r="732" spans="1:15" x14ac:dyDescent="0.25">
      <c r="A732" s="2">
        <v>40908.000416666669</v>
      </c>
      <c r="B732" s="4">
        <v>55.870248447204951</v>
      </c>
      <c r="C732" s="3">
        <v>4.04</v>
      </c>
      <c r="D732" s="3">
        <v>55.05</v>
      </c>
      <c r="E732" s="3">
        <v>9.4499999999999993</v>
      </c>
      <c r="F732" s="5">
        <v>2527.4899999999998</v>
      </c>
      <c r="G732" s="3">
        <f>VLOOKUP($A732,Sayfa10!$A$2:$J$1674,2)</f>
        <v>33.125</v>
      </c>
      <c r="H732" s="3">
        <f>VLOOKUP($A732,Sayfa10!$A$2:$J$1674,3)</f>
        <v>39.809200286865199</v>
      </c>
      <c r="I732" s="3">
        <f>VLOOKUP($A732,Sayfa10!$A$2:$J$1674,4)</f>
        <v>1196</v>
      </c>
      <c r="J732" s="4">
        <f>VLOOKUP($A732,Sayfa10!$A$2:$J$1674,5)</f>
        <v>2.512</v>
      </c>
      <c r="K732" s="4">
        <f>VLOOKUP($A732,Sayfa10!$A$2:$J$1674,6)</f>
        <v>-4.6549999999999701</v>
      </c>
      <c r="L732" s="4">
        <f>VLOOKUP($A732,Sayfa10!$A$2:$J$1674,7)</f>
        <v>0.83770745040000005</v>
      </c>
      <c r="M732" s="4">
        <f>VLOOKUP($A732,Sayfa10!$A$2:$J$1674,8)</f>
        <v>2.0132986075831698</v>
      </c>
      <c r="N732" s="4">
        <f>VLOOKUP($A732,Sayfa10!$A$2:$J$1674,9)</f>
        <v>0.83435483798477705</v>
      </c>
      <c r="O732" s="4">
        <f>VLOOKUP($A732,Sayfa10!$A$2:$J$1674,10)</f>
        <v>5.3244023311440003</v>
      </c>
    </row>
    <row r="733" spans="1:15" x14ac:dyDescent="0.25">
      <c r="A733" s="2">
        <v>40909.000416666669</v>
      </c>
      <c r="B733" s="3">
        <v>20.29</v>
      </c>
      <c r="C733" s="3">
        <v>33.520000000000003</v>
      </c>
      <c r="D733" s="3">
        <v>33.64</v>
      </c>
      <c r="E733" s="3">
        <v>9.44</v>
      </c>
      <c r="F733" s="5">
        <v>2632.96</v>
      </c>
      <c r="G733" s="3">
        <f>VLOOKUP($A733,Sayfa10!$A$2:$J$1674,2)</f>
        <v>33.125</v>
      </c>
      <c r="H733" s="3">
        <f>VLOOKUP($A733,Sayfa10!$A$2:$J$1674,3)</f>
        <v>39.809200286865199</v>
      </c>
      <c r="I733" s="3">
        <f>VLOOKUP($A733,Sayfa10!$A$2:$J$1674,4)</f>
        <v>1196</v>
      </c>
      <c r="J733" s="4">
        <f>VLOOKUP($A733,Sayfa10!$A$2:$J$1674,5)</f>
        <v>-0.113</v>
      </c>
      <c r="K733" s="4">
        <f>VLOOKUP($A733,Sayfa10!$A$2:$J$1674,6)</f>
        <v>-2.16500000000002</v>
      </c>
      <c r="L733" s="4">
        <f>VLOOKUP($A733,Sayfa10!$A$2:$J$1674,7)</f>
        <v>17.739493718399999</v>
      </c>
      <c r="M733" s="4">
        <f>VLOOKUP($A733,Sayfa10!$A$2:$J$1674,8)</f>
        <v>2.5904076153914399</v>
      </c>
      <c r="N733" s="4">
        <f>VLOOKUP($A733,Sayfa10!$A$2:$J$1674,9)</f>
        <v>0.97454463127552804</v>
      </c>
      <c r="O733" s="4">
        <f>VLOOKUP($A733,Sayfa10!$A$2:$J$1674,10)</f>
        <v>1.128577093596</v>
      </c>
    </row>
    <row r="734" spans="1:15" x14ac:dyDescent="0.25">
      <c r="A734" s="2">
        <v>40910.000416666669</v>
      </c>
      <c r="B734" s="3">
        <v>32.89</v>
      </c>
      <c r="C734" s="3">
        <v>29.85</v>
      </c>
      <c r="D734" s="3">
        <v>43.66</v>
      </c>
      <c r="E734" s="3">
        <v>33.61</v>
      </c>
      <c r="F734" s="5">
        <v>2476.0100000000002</v>
      </c>
      <c r="G734" s="3">
        <f>VLOOKUP($A734,Sayfa10!$A$2:$J$1674,2)</f>
        <v>33.125</v>
      </c>
      <c r="H734" s="3">
        <f>VLOOKUP($A734,Sayfa10!$A$2:$J$1674,3)</f>
        <v>39.809200286865199</v>
      </c>
      <c r="I734" s="3">
        <f>VLOOKUP($A734,Sayfa10!$A$2:$J$1674,4)</f>
        <v>1196</v>
      </c>
      <c r="J734" s="4">
        <f>VLOOKUP($A734,Sayfa10!$A$2:$J$1674,5)</f>
        <v>1.7610000000000201</v>
      </c>
      <c r="K734" s="4">
        <f>VLOOKUP($A734,Sayfa10!$A$2:$J$1674,6)</f>
        <v>-6.4119999999999804</v>
      </c>
      <c r="L734" s="4">
        <f>VLOOKUP($A734,Sayfa10!$A$2:$J$1674,7)</f>
        <v>1.02996792E-2</v>
      </c>
      <c r="M734" s="4">
        <f>VLOOKUP($A734,Sayfa10!$A$2:$J$1674,8)</f>
        <v>1.4686609464754199</v>
      </c>
      <c r="N734" s="4">
        <f>VLOOKUP($A734,Sayfa10!$A$2:$J$1674,9)</f>
        <v>0.88538349035209396</v>
      </c>
      <c r="O734" s="4">
        <f>VLOOKUP($A734,Sayfa10!$A$2:$J$1674,10)</f>
        <v>8.7506232688080008</v>
      </c>
    </row>
    <row r="735" spans="1:15" x14ac:dyDescent="0.25">
      <c r="A735" s="2">
        <v>40911.000416666669</v>
      </c>
      <c r="B735" s="3">
        <v>71.099999999999994</v>
      </c>
      <c r="C735" s="3">
        <v>29.89</v>
      </c>
      <c r="D735" s="3">
        <v>47.47</v>
      </c>
      <c r="E735" s="3">
        <v>33.61</v>
      </c>
      <c r="F735" s="5">
        <v>3016.58</v>
      </c>
      <c r="G735" s="3">
        <f>VLOOKUP($A735,Sayfa10!$A$2:$J$1674,2)</f>
        <v>33.125</v>
      </c>
      <c r="H735" s="3">
        <f>VLOOKUP($A735,Sayfa10!$A$2:$J$1674,3)</f>
        <v>39.809200286865199</v>
      </c>
      <c r="I735" s="3">
        <f>VLOOKUP($A735,Sayfa10!$A$2:$J$1674,4)</f>
        <v>1196</v>
      </c>
      <c r="J735" s="4">
        <f>VLOOKUP($A735,Sayfa10!$A$2:$J$1674,5)</f>
        <v>3.4909999999999899</v>
      </c>
      <c r="K735" s="4">
        <f>VLOOKUP($A735,Sayfa10!$A$2:$J$1674,6)</f>
        <v>-5.6460000000000203</v>
      </c>
      <c r="L735" s="4">
        <f>VLOOKUP($A735,Sayfa10!$A$2:$J$1674,7)</f>
        <v>0</v>
      </c>
      <c r="M735" s="4">
        <f>VLOOKUP($A735,Sayfa10!$A$2:$J$1674,8)</f>
        <v>1.2383543793791301</v>
      </c>
      <c r="N735" s="4">
        <f>VLOOKUP($A735,Sayfa10!$A$2:$J$1674,9)</f>
        <v>0.77006244044869099</v>
      </c>
      <c r="O735" s="4">
        <f>VLOOKUP($A735,Sayfa10!$A$2:$J$1674,10)</f>
        <v>9.7251280940519997</v>
      </c>
    </row>
    <row r="736" spans="1:15" x14ac:dyDescent="0.25">
      <c r="A736" s="2">
        <v>40912.000416666669</v>
      </c>
      <c r="B736" s="3">
        <v>70.3</v>
      </c>
      <c r="C736" s="3">
        <v>30.59</v>
      </c>
      <c r="D736" s="3">
        <v>52.5</v>
      </c>
      <c r="E736" s="3">
        <v>33.61</v>
      </c>
      <c r="F736" s="5">
        <v>3244.06</v>
      </c>
      <c r="G736" s="3">
        <f>VLOOKUP($A736,Sayfa10!$A$2:$J$1674,2)</f>
        <v>33.125</v>
      </c>
      <c r="H736" s="3">
        <f>VLOOKUP($A736,Sayfa10!$A$2:$J$1674,3)</f>
        <v>39.809200286865199</v>
      </c>
      <c r="I736" s="3">
        <f>VLOOKUP($A736,Sayfa10!$A$2:$J$1674,4)</f>
        <v>1196</v>
      </c>
      <c r="J736" s="4">
        <f>VLOOKUP($A736,Sayfa10!$A$2:$J$1674,5)</f>
        <v>4.7010000000000201</v>
      </c>
      <c r="K736" s="4">
        <f>VLOOKUP($A736,Sayfa10!$A$2:$J$1674,6)</f>
        <v>-5.7430000000000003</v>
      </c>
      <c r="L736" s="4">
        <f>VLOOKUP($A736,Sayfa10!$A$2:$J$1674,7)</f>
        <v>0</v>
      </c>
      <c r="M736" s="4">
        <f>VLOOKUP($A736,Sayfa10!$A$2:$J$1674,8)</f>
        <v>0.634924096017488</v>
      </c>
      <c r="N736" s="4">
        <f>VLOOKUP($A736,Sayfa10!$A$2:$J$1674,9)</f>
        <v>0.79744679779476701</v>
      </c>
      <c r="O736" s="4">
        <f>VLOOKUP($A736,Sayfa10!$A$2:$J$1674,10)</f>
        <v>9.8663411711879991</v>
      </c>
    </row>
    <row r="737" spans="1:15" x14ac:dyDescent="0.25">
      <c r="A737" s="2">
        <v>40913.000416666669</v>
      </c>
      <c r="B737" s="3">
        <v>43.48</v>
      </c>
      <c r="C737" s="3">
        <v>24.64</v>
      </c>
      <c r="D737" s="3">
        <v>42.12</v>
      </c>
      <c r="E737" s="3">
        <v>33.61</v>
      </c>
      <c r="F737" s="5">
        <v>2458.7800000000002</v>
      </c>
      <c r="G737" s="3">
        <f>VLOOKUP($A737,Sayfa10!$A$2:$J$1674,2)</f>
        <v>33.125</v>
      </c>
      <c r="H737" s="3">
        <f>VLOOKUP($A737,Sayfa10!$A$2:$J$1674,3)</f>
        <v>39.809200286865199</v>
      </c>
      <c r="I737" s="3">
        <f>VLOOKUP($A737,Sayfa10!$A$2:$J$1674,4)</f>
        <v>1196</v>
      </c>
      <c r="J737" s="4">
        <f>VLOOKUP($A737,Sayfa10!$A$2:$J$1674,5)</f>
        <v>4.3910000000000204</v>
      </c>
      <c r="K737" s="4">
        <f>VLOOKUP($A737,Sayfa10!$A$2:$J$1674,6)</f>
        <v>-4.32299999999998</v>
      </c>
      <c r="L737" s="4">
        <f>VLOOKUP($A737,Sayfa10!$A$2:$J$1674,7)</f>
        <v>0</v>
      </c>
      <c r="M737" s="4">
        <f>VLOOKUP($A737,Sayfa10!$A$2:$J$1674,8)</f>
        <v>1.16633015260036</v>
      </c>
      <c r="N737" s="4">
        <f>VLOOKUP($A737,Sayfa10!$A$2:$J$1674,9)</f>
        <v>0.79864574469967498</v>
      </c>
      <c r="O737" s="4">
        <f>VLOOKUP($A737,Sayfa10!$A$2:$J$1674,10)</f>
        <v>9.0097183843991999</v>
      </c>
    </row>
    <row r="738" spans="1:15" x14ac:dyDescent="0.25">
      <c r="A738" s="2">
        <v>40914.000416666669</v>
      </c>
      <c r="B738" s="3">
        <v>37.72</v>
      </c>
      <c r="C738" s="3">
        <v>27.46</v>
      </c>
      <c r="D738" s="3">
        <v>42.66</v>
      </c>
      <c r="E738" s="3">
        <v>5.6</v>
      </c>
      <c r="F738" s="5">
        <v>2042.08</v>
      </c>
      <c r="G738" s="3">
        <f>VLOOKUP($A738,Sayfa10!$A$2:$J$1674,2)</f>
        <v>33.125</v>
      </c>
      <c r="H738" s="3">
        <f>VLOOKUP($A738,Sayfa10!$A$2:$J$1674,3)</f>
        <v>39.809200286865199</v>
      </c>
      <c r="I738" s="3">
        <f>VLOOKUP($A738,Sayfa10!$A$2:$J$1674,4)</f>
        <v>1196</v>
      </c>
      <c r="J738" s="4">
        <f>VLOOKUP($A738,Sayfa10!$A$2:$J$1674,5)</f>
        <v>4.024</v>
      </c>
      <c r="K738" s="4">
        <f>VLOOKUP($A738,Sayfa10!$A$2:$J$1674,6)</f>
        <v>-3.2189999999999901</v>
      </c>
      <c r="L738" s="4">
        <f>VLOOKUP($A738,Sayfa10!$A$2:$J$1674,7)</f>
        <v>2.05993584E-2</v>
      </c>
      <c r="M738" s="4">
        <f>VLOOKUP($A738,Sayfa10!$A$2:$J$1674,8)</f>
        <v>2.4577245104874099</v>
      </c>
      <c r="N738" s="4">
        <f>VLOOKUP($A738,Sayfa10!$A$2:$J$1674,9)</f>
        <v>0.922639809433072</v>
      </c>
      <c r="O738" s="4">
        <f>VLOOKUP($A738,Sayfa10!$A$2:$J$1674,10)</f>
        <v>7.2064427474880004</v>
      </c>
    </row>
    <row r="739" spans="1:15" x14ac:dyDescent="0.25">
      <c r="A739" s="2">
        <v>40915.000416666669</v>
      </c>
      <c r="B739" s="3">
        <v>15.32</v>
      </c>
      <c r="C739" s="3">
        <v>28.92</v>
      </c>
      <c r="D739" s="3">
        <v>21.22</v>
      </c>
      <c r="E739" s="3">
        <v>5.34</v>
      </c>
      <c r="F739" s="5">
        <v>1400.14</v>
      </c>
      <c r="G739" s="3">
        <f>VLOOKUP($A739,Sayfa10!$A$2:$J$1674,2)</f>
        <v>33.125</v>
      </c>
      <c r="H739" s="3">
        <f>VLOOKUP($A739,Sayfa10!$A$2:$J$1674,3)</f>
        <v>39.809200286865199</v>
      </c>
      <c r="I739" s="3">
        <f>VLOOKUP($A739,Sayfa10!$A$2:$J$1674,4)</f>
        <v>1196</v>
      </c>
      <c r="J739" s="4">
        <f>VLOOKUP($A739,Sayfa10!$A$2:$J$1674,5)</f>
        <v>5.88</v>
      </c>
      <c r="K739" s="4">
        <f>VLOOKUP($A739,Sayfa10!$A$2:$J$1674,6)</f>
        <v>-0.70199999999999796</v>
      </c>
      <c r="L739" s="4">
        <f>VLOOKUP($A739,Sayfa10!$A$2:$J$1674,7)</f>
        <v>4.0718051064000003</v>
      </c>
      <c r="M739" s="4">
        <f>VLOOKUP($A739,Sayfa10!$A$2:$J$1674,8)</f>
        <v>3.44499994552947</v>
      </c>
      <c r="N739" s="4">
        <f>VLOOKUP($A739,Sayfa10!$A$2:$J$1674,9)</f>
        <v>0.92926531391637002</v>
      </c>
      <c r="O739" s="4">
        <f>VLOOKUP($A739,Sayfa10!$A$2:$J$1674,10)</f>
        <v>4.1565889525320001</v>
      </c>
    </row>
    <row r="740" spans="1:15" x14ac:dyDescent="0.25">
      <c r="A740" s="2">
        <v>40916.000416666669</v>
      </c>
      <c r="B740" s="3">
        <v>9.8699999999999992</v>
      </c>
      <c r="C740" s="3">
        <v>24.49</v>
      </c>
      <c r="D740" s="3">
        <v>24.69</v>
      </c>
      <c r="E740" s="3">
        <v>5.32</v>
      </c>
      <c r="F740" s="5">
        <v>2022.8</v>
      </c>
      <c r="G740" s="3">
        <f>VLOOKUP($A740,Sayfa10!$A$2:$J$1674,2)</f>
        <v>33.125</v>
      </c>
      <c r="H740" s="3">
        <f>VLOOKUP($A740,Sayfa10!$A$2:$J$1674,3)</f>
        <v>39.809200286865199</v>
      </c>
      <c r="I740" s="3">
        <f>VLOOKUP($A740,Sayfa10!$A$2:$J$1674,4)</f>
        <v>1196</v>
      </c>
      <c r="J740" s="4">
        <f>VLOOKUP($A740,Sayfa10!$A$2:$J$1674,5)</f>
        <v>2.8079999999999901</v>
      </c>
      <c r="K740" s="4">
        <f>VLOOKUP($A740,Sayfa10!$A$2:$J$1674,6)</f>
        <v>-0.211999999999989</v>
      </c>
      <c r="L740" s="4">
        <f>VLOOKUP($A740,Sayfa10!$A$2:$J$1674,7)</f>
        <v>9.0173757527999996</v>
      </c>
      <c r="M740" s="4">
        <f>VLOOKUP($A740,Sayfa10!$A$2:$J$1674,8)</f>
        <v>1.9573882270127401</v>
      </c>
      <c r="N740" s="4">
        <f>VLOOKUP($A740,Sayfa10!$A$2:$J$1674,9)</f>
        <v>0.97105758524550001</v>
      </c>
      <c r="O740" s="4">
        <f>VLOOKUP($A740,Sayfa10!$A$2:$J$1674,10)</f>
        <v>2.3464439406108002</v>
      </c>
    </row>
    <row r="741" spans="1:15" x14ac:dyDescent="0.25">
      <c r="A741" s="2">
        <v>40917.000416666669</v>
      </c>
      <c r="B741" s="3">
        <v>17.95</v>
      </c>
      <c r="C741" s="3">
        <v>19.07</v>
      </c>
      <c r="D741" s="3">
        <v>29.15</v>
      </c>
      <c r="E741" s="3">
        <v>6.16</v>
      </c>
      <c r="F741" s="5">
        <v>2486.63</v>
      </c>
      <c r="G741" s="3">
        <f>VLOOKUP($A741,Sayfa10!$A$2:$J$1674,2)</f>
        <v>33.125</v>
      </c>
      <c r="H741" s="3">
        <f>VLOOKUP($A741,Sayfa10!$A$2:$J$1674,3)</f>
        <v>39.809200286865199</v>
      </c>
      <c r="I741" s="3">
        <f>VLOOKUP($A741,Sayfa10!$A$2:$J$1674,4)</f>
        <v>1196</v>
      </c>
      <c r="J741" s="4">
        <f>VLOOKUP($A741,Sayfa10!$A$2:$J$1674,5)</f>
        <v>1.6990000000000101</v>
      </c>
      <c r="K741" s="4">
        <f>VLOOKUP($A741,Sayfa10!$A$2:$J$1674,6)</f>
        <v>-4.173</v>
      </c>
      <c r="L741" s="4">
        <f>VLOOKUP($A741,Sayfa10!$A$2:$J$1674,7)</f>
        <v>9.2285227043999996</v>
      </c>
      <c r="M741" s="4">
        <f>VLOOKUP($A741,Sayfa10!$A$2:$J$1674,8)</f>
        <v>2.7029271858775701</v>
      </c>
      <c r="N741" s="4">
        <f>VLOOKUP($A741,Sayfa10!$A$2:$J$1674,9)</f>
        <v>0.97364372803263399</v>
      </c>
      <c r="O741" s="4">
        <f>VLOOKUP($A741,Sayfa10!$A$2:$J$1674,10)</f>
        <v>3.3651504067319999</v>
      </c>
    </row>
    <row r="742" spans="1:15" x14ac:dyDescent="0.25">
      <c r="A742" s="2">
        <v>40918.000416666669</v>
      </c>
      <c r="B742" s="3">
        <v>16.489999999999998</v>
      </c>
      <c r="C742" s="3">
        <v>15.98</v>
      </c>
      <c r="D742" s="3">
        <v>33.44</v>
      </c>
      <c r="E742" s="3">
        <v>4.8499999999999996</v>
      </c>
      <c r="F742" s="5">
        <v>1935.7</v>
      </c>
      <c r="G742" s="3">
        <f>VLOOKUP($A742,Sayfa10!$A$2:$J$1674,2)</f>
        <v>33.125</v>
      </c>
      <c r="H742" s="3">
        <f>VLOOKUP($A742,Sayfa10!$A$2:$J$1674,3)</f>
        <v>39.809200286865199</v>
      </c>
      <c r="I742" s="3">
        <f>VLOOKUP($A742,Sayfa10!$A$2:$J$1674,4)</f>
        <v>1196</v>
      </c>
      <c r="J742" s="4">
        <f>VLOOKUP($A742,Sayfa10!$A$2:$J$1674,5)</f>
        <v>5.7000000000016399E-2</v>
      </c>
      <c r="K742" s="4">
        <f>VLOOKUP($A742,Sayfa10!$A$2:$J$1674,6)</f>
        <v>-3.7830000000000199</v>
      </c>
      <c r="L742" s="4">
        <f>VLOOKUP($A742,Sayfa10!$A$2:$J$1674,7)</f>
        <v>14.011002878399999</v>
      </c>
      <c r="M742" s="4">
        <f>VLOOKUP($A742,Sayfa10!$A$2:$J$1674,8)</f>
        <v>3.1262305609073602</v>
      </c>
      <c r="N742" s="4">
        <f>VLOOKUP($A742,Sayfa10!$A$2:$J$1674,9)</f>
        <v>0.96038981577643501</v>
      </c>
      <c r="O742" s="4">
        <f>VLOOKUP($A742,Sayfa10!$A$2:$J$1674,10)</f>
        <v>2.5371614259576001</v>
      </c>
    </row>
    <row r="743" spans="1:15" x14ac:dyDescent="0.25">
      <c r="A743" s="2">
        <v>40919.000416666669</v>
      </c>
      <c r="B743" s="3">
        <v>16.72</v>
      </c>
      <c r="C743" s="3">
        <v>16.38</v>
      </c>
      <c r="D743" s="3">
        <v>40.119999999999997</v>
      </c>
      <c r="E743" s="3">
        <v>5.38</v>
      </c>
      <c r="F743" s="5">
        <v>1877.53</v>
      </c>
      <c r="G743" s="3">
        <f>VLOOKUP($A743,Sayfa10!$A$2:$J$1674,2)</f>
        <v>33.125</v>
      </c>
      <c r="H743" s="3">
        <f>VLOOKUP($A743,Sayfa10!$A$2:$J$1674,3)</f>
        <v>39.809200286865199</v>
      </c>
      <c r="I743" s="3">
        <f>VLOOKUP($A743,Sayfa10!$A$2:$J$1674,4)</f>
        <v>1196</v>
      </c>
      <c r="J743" s="4">
        <f>VLOOKUP($A743,Sayfa10!$A$2:$J$1674,5)</f>
        <v>1.40699999999998</v>
      </c>
      <c r="K743" s="4">
        <f>VLOOKUP($A743,Sayfa10!$A$2:$J$1674,6)</f>
        <v>-2.3310000000000199</v>
      </c>
      <c r="L743" s="4">
        <f>VLOOKUP($A743,Sayfa10!$A$2:$J$1674,7)</f>
        <v>2.5337206800000001</v>
      </c>
      <c r="M743" s="4">
        <f>VLOOKUP($A743,Sayfa10!$A$2:$J$1674,8)</f>
        <v>3.3502979444625698</v>
      </c>
      <c r="N743" s="4">
        <f>VLOOKUP($A743,Sayfa10!$A$2:$J$1674,9)</f>
        <v>0.99039078118801804</v>
      </c>
      <c r="O743" s="4">
        <f>VLOOKUP($A743,Sayfa10!$A$2:$J$1674,10)</f>
        <v>3.6596840851080001</v>
      </c>
    </row>
    <row r="744" spans="1:15" x14ac:dyDescent="0.25">
      <c r="A744" s="2">
        <v>40920.000416666669</v>
      </c>
      <c r="B744" s="3">
        <v>12.85</v>
      </c>
      <c r="C744" s="3">
        <v>13.62</v>
      </c>
      <c r="D744" s="3">
        <v>30.21</v>
      </c>
      <c r="E744" s="3">
        <v>4.6900000000000004</v>
      </c>
      <c r="F744" s="5">
        <v>1729.49</v>
      </c>
      <c r="G744" s="3">
        <f>VLOOKUP($A744,Sayfa10!$A$2:$J$1674,2)</f>
        <v>33.125</v>
      </c>
      <c r="H744" s="3">
        <f>VLOOKUP($A744,Sayfa10!$A$2:$J$1674,3)</f>
        <v>39.809200286865199</v>
      </c>
      <c r="I744" s="3">
        <f>VLOOKUP($A744,Sayfa10!$A$2:$J$1674,4)</f>
        <v>1196</v>
      </c>
      <c r="J744" s="4">
        <f>VLOOKUP($A744,Sayfa10!$A$2:$J$1674,5)</f>
        <v>1.29000000000002</v>
      </c>
      <c r="K744" s="4">
        <f>VLOOKUP($A744,Sayfa10!$A$2:$J$1674,6)</f>
        <v>-2.3720000000000101</v>
      </c>
      <c r="L744" s="4">
        <f>VLOOKUP($A744,Sayfa10!$A$2:$J$1674,7)</f>
        <v>5.194473876</v>
      </c>
      <c r="M744" s="4">
        <f>VLOOKUP($A744,Sayfa10!$A$2:$J$1674,8)</f>
        <v>2.4902411911206301</v>
      </c>
      <c r="N744" s="4">
        <f>VLOOKUP($A744,Sayfa10!$A$2:$J$1674,9)</f>
        <v>0.97838900568059295</v>
      </c>
      <c r="O744" s="4">
        <f>VLOOKUP($A744,Sayfa10!$A$2:$J$1674,10)</f>
        <v>5.0436844645932002</v>
      </c>
    </row>
    <row r="745" spans="1:15" x14ac:dyDescent="0.25">
      <c r="A745" s="2">
        <v>40921.000416666669</v>
      </c>
      <c r="B745" s="3">
        <v>16.03</v>
      </c>
      <c r="C745" s="3">
        <v>13.93</v>
      </c>
      <c r="D745" s="3">
        <v>33.54</v>
      </c>
      <c r="E745" s="3">
        <v>4.43</v>
      </c>
      <c r="F745" s="5">
        <v>1587.6</v>
      </c>
      <c r="G745" s="3">
        <f>VLOOKUP($A745,Sayfa10!$A$2:$J$1674,2)</f>
        <v>33.125</v>
      </c>
      <c r="H745" s="3">
        <f>VLOOKUP($A745,Sayfa10!$A$2:$J$1674,3)</f>
        <v>39.809200286865199</v>
      </c>
      <c r="I745" s="3">
        <f>VLOOKUP($A745,Sayfa10!$A$2:$J$1674,4)</f>
        <v>1196</v>
      </c>
      <c r="J745" s="4">
        <f>VLOOKUP($A745,Sayfa10!$A$2:$J$1674,5)</f>
        <v>1.01400000000001</v>
      </c>
      <c r="K745" s="4">
        <f>VLOOKUP($A745,Sayfa10!$A$2:$J$1674,6)</f>
        <v>-6.2679999999999696</v>
      </c>
      <c r="L745" s="4">
        <f>VLOOKUP($A745,Sayfa10!$A$2:$J$1674,7)</f>
        <v>0.34503922079999999</v>
      </c>
      <c r="M745" s="4">
        <f>VLOOKUP($A745,Sayfa10!$A$2:$J$1674,8)</f>
        <v>1.9358152184469799</v>
      </c>
      <c r="N745" s="4">
        <f>VLOOKUP($A745,Sayfa10!$A$2:$J$1674,9)</f>
        <v>0.94197074452973195</v>
      </c>
      <c r="O745" s="4">
        <f>VLOOKUP($A745,Sayfa10!$A$2:$J$1674,10)</f>
        <v>6.5890344541320003</v>
      </c>
    </row>
    <row r="746" spans="1:15" x14ac:dyDescent="0.25">
      <c r="A746" s="2">
        <v>40922.000416666669</v>
      </c>
      <c r="B746" s="3">
        <v>16.850000000000001</v>
      </c>
      <c r="C746" s="3">
        <v>13.66</v>
      </c>
      <c r="D746" s="3">
        <v>35.44</v>
      </c>
      <c r="E746" s="3">
        <v>4.12</v>
      </c>
      <c r="F746" s="5">
        <v>1624.08</v>
      </c>
      <c r="G746" s="3">
        <f>VLOOKUP($A746,Sayfa10!$A$2:$J$1674,2)</f>
        <v>33.125</v>
      </c>
      <c r="H746" s="3">
        <f>VLOOKUP($A746,Sayfa10!$A$2:$J$1674,3)</f>
        <v>39.809200286865199</v>
      </c>
      <c r="I746" s="3">
        <f>VLOOKUP($A746,Sayfa10!$A$2:$J$1674,4)</f>
        <v>1196</v>
      </c>
      <c r="J746" s="4">
        <f>VLOOKUP($A746,Sayfa10!$A$2:$J$1674,5)</f>
        <v>1.25999999999999</v>
      </c>
      <c r="K746" s="4">
        <f>VLOOKUP($A746,Sayfa10!$A$2:$J$1674,6)</f>
        <v>-4.4180000000000099</v>
      </c>
      <c r="L746" s="4">
        <f>VLOOKUP($A746,Sayfa10!$A$2:$J$1674,7)</f>
        <v>0.73127728079999998</v>
      </c>
      <c r="M746" s="4">
        <f>VLOOKUP($A746,Sayfa10!$A$2:$J$1674,8)</f>
        <v>3.0188481428623501</v>
      </c>
      <c r="N746" s="4">
        <f>VLOOKUP($A746,Sayfa10!$A$2:$J$1674,9)</f>
        <v>0.90566034522148897</v>
      </c>
      <c r="O746" s="4">
        <f>VLOOKUP($A746,Sayfa10!$A$2:$J$1674,10)</f>
        <v>8.8600569565320004</v>
      </c>
    </row>
    <row r="747" spans="1:15" x14ac:dyDescent="0.25">
      <c r="A747" s="2">
        <v>40923.000416666669</v>
      </c>
      <c r="B747" s="3">
        <v>9.67</v>
      </c>
      <c r="C747" s="3">
        <v>15.8</v>
      </c>
      <c r="D747" s="3">
        <v>29.76</v>
      </c>
      <c r="E747" s="3">
        <v>4.6399999999999997</v>
      </c>
      <c r="F747" s="5">
        <v>1280.78</v>
      </c>
      <c r="G747" s="3">
        <f>VLOOKUP($A747,Sayfa10!$A$2:$J$1674,2)</f>
        <v>33.125</v>
      </c>
      <c r="H747" s="3">
        <f>VLOOKUP($A747,Sayfa10!$A$2:$J$1674,3)</f>
        <v>39.809200286865199</v>
      </c>
      <c r="I747" s="3">
        <f>VLOOKUP($A747,Sayfa10!$A$2:$J$1674,4)</f>
        <v>1196</v>
      </c>
      <c r="J747" s="4">
        <f>VLOOKUP($A747,Sayfa10!$A$2:$J$1674,5)</f>
        <v>0.435000000000002</v>
      </c>
      <c r="K747" s="4">
        <f>VLOOKUP($A747,Sayfa10!$A$2:$J$1674,6)</f>
        <v>-3.80000000000001</v>
      </c>
      <c r="L747" s="4">
        <f>VLOOKUP($A747,Sayfa10!$A$2:$J$1674,7)</f>
        <v>5.1858897839999996</v>
      </c>
      <c r="M747" s="4">
        <f>VLOOKUP($A747,Sayfa10!$A$2:$J$1674,8)</f>
        <v>2.1456448744683101</v>
      </c>
      <c r="N747" s="4">
        <f>VLOOKUP($A747,Sayfa10!$A$2:$J$1674,9)</f>
        <v>0.92399252010353705</v>
      </c>
      <c r="O747" s="4">
        <f>VLOOKUP($A747,Sayfa10!$A$2:$J$1674,10)</f>
        <v>5.9033011273452001</v>
      </c>
    </row>
    <row r="748" spans="1:15" x14ac:dyDescent="0.25">
      <c r="A748" s="2">
        <v>40924.000416666669</v>
      </c>
      <c r="B748" s="3">
        <v>16.55</v>
      </c>
      <c r="C748" s="3">
        <v>17.989999999999998</v>
      </c>
      <c r="D748" s="3">
        <v>38.51</v>
      </c>
      <c r="E748" s="3">
        <v>5.5</v>
      </c>
      <c r="F748" s="5">
        <v>1036.26</v>
      </c>
      <c r="G748" s="3">
        <f>VLOOKUP($A748,Sayfa10!$A$2:$J$1674,2)</f>
        <v>33.125</v>
      </c>
      <c r="H748" s="3">
        <f>VLOOKUP($A748,Sayfa10!$A$2:$J$1674,3)</f>
        <v>39.809200286865199</v>
      </c>
      <c r="I748" s="3">
        <f>VLOOKUP($A748,Sayfa10!$A$2:$J$1674,4)</f>
        <v>1196</v>
      </c>
      <c r="J748" s="4">
        <f>VLOOKUP($A748,Sayfa10!$A$2:$J$1674,5)</f>
        <v>-3.4730000000000101</v>
      </c>
      <c r="K748" s="4">
        <f>VLOOKUP($A748,Sayfa10!$A$2:$J$1674,6)</f>
        <v>-11.454000000000001</v>
      </c>
      <c r="L748" s="4">
        <f>VLOOKUP($A748,Sayfa10!$A$2:$J$1674,7)</f>
        <v>2.9371295592000002</v>
      </c>
      <c r="M748" s="4">
        <f>VLOOKUP($A748,Sayfa10!$A$2:$J$1674,8)</f>
        <v>2.18049190584787</v>
      </c>
      <c r="N748" s="4">
        <f>VLOOKUP($A748,Sayfa10!$A$2:$J$1674,9)</f>
        <v>0.89517682453539305</v>
      </c>
      <c r="O748" s="4">
        <f>VLOOKUP($A748,Sayfa10!$A$2:$J$1674,10)</f>
        <v>10.428474504204001</v>
      </c>
    </row>
    <row r="749" spans="1:15" x14ac:dyDescent="0.25">
      <c r="A749" s="2">
        <v>40925.000416666669</v>
      </c>
      <c r="B749" s="3">
        <v>38.61</v>
      </c>
      <c r="C749" s="3">
        <v>12.86</v>
      </c>
      <c r="D749" s="3">
        <v>46.46</v>
      </c>
      <c r="E749" s="3">
        <v>4.1500000000000004</v>
      </c>
      <c r="F749" s="5">
        <v>919.57</v>
      </c>
      <c r="G749" s="3">
        <f>VLOOKUP($A749,Sayfa10!$A$2:$J$1674,2)</f>
        <v>33.125</v>
      </c>
      <c r="H749" s="3">
        <f>VLOOKUP($A749,Sayfa10!$A$2:$J$1674,3)</f>
        <v>39.809200286865199</v>
      </c>
      <c r="I749" s="3">
        <f>VLOOKUP($A749,Sayfa10!$A$2:$J$1674,4)</f>
        <v>1196</v>
      </c>
      <c r="J749" s="4">
        <f>VLOOKUP($A749,Sayfa10!$A$2:$J$1674,5)</f>
        <v>-5.2010000000000201</v>
      </c>
      <c r="K749" s="4">
        <f>VLOOKUP($A749,Sayfa10!$A$2:$J$1674,6)</f>
        <v>-14.231</v>
      </c>
      <c r="L749" s="4">
        <f>VLOOKUP($A749,Sayfa10!$A$2:$J$1674,7)</f>
        <v>6.1798140000000001E-2</v>
      </c>
      <c r="M749" s="4">
        <f>VLOOKUP($A749,Sayfa10!$A$2:$J$1674,8)</f>
        <v>1.38755870575919</v>
      </c>
      <c r="N749" s="4">
        <f>VLOOKUP($A749,Sayfa10!$A$2:$J$1674,9)</f>
        <v>0.88434782235100995</v>
      </c>
      <c r="O749" s="4">
        <f>VLOOKUP($A749,Sayfa10!$A$2:$J$1674,10)</f>
        <v>9.8022100868279995</v>
      </c>
    </row>
    <row r="750" spans="1:15" x14ac:dyDescent="0.25">
      <c r="A750" s="2">
        <v>40926.000416666669</v>
      </c>
      <c r="B750" s="3">
        <v>61.08</v>
      </c>
      <c r="C750" s="3">
        <v>14.1</v>
      </c>
      <c r="D750" s="3">
        <v>36.1</v>
      </c>
      <c r="E750" s="3">
        <v>3.11</v>
      </c>
      <c r="F750" s="5">
        <v>1025.18</v>
      </c>
      <c r="G750" s="3">
        <f>VLOOKUP($A750,Sayfa10!$A$2:$J$1674,2)</f>
        <v>33.125</v>
      </c>
      <c r="H750" s="3">
        <f>VLOOKUP($A750,Sayfa10!$A$2:$J$1674,3)</f>
        <v>39.809200286865199</v>
      </c>
      <c r="I750" s="3">
        <f>VLOOKUP($A750,Sayfa10!$A$2:$J$1674,4)</f>
        <v>1196</v>
      </c>
      <c r="J750" s="4">
        <f>VLOOKUP($A750,Sayfa10!$A$2:$J$1674,5)</f>
        <v>-6.0260000000000096</v>
      </c>
      <c r="K750" s="4">
        <f>VLOOKUP($A750,Sayfa10!$A$2:$J$1674,6)</f>
        <v>-16.039000000000001</v>
      </c>
      <c r="L750" s="4">
        <f>VLOOKUP($A750,Sayfa10!$A$2:$J$1674,7)</f>
        <v>0.12702935160000001</v>
      </c>
      <c r="M750" s="4">
        <f>VLOOKUP($A750,Sayfa10!$A$2:$J$1674,8)</f>
        <v>1.39221956620816</v>
      </c>
      <c r="N750" s="4">
        <f>VLOOKUP($A750,Sayfa10!$A$2:$J$1674,9)</f>
        <v>0.87367846776718905</v>
      </c>
      <c r="O750" s="4">
        <f>VLOOKUP($A750,Sayfa10!$A$2:$J$1674,10)</f>
        <v>9.8231489808479999</v>
      </c>
    </row>
    <row r="751" spans="1:15" x14ac:dyDescent="0.25">
      <c r="A751" s="2">
        <v>40927.000416666669</v>
      </c>
      <c r="B751" s="3">
        <v>33.43</v>
      </c>
      <c r="C751" s="3">
        <v>20.29</v>
      </c>
      <c r="D751" s="3">
        <v>24.35</v>
      </c>
      <c r="E751" s="3">
        <v>5.64</v>
      </c>
      <c r="F751" s="5">
        <v>560.35</v>
      </c>
      <c r="G751" s="3">
        <f>VLOOKUP($A751,Sayfa10!$A$2:$J$1674,2)</f>
        <v>33.125</v>
      </c>
      <c r="H751" s="3">
        <f>VLOOKUP($A751,Sayfa10!$A$2:$J$1674,3)</f>
        <v>39.809200286865199</v>
      </c>
      <c r="I751" s="3">
        <f>VLOOKUP($A751,Sayfa10!$A$2:$J$1674,4)</f>
        <v>1196</v>
      </c>
      <c r="J751" s="4">
        <f>VLOOKUP($A751,Sayfa10!$A$2:$J$1674,5)</f>
        <v>-6.7089999999999996</v>
      </c>
      <c r="K751" s="4">
        <f>VLOOKUP($A751,Sayfa10!$A$2:$J$1674,6)</f>
        <v>-15.91</v>
      </c>
      <c r="L751" s="4">
        <f>VLOOKUP($A751,Sayfa10!$A$2:$J$1674,7)</f>
        <v>0.12874598640000001</v>
      </c>
      <c r="M751" s="4">
        <f>VLOOKUP($A751,Sayfa10!$A$2:$J$1674,8)</f>
        <v>1.9158959331799701</v>
      </c>
      <c r="N751" s="4">
        <f>VLOOKUP($A751,Sayfa10!$A$2:$J$1674,9)</f>
        <v>0.87239388707524801</v>
      </c>
      <c r="O751" s="4">
        <f>VLOOKUP($A751,Sayfa10!$A$2:$J$1674,10)</f>
        <v>9.8888506475759996</v>
      </c>
    </row>
    <row r="752" spans="1:15" x14ac:dyDescent="0.25">
      <c r="A752" s="2">
        <v>40928.000416666669</v>
      </c>
      <c r="B752" s="3">
        <v>40.909999999999997</v>
      </c>
      <c r="C752" s="3">
        <v>15.62</v>
      </c>
      <c r="D752" s="3">
        <v>27.81</v>
      </c>
      <c r="E752" s="3">
        <v>4.29</v>
      </c>
      <c r="F752" s="5">
        <v>735.77</v>
      </c>
      <c r="G752" s="3">
        <f>VLOOKUP($A752,Sayfa10!$A$2:$J$1674,2)</f>
        <v>33.125</v>
      </c>
      <c r="H752" s="3">
        <f>VLOOKUP($A752,Sayfa10!$A$2:$J$1674,3)</f>
        <v>39.809200286865199</v>
      </c>
      <c r="I752" s="3">
        <f>VLOOKUP($A752,Sayfa10!$A$2:$J$1674,4)</f>
        <v>1196</v>
      </c>
      <c r="J752" s="4">
        <f>VLOOKUP($A752,Sayfa10!$A$2:$J$1674,5)</f>
        <v>-5.2479999999999896</v>
      </c>
      <c r="K752" s="4">
        <f>VLOOKUP($A752,Sayfa10!$A$2:$J$1674,6)</f>
        <v>-15.055</v>
      </c>
      <c r="L752" s="4">
        <f>VLOOKUP($A752,Sayfa10!$A$2:$J$1674,7)</f>
        <v>0.21629314080000001</v>
      </c>
      <c r="M752" s="4">
        <f>VLOOKUP($A752,Sayfa10!$A$2:$J$1674,8)</f>
        <v>1.7475694408784599</v>
      </c>
      <c r="N752" s="4">
        <f>VLOOKUP($A752,Sayfa10!$A$2:$J$1674,9)</f>
        <v>0.88982659658615804</v>
      </c>
      <c r="O752" s="4">
        <f>VLOOKUP($A752,Sayfa10!$A$2:$J$1674,10)</f>
        <v>8.5400138262599992</v>
      </c>
    </row>
    <row r="753" spans="1:15" x14ac:dyDescent="0.25">
      <c r="A753" s="2">
        <v>40929.000416666669</v>
      </c>
      <c r="B753" s="3">
        <v>33.19</v>
      </c>
      <c r="C753" s="3">
        <v>12.35</v>
      </c>
      <c r="D753" s="3">
        <v>25.22</v>
      </c>
      <c r="E753" s="3">
        <v>7.16</v>
      </c>
      <c r="F753" s="5">
        <v>829.5</v>
      </c>
      <c r="G753" s="3">
        <f>VLOOKUP($A753,Sayfa10!$A$2:$J$1674,2)</f>
        <v>33.125</v>
      </c>
      <c r="H753" s="3">
        <f>VLOOKUP($A753,Sayfa10!$A$2:$J$1674,3)</f>
        <v>39.809200286865199</v>
      </c>
      <c r="I753" s="3">
        <f>VLOOKUP($A753,Sayfa10!$A$2:$J$1674,4)</f>
        <v>1196</v>
      </c>
      <c r="J753" s="4">
        <f>VLOOKUP($A753,Sayfa10!$A$2:$J$1674,5)</f>
        <v>-0.365999999999985</v>
      </c>
      <c r="K753" s="4">
        <f>VLOOKUP($A753,Sayfa10!$A$2:$J$1674,6)</f>
        <v>-10.292999999999999</v>
      </c>
      <c r="L753" s="4">
        <f>VLOOKUP($A753,Sayfa10!$A$2:$J$1674,7)</f>
        <v>6.9385589999999997</v>
      </c>
      <c r="M753" s="4">
        <f>VLOOKUP($A753,Sayfa10!$A$2:$J$1674,8)</f>
        <v>1.8333815080947999</v>
      </c>
      <c r="N753" s="4">
        <f>VLOOKUP($A753,Sayfa10!$A$2:$J$1674,9)</f>
        <v>0.95777368425278597</v>
      </c>
      <c r="O753" s="4">
        <f>VLOOKUP($A753,Sayfa10!$A$2:$J$1674,10)</f>
        <v>3.328064137368</v>
      </c>
    </row>
    <row r="754" spans="1:15" x14ac:dyDescent="0.25">
      <c r="A754" s="2">
        <v>40930.000416666669</v>
      </c>
      <c r="B754" s="3">
        <v>15.91</v>
      </c>
      <c r="C754" s="3">
        <v>12.94</v>
      </c>
      <c r="D754" s="3">
        <v>21.18</v>
      </c>
      <c r="E754" s="3">
        <v>8.98</v>
      </c>
      <c r="F754" s="5">
        <v>713.41</v>
      </c>
      <c r="G754" s="3">
        <f>VLOOKUP($A754,Sayfa10!$A$2:$J$1674,2)</f>
        <v>33.125</v>
      </c>
      <c r="H754" s="3">
        <f>VLOOKUP($A754,Sayfa10!$A$2:$J$1674,3)</f>
        <v>39.809200286865199</v>
      </c>
      <c r="I754" s="3">
        <f>VLOOKUP($A754,Sayfa10!$A$2:$J$1674,4)</f>
        <v>1196</v>
      </c>
      <c r="J754" s="4">
        <f>VLOOKUP($A754,Sayfa10!$A$2:$J$1674,5)</f>
        <v>5.0000000000011403E-2</v>
      </c>
      <c r="K754" s="4">
        <f>VLOOKUP($A754,Sayfa10!$A$2:$J$1674,6)</f>
        <v>-8.2869999999999795</v>
      </c>
      <c r="L754" s="4">
        <f>VLOOKUP($A754,Sayfa10!$A$2:$J$1674,7)</f>
        <v>14.931112730400001</v>
      </c>
      <c r="M754" s="4">
        <f>VLOOKUP($A754,Sayfa10!$A$2:$J$1674,8)</f>
        <v>2.2125781275237602</v>
      </c>
      <c r="N754" s="4">
        <f>VLOOKUP($A754,Sayfa10!$A$2:$J$1674,9)</f>
        <v>0.97945830424295999</v>
      </c>
      <c r="O754" s="4">
        <f>VLOOKUP($A754,Sayfa10!$A$2:$J$1674,10)</f>
        <v>5.2916995523520001</v>
      </c>
    </row>
    <row r="755" spans="1:15" x14ac:dyDescent="0.25">
      <c r="A755" s="2">
        <v>40931.000416666669</v>
      </c>
      <c r="B755" s="3">
        <v>18.21</v>
      </c>
      <c r="C755" s="3">
        <v>12.4</v>
      </c>
      <c r="D755" s="3">
        <v>23.6</v>
      </c>
      <c r="E755" s="3">
        <v>9.08</v>
      </c>
      <c r="F755" s="5">
        <v>626.49</v>
      </c>
      <c r="G755" s="3">
        <f>VLOOKUP($A755,Sayfa10!$A$2:$J$1674,2)</f>
        <v>33.125</v>
      </c>
      <c r="H755" s="3">
        <f>VLOOKUP($A755,Sayfa10!$A$2:$J$1674,3)</f>
        <v>39.809200286865199</v>
      </c>
      <c r="I755" s="3">
        <f>VLOOKUP($A755,Sayfa10!$A$2:$J$1674,4)</f>
        <v>1196</v>
      </c>
      <c r="J755" s="4">
        <f>VLOOKUP($A755,Sayfa10!$A$2:$J$1674,5)</f>
        <v>0.120999999999981</v>
      </c>
      <c r="K755" s="4">
        <f>VLOOKUP($A755,Sayfa10!$A$2:$J$1674,6)</f>
        <v>-10.202999999999999</v>
      </c>
      <c r="L755" s="4">
        <f>VLOOKUP($A755,Sayfa10!$A$2:$J$1674,7)</f>
        <v>6.8664527999999997E-3</v>
      </c>
      <c r="M755" s="4">
        <f>VLOOKUP($A755,Sayfa10!$A$2:$J$1674,8)</f>
        <v>2.6416568130558602</v>
      </c>
      <c r="N755" s="4">
        <f>VLOOKUP($A755,Sayfa10!$A$2:$J$1674,9)</f>
        <v>0.93813227249472797</v>
      </c>
      <c r="O755" s="4">
        <f>VLOOKUP($A755,Sayfa10!$A$2:$J$1674,10)</f>
        <v>11.990485946015999</v>
      </c>
    </row>
    <row r="756" spans="1:15" x14ac:dyDescent="0.25">
      <c r="A756" s="2">
        <v>40932.000416666669</v>
      </c>
      <c r="B756" s="3">
        <v>55</v>
      </c>
      <c r="C756" s="3">
        <v>12.38</v>
      </c>
      <c r="D756" s="3">
        <v>32.619999999999997</v>
      </c>
      <c r="E756" s="3">
        <v>15.41</v>
      </c>
      <c r="F756" s="5">
        <v>894.32</v>
      </c>
      <c r="G756" s="3">
        <f>VLOOKUP($A756,Sayfa10!$A$2:$J$1674,2)</f>
        <v>33.125</v>
      </c>
      <c r="H756" s="3">
        <f>VLOOKUP($A756,Sayfa10!$A$2:$J$1674,3)</f>
        <v>39.809200286865199</v>
      </c>
      <c r="I756" s="3">
        <f>VLOOKUP($A756,Sayfa10!$A$2:$J$1674,4)</f>
        <v>1196</v>
      </c>
      <c r="J756" s="4">
        <f>VLOOKUP($A756,Sayfa10!$A$2:$J$1674,5)</f>
        <v>6.2999999999988204E-2</v>
      </c>
      <c r="K756" s="4">
        <f>VLOOKUP($A756,Sayfa10!$A$2:$J$1674,6)</f>
        <v>-12.516</v>
      </c>
      <c r="L756" s="4">
        <f>VLOOKUP($A756,Sayfa10!$A$2:$J$1674,7)</f>
        <v>1.7560976796000001</v>
      </c>
      <c r="M756" s="4">
        <f>VLOOKUP($A756,Sayfa10!$A$2:$J$1674,8)</f>
        <v>1.59474524020964</v>
      </c>
      <c r="N756" s="4">
        <f>VLOOKUP($A756,Sayfa10!$A$2:$J$1674,9)</f>
        <v>0.96625605661495095</v>
      </c>
      <c r="O756" s="4">
        <f>VLOOKUP($A756,Sayfa10!$A$2:$J$1674,10)</f>
        <v>8.2860980458320004</v>
      </c>
    </row>
    <row r="757" spans="1:15" x14ac:dyDescent="0.25">
      <c r="A757" s="2">
        <v>40933.000416666669</v>
      </c>
      <c r="B757" s="3">
        <v>64.319999999999993</v>
      </c>
      <c r="C757" s="3">
        <v>12.94</v>
      </c>
      <c r="D757" s="3">
        <v>24.47</v>
      </c>
      <c r="E757" s="3">
        <v>42.33</v>
      </c>
      <c r="F757" s="5">
        <v>950.92</v>
      </c>
      <c r="G757" s="3">
        <f>VLOOKUP($A757,Sayfa10!$A$2:$J$1674,2)</f>
        <v>33.125</v>
      </c>
      <c r="H757" s="3">
        <f>VLOOKUP($A757,Sayfa10!$A$2:$J$1674,3)</f>
        <v>39.809200286865199</v>
      </c>
      <c r="I757" s="3">
        <f>VLOOKUP($A757,Sayfa10!$A$2:$J$1674,4)</f>
        <v>1196</v>
      </c>
      <c r="J757" s="4">
        <f>VLOOKUP($A757,Sayfa10!$A$2:$J$1674,5)</f>
        <v>0.425999999999988</v>
      </c>
      <c r="K757" s="4">
        <f>VLOOKUP($A757,Sayfa10!$A$2:$J$1674,6)</f>
        <v>-2.85300000000001</v>
      </c>
      <c r="L757" s="4">
        <f>VLOOKUP($A757,Sayfa10!$A$2:$J$1674,7)</f>
        <v>17.62619544</v>
      </c>
      <c r="M757" s="4">
        <f>VLOOKUP($A757,Sayfa10!$A$2:$J$1674,8)</f>
        <v>1.8325994505612599</v>
      </c>
      <c r="N757" s="4">
        <f>VLOOKUP($A757,Sayfa10!$A$2:$J$1674,9)</f>
        <v>0.99574458157941703</v>
      </c>
      <c r="O757" s="4">
        <f>VLOOKUP($A757,Sayfa10!$A$2:$J$1674,10)</f>
        <v>2.5311813631560001</v>
      </c>
    </row>
    <row r="758" spans="1:15" x14ac:dyDescent="0.25">
      <c r="A758" s="2">
        <v>40934.000416666669</v>
      </c>
      <c r="B758" s="3">
        <v>21.51</v>
      </c>
      <c r="C758" s="3">
        <v>5.48</v>
      </c>
      <c r="D758" s="3">
        <v>21.05</v>
      </c>
      <c r="E758" s="3">
        <v>60.69</v>
      </c>
      <c r="F758" s="5">
        <v>953.08</v>
      </c>
      <c r="G758" s="3">
        <f>VLOOKUP($A758,Sayfa10!$A$2:$J$1674,2)</f>
        <v>33.125</v>
      </c>
      <c r="H758" s="3">
        <f>VLOOKUP($A758,Sayfa10!$A$2:$J$1674,3)</f>
        <v>39.809200286865199</v>
      </c>
      <c r="I758" s="3">
        <f>VLOOKUP($A758,Sayfa10!$A$2:$J$1674,4)</f>
        <v>1196</v>
      </c>
      <c r="J758" s="4">
        <f>VLOOKUP($A758,Sayfa10!$A$2:$J$1674,5)</f>
        <v>0.58800000000002195</v>
      </c>
      <c r="K758" s="4">
        <f>VLOOKUP($A758,Sayfa10!$A$2:$J$1674,6)</f>
        <v>-0.71899999999999398</v>
      </c>
      <c r="L758" s="4">
        <f>VLOOKUP($A758,Sayfa10!$A$2:$J$1674,7)</f>
        <v>8.806233744</v>
      </c>
      <c r="M758" s="4">
        <f>VLOOKUP($A758,Sayfa10!$A$2:$J$1674,8)</f>
        <v>1.77754566721508</v>
      </c>
      <c r="N758" s="4">
        <f>VLOOKUP($A758,Sayfa10!$A$2:$J$1674,9)</f>
        <v>0.99669593138304702</v>
      </c>
      <c r="O758" s="4">
        <f>VLOOKUP($A758,Sayfa10!$A$2:$J$1674,10)</f>
        <v>3.8920708864439999</v>
      </c>
    </row>
    <row r="759" spans="1:15" x14ac:dyDescent="0.25">
      <c r="A759" s="2">
        <v>40935.000416666669</v>
      </c>
      <c r="B759" s="3">
        <v>9.8699999999999992</v>
      </c>
      <c r="C759" s="3">
        <v>4.7699999999999996</v>
      </c>
      <c r="D759" s="3">
        <v>18.23</v>
      </c>
      <c r="E759" s="3">
        <v>21.74</v>
      </c>
      <c r="F759" s="5">
        <v>580.11</v>
      </c>
      <c r="G759" s="3">
        <f>VLOOKUP($A759,Sayfa10!$A$2:$J$1674,2)</f>
        <v>33.125</v>
      </c>
      <c r="H759" s="3">
        <f>VLOOKUP($A759,Sayfa10!$A$2:$J$1674,3)</f>
        <v>39.809200286865199</v>
      </c>
      <c r="I759" s="3">
        <f>VLOOKUP($A759,Sayfa10!$A$2:$J$1674,4)</f>
        <v>1196</v>
      </c>
      <c r="J759" s="4">
        <f>VLOOKUP($A759,Sayfa10!$A$2:$J$1674,5)</f>
        <v>-4.7000000000025501E-2</v>
      </c>
      <c r="K759" s="4">
        <f>VLOOKUP($A759,Sayfa10!$A$2:$J$1674,6)</f>
        <v>-6.2850000000000303</v>
      </c>
      <c r="L759" s="4">
        <f>VLOOKUP($A759,Sayfa10!$A$2:$J$1674,7)</f>
        <v>8.2328814791999996</v>
      </c>
      <c r="M759" s="4">
        <f>VLOOKUP($A759,Sayfa10!$A$2:$J$1674,8)</f>
        <v>2.8314352406734402</v>
      </c>
      <c r="N759" s="4">
        <f>VLOOKUP($A759,Sayfa10!$A$2:$J$1674,9)</f>
        <v>0.98730625796088201</v>
      </c>
      <c r="O759" s="4">
        <f>VLOOKUP($A759,Sayfa10!$A$2:$J$1674,10)</f>
        <v>3.594218533452</v>
      </c>
    </row>
    <row r="760" spans="1:15" x14ac:dyDescent="0.25">
      <c r="A760" s="2">
        <v>40936.000416666669</v>
      </c>
      <c r="B760" s="3">
        <v>20.170000000000002</v>
      </c>
      <c r="C760" s="3">
        <v>10.77</v>
      </c>
      <c r="D760" s="3">
        <v>23.05</v>
      </c>
      <c r="E760" s="3">
        <v>25.9</v>
      </c>
      <c r="F760" s="5">
        <v>560.12</v>
      </c>
      <c r="G760" s="3">
        <f>VLOOKUP($A760,Sayfa10!$A$2:$J$1674,2)</f>
        <v>33.125</v>
      </c>
      <c r="H760" s="3">
        <f>VLOOKUP($A760,Sayfa10!$A$2:$J$1674,3)</f>
        <v>39.809200286865199</v>
      </c>
      <c r="I760" s="3">
        <f>VLOOKUP($A760,Sayfa10!$A$2:$J$1674,4)</f>
        <v>1196</v>
      </c>
      <c r="J760" s="4">
        <f>VLOOKUP($A760,Sayfa10!$A$2:$J$1674,5)</f>
        <v>-0.76100000000002399</v>
      </c>
      <c r="K760" s="4">
        <f>VLOOKUP($A760,Sayfa10!$A$2:$J$1674,6)</f>
        <v>-8.3210000000000299</v>
      </c>
      <c r="L760" s="4">
        <f>VLOOKUP($A760,Sayfa10!$A$2:$J$1674,7)</f>
        <v>0.97160327280000003</v>
      </c>
      <c r="M760" s="4">
        <f>VLOOKUP($A760,Sayfa10!$A$2:$J$1674,8)</f>
        <v>1.7152551726463701</v>
      </c>
      <c r="N760" s="4">
        <f>VLOOKUP($A760,Sayfa10!$A$2:$J$1674,9)</f>
        <v>0.96353289995023395</v>
      </c>
      <c r="O760" s="4">
        <f>VLOOKUP($A760,Sayfa10!$A$2:$J$1674,10)</f>
        <v>8.0716136275080004</v>
      </c>
    </row>
    <row r="761" spans="1:15" x14ac:dyDescent="0.25">
      <c r="A761" s="2">
        <v>40937.000416666669</v>
      </c>
      <c r="B761" s="3">
        <v>22.23</v>
      </c>
      <c r="C761" s="3">
        <v>12.06</v>
      </c>
      <c r="D761" s="3">
        <v>23.58</v>
      </c>
      <c r="E761" s="3">
        <v>38.58</v>
      </c>
      <c r="F761" s="5">
        <v>577.01</v>
      </c>
      <c r="G761" s="3">
        <f>VLOOKUP($A761,Sayfa10!$A$2:$J$1674,2)</f>
        <v>33.125</v>
      </c>
      <c r="H761" s="3">
        <f>VLOOKUP($A761,Sayfa10!$A$2:$J$1674,3)</f>
        <v>39.809200286865199</v>
      </c>
      <c r="I761" s="3">
        <f>VLOOKUP($A761,Sayfa10!$A$2:$J$1674,4)</f>
        <v>1196</v>
      </c>
      <c r="J761" s="4">
        <f>VLOOKUP($A761,Sayfa10!$A$2:$J$1674,5)</f>
        <v>-3.07499999999999</v>
      </c>
      <c r="K761" s="4">
        <f>VLOOKUP($A761,Sayfa10!$A$2:$J$1674,6)</f>
        <v>-17.398</v>
      </c>
      <c r="L761" s="4">
        <f>VLOOKUP($A761,Sayfa10!$A$2:$J$1674,7)</f>
        <v>0.33645635280000002</v>
      </c>
      <c r="M761" s="4">
        <f>VLOOKUP($A761,Sayfa10!$A$2:$J$1674,8)</f>
        <v>1.36534230497332</v>
      </c>
      <c r="N761" s="4">
        <f>VLOOKUP($A761,Sayfa10!$A$2:$J$1674,9)</f>
        <v>0.92888426537234803</v>
      </c>
      <c r="O761" s="4">
        <f>VLOOKUP($A761,Sayfa10!$A$2:$J$1674,10)</f>
        <v>9.2749479234479999</v>
      </c>
    </row>
    <row r="762" spans="1:15" x14ac:dyDescent="0.25">
      <c r="A762" s="2">
        <v>40938.000416666669</v>
      </c>
      <c r="B762" s="3">
        <v>26.64</v>
      </c>
      <c r="C762" s="3">
        <v>14.24</v>
      </c>
      <c r="D762" s="3">
        <v>23.23</v>
      </c>
      <c r="E762" s="3">
        <v>24.54</v>
      </c>
      <c r="F762" s="5">
        <v>641.85</v>
      </c>
      <c r="G762" s="3">
        <f>VLOOKUP($A762,Sayfa10!$A$2:$J$1674,2)</f>
        <v>33.125</v>
      </c>
      <c r="H762" s="3">
        <f>VLOOKUP($A762,Sayfa10!$A$2:$J$1674,3)</f>
        <v>39.809200286865199</v>
      </c>
      <c r="I762" s="3">
        <f>VLOOKUP($A762,Sayfa10!$A$2:$J$1674,4)</f>
        <v>1196</v>
      </c>
      <c r="J762" s="4">
        <f>VLOOKUP($A762,Sayfa10!$A$2:$J$1674,5)</f>
        <v>-4.9769999999999799</v>
      </c>
      <c r="K762" s="4">
        <f>VLOOKUP($A762,Sayfa10!$A$2:$J$1674,6)</f>
        <v>-16.398</v>
      </c>
      <c r="L762" s="4">
        <f>VLOOKUP($A762,Sayfa10!$A$2:$J$1674,7)</f>
        <v>0</v>
      </c>
      <c r="M762" s="4">
        <f>VLOOKUP($A762,Sayfa10!$A$2:$J$1674,8)</f>
        <v>2.0215410827979801</v>
      </c>
      <c r="N762" s="4">
        <f>VLOOKUP($A762,Sayfa10!$A$2:$J$1674,9)</f>
        <v>0.89151371279580105</v>
      </c>
      <c r="O762" s="4">
        <f>VLOOKUP($A762,Sayfa10!$A$2:$J$1674,10)</f>
        <v>12.839729268708</v>
      </c>
    </row>
    <row r="763" spans="1:15" x14ac:dyDescent="0.25">
      <c r="A763" s="2">
        <v>40939.000416666669</v>
      </c>
      <c r="B763" s="3">
        <v>16.649999999999999</v>
      </c>
      <c r="C763" s="3">
        <v>14.35</v>
      </c>
      <c r="D763" s="3">
        <v>15.9</v>
      </c>
      <c r="E763" s="3">
        <v>13.16</v>
      </c>
      <c r="F763" s="5">
        <v>624.14</v>
      </c>
      <c r="G763" s="3">
        <f>VLOOKUP($A763,Sayfa10!$A$2:$J$1674,2)</f>
        <v>33.125</v>
      </c>
      <c r="H763" s="3">
        <f>VLOOKUP($A763,Sayfa10!$A$2:$J$1674,3)</f>
        <v>39.809200286865199</v>
      </c>
      <c r="I763" s="3">
        <f>VLOOKUP($A763,Sayfa10!$A$2:$J$1674,4)</f>
        <v>1196</v>
      </c>
      <c r="J763" s="4">
        <f>VLOOKUP($A763,Sayfa10!$A$2:$J$1674,5)</f>
        <v>-6.798</v>
      </c>
      <c r="K763" s="4">
        <f>VLOOKUP($A763,Sayfa10!$A$2:$J$1674,6)</f>
        <v>-15.412000000000001</v>
      </c>
      <c r="L763" s="4">
        <f>VLOOKUP($A763,Sayfa10!$A$2:$J$1674,7)</f>
        <v>0.140762412</v>
      </c>
      <c r="M763" s="4">
        <f>VLOOKUP($A763,Sayfa10!$A$2:$J$1674,8)</f>
        <v>2.2744039805953502</v>
      </c>
      <c r="N763" s="4">
        <f>VLOOKUP($A763,Sayfa10!$A$2:$J$1674,9)</f>
        <v>0.87958917724947705</v>
      </c>
      <c r="O763" s="4">
        <f>VLOOKUP($A763,Sayfa10!$A$2:$J$1674,10)</f>
        <v>11.737752337728001</v>
      </c>
    </row>
    <row r="764" spans="1:15" x14ac:dyDescent="0.25">
      <c r="A764" s="2">
        <v>40940.000416666669</v>
      </c>
      <c r="B764" s="3">
        <v>40.44</v>
      </c>
      <c r="C764" s="3">
        <v>28.1</v>
      </c>
      <c r="D764" s="3">
        <v>22.52</v>
      </c>
      <c r="E764" s="3">
        <v>8.2100000000000009</v>
      </c>
      <c r="F764" s="5">
        <v>693.61</v>
      </c>
      <c r="G764" s="3">
        <f>VLOOKUP($A764,Sayfa10!$A$2:$J$1674,2)</f>
        <v>33.125</v>
      </c>
      <c r="H764" s="3">
        <f>VLOOKUP($A764,Sayfa10!$A$2:$J$1674,3)</f>
        <v>39.809200286865199</v>
      </c>
      <c r="I764" s="3">
        <f>VLOOKUP($A764,Sayfa10!$A$2:$J$1674,4)</f>
        <v>1196</v>
      </c>
      <c r="J764" s="4">
        <f>VLOOKUP($A764,Sayfa10!$A$2:$J$1674,5)</f>
        <v>-6.6920000000000099</v>
      </c>
      <c r="K764" s="4">
        <f>VLOOKUP($A764,Sayfa10!$A$2:$J$1674,6)</f>
        <v>-18.129000000000001</v>
      </c>
      <c r="L764" s="4">
        <f>VLOOKUP($A764,Sayfa10!$A$2:$J$1674,7)</f>
        <v>0.28495787039999998</v>
      </c>
      <c r="M764" s="4">
        <f>VLOOKUP($A764,Sayfa10!$A$2:$J$1674,8)</f>
        <v>1.75834977942862</v>
      </c>
      <c r="N764" s="4">
        <f>VLOOKUP($A764,Sayfa10!$A$2:$J$1674,9)</f>
        <v>0.88266315612774604</v>
      </c>
      <c r="O764" s="4">
        <f>VLOOKUP($A764,Sayfa10!$A$2:$J$1674,10)</f>
        <v>11.785684944142799</v>
      </c>
    </row>
    <row r="765" spans="1:15" x14ac:dyDescent="0.25">
      <c r="A765" s="2">
        <v>40941.000416666669</v>
      </c>
      <c r="B765" s="3">
        <v>64.47</v>
      </c>
      <c r="C765" s="3">
        <v>30.76</v>
      </c>
      <c r="D765" s="3">
        <v>31.35</v>
      </c>
      <c r="E765" s="3">
        <v>7.7</v>
      </c>
      <c r="F765" s="5">
        <v>922.08</v>
      </c>
      <c r="G765" s="3">
        <f>VLOOKUP($A765,Sayfa10!$A$2:$J$1674,2)</f>
        <v>33.125</v>
      </c>
      <c r="H765" s="3">
        <f>VLOOKUP($A765,Sayfa10!$A$2:$J$1674,3)</f>
        <v>39.809200286865199</v>
      </c>
      <c r="I765" s="3">
        <f>VLOOKUP($A765,Sayfa10!$A$2:$J$1674,4)</f>
        <v>1196</v>
      </c>
      <c r="J765" s="4">
        <f>VLOOKUP($A765,Sayfa10!$A$2:$J$1674,5)</f>
        <v>-6.4789999999999903</v>
      </c>
      <c r="K765" s="4">
        <f>VLOOKUP($A765,Sayfa10!$A$2:$J$1674,6)</f>
        <v>-22.483000000000001</v>
      </c>
      <c r="L765" s="4">
        <f>VLOOKUP($A765,Sayfa10!$A$2:$J$1674,7)</f>
        <v>0.2059936704</v>
      </c>
      <c r="M765" s="4">
        <f>VLOOKUP($A765,Sayfa10!$A$2:$J$1674,8)</f>
        <v>1.4034278163685201</v>
      </c>
      <c r="N765" s="4">
        <f>VLOOKUP($A765,Sayfa10!$A$2:$J$1674,9)</f>
        <v>0.90095288580201505</v>
      </c>
      <c r="O765" s="4">
        <f>VLOOKUP($A765,Sayfa10!$A$2:$J$1674,10)</f>
        <v>11.176561822464</v>
      </c>
    </row>
    <row r="766" spans="1:15" x14ac:dyDescent="0.25">
      <c r="A766" s="2">
        <v>40942.000416666669</v>
      </c>
      <c r="B766" s="3">
        <v>56.6</v>
      </c>
      <c r="C766" s="3">
        <v>20.88</v>
      </c>
      <c r="D766" s="3">
        <v>32.21</v>
      </c>
      <c r="E766" s="3">
        <v>8.77</v>
      </c>
      <c r="F766" s="5">
        <v>843.5</v>
      </c>
      <c r="G766" s="3">
        <f>VLOOKUP($A766,Sayfa10!$A$2:$J$1674,2)</f>
        <v>33.125</v>
      </c>
      <c r="H766" s="3">
        <f>VLOOKUP($A766,Sayfa10!$A$2:$J$1674,3)</f>
        <v>39.809200286865199</v>
      </c>
      <c r="I766" s="3">
        <f>VLOOKUP($A766,Sayfa10!$A$2:$J$1674,4)</f>
        <v>1196</v>
      </c>
      <c r="J766" s="4">
        <f>VLOOKUP($A766,Sayfa10!$A$2:$J$1674,5)</f>
        <v>-4.89999999999782E-2</v>
      </c>
      <c r="K766" s="4">
        <f>VLOOKUP($A766,Sayfa10!$A$2:$J$1674,6)</f>
        <v>-13.122</v>
      </c>
      <c r="L766" s="4">
        <f>VLOOKUP($A766,Sayfa10!$A$2:$J$1674,7)</f>
        <v>2.3294435687999999</v>
      </c>
      <c r="M766" s="4">
        <f>VLOOKUP($A766,Sayfa10!$A$2:$J$1674,8)</f>
        <v>1.3164993347237099</v>
      </c>
      <c r="N766" s="4">
        <f>VLOOKUP($A766,Sayfa10!$A$2:$J$1674,9)</f>
        <v>0.97289063905480899</v>
      </c>
      <c r="O766" s="4">
        <f>VLOOKUP($A766,Sayfa10!$A$2:$J$1674,10)</f>
        <v>8.7566785386120003</v>
      </c>
    </row>
    <row r="767" spans="1:15" x14ac:dyDescent="0.25">
      <c r="A767" s="2">
        <v>40943.000416666669</v>
      </c>
      <c r="B767" s="3">
        <v>55.75</v>
      </c>
      <c r="C767" s="3">
        <v>20.170000000000002</v>
      </c>
      <c r="D767" s="3">
        <v>36.44</v>
      </c>
      <c r="E767" s="3">
        <v>27.04</v>
      </c>
      <c r="F767" s="5">
        <v>893.99</v>
      </c>
      <c r="G767" s="3">
        <f>VLOOKUP($A767,Sayfa10!$A$2:$J$1674,2)</f>
        <v>33.125</v>
      </c>
      <c r="H767" s="3">
        <f>VLOOKUP($A767,Sayfa10!$A$2:$J$1674,3)</f>
        <v>39.809200286865199</v>
      </c>
      <c r="I767" s="3">
        <f>VLOOKUP($A767,Sayfa10!$A$2:$J$1674,4)</f>
        <v>1196</v>
      </c>
      <c r="J767" s="4">
        <f>VLOOKUP($A767,Sayfa10!$A$2:$J$1674,5)</f>
        <v>0.57400000000001195</v>
      </c>
      <c r="K767" s="4">
        <f>VLOOKUP($A767,Sayfa10!$A$2:$J$1674,6)</f>
        <v>-4.4909999999999899</v>
      </c>
      <c r="L767" s="4">
        <f>VLOOKUP($A767,Sayfa10!$A$2:$J$1674,7)</f>
        <v>0.763893504</v>
      </c>
      <c r="M767" s="4">
        <f>VLOOKUP($A767,Sayfa10!$A$2:$J$1674,8)</f>
        <v>1.23155864271203</v>
      </c>
      <c r="N767" s="4">
        <f>VLOOKUP($A767,Sayfa10!$A$2:$J$1674,9)</f>
        <v>0.99069387060599801</v>
      </c>
      <c r="O767" s="4">
        <f>VLOOKUP($A767,Sayfa10!$A$2:$J$1674,10)</f>
        <v>5.5551585022200003</v>
      </c>
    </row>
    <row r="768" spans="1:15" x14ac:dyDescent="0.25">
      <c r="A768" s="2">
        <v>40944.000416666669</v>
      </c>
      <c r="B768" s="3">
        <v>51.05</v>
      </c>
      <c r="C768" s="3">
        <v>16.12</v>
      </c>
      <c r="D768" s="3">
        <v>36.630000000000003</v>
      </c>
      <c r="E768" s="3">
        <v>29.35</v>
      </c>
      <c r="F768" s="5">
        <v>1027.6199999999999</v>
      </c>
      <c r="G768" s="3">
        <f>VLOOKUP($A768,Sayfa10!$A$2:$J$1674,2)</f>
        <v>33.125</v>
      </c>
      <c r="H768" s="3">
        <f>VLOOKUP($A768,Sayfa10!$A$2:$J$1674,3)</f>
        <v>39.809200286865199</v>
      </c>
      <c r="I768" s="3">
        <f>VLOOKUP($A768,Sayfa10!$A$2:$J$1674,4)</f>
        <v>1196</v>
      </c>
      <c r="J768" s="4">
        <f>VLOOKUP($A768,Sayfa10!$A$2:$J$1674,5)</f>
        <v>0.230000000000018</v>
      </c>
      <c r="K768" s="4">
        <f>VLOOKUP($A768,Sayfa10!$A$2:$J$1674,6)</f>
        <v>-4.9529999999999701</v>
      </c>
      <c r="L768" s="4">
        <f>VLOOKUP($A768,Sayfa10!$A$2:$J$1674,7)</f>
        <v>0.82397404799999996</v>
      </c>
      <c r="M768" s="4">
        <f>VLOOKUP($A768,Sayfa10!$A$2:$J$1674,8)</f>
        <v>0.77067228992454895</v>
      </c>
      <c r="N768" s="4">
        <f>VLOOKUP($A768,Sayfa10!$A$2:$J$1674,9)</f>
        <v>0.98706102147030705</v>
      </c>
      <c r="O768" s="4">
        <f>VLOOKUP($A768,Sayfa10!$A$2:$J$1674,10)</f>
        <v>5.4502567437599998</v>
      </c>
    </row>
    <row r="769" spans="1:15" x14ac:dyDescent="0.25">
      <c r="A769" s="2">
        <v>40945.000416666669</v>
      </c>
      <c r="B769" s="3">
        <v>60.4</v>
      </c>
      <c r="C769" s="3">
        <v>18.43</v>
      </c>
      <c r="D769" s="3">
        <v>37.619999999999997</v>
      </c>
      <c r="E769" s="3">
        <v>11.67</v>
      </c>
      <c r="F769" s="5">
        <v>886.7</v>
      </c>
      <c r="G769" s="3">
        <f>VLOOKUP($A769,Sayfa10!$A$2:$J$1674,2)</f>
        <v>33.125</v>
      </c>
      <c r="H769" s="3">
        <f>VLOOKUP($A769,Sayfa10!$A$2:$J$1674,3)</f>
        <v>39.809200286865199</v>
      </c>
      <c r="I769" s="3">
        <f>VLOOKUP($A769,Sayfa10!$A$2:$J$1674,4)</f>
        <v>1196</v>
      </c>
      <c r="J769" s="4">
        <f>VLOOKUP($A769,Sayfa10!$A$2:$J$1674,5)</f>
        <v>-0.197999999999979</v>
      </c>
      <c r="K769" s="4">
        <f>VLOOKUP($A769,Sayfa10!$A$2:$J$1674,6)</f>
        <v>-5.1220000000000097</v>
      </c>
      <c r="L769" s="4">
        <f>VLOOKUP($A769,Sayfa10!$A$2:$J$1674,7)</f>
        <v>0.2712249504</v>
      </c>
      <c r="M769" s="4">
        <f>VLOOKUP($A769,Sayfa10!$A$2:$J$1674,8)</f>
        <v>1.6797996668239701</v>
      </c>
      <c r="N769" s="4">
        <f>VLOOKUP($A769,Sayfa10!$A$2:$J$1674,9)</f>
        <v>0.98867574644217804</v>
      </c>
      <c r="O769" s="4">
        <f>VLOOKUP($A769,Sayfa10!$A$2:$J$1674,10)</f>
        <v>8.2407823870680001</v>
      </c>
    </row>
    <row r="770" spans="1:15" x14ac:dyDescent="0.25">
      <c r="A770" s="2">
        <v>40946.000416666669</v>
      </c>
      <c r="B770" s="3">
        <v>31.12</v>
      </c>
      <c r="C770" s="3">
        <v>12.81</v>
      </c>
      <c r="D770" s="3">
        <v>28.01</v>
      </c>
      <c r="E770" s="3">
        <v>23.69</v>
      </c>
      <c r="F770" s="5">
        <v>738.41</v>
      </c>
      <c r="G770" s="3">
        <f>VLOOKUP($A770,Sayfa10!$A$2:$J$1674,2)</f>
        <v>33.125</v>
      </c>
      <c r="H770" s="3">
        <f>VLOOKUP($A770,Sayfa10!$A$2:$J$1674,3)</f>
        <v>39.809200286865199</v>
      </c>
      <c r="I770" s="3">
        <f>VLOOKUP($A770,Sayfa10!$A$2:$J$1674,4)</f>
        <v>1196</v>
      </c>
      <c r="J770" s="4">
        <f>VLOOKUP($A770,Sayfa10!$A$2:$J$1674,5)</f>
        <v>-0.20199999999999799</v>
      </c>
      <c r="K770" s="4">
        <f>VLOOKUP($A770,Sayfa10!$A$2:$J$1674,6)</f>
        <v>-5.4189999999999801</v>
      </c>
      <c r="L770" s="4">
        <f>VLOOKUP($A770,Sayfa10!$A$2:$J$1674,7)</f>
        <v>12.445446276</v>
      </c>
      <c r="M770" s="4">
        <f>VLOOKUP($A770,Sayfa10!$A$2:$J$1674,8)</f>
        <v>3.5144176452290101</v>
      </c>
      <c r="N770" s="4">
        <f>VLOOKUP($A770,Sayfa10!$A$2:$J$1674,9)</f>
        <v>0.98303516566724902</v>
      </c>
      <c r="O770" s="4">
        <f>VLOOKUP($A770,Sayfa10!$A$2:$J$1674,10)</f>
        <v>1.9943650200959999</v>
      </c>
    </row>
    <row r="771" spans="1:15" x14ac:dyDescent="0.25">
      <c r="A771" s="2">
        <v>40947.000416666669</v>
      </c>
      <c r="B771" s="3">
        <v>22.14</v>
      </c>
      <c r="C771" s="3">
        <v>11.69</v>
      </c>
      <c r="D771" s="3">
        <v>23.85</v>
      </c>
      <c r="E771" s="3">
        <v>14.38</v>
      </c>
      <c r="F771" s="5">
        <v>576.71</v>
      </c>
      <c r="G771" s="3">
        <f>VLOOKUP($A771,Sayfa10!$A$2:$J$1674,2)</f>
        <v>33.125</v>
      </c>
      <c r="H771" s="3">
        <f>VLOOKUP($A771,Sayfa10!$A$2:$J$1674,3)</f>
        <v>39.809200286865199</v>
      </c>
      <c r="I771" s="3">
        <f>VLOOKUP($A771,Sayfa10!$A$2:$J$1674,4)</f>
        <v>1196</v>
      </c>
      <c r="J771" s="4">
        <f>VLOOKUP($A771,Sayfa10!$A$2:$J$1674,5)</f>
        <v>0.45400000000000801</v>
      </c>
      <c r="K771" s="4">
        <f>VLOOKUP($A771,Sayfa10!$A$2:$J$1674,6)</f>
        <v>-3.827</v>
      </c>
      <c r="L771" s="4">
        <f>VLOOKUP($A771,Sayfa10!$A$2:$J$1674,7)</f>
        <v>2.52685548</v>
      </c>
      <c r="M771" s="4">
        <f>VLOOKUP($A771,Sayfa10!$A$2:$J$1674,8)</f>
        <v>1.8930668703037701</v>
      </c>
      <c r="N771" s="4">
        <f>VLOOKUP($A771,Sayfa10!$A$2:$J$1674,9)</f>
        <v>0.99230881702678997</v>
      </c>
      <c r="O771" s="4">
        <f>VLOOKUP($A771,Sayfa10!$A$2:$J$1674,10)</f>
        <v>5.3211487943484004</v>
      </c>
    </row>
    <row r="772" spans="1:15" x14ac:dyDescent="0.25">
      <c r="A772" s="2">
        <v>40948.000416666669</v>
      </c>
      <c r="B772" s="3">
        <v>64.319999999999993</v>
      </c>
      <c r="C772" s="3">
        <v>7.49</v>
      </c>
      <c r="D772" s="3">
        <v>21.04</v>
      </c>
      <c r="E772" s="3">
        <v>19.71</v>
      </c>
      <c r="F772" s="5">
        <v>704.56</v>
      </c>
      <c r="G772" s="3">
        <f>VLOOKUP($A772,Sayfa10!$A$2:$J$1674,2)</f>
        <v>33.125</v>
      </c>
      <c r="H772" s="3">
        <f>VLOOKUP($A772,Sayfa10!$A$2:$J$1674,3)</f>
        <v>39.809200286865199</v>
      </c>
      <c r="I772" s="3">
        <f>VLOOKUP($A772,Sayfa10!$A$2:$J$1674,4)</f>
        <v>1196</v>
      </c>
      <c r="J772" s="4">
        <f>VLOOKUP($A772,Sayfa10!$A$2:$J$1674,5)</f>
        <v>-3.5310000000000099</v>
      </c>
      <c r="K772" s="4">
        <f>VLOOKUP($A772,Sayfa10!$A$2:$J$1674,6)</f>
        <v>-7.3980000000000201</v>
      </c>
      <c r="L772" s="4">
        <f>VLOOKUP($A772,Sayfa10!$A$2:$J$1674,7)</f>
        <v>6.4819351440000004</v>
      </c>
      <c r="M772" s="4">
        <f>VLOOKUP($A772,Sayfa10!$A$2:$J$1674,8)</f>
        <v>2.8541423720668999</v>
      </c>
      <c r="N772" s="4">
        <f>VLOOKUP($A772,Sayfa10!$A$2:$J$1674,9)</f>
        <v>0.97800932515550998</v>
      </c>
      <c r="O772" s="4">
        <f>VLOOKUP($A772,Sayfa10!$A$2:$J$1674,10)</f>
        <v>5.3526548786327997</v>
      </c>
    </row>
    <row r="773" spans="1:15" x14ac:dyDescent="0.25">
      <c r="A773" s="2">
        <v>40949.000416666669</v>
      </c>
      <c r="B773" s="3">
        <v>21.54</v>
      </c>
      <c r="C773" s="3">
        <v>7.18</v>
      </c>
      <c r="D773" s="3">
        <v>19.32</v>
      </c>
      <c r="E773" s="3">
        <v>38.28</v>
      </c>
      <c r="F773" s="5">
        <v>649.48</v>
      </c>
      <c r="G773" s="3">
        <f>VLOOKUP($A773,Sayfa10!$A$2:$J$1674,2)</f>
        <v>33.125</v>
      </c>
      <c r="H773" s="3">
        <f>VLOOKUP($A773,Sayfa10!$A$2:$J$1674,3)</f>
        <v>39.809200286865199</v>
      </c>
      <c r="I773" s="3">
        <f>VLOOKUP($A773,Sayfa10!$A$2:$J$1674,4)</f>
        <v>1196</v>
      </c>
      <c r="J773" s="4">
        <f>VLOOKUP($A773,Sayfa10!$A$2:$J$1674,5)</f>
        <v>-2.399</v>
      </c>
      <c r="K773" s="4">
        <f>VLOOKUP($A773,Sayfa10!$A$2:$J$1674,6)</f>
        <v>-12.699</v>
      </c>
      <c r="L773" s="4">
        <f>VLOOKUP($A773,Sayfa10!$A$2:$J$1674,7)</f>
        <v>0.87375610800000003</v>
      </c>
      <c r="M773" s="4">
        <f>VLOOKUP($A773,Sayfa10!$A$2:$J$1674,8)</f>
        <v>1.2109697738117899</v>
      </c>
      <c r="N773" s="4">
        <f>VLOOKUP($A773,Sayfa10!$A$2:$J$1674,9)</f>
        <v>0.965152856200022</v>
      </c>
      <c r="O773" s="4">
        <f>VLOOKUP($A773,Sayfa10!$A$2:$J$1674,10)</f>
        <v>8.9485604618759993</v>
      </c>
    </row>
    <row r="774" spans="1:15" x14ac:dyDescent="0.25">
      <c r="A774" s="2">
        <v>40950.000416666669</v>
      </c>
      <c r="B774" s="3">
        <v>22.04</v>
      </c>
      <c r="C774" s="3">
        <v>10.87</v>
      </c>
      <c r="D774" s="3">
        <v>19.940000000000001</v>
      </c>
      <c r="E774" s="3">
        <v>24.87</v>
      </c>
      <c r="F774" s="5">
        <v>631.97</v>
      </c>
      <c r="G774" s="3">
        <f>VLOOKUP($A774,Sayfa10!$A$2:$J$1674,2)</f>
        <v>33.125</v>
      </c>
      <c r="H774" s="3">
        <f>VLOOKUP($A774,Sayfa10!$A$2:$J$1674,3)</f>
        <v>39.809200286865199</v>
      </c>
      <c r="I774" s="3">
        <f>VLOOKUP($A774,Sayfa10!$A$2:$J$1674,4)</f>
        <v>1196</v>
      </c>
      <c r="J774" s="4">
        <f>VLOOKUP($A774,Sayfa10!$A$2:$J$1674,5)</f>
        <v>-2.6990000000000101</v>
      </c>
      <c r="K774" s="4">
        <f>VLOOKUP($A774,Sayfa10!$A$2:$J$1674,6)</f>
        <v>-18.821000000000002</v>
      </c>
      <c r="L774" s="4">
        <f>VLOOKUP($A774,Sayfa10!$A$2:$J$1674,7)</f>
        <v>0.43258669199999999</v>
      </c>
      <c r="M774" s="4">
        <f>VLOOKUP($A774,Sayfa10!$A$2:$J$1674,8)</f>
        <v>0.79569306399736806</v>
      </c>
      <c r="N774" s="4">
        <f>VLOOKUP($A774,Sayfa10!$A$2:$J$1674,9)</f>
        <v>0.93235010167143995</v>
      </c>
      <c r="O774" s="4">
        <f>VLOOKUP($A774,Sayfa10!$A$2:$J$1674,10)</f>
        <v>10.687054380804</v>
      </c>
    </row>
    <row r="775" spans="1:15" x14ac:dyDescent="0.25">
      <c r="A775" s="2">
        <v>40951.000416666669</v>
      </c>
      <c r="B775" s="3">
        <v>54.06</v>
      </c>
      <c r="C775" s="3">
        <v>17.91</v>
      </c>
      <c r="D775" s="3">
        <v>29.97</v>
      </c>
      <c r="E775" s="3">
        <v>8.39</v>
      </c>
      <c r="F775" s="5">
        <v>808.63</v>
      </c>
      <c r="G775" s="3">
        <f>VLOOKUP($A775,Sayfa10!$A$2:$J$1674,2)</f>
        <v>33.125</v>
      </c>
      <c r="H775" s="3">
        <f>VLOOKUP($A775,Sayfa10!$A$2:$J$1674,3)</f>
        <v>39.809200286865199</v>
      </c>
      <c r="I775" s="3">
        <f>VLOOKUP($A775,Sayfa10!$A$2:$J$1674,4)</f>
        <v>1196</v>
      </c>
      <c r="J775" s="4">
        <f>VLOOKUP($A775,Sayfa10!$A$2:$J$1674,5)</f>
        <v>-0.35899999999998</v>
      </c>
      <c r="K775" s="4">
        <f>VLOOKUP($A775,Sayfa10!$A$2:$J$1674,6)</f>
        <v>-19.603999999999999</v>
      </c>
      <c r="L775" s="4">
        <f>VLOOKUP($A775,Sayfa10!$A$2:$J$1674,7)</f>
        <v>0</v>
      </c>
      <c r="M775" s="4">
        <f>VLOOKUP($A775,Sayfa10!$A$2:$J$1674,8)</f>
        <v>1.8163319334375401</v>
      </c>
      <c r="N775" s="4">
        <f>VLOOKUP($A775,Sayfa10!$A$2:$J$1674,9)</f>
        <v>0.92166155422093199</v>
      </c>
      <c r="O775" s="4">
        <f>VLOOKUP($A775,Sayfa10!$A$2:$J$1674,10)</f>
        <v>13.942287202907201</v>
      </c>
    </row>
    <row r="776" spans="1:15" x14ac:dyDescent="0.25">
      <c r="A776" s="2">
        <v>40952.000416666669</v>
      </c>
      <c r="B776" s="3">
        <v>53.12</v>
      </c>
      <c r="C776" s="3">
        <v>22.82</v>
      </c>
      <c r="D776" s="3">
        <v>38.159999999999997</v>
      </c>
      <c r="E776" s="3">
        <v>21.23</v>
      </c>
      <c r="F776" s="5">
        <v>920.63</v>
      </c>
      <c r="G776" s="3">
        <f>VLOOKUP($A776,Sayfa10!$A$2:$J$1674,2)</f>
        <v>33.125</v>
      </c>
      <c r="H776" s="3">
        <f>VLOOKUP($A776,Sayfa10!$A$2:$J$1674,3)</f>
        <v>39.809200286865199</v>
      </c>
      <c r="I776" s="3">
        <f>VLOOKUP($A776,Sayfa10!$A$2:$J$1674,4)</f>
        <v>1196</v>
      </c>
      <c r="J776" s="4">
        <f>VLOOKUP($A776,Sayfa10!$A$2:$J$1674,5)</f>
        <v>-1.10000000000241E-2</v>
      </c>
      <c r="K776" s="4">
        <f>VLOOKUP($A776,Sayfa10!$A$2:$J$1674,6)</f>
        <v>-19.372</v>
      </c>
      <c r="L776" s="4">
        <f>VLOOKUP($A776,Sayfa10!$A$2:$J$1674,7)</f>
        <v>9.9563615999999994E-2</v>
      </c>
      <c r="M776" s="4">
        <f>VLOOKUP($A776,Sayfa10!$A$2:$J$1674,8)</f>
        <v>1.38034701794824</v>
      </c>
      <c r="N776" s="4">
        <f>VLOOKUP($A776,Sayfa10!$A$2:$J$1674,9)</f>
        <v>0.93101558261110495</v>
      </c>
      <c r="O776" s="4">
        <f>VLOOKUP($A776,Sayfa10!$A$2:$J$1674,10)</f>
        <v>14.074973934552</v>
      </c>
    </row>
    <row r="777" spans="1:15" x14ac:dyDescent="0.25">
      <c r="A777" s="2">
        <v>40953.000416666669</v>
      </c>
      <c r="B777" s="3">
        <v>48.73</v>
      </c>
      <c r="C777" s="3">
        <v>15.19</v>
      </c>
      <c r="D777" s="3">
        <v>31.67</v>
      </c>
      <c r="E777" s="3">
        <v>33.61</v>
      </c>
      <c r="F777" s="5">
        <v>861.7</v>
      </c>
      <c r="G777" s="3">
        <f>VLOOKUP($A777,Sayfa10!$A$2:$J$1674,2)</f>
        <v>33.125</v>
      </c>
      <c r="H777" s="3">
        <f>VLOOKUP($A777,Sayfa10!$A$2:$J$1674,3)</f>
        <v>39.809200286865199</v>
      </c>
      <c r="I777" s="3">
        <f>VLOOKUP($A777,Sayfa10!$A$2:$J$1674,4)</f>
        <v>1196</v>
      </c>
      <c r="J777" s="4">
        <f>VLOOKUP($A777,Sayfa10!$A$2:$J$1674,5)</f>
        <v>0.44400000000001699</v>
      </c>
      <c r="K777" s="4">
        <f>VLOOKUP($A777,Sayfa10!$A$2:$J$1674,6)</f>
        <v>-12.897</v>
      </c>
      <c r="L777" s="4">
        <f>VLOOKUP($A777,Sayfa10!$A$2:$J$1674,7)</f>
        <v>8.0800987824000003</v>
      </c>
      <c r="M777" s="4">
        <f>VLOOKUP($A777,Sayfa10!$A$2:$J$1674,8)</f>
        <v>1.4290141530721501</v>
      </c>
      <c r="N777" s="4">
        <f>VLOOKUP($A777,Sayfa10!$A$2:$J$1674,9)</f>
        <v>0.97818993696962597</v>
      </c>
      <c r="O777" s="4">
        <f>VLOOKUP($A777,Sayfa10!$A$2:$J$1674,10)</f>
        <v>3.5316974740679998</v>
      </c>
    </row>
    <row r="778" spans="1:15" x14ac:dyDescent="0.25">
      <c r="A778" s="2">
        <v>40954.000416666669</v>
      </c>
      <c r="B778" s="3">
        <v>13.07</v>
      </c>
      <c r="C778" s="3">
        <v>10.63</v>
      </c>
      <c r="D778" s="3">
        <v>18.38</v>
      </c>
      <c r="E778" s="3">
        <v>33.61</v>
      </c>
      <c r="F778" s="5">
        <v>513.39</v>
      </c>
      <c r="G778" s="3">
        <f>VLOOKUP($A778,Sayfa10!$A$2:$J$1674,2)</f>
        <v>33.125</v>
      </c>
      <c r="H778" s="3">
        <f>VLOOKUP($A778,Sayfa10!$A$2:$J$1674,3)</f>
        <v>39.809200286865199</v>
      </c>
      <c r="I778" s="3">
        <f>VLOOKUP($A778,Sayfa10!$A$2:$J$1674,4)</f>
        <v>1196</v>
      </c>
      <c r="J778" s="4">
        <f>VLOOKUP($A778,Sayfa10!$A$2:$J$1674,5)</f>
        <v>0.509000000000015</v>
      </c>
      <c r="K778" s="4">
        <f>VLOOKUP($A778,Sayfa10!$A$2:$J$1674,6)</f>
        <v>-9.6800000000000104</v>
      </c>
      <c r="L778" s="4">
        <f>VLOOKUP($A778,Sayfa10!$A$2:$J$1674,7)</f>
        <v>6.7205432519999997</v>
      </c>
      <c r="M778" s="4">
        <f>VLOOKUP($A778,Sayfa10!$A$2:$J$1674,8)</f>
        <v>3.0463339483996998</v>
      </c>
      <c r="N778" s="4">
        <f>VLOOKUP($A778,Sayfa10!$A$2:$J$1674,9)</f>
        <v>0.98552190329726796</v>
      </c>
      <c r="O778" s="4">
        <f>VLOOKUP($A778,Sayfa10!$A$2:$J$1674,10)</f>
        <v>6.53866287534</v>
      </c>
    </row>
    <row r="779" spans="1:15" x14ac:dyDescent="0.25">
      <c r="A779" s="2">
        <v>40955.000416666669</v>
      </c>
      <c r="B779" s="3">
        <v>11.46</v>
      </c>
      <c r="C779" s="3">
        <v>6</v>
      </c>
      <c r="D779" s="3">
        <v>18.36</v>
      </c>
      <c r="E779" s="3">
        <v>12.94</v>
      </c>
      <c r="F779" s="5">
        <v>600.5</v>
      </c>
      <c r="G779" s="3">
        <f>VLOOKUP($A779,Sayfa10!$A$2:$J$1674,2)</f>
        <v>33.125</v>
      </c>
      <c r="H779" s="3">
        <f>VLOOKUP($A779,Sayfa10!$A$2:$J$1674,3)</f>
        <v>39.809200286865199</v>
      </c>
      <c r="I779" s="3">
        <f>VLOOKUP($A779,Sayfa10!$A$2:$J$1674,4)</f>
        <v>1196</v>
      </c>
      <c r="J779" s="4">
        <f>VLOOKUP($A779,Sayfa10!$A$2:$J$1674,5)</f>
        <v>-0.32100000000002599</v>
      </c>
      <c r="K779" s="4">
        <f>VLOOKUP($A779,Sayfa10!$A$2:$J$1674,6)</f>
        <v>-11.824</v>
      </c>
      <c r="L779" s="4">
        <f>VLOOKUP($A779,Sayfa10!$A$2:$J$1674,7)</f>
        <v>3.8125974384000001</v>
      </c>
      <c r="M779" s="4">
        <f>VLOOKUP($A779,Sayfa10!$A$2:$J$1674,8)</f>
        <v>2.1409229216152301</v>
      </c>
      <c r="N779" s="4">
        <f>VLOOKUP($A779,Sayfa10!$A$2:$J$1674,9)</f>
        <v>0.97337217091004702</v>
      </c>
      <c r="O779" s="4">
        <f>VLOOKUP($A779,Sayfa10!$A$2:$J$1674,10)</f>
        <v>8.9037251754119993</v>
      </c>
    </row>
    <row r="780" spans="1:15" x14ac:dyDescent="0.25">
      <c r="A780" s="2">
        <v>40956.000416666669</v>
      </c>
      <c r="B780" s="3">
        <v>10.79</v>
      </c>
      <c r="C780" s="3">
        <v>9.56</v>
      </c>
      <c r="D780" s="3">
        <v>11.76</v>
      </c>
      <c r="E780" s="3">
        <v>25.92</v>
      </c>
      <c r="F780" s="5">
        <v>665.77</v>
      </c>
      <c r="G780" s="3">
        <f>VLOOKUP($A780,Sayfa10!$A$2:$J$1674,2)</f>
        <v>33.125</v>
      </c>
      <c r="H780" s="3">
        <f>VLOOKUP($A780,Sayfa10!$A$2:$J$1674,3)</f>
        <v>39.809200286865199</v>
      </c>
      <c r="I780" s="3">
        <f>VLOOKUP($A780,Sayfa10!$A$2:$J$1674,4)</f>
        <v>1196</v>
      </c>
      <c r="J780" s="4">
        <f>VLOOKUP($A780,Sayfa10!$A$2:$J$1674,5)</f>
        <v>-2.7429999999999999</v>
      </c>
      <c r="K780" s="4">
        <f>VLOOKUP($A780,Sayfa10!$A$2:$J$1674,6)</f>
        <v>-8.01999999999998</v>
      </c>
      <c r="L780" s="4">
        <f>VLOOKUP($A780,Sayfa10!$A$2:$J$1674,7)</f>
        <v>12.17937564</v>
      </c>
      <c r="M780" s="4">
        <f>VLOOKUP($A780,Sayfa10!$A$2:$J$1674,8)</f>
        <v>4.5303307332881397</v>
      </c>
      <c r="N780" s="4">
        <f>VLOOKUP($A780,Sayfa10!$A$2:$J$1674,9)</f>
        <v>0.96053656107915897</v>
      </c>
      <c r="O780" s="4">
        <f>VLOOKUP($A780,Sayfa10!$A$2:$J$1674,10)</f>
        <v>6.868807540812</v>
      </c>
    </row>
    <row r="781" spans="1:15" x14ac:dyDescent="0.25">
      <c r="A781" s="2">
        <v>40957.000416666669</v>
      </c>
      <c r="B781" s="3">
        <v>17.579999999999998</v>
      </c>
      <c r="C781" s="3">
        <v>11.07</v>
      </c>
      <c r="D781" s="3">
        <v>16.43</v>
      </c>
      <c r="E781" s="3">
        <v>6.98</v>
      </c>
      <c r="F781" s="5">
        <v>597.30999999999995</v>
      </c>
      <c r="G781" s="3">
        <f>VLOOKUP($A781,Sayfa10!$A$2:$J$1674,2)</f>
        <v>33.125</v>
      </c>
      <c r="H781" s="3">
        <f>VLOOKUP($A781,Sayfa10!$A$2:$J$1674,3)</f>
        <v>39.809200286865199</v>
      </c>
      <c r="I781" s="3">
        <f>VLOOKUP($A781,Sayfa10!$A$2:$J$1674,4)</f>
        <v>1196</v>
      </c>
      <c r="J781" s="4">
        <f>VLOOKUP($A781,Sayfa10!$A$2:$J$1674,5)</f>
        <v>-2.9990000000000201</v>
      </c>
      <c r="K781" s="4">
        <f>VLOOKUP($A781,Sayfa10!$A$2:$J$1674,6)</f>
        <v>-17.908000000000001</v>
      </c>
      <c r="L781" s="4">
        <f>VLOOKUP($A781,Sayfa10!$A$2:$J$1674,7)</f>
        <v>0.77934218399999999</v>
      </c>
      <c r="M781" s="4">
        <f>VLOOKUP($A781,Sayfa10!$A$2:$J$1674,8)</f>
        <v>3.2328409421598701</v>
      </c>
      <c r="N781" s="4">
        <f>VLOOKUP($A781,Sayfa10!$A$2:$J$1674,9)</f>
        <v>0.92723725550719405</v>
      </c>
      <c r="O781" s="4">
        <f>VLOOKUP($A781,Sayfa10!$A$2:$J$1674,10)</f>
        <v>12.683022692508001</v>
      </c>
    </row>
    <row r="782" spans="1:15" x14ac:dyDescent="0.25">
      <c r="A782" s="2">
        <v>40958.000416666669</v>
      </c>
      <c r="B782" s="3">
        <v>27.21</v>
      </c>
      <c r="C782" s="3">
        <v>18.760000000000002</v>
      </c>
      <c r="D782" s="3">
        <v>20.27</v>
      </c>
      <c r="E782" s="3">
        <v>11.21</v>
      </c>
      <c r="F782" s="5">
        <v>540.83000000000004</v>
      </c>
      <c r="G782" s="3">
        <f>VLOOKUP($A782,Sayfa10!$A$2:$J$1674,2)</f>
        <v>33.125</v>
      </c>
      <c r="H782" s="3">
        <f>VLOOKUP($A782,Sayfa10!$A$2:$J$1674,3)</f>
        <v>39.809200286865199</v>
      </c>
      <c r="I782" s="3">
        <f>VLOOKUP($A782,Sayfa10!$A$2:$J$1674,4)</f>
        <v>1196</v>
      </c>
      <c r="J782" s="4">
        <f>VLOOKUP($A782,Sayfa10!$A$2:$J$1674,5)</f>
        <v>-3.6809999999999801</v>
      </c>
      <c r="K782" s="4">
        <f>VLOOKUP($A782,Sayfa10!$A$2:$J$1674,6)</f>
        <v>-21.847000000000001</v>
      </c>
      <c r="L782" s="4">
        <f>VLOOKUP($A782,Sayfa10!$A$2:$J$1674,7)</f>
        <v>0.1716614424</v>
      </c>
      <c r="M782" s="4">
        <f>VLOOKUP($A782,Sayfa10!$A$2:$J$1674,8)</f>
        <v>1.3838917074324899</v>
      </c>
      <c r="N782" s="4">
        <f>VLOOKUP($A782,Sayfa10!$A$2:$J$1674,9)</f>
        <v>0.89862885110353097</v>
      </c>
      <c r="O782" s="4">
        <f>VLOOKUP($A782,Sayfa10!$A$2:$J$1674,10)</f>
        <v>15.274346162112</v>
      </c>
    </row>
    <row r="783" spans="1:15" x14ac:dyDescent="0.25">
      <c r="A783" s="2">
        <v>40959.000416666669</v>
      </c>
      <c r="B783" s="3">
        <v>62.24</v>
      </c>
      <c r="C783" s="3">
        <v>20.43</v>
      </c>
      <c r="D783" s="3">
        <v>32.92</v>
      </c>
      <c r="E783" s="3">
        <v>14.38</v>
      </c>
      <c r="F783" s="5">
        <v>856.75</v>
      </c>
      <c r="G783" s="3">
        <f>VLOOKUP($A783,Sayfa10!$A$2:$J$1674,2)</f>
        <v>33.125</v>
      </c>
      <c r="H783" s="3">
        <f>VLOOKUP($A783,Sayfa10!$A$2:$J$1674,3)</f>
        <v>39.809200286865199</v>
      </c>
      <c r="I783" s="3">
        <f>VLOOKUP($A783,Sayfa10!$A$2:$J$1674,4)</f>
        <v>1196</v>
      </c>
      <c r="J783" s="4">
        <f>VLOOKUP($A783,Sayfa10!$A$2:$J$1674,5)</f>
        <v>-4.1499999999999799</v>
      </c>
      <c r="K783" s="4">
        <f>VLOOKUP($A783,Sayfa10!$A$2:$J$1674,6)</f>
        <v>-25.466999999999999</v>
      </c>
      <c r="L783" s="4">
        <f>VLOOKUP($A783,Sayfa10!$A$2:$J$1674,7)</f>
        <v>0.24719239439999999</v>
      </c>
      <c r="M783" s="4">
        <f>VLOOKUP($A783,Sayfa10!$A$2:$J$1674,8)</f>
        <v>1.2302330336629299</v>
      </c>
      <c r="N783" s="4">
        <f>VLOOKUP($A783,Sayfa10!$A$2:$J$1674,9)</f>
        <v>0.87893077848683199</v>
      </c>
      <c r="O783" s="4">
        <f>VLOOKUP($A783,Sayfa10!$A$2:$J$1674,10)</f>
        <v>14.135137135776001</v>
      </c>
    </row>
    <row r="784" spans="1:15" x14ac:dyDescent="0.25">
      <c r="A784" s="2">
        <v>40960.000416666669</v>
      </c>
      <c r="B784" s="3">
        <v>75.38</v>
      </c>
      <c r="C784" s="3">
        <v>26.1</v>
      </c>
      <c r="D784" s="3">
        <v>35.270000000000003</v>
      </c>
      <c r="E784" s="3">
        <v>16.63</v>
      </c>
      <c r="F784" s="5">
        <v>761.79</v>
      </c>
      <c r="G784" s="3">
        <f>VLOOKUP($A784,Sayfa10!$A$2:$J$1674,2)</f>
        <v>33.125</v>
      </c>
      <c r="H784" s="3">
        <f>VLOOKUP($A784,Sayfa10!$A$2:$J$1674,3)</f>
        <v>39.809200286865199</v>
      </c>
      <c r="I784" s="3">
        <f>VLOOKUP($A784,Sayfa10!$A$2:$J$1674,4)</f>
        <v>1196</v>
      </c>
      <c r="J784" s="4">
        <f>VLOOKUP($A784,Sayfa10!$A$2:$J$1674,5)</f>
        <v>-1.9340000000000299</v>
      </c>
      <c r="K784" s="4">
        <f>VLOOKUP($A784,Sayfa10!$A$2:$J$1674,6)</f>
        <v>-23.847000000000001</v>
      </c>
      <c r="L784" s="4">
        <f>VLOOKUP($A784,Sayfa10!$A$2:$J$1674,7)</f>
        <v>0.15106201920000001</v>
      </c>
      <c r="M784" s="4">
        <f>VLOOKUP($A784,Sayfa10!$A$2:$J$1674,8)</f>
        <v>0.95442408624630803</v>
      </c>
      <c r="N784" s="4">
        <f>VLOOKUP($A784,Sayfa10!$A$2:$J$1674,9)</f>
        <v>0.92225629272766496</v>
      </c>
      <c r="O784" s="4">
        <f>VLOOKUP($A784,Sayfa10!$A$2:$J$1674,10)</f>
        <v>16.681179474899999</v>
      </c>
    </row>
    <row r="785" spans="1:15" x14ac:dyDescent="0.25">
      <c r="A785" s="2">
        <v>40961.000416666669</v>
      </c>
      <c r="B785" s="3">
        <v>101.81</v>
      </c>
      <c r="C785" s="3">
        <v>22.03</v>
      </c>
      <c r="D785" s="3">
        <v>50.04</v>
      </c>
      <c r="E785" s="3">
        <v>23.29</v>
      </c>
      <c r="F785" s="5">
        <v>983.07</v>
      </c>
      <c r="G785" s="3">
        <f>VLOOKUP($A785,Sayfa10!$A$2:$J$1674,2)</f>
        <v>33.125</v>
      </c>
      <c r="H785" s="3">
        <f>VLOOKUP($A785,Sayfa10!$A$2:$J$1674,3)</f>
        <v>39.809200286865199</v>
      </c>
      <c r="I785" s="3">
        <f>VLOOKUP($A785,Sayfa10!$A$2:$J$1674,4)</f>
        <v>1196</v>
      </c>
      <c r="J785" s="4">
        <f>VLOOKUP($A785,Sayfa10!$A$2:$J$1674,5)</f>
        <v>-0.42899999999997401</v>
      </c>
      <c r="K785" s="4">
        <f>VLOOKUP($A785,Sayfa10!$A$2:$J$1674,6)</f>
        <v>-7.2549999999999999</v>
      </c>
      <c r="L785" s="4">
        <f>VLOOKUP($A785,Sayfa10!$A$2:$J$1674,7)</f>
        <v>0.52185052799999998</v>
      </c>
      <c r="M785" s="4">
        <f>VLOOKUP($A785,Sayfa10!$A$2:$J$1674,8)</f>
        <v>0.86077530099653199</v>
      </c>
      <c r="N785" s="4">
        <f>VLOOKUP($A785,Sayfa10!$A$2:$J$1674,9)</f>
        <v>0.98484506077574296</v>
      </c>
      <c r="O785" s="4">
        <f>VLOOKUP($A785,Sayfa10!$A$2:$J$1674,10)</f>
        <v>9.6042981691799998</v>
      </c>
    </row>
    <row r="786" spans="1:15" x14ac:dyDescent="0.25">
      <c r="A786" s="2">
        <v>40962.000416666669</v>
      </c>
      <c r="B786" s="3">
        <v>70</v>
      </c>
      <c r="C786" s="3">
        <v>14.75</v>
      </c>
      <c r="D786" s="3">
        <v>47.87</v>
      </c>
      <c r="E786" s="3">
        <v>21.72</v>
      </c>
      <c r="F786" s="5">
        <v>961.99</v>
      </c>
      <c r="G786" s="3">
        <f>VLOOKUP($A786,Sayfa10!$A$2:$J$1674,2)</f>
        <v>33.125</v>
      </c>
      <c r="H786" s="3">
        <f>VLOOKUP($A786,Sayfa10!$A$2:$J$1674,3)</f>
        <v>39.809200286865199</v>
      </c>
      <c r="I786" s="3">
        <f>VLOOKUP($A786,Sayfa10!$A$2:$J$1674,4)</f>
        <v>1196</v>
      </c>
      <c r="J786" s="4">
        <f>VLOOKUP($A786,Sayfa10!$A$2:$J$1674,5)</f>
        <v>-0.71899999999999398</v>
      </c>
      <c r="K786" s="4">
        <f>VLOOKUP($A786,Sayfa10!$A$2:$J$1674,6)</f>
        <v>-11.045999999999999</v>
      </c>
      <c r="L786" s="4">
        <f>VLOOKUP($A786,Sayfa10!$A$2:$J$1674,7)</f>
        <v>0.48065181839999999</v>
      </c>
      <c r="M786" s="4">
        <f>VLOOKUP($A786,Sayfa10!$A$2:$J$1674,8)</f>
        <v>1.09675756413229</v>
      </c>
      <c r="N786" s="4">
        <f>VLOOKUP($A786,Sayfa10!$A$2:$J$1674,9)</f>
        <v>0.98405581326078195</v>
      </c>
      <c r="O786" s="4">
        <f>VLOOKUP($A786,Sayfa10!$A$2:$J$1674,10)</f>
        <v>10.944226177272</v>
      </c>
    </row>
    <row r="787" spans="1:15" x14ac:dyDescent="0.25">
      <c r="A787" s="2">
        <v>40963.000416666669</v>
      </c>
      <c r="B787" s="3">
        <v>40.29</v>
      </c>
      <c r="C787" s="3">
        <v>9.48</v>
      </c>
      <c r="D787" s="3">
        <v>35.75</v>
      </c>
      <c r="E787" s="3">
        <v>10.37</v>
      </c>
      <c r="F787" s="5">
        <v>881.8</v>
      </c>
      <c r="G787" s="3">
        <f>VLOOKUP($A787,Sayfa10!$A$2:$J$1674,2)</f>
        <v>33.125</v>
      </c>
      <c r="H787" s="3">
        <f>VLOOKUP($A787,Sayfa10!$A$2:$J$1674,3)</f>
        <v>39.809200286865199</v>
      </c>
      <c r="I787" s="3">
        <f>VLOOKUP($A787,Sayfa10!$A$2:$J$1674,4)</f>
        <v>1196</v>
      </c>
      <c r="J787" s="4">
        <f>VLOOKUP($A787,Sayfa10!$A$2:$J$1674,5)</f>
        <v>-0.85899999999998</v>
      </c>
      <c r="K787" s="4">
        <f>VLOOKUP($A787,Sayfa10!$A$2:$J$1674,6)</f>
        <v>-9.7540000000000209</v>
      </c>
      <c r="L787" s="4">
        <f>VLOOKUP($A787,Sayfa10!$A$2:$J$1674,7)</f>
        <v>0.4446030024</v>
      </c>
      <c r="M787" s="4">
        <f>VLOOKUP($A787,Sayfa10!$A$2:$J$1674,8)</f>
        <v>1.79492966497553</v>
      </c>
      <c r="N787" s="4">
        <f>VLOOKUP($A787,Sayfa10!$A$2:$J$1674,9)</f>
        <v>0.97219156124739703</v>
      </c>
      <c r="O787" s="4">
        <f>VLOOKUP($A787,Sayfa10!$A$2:$J$1674,10)</f>
        <v>13.403546480484</v>
      </c>
    </row>
    <row r="788" spans="1:15" x14ac:dyDescent="0.25">
      <c r="A788" s="2">
        <v>40964.000416666669</v>
      </c>
      <c r="B788" s="3">
        <v>19.71</v>
      </c>
      <c r="C788" s="3">
        <v>5.66</v>
      </c>
      <c r="D788" s="3">
        <v>24.53</v>
      </c>
      <c r="E788" s="3">
        <v>11.88</v>
      </c>
      <c r="F788" s="5">
        <v>620.80999999999995</v>
      </c>
      <c r="G788" s="3">
        <f>VLOOKUP($A788,Sayfa10!$A$2:$J$1674,2)</f>
        <v>33.125</v>
      </c>
      <c r="H788" s="3">
        <f>VLOOKUP($A788,Sayfa10!$A$2:$J$1674,3)</f>
        <v>39.809200286865199</v>
      </c>
      <c r="I788" s="3">
        <f>VLOOKUP($A788,Sayfa10!$A$2:$J$1674,4)</f>
        <v>1196</v>
      </c>
      <c r="J788" s="4">
        <f>VLOOKUP($A788,Sayfa10!$A$2:$J$1674,5)</f>
        <v>0.12999999999999501</v>
      </c>
      <c r="K788" s="4">
        <f>VLOOKUP($A788,Sayfa10!$A$2:$J$1674,6)</f>
        <v>-7.8360000000000101</v>
      </c>
      <c r="L788" s="4">
        <f>VLOOKUP($A788,Sayfa10!$A$2:$J$1674,7)</f>
        <v>1.999854756</v>
      </c>
      <c r="M788" s="4">
        <f>VLOOKUP($A788,Sayfa10!$A$2:$J$1674,8)</f>
        <v>3.0579418036532799</v>
      </c>
      <c r="N788" s="4">
        <f>VLOOKUP($A788,Sayfa10!$A$2:$J$1674,9)</f>
        <v>0.98454062395511599</v>
      </c>
      <c r="O788" s="4">
        <f>VLOOKUP($A788,Sayfa10!$A$2:$J$1674,10)</f>
        <v>8.6386782496319992</v>
      </c>
    </row>
    <row r="789" spans="1:15" x14ac:dyDescent="0.25">
      <c r="A789" s="2">
        <v>40965.000416666669</v>
      </c>
      <c r="B789" s="3">
        <v>12.51</v>
      </c>
      <c r="C789" s="3">
        <v>6.1</v>
      </c>
      <c r="D789" s="3">
        <v>18.14</v>
      </c>
      <c r="E789" s="3">
        <v>12.86</v>
      </c>
      <c r="F789" s="5">
        <v>373.14</v>
      </c>
      <c r="G789" s="3">
        <f>VLOOKUP($A789,Sayfa10!$A$2:$J$1674,2)</f>
        <v>33.125</v>
      </c>
      <c r="H789" s="3">
        <f>VLOOKUP($A789,Sayfa10!$A$2:$J$1674,3)</f>
        <v>39.809200286865199</v>
      </c>
      <c r="I789" s="3">
        <f>VLOOKUP($A789,Sayfa10!$A$2:$J$1674,4)</f>
        <v>1196</v>
      </c>
      <c r="J789" s="4">
        <f>VLOOKUP($A789,Sayfa10!$A$2:$J$1674,5)</f>
        <v>0.96399999999999897</v>
      </c>
      <c r="K789" s="4">
        <f>VLOOKUP($A789,Sayfa10!$A$2:$J$1674,6)</f>
        <v>-0.83699999999998898</v>
      </c>
      <c r="L789" s="4">
        <f>VLOOKUP($A789,Sayfa10!$A$2:$J$1674,7)</f>
        <v>0.597381516</v>
      </c>
      <c r="M789" s="4">
        <f>VLOOKUP($A789,Sayfa10!$A$2:$J$1674,8)</f>
        <v>2.0788842948348001</v>
      </c>
      <c r="N789" s="4">
        <f>VLOOKUP($A789,Sayfa10!$A$2:$J$1674,9)</f>
        <v>0.99626161083999198</v>
      </c>
      <c r="O789" s="4">
        <f>VLOOKUP($A789,Sayfa10!$A$2:$J$1674,10)</f>
        <v>7.6103794765800004</v>
      </c>
    </row>
    <row r="790" spans="1:15" x14ac:dyDescent="0.25">
      <c r="A790" s="2">
        <v>40966.000416666669</v>
      </c>
      <c r="B790" s="3">
        <v>10.29</v>
      </c>
      <c r="C790" s="3">
        <v>8.58</v>
      </c>
      <c r="D790" s="3">
        <v>18.18</v>
      </c>
      <c r="E790" s="3">
        <v>25.72</v>
      </c>
      <c r="F790" s="5">
        <v>517.27</v>
      </c>
      <c r="G790" s="3">
        <f>VLOOKUP($A790,Sayfa10!$A$2:$J$1674,2)</f>
        <v>33.125</v>
      </c>
      <c r="H790" s="3">
        <f>VLOOKUP($A790,Sayfa10!$A$2:$J$1674,3)</f>
        <v>39.809200286865199</v>
      </c>
      <c r="I790" s="3">
        <f>VLOOKUP($A790,Sayfa10!$A$2:$J$1674,4)</f>
        <v>1196</v>
      </c>
      <c r="J790" s="4">
        <f>VLOOKUP($A790,Sayfa10!$A$2:$J$1674,5)</f>
        <v>2.8199999999999901</v>
      </c>
      <c r="K790" s="4">
        <f>VLOOKUP($A790,Sayfa10!$A$2:$J$1674,6)</f>
        <v>-1.0529999999999999</v>
      </c>
      <c r="L790" s="4">
        <f>VLOOKUP($A790,Sayfa10!$A$2:$J$1674,7)</f>
        <v>6.0802484039999998</v>
      </c>
      <c r="M790" s="4">
        <f>VLOOKUP($A790,Sayfa10!$A$2:$J$1674,8)</f>
        <v>1.5333787342937799</v>
      </c>
      <c r="N790" s="4">
        <f>VLOOKUP($A790,Sayfa10!$A$2:$J$1674,9)</f>
        <v>0.99002406174006596</v>
      </c>
      <c r="O790" s="4">
        <f>VLOOKUP($A790,Sayfa10!$A$2:$J$1674,10)</f>
        <v>4.0354890591780004</v>
      </c>
    </row>
    <row r="791" spans="1:15" x14ac:dyDescent="0.25">
      <c r="A791" s="2">
        <v>40967.000416666669</v>
      </c>
      <c r="B791" s="3">
        <v>4.42</v>
      </c>
      <c r="C791" s="3">
        <v>4</v>
      </c>
      <c r="D791" s="3">
        <v>14.57</v>
      </c>
      <c r="E791" s="3">
        <v>18.350000000000001</v>
      </c>
      <c r="F791" s="5">
        <v>383.95</v>
      </c>
      <c r="G791" s="3">
        <f>VLOOKUP($A791,Sayfa10!$A$2:$J$1674,2)</f>
        <v>33.125</v>
      </c>
      <c r="H791" s="3">
        <f>VLOOKUP($A791,Sayfa10!$A$2:$J$1674,3)</f>
        <v>39.809200286865199</v>
      </c>
      <c r="I791" s="3">
        <f>VLOOKUP($A791,Sayfa10!$A$2:$J$1674,4)</f>
        <v>1196</v>
      </c>
      <c r="J791" s="4">
        <f>VLOOKUP($A791,Sayfa10!$A$2:$J$1674,5)</f>
        <v>0.84899999999998998</v>
      </c>
      <c r="K791" s="4">
        <f>VLOOKUP($A791,Sayfa10!$A$2:$J$1674,6)</f>
        <v>-6.41300000000001</v>
      </c>
      <c r="L791" s="4">
        <f>VLOOKUP($A791,Sayfa10!$A$2:$J$1674,7)</f>
        <v>17.782397280000001</v>
      </c>
      <c r="M791" s="4">
        <f>VLOOKUP($A791,Sayfa10!$A$2:$J$1674,8)</f>
        <v>2.9450919257669899</v>
      </c>
      <c r="N791" s="4">
        <f>VLOOKUP($A791,Sayfa10!$A$2:$J$1674,9)</f>
        <v>0.97556690315486805</v>
      </c>
      <c r="O791" s="4">
        <f>VLOOKUP($A791,Sayfa10!$A$2:$J$1674,10)</f>
        <v>2.1387777235200001</v>
      </c>
    </row>
    <row r="792" spans="1:15" x14ac:dyDescent="0.25">
      <c r="A792" s="2">
        <v>40968.000416666669</v>
      </c>
      <c r="B792" s="3">
        <v>4.55</v>
      </c>
      <c r="C792" s="3">
        <v>4.9000000000000004</v>
      </c>
      <c r="D792" s="3">
        <v>12.77</v>
      </c>
      <c r="E792" s="3">
        <v>33.07</v>
      </c>
      <c r="F792" s="5">
        <v>393.91</v>
      </c>
      <c r="G792" s="3">
        <f>VLOOKUP($A792,Sayfa10!$A$2:$J$1674,2)</f>
        <v>33.125</v>
      </c>
      <c r="H792" s="3">
        <f>VLOOKUP($A792,Sayfa10!$A$2:$J$1674,3)</f>
        <v>39.809200286865199</v>
      </c>
      <c r="I792" s="3">
        <f>VLOOKUP($A792,Sayfa10!$A$2:$J$1674,4)</f>
        <v>1196</v>
      </c>
      <c r="J792" s="4">
        <f>VLOOKUP($A792,Sayfa10!$A$2:$J$1674,5)</f>
        <v>-5.0880000000000196</v>
      </c>
      <c r="K792" s="4">
        <f>VLOOKUP($A792,Sayfa10!$A$2:$J$1674,6)</f>
        <v>-11.247999999999999</v>
      </c>
      <c r="L792" s="4">
        <f>VLOOKUP($A792,Sayfa10!$A$2:$J$1674,7)</f>
        <v>12.584495916</v>
      </c>
      <c r="M792" s="4">
        <f>VLOOKUP($A792,Sayfa10!$A$2:$J$1674,8)</f>
        <v>3.5736426258319001</v>
      </c>
      <c r="N792" s="4">
        <f>VLOOKUP($A792,Sayfa10!$A$2:$J$1674,9)</f>
        <v>0.94246192454299704</v>
      </c>
      <c r="O792" s="4">
        <f>VLOOKUP($A792,Sayfa10!$A$2:$J$1674,10)</f>
        <v>6.2577920818079997</v>
      </c>
    </row>
    <row r="793" spans="1:15" x14ac:dyDescent="0.25">
      <c r="A793" s="2">
        <v>40969.000416666669</v>
      </c>
      <c r="B793" s="3">
        <v>6.36</v>
      </c>
      <c r="C793" s="3">
        <v>5.0999999999999996</v>
      </c>
      <c r="D793" s="3">
        <v>12.98</v>
      </c>
      <c r="E793" s="3">
        <v>35.68</v>
      </c>
      <c r="F793" s="5">
        <v>612.33000000000004</v>
      </c>
      <c r="G793" s="3">
        <f>VLOOKUP($A793,Sayfa10!$A$2:$J$1674,2)</f>
        <v>33.125</v>
      </c>
      <c r="H793" s="3">
        <f>VLOOKUP($A793,Sayfa10!$A$2:$J$1674,3)</f>
        <v>39.809200286865199</v>
      </c>
      <c r="I793" s="3">
        <f>VLOOKUP($A793,Sayfa10!$A$2:$J$1674,4)</f>
        <v>1196</v>
      </c>
      <c r="J793" s="4">
        <f>VLOOKUP($A793,Sayfa10!$A$2:$J$1674,5)</f>
        <v>-2.5310000000000099</v>
      </c>
      <c r="K793" s="4">
        <f>VLOOKUP($A793,Sayfa10!$A$2:$J$1674,6)</f>
        <v>-10.205</v>
      </c>
      <c r="L793" s="4">
        <f>VLOOKUP($A793,Sayfa10!$A$2:$J$1674,7)</f>
        <v>2.0942682119999998</v>
      </c>
      <c r="M793" s="4">
        <f>VLOOKUP($A793,Sayfa10!$A$2:$J$1674,8)</f>
        <v>2.29856042385819</v>
      </c>
      <c r="N793" s="4">
        <f>VLOOKUP($A793,Sayfa10!$A$2:$J$1674,9)</f>
        <v>0.93223243135783795</v>
      </c>
      <c r="O793" s="4">
        <f>VLOOKUP($A793,Sayfa10!$A$2:$J$1674,10)</f>
        <v>14.256476943299999</v>
      </c>
    </row>
    <row r="794" spans="1:15" x14ac:dyDescent="0.25">
      <c r="A794" s="2">
        <v>40970.000416666669</v>
      </c>
      <c r="B794" s="3">
        <v>4.95</v>
      </c>
      <c r="C794" s="3">
        <v>7.31</v>
      </c>
      <c r="D794" s="3">
        <v>15.63</v>
      </c>
      <c r="E794" s="3">
        <v>23</v>
      </c>
      <c r="F794" s="5">
        <v>397.88</v>
      </c>
      <c r="G794" s="3">
        <f>VLOOKUP($A794,Sayfa10!$A$2:$J$1674,2)</f>
        <v>33.125</v>
      </c>
      <c r="H794" s="3">
        <f>VLOOKUP($A794,Sayfa10!$A$2:$J$1674,3)</f>
        <v>39.809200286865199</v>
      </c>
      <c r="I794" s="3">
        <f>VLOOKUP($A794,Sayfa10!$A$2:$J$1674,4)</f>
        <v>1196</v>
      </c>
      <c r="J794" s="4">
        <f>VLOOKUP($A794,Sayfa10!$A$2:$J$1674,5)</f>
        <v>-1.55000000000001</v>
      </c>
      <c r="K794" s="4">
        <f>VLOOKUP($A794,Sayfa10!$A$2:$J$1674,6)</f>
        <v>-7.8299999999999796</v>
      </c>
      <c r="L794" s="4">
        <f>VLOOKUP($A794,Sayfa10!$A$2:$J$1674,7)</f>
        <v>1.9449231624000001</v>
      </c>
      <c r="M794" s="4">
        <f>VLOOKUP($A794,Sayfa10!$A$2:$J$1674,8)</f>
        <v>3.1941903972796899</v>
      </c>
      <c r="N794" s="4">
        <f>VLOOKUP($A794,Sayfa10!$A$2:$J$1674,9)</f>
        <v>0.94999229465092205</v>
      </c>
      <c r="O794" s="4">
        <f>VLOOKUP($A794,Sayfa10!$A$2:$J$1674,10)</f>
        <v>14.8970935940508</v>
      </c>
    </row>
    <row r="795" spans="1:15" x14ac:dyDescent="0.25">
      <c r="A795" s="2">
        <v>40971.000416666669</v>
      </c>
      <c r="B795" s="3">
        <v>6.89</v>
      </c>
      <c r="C795" s="3">
        <v>4.88</v>
      </c>
      <c r="D795" s="3">
        <v>14.47</v>
      </c>
      <c r="E795" s="3">
        <v>20.28</v>
      </c>
      <c r="F795" s="5">
        <v>559.16</v>
      </c>
      <c r="G795" s="3">
        <f>VLOOKUP($A795,Sayfa10!$A$2:$J$1674,2)</f>
        <v>33.125</v>
      </c>
      <c r="H795" s="3">
        <f>VLOOKUP($A795,Sayfa10!$A$2:$J$1674,3)</f>
        <v>39.809200286865199</v>
      </c>
      <c r="I795" s="3">
        <f>VLOOKUP($A795,Sayfa10!$A$2:$J$1674,4)</f>
        <v>1196</v>
      </c>
      <c r="J795" s="4">
        <f>VLOOKUP($A795,Sayfa10!$A$2:$J$1674,5)</f>
        <v>0.273000000000025</v>
      </c>
      <c r="K795" s="4">
        <f>VLOOKUP($A795,Sayfa10!$A$2:$J$1674,6)</f>
        <v>-10.144</v>
      </c>
      <c r="L795" s="4">
        <f>VLOOKUP($A795,Sayfa10!$A$2:$J$1674,7)</f>
        <v>2.9079408240000002</v>
      </c>
      <c r="M795" s="4">
        <f>VLOOKUP($A795,Sayfa10!$A$2:$J$1674,8)</f>
        <v>5.0817909503946597</v>
      </c>
      <c r="N795" s="4">
        <f>VLOOKUP($A795,Sayfa10!$A$2:$J$1674,9)</f>
        <v>0.96531250297708504</v>
      </c>
      <c r="O795" s="4">
        <f>VLOOKUP($A795,Sayfa10!$A$2:$J$1674,10)</f>
        <v>7.2115599250080002</v>
      </c>
    </row>
    <row r="796" spans="1:15" x14ac:dyDescent="0.25">
      <c r="A796" s="2">
        <v>40972.000416666669</v>
      </c>
      <c r="B796" s="3">
        <v>3.18</v>
      </c>
      <c r="C796" s="3">
        <v>4.97</v>
      </c>
      <c r="D796" s="3">
        <v>12.46</v>
      </c>
      <c r="E796" s="3">
        <v>13.02</v>
      </c>
      <c r="F796" s="5">
        <v>316.97000000000003</v>
      </c>
      <c r="G796" s="3">
        <f>VLOOKUP($A796,Sayfa10!$A$2:$J$1674,2)</f>
        <v>33.125</v>
      </c>
      <c r="H796" s="3">
        <f>VLOOKUP($A796,Sayfa10!$A$2:$J$1674,3)</f>
        <v>39.809200286865199</v>
      </c>
      <c r="I796" s="3">
        <f>VLOOKUP($A796,Sayfa10!$A$2:$J$1674,4)</f>
        <v>1196</v>
      </c>
      <c r="J796" s="4">
        <f>VLOOKUP($A796,Sayfa10!$A$2:$J$1674,5)</f>
        <v>-1.38900000000001</v>
      </c>
      <c r="K796" s="4">
        <f>VLOOKUP($A796,Sayfa10!$A$2:$J$1674,6)</f>
        <v>-11.023999999999999</v>
      </c>
      <c r="L796" s="4">
        <f>VLOOKUP($A796,Sayfa10!$A$2:$J$1674,7)</f>
        <v>1.301193432</v>
      </c>
      <c r="M796" s="4">
        <f>VLOOKUP($A796,Sayfa10!$A$2:$J$1674,8)</f>
        <v>4.1794006372545596</v>
      </c>
      <c r="N796" s="4">
        <f>VLOOKUP($A796,Sayfa10!$A$2:$J$1674,9)</f>
        <v>0.94764431424795703</v>
      </c>
      <c r="O796" s="4">
        <f>VLOOKUP($A796,Sayfa10!$A$2:$J$1674,10)</f>
        <v>12.7160819317512</v>
      </c>
    </row>
    <row r="797" spans="1:15" x14ac:dyDescent="0.25">
      <c r="A797" s="2">
        <v>40973.000416666669</v>
      </c>
      <c r="B797" s="3">
        <v>13.78</v>
      </c>
      <c r="C797" s="3">
        <v>8.09</v>
      </c>
      <c r="D797" s="3">
        <v>20.89</v>
      </c>
      <c r="E797" s="3">
        <v>20.92</v>
      </c>
      <c r="F797" s="5">
        <v>738.98</v>
      </c>
      <c r="G797" s="3">
        <f>VLOOKUP($A797,Sayfa10!$A$2:$J$1674,2)</f>
        <v>33.125</v>
      </c>
      <c r="H797" s="3">
        <f>VLOOKUP($A797,Sayfa10!$A$2:$J$1674,3)</f>
        <v>39.809200286865199</v>
      </c>
      <c r="I797" s="3">
        <f>VLOOKUP($A797,Sayfa10!$A$2:$J$1674,4)</f>
        <v>1196</v>
      </c>
      <c r="J797" s="4">
        <f>VLOOKUP($A797,Sayfa10!$A$2:$J$1674,5)</f>
        <v>-0.14400000000000501</v>
      </c>
      <c r="K797" s="4">
        <f>VLOOKUP($A797,Sayfa10!$A$2:$J$1674,6)</f>
        <v>-13.401999999999999</v>
      </c>
      <c r="L797" s="4">
        <f>VLOOKUP($A797,Sayfa10!$A$2:$J$1674,7)</f>
        <v>0.13732902</v>
      </c>
      <c r="M797" s="4">
        <f>VLOOKUP($A797,Sayfa10!$A$2:$J$1674,8)</f>
        <v>2.2894773660504599</v>
      </c>
      <c r="N797" s="4">
        <f>VLOOKUP($A797,Sayfa10!$A$2:$J$1674,9)</f>
        <v>0.93486717914761497</v>
      </c>
      <c r="O797" s="4">
        <f>VLOOKUP($A797,Sayfa10!$A$2:$J$1674,10)</f>
        <v>20.4123553266888</v>
      </c>
    </row>
    <row r="798" spans="1:15" x14ac:dyDescent="0.25">
      <c r="A798" s="2">
        <v>40974.000416666669</v>
      </c>
      <c r="B798" s="3">
        <v>25.18</v>
      </c>
      <c r="C798" s="3">
        <v>13.04</v>
      </c>
      <c r="D798" s="3">
        <v>27.87</v>
      </c>
      <c r="E798" s="3">
        <v>28.08</v>
      </c>
      <c r="F798" s="5">
        <v>673.36</v>
      </c>
      <c r="G798" s="3">
        <f>VLOOKUP($A798,Sayfa10!$A$2:$J$1674,2)</f>
        <v>33.125</v>
      </c>
      <c r="H798" s="3">
        <f>VLOOKUP($A798,Sayfa10!$A$2:$J$1674,3)</f>
        <v>39.809200286865199</v>
      </c>
      <c r="I798" s="3">
        <f>VLOOKUP($A798,Sayfa10!$A$2:$J$1674,4)</f>
        <v>1196</v>
      </c>
      <c r="J798" s="4">
        <f>VLOOKUP($A798,Sayfa10!$A$2:$J$1674,5)</f>
        <v>0.76699999999999602</v>
      </c>
      <c r="K798" s="4">
        <f>VLOOKUP($A798,Sayfa10!$A$2:$J$1674,6)</f>
        <v>-7.4669999999999801</v>
      </c>
      <c r="L798" s="4">
        <f>VLOOKUP($A798,Sayfa10!$A$2:$J$1674,7)</f>
        <v>1.2943266840000001</v>
      </c>
      <c r="M798" s="4">
        <f>VLOOKUP($A798,Sayfa10!$A$2:$J$1674,8)</f>
        <v>0.76782856713121705</v>
      </c>
      <c r="N798" s="4">
        <f>VLOOKUP($A798,Sayfa10!$A$2:$J$1674,9)</f>
        <v>0.98414512000691201</v>
      </c>
      <c r="O798" s="4">
        <f>VLOOKUP($A798,Sayfa10!$A$2:$J$1674,10)</f>
        <v>10.981731258619201</v>
      </c>
    </row>
    <row r="799" spans="1:15" x14ac:dyDescent="0.25">
      <c r="A799" s="2">
        <v>40975.000416666669</v>
      </c>
      <c r="B799" s="3">
        <v>24.5</v>
      </c>
      <c r="C799" s="3">
        <v>7.51</v>
      </c>
      <c r="D799" s="3">
        <v>28.95</v>
      </c>
      <c r="E799" s="3">
        <v>28.89</v>
      </c>
      <c r="F799" s="5">
        <v>728.82</v>
      </c>
      <c r="G799" s="3">
        <f>VLOOKUP($A799,Sayfa10!$A$2:$J$1674,2)</f>
        <v>33.125</v>
      </c>
      <c r="H799" s="3">
        <f>VLOOKUP($A799,Sayfa10!$A$2:$J$1674,3)</f>
        <v>39.809200286865199</v>
      </c>
      <c r="I799" s="3">
        <f>VLOOKUP($A799,Sayfa10!$A$2:$J$1674,4)</f>
        <v>1196</v>
      </c>
      <c r="J799" s="4">
        <f>VLOOKUP($A799,Sayfa10!$A$2:$J$1674,5)</f>
        <v>1.0539999999999701</v>
      </c>
      <c r="K799" s="4">
        <f>VLOOKUP($A799,Sayfa10!$A$2:$J$1674,6)</f>
        <v>-8.76999999999998</v>
      </c>
      <c r="L799" s="4">
        <f>VLOOKUP($A799,Sayfa10!$A$2:$J$1674,7)</f>
        <v>0.72612692280000002</v>
      </c>
      <c r="M799" s="4">
        <f>VLOOKUP($A799,Sayfa10!$A$2:$J$1674,8)</f>
        <v>0.94202908432779398</v>
      </c>
      <c r="N799" s="4">
        <f>VLOOKUP($A799,Sayfa10!$A$2:$J$1674,9)</f>
        <v>0.98179272455809496</v>
      </c>
      <c r="O799" s="4">
        <f>VLOOKUP($A799,Sayfa10!$A$2:$J$1674,10)</f>
        <v>10.6655668736544</v>
      </c>
    </row>
    <row r="800" spans="1:15" x14ac:dyDescent="0.25">
      <c r="A800" s="2">
        <v>40976.000416666669</v>
      </c>
      <c r="B800" s="3">
        <v>32.159999999999997</v>
      </c>
      <c r="C800" s="3">
        <v>7.86</v>
      </c>
      <c r="D800" s="3">
        <v>32.520000000000003</v>
      </c>
      <c r="E800" s="3">
        <v>32.840000000000003</v>
      </c>
      <c r="F800" s="5">
        <v>620.64</v>
      </c>
      <c r="G800" s="3">
        <f>VLOOKUP($A800,Sayfa10!$A$2:$J$1674,2)</f>
        <v>33.125</v>
      </c>
      <c r="H800" s="3">
        <f>VLOOKUP($A800,Sayfa10!$A$2:$J$1674,3)</f>
        <v>39.809200286865199</v>
      </c>
      <c r="I800" s="3">
        <f>VLOOKUP($A800,Sayfa10!$A$2:$J$1674,4)</f>
        <v>1196</v>
      </c>
      <c r="J800" s="4">
        <f>VLOOKUP($A800,Sayfa10!$A$2:$J$1674,5)</f>
        <v>1.3740000000000201</v>
      </c>
      <c r="K800" s="4">
        <f>VLOOKUP($A800,Sayfa10!$A$2:$J$1674,6)</f>
        <v>-13.504</v>
      </c>
      <c r="L800" s="4">
        <f>VLOOKUP($A800,Sayfa10!$A$2:$J$1674,7)</f>
        <v>0.49610160720000002</v>
      </c>
      <c r="M800" s="4">
        <f>VLOOKUP($A800,Sayfa10!$A$2:$J$1674,8)</f>
        <v>1.10836761208433</v>
      </c>
      <c r="N800" s="4">
        <f>VLOOKUP($A800,Sayfa10!$A$2:$J$1674,9)</f>
        <v>0.98023457099741695</v>
      </c>
      <c r="O800" s="4">
        <f>VLOOKUP($A800,Sayfa10!$A$2:$J$1674,10)</f>
        <v>9.6204714095484007</v>
      </c>
    </row>
    <row r="801" spans="1:15" x14ac:dyDescent="0.25">
      <c r="A801" s="2">
        <v>40977.000416666669</v>
      </c>
      <c r="B801" s="3">
        <v>19.14</v>
      </c>
      <c r="C801" s="3">
        <v>10.35</v>
      </c>
      <c r="D801" s="3">
        <v>22.49</v>
      </c>
      <c r="E801" s="3">
        <v>33.61</v>
      </c>
      <c r="F801" s="5">
        <v>642.49</v>
      </c>
      <c r="G801" s="3">
        <f>VLOOKUP($A801,Sayfa10!$A$2:$J$1674,2)</f>
        <v>33.125</v>
      </c>
      <c r="H801" s="3">
        <f>VLOOKUP($A801,Sayfa10!$A$2:$J$1674,3)</f>
        <v>39.809200286865199</v>
      </c>
      <c r="I801" s="3">
        <f>VLOOKUP($A801,Sayfa10!$A$2:$J$1674,4)</f>
        <v>1196</v>
      </c>
      <c r="J801" s="4">
        <f>VLOOKUP($A801,Sayfa10!$A$2:$J$1674,5)</f>
        <v>3.0149999999999899</v>
      </c>
      <c r="K801" s="4">
        <f>VLOOKUP($A801,Sayfa10!$A$2:$J$1674,6)</f>
        <v>-5.452</v>
      </c>
      <c r="L801" s="4">
        <f>VLOOKUP($A801,Sayfa10!$A$2:$J$1674,7)</f>
        <v>0.67291217999999997</v>
      </c>
      <c r="M801" s="4">
        <f>VLOOKUP($A801,Sayfa10!$A$2:$J$1674,8)</f>
        <v>1.48572966486008</v>
      </c>
      <c r="N801" s="4">
        <f>VLOOKUP($A801,Sayfa10!$A$2:$J$1674,9)</f>
        <v>0.990844738173563</v>
      </c>
      <c r="O801" s="4">
        <f>VLOOKUP($A801,Sayfa10!$A$2:$J$1674,10)</f>
        <v>7.948739135736</v>
      </c>
    </row>
    <row r="802" spans="1:15" x14ac:dyDescent="0.25">
      <c r="A802" s="2">
        <v>40978.000416666669</v>
      </c>
      <c r="B802" s="3">
        <v>25.73</v>
      </c>
      <c r="C802" s="3">
        <v>8.34</v>
      </c>
      <c r="D802" s="3">
        <v>22.99</v>
      </c>
      <c r="E802" s="3">
        <v>33.61</v>
      </c>
      <c r="F802" s="5">
        <v>643.89</v>
      </c>
      <c r="G802" s="3">
        <f>VLOOKUP($A802,Sayfa10!$A$2:$J$1674,2)</f>
        <v>33.125</v>
      </c>
      <c r="H802" s="3">
        <f>VLOOKUP($A802,Sayfa10!$A$2:$J$1674,3)</f>
        <v>39.809200286865199</v>
      </c>
      <c r="I802" s="3">
        <f>VLOOKUP($A802,Sayfa10!$A$2:$J$1674,4)</f>
        <v>1196</v>
      </c>
      <c r="J802" s="4">
        <f>VLOOKUP($A802,Sayfa10!$A$2:$J$1674,5)</f>
        <v>3.0470000000000299</v>
      </c>
      <c r="K802" s="4">
        <f>VLOOKUP($A802,Sayfa10!$A$2:$J$1674,6)</f>
        <v>-7.8399999999999803</v>
      </c>
      <c r="L802" s="4">
        <f>VLOOKUP($A802,Sayfa10!$A$2:$J$1674,7)</f>
        <v>0</v>
      </c>
      <c r="M802" s="4">
        <f>VLOOKUP($A802,Sayfa10!$A$2:$J$1674,8)</f>
        <v>1.6302429553992701</v>
      </c>
      <c r="N802" s="4">
        <f>VLOOKUP($A802,Sayfa10!$A$2:$J$1674,9)</f>
        <v>0.902097840498571</v>
      </c>
      <c r="O802" s="4">
        <f>VLOOKUP($A802,Sayfa10!$A$2:$J$1674,10)</f>
        <v>20.658433870609201</v>
      </c>
    </row>
    <row r="803" spans="1:15" x14ac:dyDescent="0.25">
      <c r="A803" s="2">
        <v>40979.000416666669</v>
      </c>
      <c r="B803" s="3">
        <v>23.91</v>
      </c>
      <c r="C803" s="3">
        <v>8.99</v>
      </c>
      <c r="D803" s="3">
        <v>22.12</v>
      </c>
      <c r="E803" s="3">
        <v>33.61</v>
      </c>
      <c r="F803" s="5">
        <v>722.32</v>
      </c>
      <c r="G803" s="3">
        <f>VLOOKUP($A803,Sayfa10!$A$2:$J$1674,2)</f>
        <v>33.125</v>
      </c>
      <c r="H803" s="3">
        <f>VLOOKUP($A803,Sayfa10!$A$2:$J$1674,3)</f>
        <v>39.809200286865199</v>
      </c>
      <c r="I803" s="3">
        <f>VLOOKUP($A803,Sayfa10!$A$2:$J$1674,4)</f>
        <v>1196</v>
      </c>
      <c r="J803" s="4">
        <f>VLOOKUP($A803,Sayfa10!$A$2:$J$1674,5)</f>
        <v>1.7490000000000201</v>
      </c>
      <c r="K803" s="4">
        <f>VLOOKUP($A803,Sayfa10!$A$2:$J$1674,6)</f>
        <v>-10.413</v>
      </c>
      <c r="L803" s="4">
        <f>VLOOKUP($A803,Sayfa10!$A$2:$J$1674,7)</f>
        <v>0.86517331919999996</v>
      </c>
      <c r="M803" s="4">
        <f>VLOOKUP($A803,Sayfa10!$A$2:$J$1674,8)</f>
        <v>1.9794907314987</v>
      </c>
      <c r="N803" s="4">
        <f>VLOOKUP($A803,Sayfa10!$A$2:$J$1674,9)</f>
        <v>0.940232907971572</v>
      </c>
      <c r="O803" s="4">
        <f>VLOOKUP($A803,Sayfa10!$A$2:$J$1674,10)</f>
        <v>17.847436256712001</v>
      </c>
    </row>
    <row r="804" spans="1:15" x14ac:dyDescent="0.25">
      <c r="A804" s="2">
        <v>40980.000416666669</v>
      </c>
      <c r="B804" s="3">
        <v>17.579999999999998</v>
      </c>
      <c r="C804" s="3">
        <v>38.380000000000003</v>
      </c>
      <c r="D804" s="3">
        <v>26.31</v>
      </c>
      <c r="E804" s="3">
        <v>33.61</v>
      </c>
      <c r="F804" s="5">
        <v>610.23</v>
      </c>
      <c r="G804" s="3">
        <f>VLOOKUP($A804,Sayfa10!$A$2:$J$1674,2)</f>
        <v>33.125</v>
      </c>
      <c r="H804" s="3">
        <f>VLOOKUP($A804,Sayfa10!$A$2:$J$1674,3)</f>
        <v>39.809200286865199</v>
      </c>
      <c r="I804" s="3">
        <f>VLOOKUP($A804,Sayfa10!$A$2:$J$1674,4)</f>
        <v>1196</v>
      </c>
      <c r="J804" s="4">
        <f>VLOOKUP($A804,Sayfa10!$A$2:$J$1674,5)</f>
        <v>2.26999999999998</v>
      </c>
      <c r="K804" s="4">
        <f>VLOOKUP($A804,Sayfa10!$A$2:$J$1674,6)</f>
        <v>-1.7830000000000199</v>
      </c>
      <c r="L804" s="4">
        <f>VLOOKUP($A804,Sayfa10!$A$2:$J$1674,7)</f>
        <v>4.0718062799999997</v>
      </c>
      <c r="M804" s="4">
        <f>VLOOKUP($A804,Sayfa10!$A$2:$J$1674,8)</f>
        <v>2.0528343634619901</v>
      </c>
      <c r="N804" s="4">
        <f>VLOOKUP($A804,Sayfa10!$A$2:$J$1674,9)</f>
        <v>0.99373452138593299</v>
      </c>
      <c r="O804" s="4">
        <f>VLOOKUP($A804,Sayfa10!$A$2:$J$1674,10)</f>
        <v>8.1876007626696001</v>
      </c>
    </row>
    <row r="805" spans="1:15" x14ac:dyDescent="0.25">
      <c r="A805" s="2">
        <v>40981.000416666669</v>
      </c>
      <c r="B805" s="3">
        <v>11.56</v>
      </c>
      <c r="C805" s="3">
        <v>38.380000000000003</v>
      </c>
      <c r="D805" s="3">
        <v>21.77</v>
      </c>
      <c r="E805" s="3">
        <v>15.09</v>
      </c>
      <c r="F805" s="5">
        <v>748.5</v>
      </c>
      <c r="G805" s="3">
        <f>VLOOKUP($A805,Sayfa10!$A$2:$J$1674,2)</f>
        <v>33.125</v>
      </c>
      <c r="H805" s="3">
        <f>VLOOKUP($A805,Sayfa10!$A$2:$J$1674,3)</f>
        <v>39.809200286865199</v>
      </c>
      <c r="I805" s="3">
        <f>VLOOKUP($A805,Sayfa10!$A$2:$J$1674,4)</f>
        <v>1196</v>
      </c>
      <c r="J805" s="4">
        <f>VLOOKUP($A805,Sayfa10!$A$2:$J$1674,5)</f>
        <v>1.7210000000000001</v>
      </c>
      <c r="K805" s="4">
        <f>VLOOKUP($A805,Sayfa10!$A$2:$J$1674,6)</f>
        <v>-0.382000000000005</v>
      </c>
      <c r="L805" s="4">
        <f>VLOOKUP($A805,Sayfa10!$A$2:$J$1674,7)</f>
        <v>6.04934496</v>
      </c>
      <c r="M805" s="4">
        <f>VLOOKUP($A805,Sayfa10!$A$2:$J$1674,8)</f>
        <v>3.2648444496885101</v>
      </c>
      <c r="N805" s="4">
        <f>VLOOKUP($A805,Sayfa10!$A$2:$J$1674,9)</f>
        <v>0.99600986199782504</v>
      </c>
      <c r="O805" s="4">
        <f>VLOOKUP($A805,Sayfa10!$A$2:$J$1674,10)</f>
        <v>5.7072859224984001</v>
      </c>
    </row>
    <row r="806" spans="1:15" x14ac:dyDescent="0.25">
      <c r="A806" s="2">
        <v>40982.000416666669</v>
      </c>
      <c r="B806" s="3">
        <v>4.75</v>
      </c>
      <c r="C806" s="3">
        <v>38.380000000000003</v>
      </c>
      <c r="D806" s="3">
        <v>18.309999999999999</v>
      </c>
      <c r="E806" s="3">
        <v>31.02</v>
      </c>
      <c r="F806" s="5">
        <v>611.57000000000005</v>
      </c>
      <c r="G806" s="3">
        <f>VLOOKUP($A806,Sayfa10!$A$2:$J$1674,2)</f>
        <v>33.125</v>
      </c>
      <c r="H806" s="3">
        <f>VLOOKUP($A806,Sayfa10!$A$2:$J$1674,3)</f>
        <v>39.809200286865199</v>
      </c>
      <c r="I806" s="3">
        <f>VLOOKUP($A806,Sayfa10!$A$2:$J$1674,4)</f>
        <v>1196</v>
      </c>
      <c r="J806" s="4">
        <f>VLOOKUP($A806,Sayfa10!$A$2:$J$1674,5)</f>
        <v>1.1019999999999801</v>
      </c>
      <c r="K806" s="4">
        <f>VLOOKUP($A806,Sayfa10!$A$2:$J$1674,6)</f>
        <v>-5.8519999999999799</v>
      </c>
      <c r="L806" s="4">
        <f>VLOOKUP($A806,Sayfa10!$A$2:$J$1674,7)</f>
        <v>22.336580519999998</v>
      </c>
      <c r="M806" s="4">
        <f>VLOOKUP($A806,Sayfa10!$A$2:$J$1674,8)</f>
        <v>2.0522626273140099</v>
      </c>
      <c r="N806" s="4">
        <f>VLOOKUP($A806,Sayfa10!$A$2:$J$1674,9)</f>
        <v>0.98843905195773296</v>
      </c>
      <c r="O806" s="4">
        <f>VLOOKUP($A806,Sayfa10!$A$2:$J$1674,10)</f>
        <v>7.2321494128668</v>
      </c>
    </row>
    <row r="807" spans="1:15" x14ac:dyDescent="0.25">
      <c r="A807" s="2">
        <v>40983.000416666669</v>
      </c>
      <c r="B807" s="3">
        <v>5.46</v>
      </c>
      <c r="C807" s="3">
        <v>38.380000000000003</v>
      </c>
      <c r="D807" s="3">
        <v>14.35</v>
      </c>
      <c r="E807" s="3">
        <v>7.93</v>
      </c>
      <c r="F807" s="5">
        <v>402.46</v>
      </c>
      <c r="G807" s="3">
        <f>VLOOKUP($A807,Sayfa10!$A$2:$J$1674,2)</f>
        <v>33.125</v>
      </c>
      <c r="H807" s="3">
        <f>VLOOKUP($A807,Sayfa10!$A$2:$J$1674,3)</f>
        <v>39.809200286865199</v>
      </c>
      <c r="I807" s="3">
        <f>VLOOKUP($A807,Sayfa10!$A$2:$J$1674,4)</f>
        <v>1196</v>
      </c>
      <c r="J807" s="4">
        <f>VLOOKUP($A807,Sayfa10!$A$2:$J$1674,5)</f>
        <v>2.18700000000001</v>
      </c>
      <c r="K807" s="4">
        <f>VLOOKUP($A807,Sayfa10!$A$2:$J$1674,6)</f>
        <v>-7.8029999999999999</v>
      </c>
      <c r="L807" s="4">
        <f>VLOOKUP($A807,Sayfa10!$A$2:$J$1674,7)</f>
        <v>1.1999132892</v>
      </c>
      <c r="M807" s="4">
        <f>VLOOKUP($A807,Sayfa10!$A$2:$J$1674,8)</f>
        <v>3.1566718736715398</v>
      </c>
      <c r="N807" s="4">
        <f>VLOOKUP($A807,Sayfa10!$A$2:$J$1674,9)</f>
        <v>0.92980955411753896</v>
      </c>
      <c r="O807" s="4">
        <f>VLOOKUP($A807,Sayfa10!$A$2:$J$1674,10)</f>
        <v>15.5733185308176</v>
      </c>
    </row>
    <row r="808" spans="1:15" x14ac:dyDescent="0.25">
      <c r="A808" s="2">
        <v>40984.000416666669</v>
      </c>
      <c r="B808" s="3">
        <v>6.55</v>
      </c>
      <c r="C808" s="3">
        <v>38.380000000000003</v>
      </c>
      <c r="D808" s="3">
        <v>9.68</v>
      </c>
      <c r="E808" s="3">
        <v>10.39</v>
      </c>
      <c r="F808" s="5">
        <v>458.38</v>
      </c>
      <c r="G808" s="3">
        <f>VLOOKUP($A808,Sayfa10!$A$2:$J$1674,2)</f>
        <v>33.125</v>
      </c>
      <c r="H808" s="3">
        <f>VLOOKUP($A808,Sayfa10!$A$2:$J$1674,3)</f>
        <v>39.809200286865199</v>
      </c>
      <c r="I808" s="3">
        <f>VLOOKUP($A808,Sayfa10!$A$2:$J$1674,4)</f>
        <v>1196</v>
      </c>
      <c r="J808" s="4">
        <f>VLOOKUP($A808,Sayfa10!$A$2:$J$1674,5)</f>
        <v>-1.90100000000001</v>
      </c>
      <c r="K808" s="4">
        <f>VLOOKUP($A808,Sayfa10!$A$2:$J$1674,6)</f>
        <v>-15.814</v>
      </c>
      <c r="L808" s="4">
        <f>VLOOKUP($A808,Sayfa10!$A$2:$J$1674,7)</f>
        <v>0.44116950240000002</v>
      </c>
      <c r="M808" s="4">
        <f>VLOOKUP($A808,Sayfa10!$A$2:$J$1674,8)</f>
        <v>3.30037389151145</v>
      </c>
      <c r="N808" s="4">
        <f>VLOOKUP($A808,Sayfa10!$A$2:$J$1674,9)</f>
        <v>0.87166051848660797</v>
      </c>
      <c r="O808" s="4">
        <f>VLOOKUP($A808,Sayfa10!$A$2:$J$1674,10)</f>
        <v>20.876035651847999</v>
      </c>
    </row>
    <row r="809" spans="1:15" x14ac:dyDescent="0.25">
      <c r="A809" s="2">
        <v>40985.000416666669</v>
      </c>
      <c r="B809" s="3">
        <v>13.85</v>
      </c>
      <c r="C809" s="3">
        <v>38.380000000000003</v>
      </c>
      <c r="D809" s="3">
        <v>19.77</v>
      </c>
      <c r="E809" s="3">
        <v>16.47</v>
      </c>
      <c r="F809" s="5">
        <v>452.24</v>
      </c>
      <c r="G809" s="3">
        <f>VLOOKUP($A809,Sayfa10!$A$2:$J$1674,2)</f>
        <v>33.125</v>
      </c>
      <c r="H809" s="3">
        <f>VLOOKUP($A809,Sayfa10!$A$2:$J$1674,3)</f>
        <v>39.809200286865199</v>
      </c>
      <c r="I809" s="3">
        <f>VLOOKUP($A809,Sayfa10!$A$2:$J$1674,4)</f>
        <v>1196</v>
      </c>
      <c r="J809" s="4">
        <f>VLOOKUP($A809,Sayfa10!$A$2:$J$1674,5)</f>
        <v>1.11099999999999</v>
      </c>
      <c r="K809" s="4">
        <f>VLOOKUP($A809,Sayfa10!$A$2:$J$1674,6)</f>
        <v>-14.529</v>
      </c>
      <c r="L809" s="4">
        <f>VLOOKUP($A809,Sayfa10!$A$2:$J$1674,7)</f>
        <v>1.20162924E-2</v>
      </c>
      <c r="M809" s="4">
        <f>VLOOKUP($A809,Sayfa10!$A$2:$J$1674,8)</f>
        <v>1.6941347390541299</v>
      </c>
      <c r="N809" s="4">
        <f>VLOOKUP($A809,Sayfa10!$A$2:$J$1674,9)</f>
        <v>0.900856271878126</v>
      </c>
      <c r="O809" s="4">
        <f>VLOOKUP($A809,Sayfa10!$A$2:$J$1674,10)</f>
        <v>22.8978110632392</v>
      </c>
    </row>
    <row r="810" spans="1:15" x14ac:dyDescent="0.25">
      <c r="A810" s="2">
        <v>40986.000416666669</v>
      </c>
      <c r="B810" s="3">
        <v>22.71</v>
      </c>
      <c r="C810" s="3">
        <v>38.380000000000003</v>
      </c>
      <c r="D810" s="3">
        <v>22.93</v>
      </c>
      <c r="E810" s="3">
        <v>24.45</v>
      </c>
      <c r="F810" s="5">
        <v>797.6</v>
      </c>
      <c r="G810" s="3">
        <f>VLOOKUP($A810,Sayfa10!$A$2:$J$1674,2)</f>
        <v>33.125</v>
      </c>
      <c r="H810" s="3">
        <f>VLOOKUP($A810,Sayfa10!$A$2:$J$1674,3)</f>
        <v>39.809200286865199</v>
      </c>
      <c r="I810" s="3">
        <f>VLOOKUP($A810,Sayfa10!$A$2:$J$1674,4)</f>
        <v>1196</v>
      </c>
      <c r="J810" s="4">
        <f>VLOOKUP($A810,Sayfa10!$A$2:$J$1674,5)</f>
        <v>6.2610000000000197</v>
      </c>
      <c r="K810" s="4">
        <f>VLOOKUP($A810,Sayfa10!$A$2:$J$1674,6)</f>
        <v>-8.9930000000000003</v>
      </c>
      <c r="L810" s="4">
        <f>VLOOKUP($A810,Sayfa10!$A$2:$J$1674,7)</f>
        <v>0</v>
      </c>
      <c r="M810" s="4">
        <f>VLOOKUP($A810,Sayfa10!$A$2:$J$1674,8)</f>
        <v>1.55667094018145</v>
      </c>
      <c r="N810" s="4">
        <f>VLOOKUP($A810,Sayfa10!$A$2:$J$1674,9)</f>
        <v>0.87931072998513804</v>
      </c>
      <c r="O810" s="4">
        <f>VLOOKUP($A810,Sayfa10!$A$2:$J$1674,10)</f>
        <v>23.016428394652799</v>
      </c>
    </row>
    <row r="811" spans="1:15" x14ac:dyDescent="0.25">
      <c r="A811" s="2">
        <v>40987.000416666669</v>
      </c>
      <c r="B811" s="3">
        <v>27.79</v>
      </c>
      <c r="C811" s="3">
        <v>38.380000000000003</v>
      </c>
      <c r="D811" s="3">
        <v>28.4</v>
      </c>
      <c r="E811" s="3">
        <v>40.33</v>
      </c>
      <c r="F811" s="5">
        <v>774.27</v>
      </c>
      <c r="G811" s="3">
        <f>VLOOKUP($A811,Sayfa10!$A$2:$J$1674,2)</f>
        <v>33.125</v>
      </c>
      <c r="H811" s="3">
        <f>VLOOKUP($A811,Sayfa10!$A$2:$J$1674,3)</f>
        <v>39.809200286865199</v>
      </c>
      <c r="I811" s="3">
        <f>VLOOKUP($A811,Sayfa10!$A$2:$J$1674,4)</f>
        <v>1196</v>
      </c>
      <c r="J811" s="4">
        <f>VLOOKUP($A811,Sayfa10!$A$2:$J$1674,5)</f>
        <v>9.3310000000000208</v>
      </c>
      <c r="K811" s="4">
        <f>VLOOKUP($A811,Sayfa10!$A$2:$J$1674,6)</f>
        <v>-6.6159999999999899</v>
      </c>
      <c r="L811" s="4">
        <f>VLOOKUP($A811,Sayfa10!$A$2:$J$1674,7)</f>
        <v>6.8664527999999997E-3</v>
      </c>
      <c r="M811" s="4">
        <f>VLOOKUP($A811,Sayfa10!$A$2:$J$1674,8)</f>
        <v>0.96281053383422999</v>
      </c>
      <c r="N811" s="4">
        <f>VLOOKUP($A811,Sayfa10!$A$2:$J$1674,9)</f>
        <v>0.84580869467882802</v>
      </c>
      <c r="O811" s="4">
        <f>VLOOKUP($A811,Sayfa10!$A$2:$J$1674,10)</f>
        <v>23.184406405044001</v>
      </c>
    </row>
    <row r="812" spans="1:15" x14ac:dyDescent="0.25">
      <c r="A812" s="2">
        <v>40988.000416666669</v>
      </c>
      <c r="B812" s="3">
        <v>31.18</v>
      </c>
      <c r="C812" s="3">
        <v>38.380000000000003</v>
      </c>
      <c r="D812" s="3">
        <v>29.85</v>
      </c>
      <c r="E812" s="3">
        <v>60.65</v>
      </c>
      <c r="F812" s="5">
        <v>810.33</v>
      </c>
      <c r="G812" s="3">
        <f>VLOOKUP($A812,Sayfa10!$A$2:$J$1674,2)</f>
        <v>33.125</v>
      </c>
      <c r="H812" s="3">
        <f>VLOOKUP($A812,Sayfa10!$A$2:$J$1674,3)</f>
        <v>39.809200286865199</v>
      </c>
      <c r="I812" s="3">
        <f>VLOOKUP($A812,Sayfa10!$A$2:$J$1674,4)</f>
        <v>1196</v>
      </c>
      <c r="J812" s="4">
        <f>VLOOKUP($A812,Sayfa10!$A$2:$J$1674,5)</f>
        <v>9.9490000000000105</v>
      </c>
      <c r="K812" s="4">
        <f>VLOOKUP($A812,Sayfa10!$A$2:$J$1674,6)</f>
        <v>-4.2749999999999799</v>
      </c>
      <c r="L812" s="4">
        <f>VLOOKUP($A812,Sayfa10!$A$2:$J$1674,7)</f>
        <v>0.13732910279999999</v>
      </c>
      <c r="M812" s="4">
        <f>VLOOKUP($A812,Sayfa10!$A$2:$J$1674,8)</f>
        <v>1.2355417973103799</v>
      </c>
      <c r="N812" s="4">
        <f>VLOOKUP($A812,Sayfa10!$A$2:$J$1674,9)</f>
        <v>0.93531961482075998</v>
      </c>
      <c r="O812" s="4">
        <f>VLOOKUP($A812,Sayfa10!$A$2:$J$1674,10)</f>
        <v>15.911787028356001</v>
      </c>
    </row>
    <row r="813" spans="1:15" x14ac:dyDescent="0.25">
      <c r="A813" s="2">
        <v>40989.000416666669</v>
      </c>
      <c r="B813" s="3">
        <v>28.22</v>
      </c>
      <c r="C813" s="3">
        <v>38.380000000000003</v>
      </c>
      <c r="D813" s="3">
        <v>26.07</v>
      </c>
      <c r="E813" s="3">
        <v>53.22</v>
      </c>
      <c r="F813" s="5">
        <v>785.77</v>
      </c>
      <c r="G813" s="3">
        <f>VLOOKUP($A813,Sayfa10!$A$2:$J$1674,2)</f>
        <v>33.125</v>
      </c>
      <c r="H813" s="3">
        <f>VLOOKUP($A813,Sayfa10!$A$2:$J$1674,3)</f>
        <v>39.809200286865199</v>
      </c>
      <c r="I813" s="3">
        <f>VLOOKUP($A813,Sayfa10!$A$2:$J$1674,4)</f>
        <v>1196</v>
      </c>
      <c r="J813" s="4">
        <f>VLOOKUP($A813,Sayfa10!$A$2:$J$1674,5)</f>
        <v>10.102</v>
      </c>
      <c r="K813" s="4">
        <f>VLOOKUP($A813,Sayfa10!$A$2:$J$1674,6)</f>
        <v>-2.0070000000000099</v>
      </c>
      <c r="L813" s="4">
        <f>VLOOKUP($A813,Sayfa10!$A$2:$J$1674,7)</f>
        <v>5.1498396E-3</v>
      </c>
      <c r="M813" s="4">
        <f>VLOOKUP($A813,Sayfa10!$A$2:$J$1674,8)</f>
        <v>2.31771684641217</v>
      </c>
      <c r="N813" s="4">
        <f>VLOOKUP($A813,Sayfa10!$A$2:$J$1674,9)</f>
        <v>0.82700517094326398</v>
      </c>
      <c r="O813" s="4">
        <f>VLOOKUP($A813,Sayfa10!$A$2:$J$1674,10)</f>
        <v>23.201521608790799</v>
      </c>
    </row>
    <row r="814" spans="1:15" x14ac:dyDescent="0.25">
      <c r="A814" s="2">
        <v>40990.000416666669</v>
      </c>
      <c r="B814" s="3">
        <v>18.43</v>
      </c>
      <c r="C814" s="3">
        <v>38.380000000000003</v>
      </c>
      <c r="D814" s="3">
        <v>19.64</v>
      </c>
      <c r="E814" s="3">
        <v>43.46</v>
      </c>
      <c r="F814" s="5">
        <v>660.88</v>
      </c>
      <c r="G814" s="3">
        <f>VLOOKUP($A814,Sayfa10!$A$2:$J$1674,2)</f>
        <v>33.125</v>
      </c>
      <c r="H814" s="3">
        <f>VLOOKUP($A814,Sayfa10!$A$2:$J$1674,3)</f>
        <v>39.809200286865199</v>
      </c>
      <c r="I814" s="3">
        <f>VLOOKUP($A814,Sayfa10!$A$2:$J$1674,4)</f>
        <v>1196</v>
      </c>
      <c r="J814" s="4">
        <f>VLOOKUP($A814,Sayfa10!$A$2:$J$1674,5)</f>
        <v>9.7389999999999795</v>
      </c>
      <c r="K814" s="4">
        <f>VLOOKUP($A814,Sayfa10!$A$2:$J$1674,6)</f>
        <v>-2.9119999999999799</v>
      </c>
      <c r="L814" s="4">
        <f>VLOOKUP($A814,Sayfa10!$A$2:$J$1674,7)</f>
        <v>0</v>
      </c>
      <c r="M814" s="4">
        <f>VLOOKUP($A814,Sayfa10!$A$2:$J$1674,8)</f>
        <v>2.0679373863312498</v>
      </c>
      <c r="N814" s="4">
        <f>VLOOKUP($A814,Sayfa10!$A$2:$J$1674,9)</f>
        <v>0.78680678421842398</v>
      </c>
      <c r="O814" s="4">
        <f>VLOOKUP($A814,Sayfa10!$A$2:$J$1674,10)</f>
        <v>23.2570359385812</v>
      </c>
    </row>
    <row r="815" spans="1:15" x14ac:dyDescent="0.25">
      <c r="A815" s="2">
        <v>40991.000416666669</v>
      </c>
      <c r="B815" s="3">
        <v>17.79</v>
      </c>
      <c r="C815" s="3">
        <v>38.380000000000003</v>
      </c>
      <c r="D815" s="3">
        <v>20.73</v>
      </c>
      <c r="E815" s="3">
        <v>47.99</v>
      </c>
      <c r="F815" s="5">
        <v>609.57000000000005</v>
      </c>
      <c r="G815" s="3">
        <f>VLOOKUP($A815,Sayfa10!$A$2:$J$1674,2)</f>
        <v>33.125</v>
      </c>
      <c r="H815" s="3">
        <f>VLOOKUP($A815,Sayfa10!$A$2:$J$1674,3)</f>
        <v>39.809200286865199</v>
      </c>
      <c r="I815" s="3">
        <f>VLOOKUP($A815,Sayfa10!$A$2:$J$1674,4)</f>
        <v>1196</v>
      </c>
      <c r="J815" s="4">
        <f>VLOOKUP($A815,Sayfa10!$A$2:$J$1674,5)</f>
        <v>10.130000000000001</v>
      </c>
      <c r="K815" s="4">
        <f>VLOOKUP($A815,Sayfa10!$A$2:$J$1674,6)</f>
        <v>-2.4549999999999801</v>
      </c>
      <c r="L815" s="4">
        <f>VLOOKUP($A815,Sayfa10!$A$2:$J$1674,7)</f>
        <v>0</v>
      </c>
      <c r="M815" s="4">
        <f>VLOOKUP($A815,Sayfa10!$A$2:$J$1674,8)</f>
        <v>1.33428644495808</v>
      </c>
      <c r="N815" s="4">
        <f>VLOOKUP($A815,Sayfa10!$A$2:$J$1674,9)</f>
        <v>0.77968008242001696</v>
      </c>
      <c r="O815" s="4">
        <f>VLOOKUP($A815,Sayfa10!$A$2:$J$1674,10)</f>
        <v>23.534877799900801</v>
      </c>
    </row>
    <row r="816" spans="1:15" x14ac:dyDescent="0.25">
      <c r="A816" s="2">
        <v>40992.000416666669</v>
      </c>
      <c r="B816" s="3">
        <v>30.03</v>
      </c>
      <c r="C816" s="3">
        <v>11.39</v>
      </c>
      <c r="D816" s="3">
        <v>23.53</v>
      </c>
      <c r="E816" s="3">
        <v>67.56</v>
      </c>
      <c r="F816" s="5">
        <v>772.46</v>
      </c>
      <c r="G816" s="3">
        <f>VLOOKUP($A816,Sayfa10!$A$2:$J$1674,2)</f>
        <v>33.125</v>
      </c>
      <c r="H816" s="3">
        <f>VLOOKUP($A816,Sayfa10!$A$2:$J$1674,3)</f>
        <v>39.809200286865199</v>
      </c>
      <c r="I816" s="3">
        <f>VLOOKUP($A816,Sayfa10!$A$2:$J$1674,4)</f>
        <v>1196</v>
      </c>
      <c r="J816" s="4">
        <f>VLOOKUP($A816,Sayfa10!$A$2:$J$1674,5)</f>
        <v>13.377000000000001</v>
      </c>
      <c r="K816" s="4">
        <f>VLOOKUP($A816,Sayfa10!$A$2:$J$1674,6)</f>
        <v>-0.62599999999997602</v>
      </c>
      <c r="L816" s="4">
        <f>VLOOKUP($A816,Sayfa10!$A$2:$J$1674,7)</f>
        <v>0</v>
      </c>
      <c r="M816" s="4">
        <f>VLOOKUP($A816,Sayfa10!$A$2:$J$1674,8)</f>
        <v>1.24398147574257</v>
      </c>
      <c r="N816" s="4">
        <f>VLOOKUP($A816,Sayfa10!$A$2:$J$1674,9)</f>
        <v>0.68537513918551995</v>
      </c>
      <c r="O816" s="4">
        <f>VLOOKUP($A816,Sayfa10!$A$2:$J$1674,10)</f>
        <v>23.955287669766001</v>
      </c>
    </row>
    <row r="817" spans="1:15" x14ac:dyDescent="0.25">
      <c r="A817" s="2">
        <v>40993.000416666669</v>
      </c>
      <c r="B817" s="3">
        <v>35.630000000000003</v>
      </c>
      <c r="C817" s="3">
        <v>11.64</v>
      </c>
      <c r="D817" s="3">
        <v>21.05</v>
      </c>
      <c r="E817" s="3">
        <v>48.34</v>
      </c>
      <c r="F817" s="5">
        <v>710.74</v>
      </c>
      <c r="G817" s="3">
        <f>VLOOKUP($A817,Sayfa10!$A$2:$J$1674,2)</f>
        <v>33.125</v>
      </c>
      <c r="H817" s="3">
        <f>VLOOKUP($A817,Sayfa10!$A$2:$J$1674,3)</f>
        <v>39.809200286865199</v>
      </c>
      <c r="I817" s="3">
        <f>VLOOKUP($A817,Sayfa10!$A$2:$J$1674,4)</f>
        <v>1196</v>
      </c>
      <c r="J817" s="4">
        <f>VLOOKUP($A817,Sayfa10!$A$2:$J$1674,5)</f>
        <v>15.124000000000001</v>
      </c>
      <c r="K817" s="4">
        <f>VLOOKUP($A817,Sayfa10!$A$2:$J$1674,6)</f>
        <v>0.69400000000001705</v>
      </c>
      <c r="L817" s="4">
        <f>VLOOKUP($A817,Sayfa10!$A$2:$J$1674,7)</f>
        <v>0</v>
      </c>
      <c r="M817" s="4">
        <f>VLOOKUP($A817,Sayfa10!$A$2:$J$1674,8)</f>
        <v>1.06791004996006</v>
      </c>
      <c r="N817" s="4">
        <f>VLOOKUP($A817,Sayfa10!$A$2:$J$1674,9)</f>
        <v>0.60988814507377198</v>
      </c>
      <c r="O817" s="4">
        <f>VLOOKUP($A817,Sayfa10!$A$2:$J$1674,10)</f>
        <v>22.247947411614</v>
      </c>
    </row>
    <row r="818" spans="1:15" x14ac:dyDescent="0.25">
      <c r="A818" s="2">
        <v>40994.000416666669</v>
      </c>
      <c r="B818" s="3">
        <v>26.07</v>
      </c>
      <c r="C818" s="3">
        <v>11.1</v>
      </c>
      <c r="D818" s="3">
        <v>16.850000000000001</v>
      </c>
      <c r="E818" s="3">
        <v>41.91</v>
      </c>
      <c r="F818" s="5">
        <v>577.58000000000004</v>
      </c>
      <c r="G818" s="3">
        <f>VLOOKUP($A818,Sayfa10!$A$2:$J$1674,2)</f>
        <v>33.125</v>
      </c>
      <c r="H818" s="3">
        <f>VLOOKUP($A818,Sayfa10!$A$2:$J$1674,3)</f>
        <v>39.809200286865199</v>
      </c>
      <c r="I818" s="3">
        <f>VLOOKUP($A818,Sayfa10!$A$2:$J$1674,4)</f>
        <v>1196</v>
      </c>
      <c r="J818" s="4">
        <f>VLOOKUP($A818,Sayfa10!$A$2:$J$1674,5)</f>
        <v>13.974</v>
      </c>
      <c r="K818" s="4">
        <f>VLOOKUP($A818,Sayfa10!$A$2:$J$1674,6)</f>
        <v>1.1480000000000199</v>
      </c>
      <c r="L818" s="4">
        <f>VLOOKUP($A818,Sayfa10!$A$2:$J$1674,7)</f>
        <v>1.02996792E-2</v>
      </c>
      <c r="M818" s="4">
        <f>VLOOKUP($A818,Sayfa10!$A$2:$J$1674,8)</f>
        <v>2.29638218523134</v>
      </c>
      <c r="N818" s="4">
        <f>VLOOKUP($A818,Sayfa10!$A$2:$J$1674,9)</f>
        <v>0.629539437361057</v>
      </c>
      <c r="O818" s="4">
        <f>VLOOKUP($A818,Sayfa10!$A$2:$J$1674,10)</f>
        <v>22.6135220918238</v>
      </c>
    </row>
    <row r="819" spans="1:15" x14ac:dyDescent="0.25">
      <c r="A819" s="2">
        <v>40995.000416666669</v>
      </c>
      <c r="B819" s="3">
        <v>6.3</v>
      </c>
      <c r="C819" s="3">
        <v>4.2300000000000004</v>
      </c>
      <c r="D819" s="3">
        <v>10.35</v>
      </c>
      <c r="E819" s="3">
        <v>33.53</v>
      </c>
      <c r="F819" s="5">
        <v>374.77</v>
      </c>
      <c r="G819" s="3">
        <f>VLOOKUP($A819,Sayfa10!$A$2:$J$1674,2)</f>
        <v>33.125</v>
      </c>
      <c r="H819" s="3">
        <f>VLOOKUP($A819,Sayfa10!$A$2:$J$1674,3)</f>
        <v>39.809200286865199</v>
      </c>
      <c r="I819" s="3">
        <f>VLOOKUP($A819,Sayfa10!$A$2:$J$1674,4)</f>
        <v>1196</v>
      </c>
      <c r="J819" s="4">
        <f>VLOOKUP($A819,Sayfa10!$A$2:$J$1674,5)</f>
        <v>6.3729999999999896</v>
      </c>
      <c r="K819" s="4">
        <f>VLOOKUP($A819,Sayfa10!$A$2:$J$1674,6)</f>
        <v>-2.90899999999999</v>
      </c>
      <c r="L819" s="4">
        <f>VLOOKUP($A819,Sayfa10!$A$2:$J$1674,7)</f>
        <v>0</v>
      </c>
      <c r="M819" s="4">
        <f>VLOOKUP($A819,Sayfa10!$A$2:$J$1674,8)</f>
        <v>2.8260845793616198</v>
      </c>
      <c r="N819" s="4">
        <f>VLOOKUP($A819,Sayfa10!$A$2:$J$1674,9)</f>
        <v>0.59136427881668696</v>
      </c>
      <c r="O819" s="4">
        <f>VLOOKUP($A819,Sayfa10!$A$2:$J$1674,10)</f>
        <v>25.090154581463999</v>
      </c>
    </row>
    <row r="820" spans="1:15" x14ac:dyDescent="0.25">
      <c r="A820" s="2">
        <v>40996.000416666669</v>
      </c>
      <c r="B820" s="3">
        <v>10.08</v>
      </c>
      <c r="C820" s="3">
        <v>9.83</v>
      </c>
      <c r="D820" s="3">
        <v>17.22</v>
      </c>
      <c r="E820" s="3">
        <v>9.1300000000000008</v>
      </c>
      <c r="F820" s="5">
        <v>549.41</v>
      </c>
      <c r="G820" s="3">
        <f>VLOOKUP($A820,Sayfa10!$A$2:$J$1674,2)</f>
        <v>33.125</v>
      </c>
      <c r="H820" s="3">
        <f>VLOOKUP($A820,Sayfa10!$A$2:$J$1674,3)</f>
        <v>39.809200286865199</v>
      </c>
      <c r="I820" s="3">
        <f>VLOOKUP($A820,Sayfa10!$A$2:$J$1674,4)</f>
        <v>1196</v>
      </c>
      <c r="J820" s="4">
        <f>VLOOKUP($A820,Sayfa10!$A$2:$J$1674,5)</f>
        <v>5.2970000000000299</v>
      </c>
      <c r="K820" s="4">
        <f>VLOOKUP($A820,Sayfa10!$A$2:$J$1674,6)</f>
        <v>-3.68700000000001</v>
      </c>
      <c r="L820" s="4">
        <f>VLOOKUP($A820,Sayfa10!$A$2:$J$1674,7)</f>
        <v>0.53558320319999997</v>
      </c>
      <c r="M820" s="4">
        <f>VLOOKUP($A820,Sayfa10!$A$2:$J$1674,8)</f>
        <v>2.1352843211237902</v>
      </c>
      <c r="N820" s="4">
        <f>VLOOKUP($A820,Sayfa10!$A$2:$J$1674,9)</f>
        <v>0.64120924785304201</v>
      </c>
      <c r="O820" s="4">
        <f>VLOOKUP($A820,Sayfa10!$A$2:$J$1674,10)</f>
        <v>15.2822563447032</v>
      </c>
    </row>
    <row r="821" spans="1:15" x14ac:dyDescent="0.25">
      <c r="A821" s="2">
        <v>40997.000416666669</v>
      </c>
      <c r="B821" s="3">
        <v>9.2899999999999991</v>
      </c>
      <c r="C821" s="3">
        <v>6.21</v>
      </c>
      <c r="D821" s="3">
        <v>19.09</v>
      </c>
      <c r="E821" s="3">
        <v>11.11</v>
      </c>
      <c r="F821" s="5">
        <v>474.11</v>
      </c>
      <c r="G821" s="3">
        <f>VLOOKUP($A821,Sayfa10!$A$2:$J$1674,2)</f>
        <v>33.125</v>
      </c>
      <c r="H821" s="3">
        <f>VLOOKUP($A821,Sayfa10!$A$2:$J$1674,3)</f>
        <v>39.809200286865199</v>
      </c>
      <c r="I821" s="3">
        <f>VLOOKUP($A821,Sayfa10!$A$2:$J$1674,4)</f>
        <v>1196</v>
      </c>
      <c r="J821" s="4">
        <f>VLOOKUP($A821,Sayfa10!$A$2:$J$1674,5)</f>
        <v>8.81299999999999</v>
      </c>
      <c r="K821" s="4">
        <f>VLOOKUP($A821,Sayfa10!$A$2:$J$1674,6)</f>
        <v>-4.0670000000000099</v>
      </c>
      <c r="L821" s="4">
        <f>VLOOKUP($A821,Sayfa10!$A$2:$J$1674,7)</f>
        <v>0</v>
      </c>
      <c r="M821" s="4">
        <f>VLOOKUP($A821,Sayfa10!$A$2:$J$1674,8)</f>
        <v>2.2671304902143601</v>
      </c>
      <c r="N821" s="4">
        <f>VLOOKUP($A821,Sayfa10!$A$2:$J$1674,9)</f>
        <v>0.63646481318750803</v>
      </c>
      <c r="O821" s="4">
        <f>VLOOKUP($A821,Sayfa10!$A$2:$J$1674,10)</f>
        <v>24.820632180712799</v>
      </c>
    </row>
    <row r="822" spans="1:15" x14ac:dyDescent="0.25">
      <c r="A822" s="2">
        <v>40998.000416666669</v>
      </c>
      <c r="B822" s="3">
        <v>8.9600000000000009</v>
      </c>
      <c r="C822" s="3">
        <v>5.76</v>
      </c>
      <c r="D822" s="3">
        <v>14.61</v>
      </c>
      <c r="E822" s="3">
        <v>9.1999999999999993</v>
      </c>
      <c r="F822" s="5">
        <v>397.35</v>
      </c>
      <c r="G822" s="3">
        <f>VLOOKUP($A822,Sayfa10!$A$2:$J$1674,2)</f>
        <v>33.125</v>
      </c>
      <c r="H822" s="3">
        <f>VLOOKUP($A822,Sayfa10!$A$2:$J$1674,3)</f>
        <v>39.809200286865199</v>
      </c>
      <c r="I822" s="3">
        <f>VLOOKUP($A822,Sayfa10!$A$2:$J$1674,4)</f>
        <v>1196</v>
      </c>
      <c r="J822" s="4">
        <f>VLOOKUP($A822,Sayfa10!$A$2:$J$1674,5)</f>
        <v>12.398999999999999</v>
      </c>
      <c r="K822" s="4">
        <f>VLOOKUP($A822,Sayfa10!$A$2:$J$1674,6)</f>
        <v>-1.1809999999999801</v>
      </c>
      <c r="L822" s="4">
        <f>VLOOKUP($A822,Sayfa10!$A$2:$J$1674,7)</f>
        <v>1.0986339024</v>
      </c>
      <c r="M822" s="4">
        <f>VLOOKUP($A822,Sayfa10!$A$2:$J$1674,8)</f>
        <v>4.3788180395337397</v>
      </c>
      <c r="N822" s="4">
        <f>VLOOKUP($A822,Sayfa10!$A$2:$J$1674,9)</f>
        <v>0.60602867704615004</v>
      </c>
      <c r="O822" s="4">
        <f>VLOOKUP($A822,Sayfa10!$A$2:$J$1674,10)</f>
        <v>21.738876721452002</v>
      </c>
    </row>
    <row r="823" spans="1:15" x14ac:dyDescent="0.25">
      <c r="A823" s="2">
        <v>40999.000416666669</v>
      </c>
      <c r="B823" s="3">
        <v>5.87</v>
      </c>
      <c r="C823" s="3">
        <v>5.95</v>
      </c>
      <c r="D823" s="3">
        <v>12.6</v>
      </c>
      <c r="E823" s="3">
        <v>4.88</v>
      </c>
      <c r="F823" s="5">
        <v>636.28</v>
      </c>
      <c r="G823" s="3">
        <f>VLOOKUP($A823,Sayfa10!$A$2:$J$1674,2)</f>
        <v>33.125</v>
      </c>
      <c r="H823" s="3">
        <f>VLOOKUP($A823,Sayfa10!$A$2:$J$1674,3)</f>
        <v>39.809200286865199</v>
      </c>
      <c r="I823" s="3">
        <f>VLOOKUP($A823,Sayfa10!$A$2:$J$1674,4)</f>
        <v>1196</v>
      </c>
      <c r="J823" s="4">
        <f>VLOOKUP($A823,Sayfa10!$A$2:$J$1674,5)</f>
        <v>9.4049999999999692</v>
      </c>
      <c r="K823" s="4">
        <f>VLOOKUP($A823,Sayfa10!$A$2:$J$1674,6)</f>
        <v>0.17799999999999699</v>
      </c>
      <c r="L823" s="4">
        <f>VLOOKUP($A823,Sayfa10!$A$2:$J$1674,7)</f>
        <v>1.40075712</v>
      </c>
      <c r="M823" s="4">
        <f>VLOOKUP($A823,Sayfa10!$A$2:$J$1674,8)</f>
        <v>4.75993823248466</v>
      </c>
      <c r="N823" s="4">
        <f>VLOOKUP($A823,Sayfa10!$A$2:$J$1674,9)</f>
        <v>0.70554332469016001</v>
      </c>
      <c r="O823" s="4">
        <f>VLOOKUP($A823,Sayfa10!$A$2:$J$1674,10)</f>
        <v>23.070647622311999</v>
      </c>
    </row>
    <row r="824" spans="1:15" x14ac:dyDescent="0.25">
      <c r="A824" s="2">
        <v>41000.000416666669</v>
      </c>
      <c r="B824" s="3">
        <v>15.83</v>
      </c>
      <c r="C824" s="3">
        <v>4.84</v>
      </c>
      <c r="D824" s="3">
        <v>16.29</v>
      </c>
      <c r="E824" s="3">
        <v>10.17</v>
      </c>
      <c r="F824" s="5">
        <v>628.67999999999995</v>
      </c>
      <c r="G824" s="3">
        <f>VLOOKUP($A824,Sayfa10!$A$2:$J$1674,2)</f>
        <v>33.125</v>
      </c>
      <c r="H824" s="3">
        <f>VLOOKUP($A824,Sayfa10!$A$2:$J$1674,3)</f>
        <v>39.809200286865199</v>
      </c>
      <c r="I824" s="3">
        <f>VLOOKUP($A824,Sayfa10!$A$2:$J$1674,4)</f>
        <v>1196</v>
      </c>
      <c r="J824" s="4">
        <f>VLOOKUP($A824,Sayfa10!$A$2:$J$1674,5)</f>
        <v>11.61</v>
      </c>
      <c r="K824" s="4">
        <f>VLOOKUP($A824,Sayfa10!$A$2:$J$1674,6)</f>
        <v>0.51100000000002399</v>
      </c>
      <c r="L824" s="4">
        <f>VLOOKUP($A824,Sayfa10!$A$2:$J$1674,7)</f>
        <v>2.8495787039999998</v>
      </c>
      <c r="M824" s="4">
        <f>VLOOKUP($A824,Sayfa10!$A$2:$J$1674,8)</f>
        <v>3.5876282035933502</v>
      </c>
      <c r="N824" s="4">
        <f>VLOOKUP($A824,Sayfa10!$A$2:$J$1674,9)</f>
        <v>0.81522358828479302</v>
      </c>
      <c r="O824" s="4">
        <f>VLOOKUP($A824,Sayfa10!$A$2:$J$1674,10)</f>
        <v>15.356341068588</v>
      </c>
    </row>
    <row r="825" spans="1:15" x14ac:dyDescent="0.25">
      <c r="A825" s="2">
        <v>41001.000416666669</v>
      </c>
      <c r="B825" s="3">
        <v>6.93</v>
      </c>
      <c r="C825" s="3">
        <v>6.36</v>
      </c>
      <c r="D825" s="3">
        <v>13.58</v>
      </c>
      <c r="E825" s="3">
        <v>6.75</v>
      </c>
      <c r="F825" s="5">
        <v>418.94</v>
      </c>
      <c r="G825" s="3">
        <f>VLOOKUP($A825,Sayfa10!$A$2:$J$1674,2)</f>
        <v>33.125</v>
      </c>
      <c r="H825" s="3">
        <f>VLOOKUP($A825,Sayfa10!$A$2:$J$1674,3)</f>
        <v>39.809200286865199</v>
      </c>
      <c r="I825" s="3">
        <f>VLOOKUP($A825,Sayfa10!$A$2:$J$1674,4)</f>
        <v>1196</v>
      </c>
      <c r="J825" s="4">
        <f>VLOOKUP($A825,Sayfa10!$A$2:$J$1674,5)</f>
        <v>10.167999999999999</v>
      </c>
      <c r="K825" s="4">
        <f>VLOOKUP($A825,Sayfa10!$A$2:$J$1674,6)</f>
        <v>-0.52100000000001501</v>
      </c>
      <c r="L825" s="4">
        <f>VLOOKUP($A825,Sayfa10!$A$2:$J$1674,7)</f>
        <v>0.96645337919999996</v>
      </c>
      <c r="M825" s="4">
        <f>VLOOKUP($A825,Sayfa10!$A$2:$J$1674,8)</f>
        <v>3.06593550787967</v>
      </c>
      <c r="N825" s="4">
        <f>VLOOKUP($A825,Sayfa10!$A$2:$J$1674,9)</f>
        <v>0.80789402981430802</v>
      </c>
      <c r="O825" s="4">
        <f>VLOOKUP($A825,Sayfa10!$A$2:$J$1674,10)</f>
        <v>11.6237648772396</v>
      </c>
    </row>
    <row r="826" spans="1:15" x14ac:dyDescent="0.25">
      <c r="A826" s="2">
        <v>41002.000416666669</v>
      </c>
      <c r="B826" s="3">
        <v>14.96</v>
      </c>
      <c r="C826" s="3">
        <v>5.74</v>
      </c>
      <c r="D826" s="3">
        <v>17.89</v>
      </c>
      <c r="E826" s="3">
        <v>15.8</v>
      </c>
      <c r="F826" s="5">
        <v>574.61</v>
      </c>
      <c r="G826" s="3">
        <f>VLOOKUP($A826,Sayfa10!$A$2:$J$1674,2)</f>
        <v>33.125</v>
      </c>
      <c r="H826" s="3">
        <f>VLOOKUP($A826,Sayfa10!$A$2:$J$1674,3)</f>
        <v>39.809200286865199</v>
      </c>
      <c r="I826" s="3">
        <f>VLOOKUP($A826,Sayfa10!$A$2:$J$1674,4)</f>
        <v>1196</v>
      </c>
      <c r="J826" s="4">
        <f>VLOOKUP($A826,Sayfa10!$A$2:$J$1674,5)</f>
        <v>14.786</v>
      </c>
      <c r="K826" s="4">
        <f>VLOOKUP($A826,Sayfa10!$A$2:$J$1674,6)</f>
        <v>-1.5659999999999701</v>
      </c>
      <c r="L826" s="4">
        <f>VLOOKUP($A826,Sayfa10!$A$2:$J$1674,7)</f>
        <v>0</v>
      </c>
      <c r="M826" s="4">
        <f>VLOOKUP($A826,Sayfa10!$A$2:$J$1674,8)</f>
        <v>1.3906259355281001</v>
      </c>
      <c r="N826" s="4">
        <f>VLOOKUP($A826,Sayfa10!$A$2:$J$1674,9)</f>
        <v>0.69135923234546404</v>
      </c>
      <c r="O826" s="4">
        <f>VLOOKUP($A826,Sayfa10!$A$2:$J$1674,10)</f>
        <v>25.9214993620668</v>
      </c>
    </row>
    <row r="827" spans="1:15" x14ac:dyDescent="0.25">
      <c r="A827" s="2">
        <v>41003.000416666669</v>
      </c>
      <c r="B827" s="3">
        <v>23.44</v>
      </c>
      <c r="C827" s="3">
        <v>10.02</v>
      </c>
      <c r="D827" s="3">
        <v>22.06</v>
      </c>
      <c r="E827" s="3">
        <v>26.85</v>
      </c>
      <c r="F827" s="5">
        <v>733.21</v>
      </c>
      <c r="G827" s="3">
        <f>VLOOKUP($A827,Sayfa10!$A$2:$J$1674,2)</f>
        <v>33.125</v>
      </c>
      <c r="H827" s="3">
        <f>VLOOKUP($A827,Sayfa10!$A$2:$J$1674,3)</f>
        <v>39.809200286865199</v>
      </c>
      <c r="I827" s="3">
        <f>VLOOKUP($A827,Sayfa10!$A$2:$J$1674,4)</f>
        <v>1196</v>
      </c>
      <c r="J827" s="4">
        <f>VLOOKUP($A827,Sayfa10!$A$2:$J$1674,5)</f>
        <v>18.266999999999999</v>
      </c>
      <c r="K827" s="4">
        <f>VLOOKUP($A827,Sayfa10!$A$2:$J$1674,6)</f>
        <v>0.55399999999997396</v>
      </c>
      <c r="L827" s="4">
        <f>VLOOKUP($A827,Sayfa10!$A$2:$J$1674,7)</f>
        <v>0</v>
      </c>
      <c r="M827" s="4">
        <f>VLOOKUP($A827,Sayfa10!$A$2:$J$1674,8)</f>
        <v>1.34334831087798</v>
      </c>
      <c r="N827" s="4">
        <f>VLOOKUP($A827,Sayfa10!$A$2:$J$1674,9)</f>
        <v>0.58653789534564904</v>
      </c>
      <c r="O827" s="4">
        <f>VLOOKUP($A827,Sayfa10!$A$2:$J$1674,10)</f>
        <v>25.524864600861601</v>
      </c>
    </row>
    <row r="828" spans="1:15" x14ac:dyDescent="0.25">
      <c r="A828" s="2">
        <v>41004.000416666669</v>
      </c>
      <c r="B828" s="3">
        <v>29.8</v>
      </c>
      <c r="C828" s="3">
        <v>12.9</v>
      </c>
      <c r="D828" s="3">
        <v>20.92</v>
      </c>
      <c r="E828" s="3">
        <v>26.32</v>
      </c>
      <c r="F828" s="5">
        <v>775.81</v>
      </c>
      <c r="G828" s="3">
        <f>VLOOKUP($A828,Sayfa10!$A$2:$J$1674,2)</f>
        <v>33.125</v>
      </c>
      <c r="H828" s="3">
        <f>VLOOKUP($A828,Sayfa10!$A$2:$J$1674,3)</f>
        <v>39.809200286865199</v>
      </c>
      <c r="I828" s="3">
        <f>VLOOKUP($A828,Sayfa10!$A$2:$J$1674,4)</f>
        <v>1196</v>
      </c>
      <c r="J828" s="4">
        <f>VLOOKUP($A828,Sayfa10!$A$2:$J$1674,5)</f>
        <v>17.931999999999999</v>
      </c>
      <c r="K828" s="4">
        <f>VLOOKUP($A828,Sayfa10!$A$2:$J$1674,6)</f>
        <v>3.0980000000000101</v>
      </c>
      <c r="L828" s="4">
        <f>VLOOKUP($A828,Sayfa10!$A$2:$J$1674,7)</f>
        <v>3.7387847447999998</v>
      </c>
      <c r="M828" s="4">
        <f>VLOOKUP($A828,Sayfa10!$A$2:$J$1674,8)</f>
        <v>1.60395784849958</v>
      </c>
      <c r="N828" s="4">
        <f>VLOOKUP($A828,Sayfa10!$A$2:$J$1674,9)</f>
        <v>0.65536473473410795</v>
      </c>
      <c r="O828" s="4">
        <f>VLOOKUP($A828,Sayfa10!$A$2:$J$1674,10)</f>
        <v>15.422154634116</v>
      </c>
    </row>
    <row r="829" spans="1:15" x14ac:dyDescent="0.25">
      <c r="A829" s="2">
        <v>41005.000416666669</v>
      </c>
      <c r="B829" s="3">
        <v>21.5</v>
      </c>
      <c r="C829" s="3">
        <v>7.21</v>
      </c>
      <c r="D829" s="3">
        <v>16.8</v>
      </c>
      <c r="E829" s="3">
        <v>24.82</v>
      </c>
      <c r="F829" s="5">
        <v>695.07</v>
      </c>
      <c r="G829" s="3">
        <f>VLOOKUP($A829,Sayfa10!$A$2:$J$1674,2)</f>
        <v>33.125</v>
      </c>
      <c r="H829" s="3">
        <f>VLOOKUP($A829,Sayfa10!$A$2:$J$1674,3)</f>
        <v>39.809200286865199</v>
      </c>
      <c r="I829" s="3">
        <f>VLOOKUP($A829,Sayfa10!$A$2:$J$1674,4)</f>
        <v>1196</v>
      </c>
      <c r="J829" s="4">
        <f>VLOOKUP($A829,Sayfa10!$A$2:$J$1674,5)</f>
        <v>20.163</v>
      </c>
      <c r="K829" s="4">
        <f>VLOOKUP($A829,Sayfa10!$A$2:$J$1674,6)</f>
        <v>3.1820000000000199</v>
      </c>
      <c r="L829" s="4">
        <f>VLOOKUP($A829,Sayfa10!$A$2:$J$1674,7)</f>
        <v>4.5181272528000003</v>
      </c>
      <c r="M829" s="4">
        <f>VLOOKUP($A829,Sayfa10!$A$2:$J$1674,8)</f>
        <v>1.97712974284176</v>
      </c>
      <c r="N829" s="4">
        <f>VLOOKUP($A829,Sayfa10!$A$2:$J$1674,9)</f>
        <v>0.77614548722255405</v>
      </c>
      <c r="O829" s="4">
        <f>VLOOKUP($A829,Sayfa10!$A$2:$J$1674,10)</f>
        <v>17.431414476120001</v>
      </c>
    </row>
    <row r="830" spans="1:15" x14ac:dyDescent="0.25">
      <c r="A830" s="2">
        <v>41006.000416666669</v>
      </c>
      <c r="B830" s="3">
        <v>19.989999999999998</v>
      </c>
      <c r="C830" s="3">
        <v>5.94</v>
      </c>
      <c r="D830" s="3">
        <v>18.37</v>
      </c>
      <c r="E830" s="3">
        <v>12.57</v>
      </c>
      <c r="F830" s="5">
        <v>592.64</v>
      </c>
      <c r="G830" s="3">
        <f>VLOOKUP($A830,Sayfa10!$A$2:$J$1674,2)</f>
        <v>33.125</v>
      </c>
      <c r="H830" s="3">
        <f>VLOOKUP($A830,Sayfa10!$A$2:$J$1674,3)</f>
        <v>39.809200286865199</v>
      </c>
      <c r="I830" s="3">
        <f>VLOOKUP($A830,Sayfa10!$A$2:$J$1674,4)</f>
        <v>1196</v>
      </c>
      <c r="J830" s="4">
        <f>VLOOKUP($A830,Sayfa10!$A$2:$J$1674,5)</f>
        <v>16.998999999999999</v>
      </c>
      <c r="K830" s="4">
        <f>VLOOKUP($A830,Sayfa10!$A$2:$J$1674,6)</f>
        <v>5.9340000000000304</v>
      </c>
      <c r="L830" s="4">
        <f>VLOOKUP($A830,Sayfa10!$A$2:$J$1674,7)</f>
        <v>0.72097776000000002</v>
      </c>
      <c r="M830" s="4">
        <f>VLOOKUP($A830,Sayfa10!$A$2:$J$1674,8)</f>
        <v>3.6790477168062998</v>
      </c>
      <c r="N830" s="4">
        <f>VLOOKUP($A830,Sayfa10!$A$2:$J$1674,9)</f>
        <v>0.69163693153679595</v>
      </c>
      <c r="O830" s="4">
        <f>VLOOKUP($A830,Sayfa10!$A$2:$J$1674,10)</f>
        <v>25.861201445489801</v>
      </c>
    </row>
    <row r="831" spans="1:15" x14ac:dyDescent="0.25">
      <c r="A831" s="2">
        <v>41007.000416666669</v>
      </c>
      <c r="B831" s="3">
        <v>17.27</v>
      </c>
      <c r="C831" s="3">
        <v>5.47</v>
      </c>
      <c r="D831" s="3">
        <v>15.49</v>
      </c>
      <c r="E831" s="3">
        <v>10.77</v>
      </c>
      <c r="F831" s="5">
        <v>477.28</v>
      </c>
      <c r="G831" s="3">
        <f>VLOOKUP($A831,Sayfa10!$A$2:$J$1674,2)</f>
        <v>33.125</v>
      </c>
      <c r="H831" s="3">
        <f>VLOOKUP($A831,Sayfa10!$A$2:$J$1674,3)</f>
        <v>39.809200286865199</v>
      </c>
      <c r="I831" s="3">
        <f>VLOOKUP($A831,Sayfa10!$A$2:$J$1674,4)</f>
        <v>1196</v>
      </c>
      <c r="J831" s="4">
        <f>VLOOKUP($A831,Sayfa10!$A$2:$J$1674,5)</f>
        <v>20.11</v>
      </c>
      <c r="K831" s="4">
        <f>VLOOKUP($A831,Sayfa10!$A$2:$J$1674,6)</f>
        <v>4.4320000000000199</v>
      </c>
      <c r="L831" s="4">
        <f>VLOOKUP($A831,Sayfa10!$A$2:$J$1674,7)</f>
        <v>0.45318571200000002</v>
      </c>
      <c r="M831" s="4">
        <f>VLOOKUP($A831,Sayfa10!$A$2:$J$1674,8)</f>
        <v>3.45143800133406</v>
      </c>
      <c r="N831" s="4">
        <f>VLOOKUP($A831,Sayfa10!$A$2:$J$1674,9)</f>
        <v>0.63199148049020604</v>
      </c>
      <c r="O831" s="4">
        <f>VLOOKUP($A831,Sayfa10!$A$2:$J$1674,10)</f>
        <v>25.100154559764</v>
      </c>
    </row>
    <row r="832" spans="1:15" x14ac:dyDescent="0.25">
      <c r="A832" s="2">
        <v>41008.000416666669</v>
      </c>
      <c r="B832" s="3">
        <v>16.05</v>
      </c>
      <c r="C832" s="3">
        <v>5.7</v>
      </c>
      <c r="D832" s="3">
        <v>11.45</v>
      </c>
      <c r="E832" s="3">
        <v>11.26</v>
      </c>
      <c r="F832" s="5">
        <v>444.17</v>
      </c>
      <c r="G832" s="3">
        <f>VLOOKUP($A832,Sayfa10!$A$2:$J$1674,2)</f>
        <v>33.125</v>
      </c>
      <c r="H832" s="3">
        <f>VLOOKUP($A832,Sayfa10!$A$2:$J$1674,3)</f>
        <v>39.809200286865199</v>
      </c>
      <c r="I832" s="3">
        <f>VLOOKUP($A832,Sayfa10!$A$2:$J$1674,4)</f>
        <v>1196</v>
      </c>
      <c r="J832" s="4">
        <f>VLOOKUP($A832,Sayfa10!$A$2:$J$1674,5)</f>
        <v>13.635999999999999</v>
      </c>
      <c r="K832" s="4">
        <f>VLOOKUP($A832,Sayfa10!$A$2:$J$1674,6)</f>
        <v>4.4789999999999903</v>
      </c>
      <c r="L832" s="4">
        <f>VLOOKUP($A832,Sayfa10!$A$2:$J$1674,7)</f>
        <v>2.3174283168000001</v>
      </c>
      <c r="M832" s="4">
        <f>VLOOKUP($A832,Sayfa10!$A$2:$J$1674,8)</f>
        <v>3.12706877949925</v>
      </c>
      <c r="N832" s="4">
        <f>VLOOKUP($A832,Sayfa10!$A$2:$J$1674,9)</f>
        <v>0.63834654513762501</v>
      </c>
      <c r="O832" s="4">
        <f>VLOOKUP($A832,Sayfa10!$A$2:$J$1674,10)</f>
        <v>21.883385130048001</v>
      </c>
    </row>
    <row r="833" spans="1:15" x14ac:dyDescent="0.25">
      <c r="A833" s="2">
        <v>41009.000416666669</v>
      </c>
      <c r="B833" s="3">
        <v>7.36</v>
      </c>
      <c r="C833" s="3">
        <v>4.88</v>
      </c>
      <c r="D833" s="3">
        <v>18.52</v>
      </c>
      <c r="E833" s="3">
        <v>19.98</v>
      </c>
      <c r="F833" s="5">
        <v>509.82</v>
      </c>
      <c r="G833" s="3">
        <f>VLOOKUP($A833,Sayfa10!$A$2:$J$1674,2)</f>
        <v>33.125</v>
      </c>
      <c r="H833" s="3">
        <f>VLOOKUP($A833,Sayfa10!$A$2:$J$1674,3)</f>
        <v>39.809200286865199</v>
      </c>
      <c r="I833" s="3">
        <f>VLOOKUP($A833,Sayfa10!$A$2:$J$1674,4)</f>
        <v>1196</v>
      </c>
      <c r="J833" s="4">
        <f>VLOOKUP($A833,Sayfa10!$A$2:$J$1674,5)</f>
        <v>13.042999999999999</v>
      </c>
      <c r="K833" s="4">
        <f>VLOOKUP($A833,Sayfa10!$A$2:$J$1674,6)</f>
        <v>1.55000000000001</v>
      </c>
      <c r="L833" s="4">
        <f>VLOOKUP($A833,Sayfa10!$A$2:$J$1674,7)</f>
        <v>8.6809187520000002</v>
      </c>
      <c r="M833" s="4">
        <f>VLOOKUP($A833,Sayfa10!$A$2:$J$1674,8)</f>
        <v>2.2753922265241302</v>
      </c>
      <c r="N833" s="4">
        <f>VLOOKUP($A833,Sayfa10!$A$2:$J$1674,9)</f>
        <v>0.78536612808835704</v>
      </c>
      <c r="O833" s="4">
        <f>VLOOKUP($A833,Sayfa10!$A$2:$J$1674,10)</f>
        <v>13.0532426766</v>
      </c>
    </row>
    <row r="834" spans="1:15" x14ac:dyDescent="0.25">
      <c r="A834" s="2">
        <v>41010.000416666669</v>
      </c>
      <c r="B834" s="3">
        <v>8.91</v>
      </c>
      <c r="C834" s="3">
        <v>4.54</v>
      </c>
      <c r="D834" s="3">
        <v>19.059999999999999</v>
      </c>
      <c r="E834" s="3">
        <v>24.31</v>
      </c>
      <c r="F834" s="5">
        <v>478.89</v>
      </c>
      <c r="G834" s="3">
        <f>VLOOKUP($A834,Sayfa10!$A$2:$J$1674,2)</f>
        <v>33.125</v>
      </c>
      <c r="H834" s="3">
        <f>VLOOKUP($A834,Sayfa10!$A$2:$J$1674,3)</f>
        <v>39.809200286865199</v>
      </c>
      <c r="I834" s="3">
        <f>VLOOKUP($A834,Sayfa10!$A$2:$J$1674,4)</f>
        <v>1196</v>
      </c>
      <c r="J834" s="4">
        <f>VLOOKUP($A834,Sayfa10!$A$2:$J$1674,5)</f>
        <v>9.0860000000000092</v>
      </c>
      <c r="K834" s="4">
        <f>VLOOKUP($A834,Sayfa10!$A$2:$J$1674,6)</f>
        <v>1.0579999999999901</v>
      </c>
      <c r="L834" s="4">
        <f>VLOOKUP($A834,Sayfa10!$A$2:$J$1674,7)</f>
        <v>4.7018060783999998</v>
      </c>
      <c r="M834" s="4">
        <f>VLOOKUP($A834,Sayfa10!$A$2:$J$1674,8)</f>
        <v>1.5476955449277101</v>
      </c>
      <c r="N834" s="4">
        <f>VLOOKUP($A834,Sayfa10!$A$2:$J$1674,9)</f>
        <v>0.89434619804559201</v>
      </c>
      <c r="O834" s="4">
        <f>VLOOKUP($A834,Sayfa10!$A$2:$J$1674,10)</f>
        <v>11.688464272284</v>
      </c>
    </row>
    <row r="835" spans="1:15" x14ac:dyDescent="0.25">
      <c r="A835" s="2">
        <v>41011.000416666669</v>
      </c>
      <c r="B835" s="3">
        <v>9.33</v>
      </c>
      <c r="C835" s="3">
        <v>5.17</v>
      </c>
      <c r="D835" s="3">
        <v>16.89</v>
      </c>
      <c r="E835" s="3">
        <v>8.51</v>
      </c>
      <c r="F835" s="5">
        <v>523.32000000000005</v>
      </c>
      <c r="G835" s="3">
        <f>VLOOKUP($A835,Sayfa10!$A$2:$J$1674,2)</f>
        <v>33.125</v>
      </c>
      <c r="H835" s="3">
        <f>VLOOKUP($A835,Sayfa10!$A$2:$J$1674,3)</f>
        <v>39.809200286865199</v>
      </c>
      <c r="I835" s="3">
        <f>VLOOKUP($A835,Sayfa10!$A$2:$J$1674,4)</f>
        <v>1196</v>
      </c>
      <c r="J835" s="4">
        <f>VLOOKUP($A835,Sayfa10!$A$2:$J$1674,5)</f>
        <v>12.836</v>
      </c>
      <c r="K835" s="4">
        <f>VLOOKUP($A835,Sayfa10!$A$2:$J$1674,6)</f>
        <v>1.2799999999999701</v>
      </c>
      <c r="L835" s="4">
        <f>VLOOKUP($A835,Sayfa10!$A$2:$J$1674,7)</f>
        <v>0.37765512000000001</v>
      </c>
      <c r="M835" s="4">
        <f>VLOOKUP($A835,Sayfa10!$A$2:$J$1674,8)</f>
        <v>3.2321376904909802</v>
      </c>
      <c r="N835" s="4">
        <f>VLOOKUP($A835,Sayfa10!$A$2:$J$1674,9)</f>
        <v>0.72751358928251497</v>
      </c>
      <c r="O835" s="4">
        <f>VLOOKUP($A835,Sayfa10!$A$2:$J$1674,10)</f>
        <v>26.950442308164</v>
      </c>
    </row>
    <row r="836" spans="1:15" x14ac:dyDescent="0.25">
      <c r="A836" s="2">
        <v>41012.000416666669</v>
      </c>
      <c r="B836" s="3">
        <v>12.62</v>
      </c>
      <c r="C836" s="3">
        <v>6.1</v>
      </c>
      <c r="D836" s="3">
        <v>20.51</v>
      </c>
      <c r="E836" s="3">
        <v>16.690000000000001</v>
      </c>
      <c r="F836" s="5">
        <v>511.84</v>
      </c>
      <c r="G836" s="3">
        <f>VLOOKUP($A836,Sayfa10!$A$2:$J$1674,2)</f>
        <v>33.125</v>
      </c>
      <c r="H836" s="3">
        <f>VLOOKUP($A836,Sayfa10!$A$2:$J$1674,3)</f>
        <v>39.809200286865199</v>
      </c>
      <c r="I836" s="3">
        <f>VLOOKUP($A836,Sayfa10!$A$2:$J$1674,4)</f>
        <v>1196</v>
      </c>
      <c r="J836" s="4">
        <f>VLOOKUP($A836,Sayfa10!$A$2:$J$1674,5)</f>
        <v>16.704999999999998</v>
      </c>
      <c r="K836" s="4">
        <f>VLOOKUP($A836,Sayfa10!$A$2:$J$1674,6)</f>
        <v>2.9060000000000099</v>
      </c>
      <c r="L836" s="4">
        <f>VLOOKUP($A836,Sayfa10!$A$2:$J$1674,7)</f>
        <v>0</v>
      </c>
      <c r="M836" s="4">
        <f>VLOOKUP($A836,Sayfa10!$A$2:$J$1674,8)</f>
        <v>1.8682586463172499</v>
      </c>
      <c r="N836" s="4">
        <f>VLOOKUP($A836,Sayfa10!$A$2:$J$1674,9)</f>
        <v>0.70569331296523996</v>
      </c>
      <c r="O836" s="4">
        <f>VLOOKUP($A836,Sayfa10!$A$2:$J$1674,10)</f>
        <v>21.850578363528001</v>
      </c>
    </row>
    <row r="837" spans="1:15" x14ac:dyDescent="0.25">
      <c r="A837" s="2">
        <v>41013.000416666669</v>
      </c>
      <c r="B837" s="3">
        <v>14.88</v>
      </c>
      <c r="C837" s="3">
        <v>6.07</v>
      </c>
      <c r="D837" s="3">
        <v>16.77</v>
      </c>
      <c r="E837" s="3">
        <v>19.11</v>
      </c>
      <c r="F837" s="5">
        <v>522.66999999999996</v>
      </c>
      <c r="G837" s="3">
        <f>VLOOKUP($A837,Sayfa10!$A$2:$J$1674,2)</f>
        <v>33.125</v>
      </c>
      <c r="H837" s="3">
        <f>VLOOKUP($A837,Sayfa10!$A$2:$J$1674,3)</f>
        <v>39.809200286865199</v>
      </c>
      <c r="I837" s="3">
        <f>VLOOKUP($A837,Sayfa10!$A$2:$J$1674,4)</f>
        <v>1196</v>
      </c>
      <c r="J837" s="4">
        <f>VLOOKUP($A837,Sayfa10!$A$2:$J$1674,5)</f>
        <v>16.192</v>
      </c>
      <c r="K837" s="4">
        <f>VLOOKUP($A837,Sayfa10!$A$2:$J$1674,6)</f>
        <v>5.3210000000000299</v>
      </c>
      <c r="L837" s="4">
        <f>VLOOKUP($A837,Sayfa10!$A$2:$J$1674,7)</f>
        <v>0.55274947200000002</v>
      </c>
      <c r="M837" s="4">
        <f>VLOOKUP($A837,Sayfa10!$A$2:$J$1674,8)</f>
        <v>1.5737595938784801</v>
      </c>
      <c r="N837" s="4">
        <f>VLOOKUP($A837,Sayfa10!$A$2:$J$1674,9)</f>
        <v>0.73083495541430099</v>
      </c>
      <c r="O837" s="4">
        <f>VLOOKUP($A837,Sayfa10!$A$2:$J$1674,10)</f>
        <v>14.904561098484001</v>
      </c>
    </row>
    <row r="838" spans="1:15" x14ac:dyDescent="0.25">
      <c r="A838" s="2">
        <v>41014.000416666669</v>
      </c>
      <c r="B838" s="3">
        <v>7.96</v>
      </c>
      <c r="C838" s="3">
        <v>5.25</v>
      </c>
      <c r="D838" s="3">
        <v>13.6</v>
      </c>
      <c r="E838" s="3">
        <v>16.899999999999999</v>
      </c>
      <c r="F838" s="5">
        <v>389.43</v>
      </c>
      <c r="G838" s="3">
        <f>VLOOKUP($A838,Sayfa10!$A$2:$J$1674,2)</f>
        <v>33.125</v>
      </c>
      <c r="H838" s="3">
        <f>VLOOKUP($A838,Sayfa10!$A$2:$J$1674,3)</f>
        <v>39.809200286865199</v>
      </c>
      <c r="I838" s="3">
        <f>VLOOKUP($A838,Sayfa10!$A$2:$J$1674,4)</f>
        <v>1196</v>
      </c>
      <c r="J838" s="4">
        <f>VLOOKUP($A838,Sayfa10!$A$2:$J$1674,5)</f>
        <v>15.803000000000001</v>
      </c>
      <c r="K838" s="4">
        <f>VLOOKUP($A838,Sayfa10!$A$2:$J$1674,6)</f>
        <v>7.8150000000000004</v>
      </c>
      <c r="L838" s="4">
        <f>VLOOKUP($A838,Sayfa10!$A$2:$J$1674,7)</f>
        <v>5.8313327040000003</v>
      </c>
      <c r="M838" s="4">
        <f>VLOOKUP($A838,Sayfa10!$A$2:$J$1674,8)</f>
        <v>2.9238449922548799</v>
      </c>
      <c r="N838" s="4">
        <f>VLOOKUP($A838,Sayfa10!$A$2:$J$1674,9)</f>
        <v>0.74921107717874602</v>
      </c>
      <c r="O838" s="4">
        <f>VLOOKUP($A838,Sayfa10!$A$2:$J$1674,10)</f>
        <v>21.675473415035999</v>
      </c>
    </row>
    <row r="839" spans="1:15" x14ac:dyDescent="0.25">
      <c r="A839" s="2">
        <v>41015.000416666669</v>
      </c>
      <c r="B839" s="3">
        <v>11.83</v>
      </c>
      <c r="C839" s="3">
        <v>4.84</v>
      </c>
      <c r="D839" s="3">
        <v>16.68</v>
      </c>
      <c r="E839" s="3">
        <v>11.15</v>
      </c>
      <c r="F839" s="5">
        <v>512.47</v>
      </c>
      <c r="G839" s="3">
        <f>VLOOKUP($A839,Sayfa10!$A$2:$J$1674,2)</f>
        <v>33.125</v>
      </c>
      <c r="H839" s="3">
        <f>VLOOKUP($A839,Sayfa10!$A$2:$J$1674,3)</f>
        <v>39.809200286865199</v>
      </c>
      <c r="I839" s="3">
        <f>VLOOKUP($A839,Sayfa10!$A$2:$J$1674,4)</f>
        <v>1196</v>
      </c>
      <c r="J839" s="4">
        <f>VLOOKUP($A839,Sayfa10!$A$2:$J$1674,5)</f>
        <v>14.542999999999999</v>
      </c>
      <c r="K839" s="4">
        <f>VLOOKUP($A839,Sayfa10!$A$2:$J$1674,6)</f>
        <v>3.57299999999998</v>
      </c>
      <c r="L839" s="4">
        <f>VLOOKUP($A839,Sayfa10!$A$2:$J$1674,7)</f>
        <v>1.5003205559999999</v>
      </c>
      <c r="M839" s="4">
        <f>VLOOKUP($A839,Sayfa10!$A$2:$J$1674,8)</f>
        <v>2.7201693147784201</v>
      </c>
      <c r="N839" s="4">
        <f>VLOOKUP($A839,Sayfa10!$A$2:$J$1674,9)</f>
        <v>0.66288514350525596</v>
      </c>
      <c r="O839" s="4">
        <f>VLOOKUP($A839,Sayfa10!$A$2:$J$1674,10)</f>
        <v>27.714733751196</v>
      </c>
    </row>
    <row r="840" spans="1:15" x14ac:dyDescent="0.25">
      <c r="A840" s="2">
        <v>41016.000416666669</v>
      </c>
      <c r="B840" s="3">
        <v>17.71</v>
      </c>
      <c r="C840" s="3">
        <v>7.5</v>
      </c>
      <c r="D840" s="3">
        <v>18.75</v>
      </c>
      <c r="E840" s="3">
        <v>31.54</v>
      </c>
      <c r="F840" s="5">
        <v>452.82</v>
      </c>
      <c r="G840" s="3">
        <f>VLOOKUP($A840,Sayfa10!$A$2:$J$1674,2)</f>
        <v>33.125</v>
      </c>
      <c r="H840" s="3">
        <f>VLOOKUP($A840,Sayfa10!$A$2:$J$1674,3)</f>
        <v>39.809200286865199</v>
      </c>
      <c r="I840" s="3">
        <f>VLOOKUP($A840,Sayfa10!$A$2:$J$1674,4)</f>
        <v>1196</v>
      </c>
      <c r="J840" s="4">
        <f>VLOOKUP($A840,Sayfa10!$A$2:$J$1674,5)</f>
        <v>18.907</v>
      </c>
      <c r="K840" s="4">
        <f>VLOOKUP($A840,Sayfa10!$A$2:$J$1674,6)</f>
        <v>1.9470000000000001</v>
      </c>
      <c r="L840" s="4">
        <f>VLOOKUP($A840,Sayfa10!$A$2:$J$1674,7)</f>
        <v>0</v>
      </c>
      <c r="M840" s="4">
        <f>VLOOKUP($A840,Sayfa10!$A$2:$J$1674,8)</f>
        <v>2.0159428018762502</v>
      </c>
      <c r="N840" s="4">
        <f>VLOOKUP($A840,Sayfa10!$A$2:$J$1674,9)</f>
        <v>0.60207520991380303</v>
      </c>
      <c r="O840" s="4">
        <f>VLOOKUP($A840,Sayfa10!$A$2:$J$1674,10)</f>
        <v>27.63247357098</v>
      </c>
    </row>
    <row r="841" spans="1:15" x14ac:dyDescent="0.25">
      <c r="A841" s="2">
        <v>41017.000416666669</v>
      </c>
      <c r="B841" s="3">
        <v>64.319999999999993</v>
      </c>
      <c r="C841" s="3">
        <v>5.89</v>
      </c>
      <c r="D841" s="3">
        <v>9.9499999999999993</v>
      </c>
      <c r="E841" s="3">
        <v>16.7</v>
      </c>
      <c r="F841" s="5">
        <v>406.55</v>
      </c>
      <c r="G841" s="3">
        <f>VLOOKUP($A841,Sayfa10!$A$2:$J$1674,2)</f>
        <v>33.125</v>
      </c>
      <c r="H841" s="3">
        <f>VLOOKUP($A841,Sayfa10!$A$2:$J$1674,3)</f>
        <v>39.809200286865199</v>
      </c>
      <c r="I841" s="3">
        <f>VLOOKUP($A841,Sayfa10!$A$2:$J$1674,4)</f>
        <v>1196</v>
      </c>
      <c r="J841" s="4">
        <f>VLOOKUP($A841,Sayfa10!$A$2:$J$1674,5)</f>
        <v>21.998999999999999</v>
      </c>
      <c r="K841" s="4">
        <f>VLOOKUP($A841,Sayfa10!$A$2:$J$1674,6)</f>
        <v>6.8579999999999997</v>
      </c>
      <c r="L841" s="4">
        <f>VLOOKUP($A841,Sayfa10!$A$2:$J$1674,7)</f>
        <v>4.1198738399999997E-2</v>
      </c>
      <c r="M841" s="4">
        <f>VLOOKUP($A841,Sayfa10!$A$2:$J$1674,8)</f>
        <v>6.28542180191101</v>
      </c>
      <c r="N841" s="4">
        <f>VLOOKUP($A841,Sayfa10!$A$2:$J$1674,9)</f>
        <v>0.52082987992732999</v>
      </c>
      <c r="O841" s="4">
        <f>VLOOKUP($A841,Sayfa10!$A$2:$J$1674,10)</f>
        <v>23.632565919480001</v>
      </c>
    </row>
    <row r="842" spans="1:15" x14ac:dyDescent="0.25">
      <c r="A842" s="2">
        <v>41018.000416666669</v>
      </c>
      <c r="B842" s="3">
        <v>5.25</v>
      </c>
      <c r="C842" s="3">
        <v>3.61</v>
      </c>
      <c r="D842" s="3">
        <v>11.96</v>
      </c>
      <c r="E842" s="3">
        <v>33.61</v>
      </c>
      <c r="F842" s="5">
        <v>378.62</v>
      </c>
      <c r="G842" s="3">
        <f>VLOOKUP($A842,Sayfa10!$A$2:$J$1674,2)</f>
        <v>33.125</v>
      </c>
      <c r="H842" s="3">
        <f>VLOOKUP($A842,Sayfa10!$A$2:$J$1674,3)</f>
        <v>39.809200286865199</v>
      </c>
      <c r="I842" s="3">
        <f>VLOOKUP($A842,Sayfa10!$A$2:$J$1674,4)</f>
        <v>1196</v>
      </c>
      <c r="J842" s="4">
        <f>VLOOKUP($A842,Sayfa10!$A$2:$J$1674,5)</f>
        <v>12.157999999999999</v>
      </c>
      <c r="K842" s="4">
        <f>VLOOKUP($A842,Sayfa10!$A$2:$J$1674,6)</f>
        <v>5.5950000000000299</v>
      </c>
      <c r="L842" s="4">
        <f>VLOOKUP($A842,Sayfa10!$A$2:$J$1674,7)</f>
        <v>4.1404723199999998</v>
      </c>
      <c r="M842" s="4">
        <f>VLOOKUP($A842,Sayfa10!$A$2:$J$1674,8)</f>
        <v>4.9267284711535204</v>
      </c>
      <c r="N842" s="4">
        <f>VLOOKUP($A842,Sayfa10!$A$2:$J$1674,9)</f>
        <v>0.79597132054952402</v>
      </c>
      <c r="O842" s="4">
        <f>VLOOKUP($A842,Sayfa10!$A$2:$J$1674,10)</f>
        <v>11.900994772032</v>
      </c>
    </row>
    <row r="843" spans="1:15" x14ac:dyDescent="0.25">
      <c r="A843" s="2">
        <v>41019.000416666669</v>
      </c>
      <c r="B843" s="3">
        <v>9.15</v>
      </c>
      <c r="C843" s="3">
        <v>3.91</v>
      </c>
      <c r="D843" s="3">
        <v>18.100000000000001</v>
      </c>
      <c r="E843" s="3">
        <v>33.61</v>
      </c>
      <c r="F843" s="5">
        <v>472.71</v>
      </c>
      <c r="G843" s="3">
        <f>VLOOKUP($A843,Sayfa10!$A$2:$J$1674,2)</f>
        <v>33.125</v>
      </c>
      <c r="H843" s="3">
        <f>VLOOKUP($A843,Sayfa10!$A$2:$J$1674,3)</f>
        <v>39.809200286865199</v>
      </c>
      <c r="I843" s="3">
        <f>VLOOKUP($A843,Sayfa10!$A$2:$J$1674,4)</f>
        <v>1196</v>
      </c>
      <c r="J843" s="4">
        <f>VLOOKUP($A843,Sayfa10!$A$2:$J$1674,5)</f>
        <v>17.771000000000001</v>
      </c>
      <c r="K843" s="4">
        <f>VLOOKUP($A843,Sayfa10!$A$2:$J$1674,6)</f>
        <v>2.16500000000002</v>
      </c>
      <c r="L843" s="4">
        <f>VLOOKUP($A843,Sayfa10!$A$2:$J$1674,7)</f>
        <v>3.4332263999999999E-3</v>
      </c>
      <c r="M843" s="4">
        <f>VLOOKUP($A843,Sayfa10!$A$2:$J$1674,8)</f>
        <v>2.4078156933421102</v>
      </c>
      <c r="N843" s="4">
        <f>VLOOKUP($A843,Sayfa10!$A$2:$J$1674,9)</f>
        <v>0.66068040409511297</v>
      </c>
      <c r="O843" s="4">
        <f>VLOOKUP($A843,Sayfa10!$A$2:$J$1674,10)</f>
        <v>28.095112980503998</v>
      </c>
    </row>
    <row r="844" spans="1:15" x14ac:dyDescent="0.25">
      <c r="A844" s="2">
        <v>41020.000416666669</v>
      </c>
      <c r="B844" s="3">
        <v>21.56</v>
      </c>
      <c r="C844" s="3">
        <v>4.3</v>
      </c>
      <c r="D844" s="3">
        <v>16.28</v>
      </c>
      <c r="E844" s="3">
        <v>33.61</v>
      </c>
      <c r="F844" s="5">
        <v>468.46</v>
      </c>
      <c r="G844" s="3">
        <f>VLOOKUP($A844,Sayfa10!$A$2:$J$1674,2)</f>
        <v>33.125</v>
      </c>
      <c r="H844" s="3">
        <f>VLOOKUP($A844,Sayfa10!$A$2:$J$1674,3)</f>
        <v>39.809200286865199</v>
      </c>
      <c r="I844" s="3">
        <f>VLOOKUP($A844,Sayfa10!$A$2:$J$1674,4)</f>
        <v>1196</v>
      </c>
      <c r="J844" s="4">
        <f>VLOOKUP($A844,Sayfa10!$A$2:$J$1674,5)</f>
        <v>17.928999999999998</v>
      </c>
      <c r="K844" s="4">
        <f>VLOOKUP($A844,Sayfa10!$A$2:$J$1674,6)</f>
        <v>5.298</v>
      </c>
      <c r="L844" s="4">
        <f>VLOOKUP($A844,Sayfa10!$A$2:$J$1674,7)</f>
        <v>2.5680551688</v>
      </c>
      <c r="M844" s="4">
        <f>VLOOKUP($A844,Sayfa10!$A$2:$J$1674,8)</f>
        <v>3.0826375559715999</v>
      </c>
      <c r="N844" s="4">
        <f>VLOOKUP($A844,Sayfa10!$A$2:$J$1674,9)</f>
        <v>0.65285576435717996</v>
      </c>
      <c r="O844" s="4">
        <f>VLOOKUP($A844,Sayfa10!$A$2:$J$1674,10)</f>
        <v>16.375692558636</v>
      </c>
    </row>
    <row r="845" spans="1:15" x14ac:dyDescent="0.25">
      <c r="A845" s="2">
        <v>41021.000416666669</v>
      </c>
      <c r="B845" s="3">
        <v>6.05</v>
      </c>
      <c r="C845" s="3">
        <v>6.21</v>
      </c>
      <c r="D845" s="3">
        <v>12.01</v>
      </c>
      <c r="E845" s="3">
        <v>33.61</v>
      </c>
      <c r="F845" s="5">
        <v>398.87</v>
      </c>
      <c r="G845" s="3">
        <f>VLOOKUP($A845,Sayfa10!$A$2:$J$1674,2)</f>
        <v>33.125</v>
      </c>
      <c r="H845" s="3">
        <f>VLOOKUP($A845,Sayfa10!$A$2:$J$1674,3)</f>
        <v>39.809200286865199</v>
      </c>
      <c r="I845" s="3">
        <f>VLOOKUP($A845,Sayfa10!$A$2:$J$1674,4)</f>
        <v>1196</v>
      </c>
      <c r="J845" s="4">
        <f>VLOOKUP($A845,Sayfa10!$A$2:$J$1674,5)</f>
        <v>14.747</v>
      </c>
      <c r="K845" s="4">
        <f>VLOOKUP($A845,Sayfa10!$A$2:$J$1674,6)</f>
        <v>5.1240000000000201</v>
      </c>
      <c r="L845" s="4">
        <f>VLOOKUP($A845,Sayfa10!$A$2:$J$1674,7)</f>
        <v>0.51670063799999999</v>
      </c>
      <c r="M845" s="4">
        <f>VLOOKUP($A845,Sayfa10!$A$2:$J$1674,8)</f>
        <v>3.2097258591726399</v>
      </c>
      <c r="N845" s="4">
        <f>VLOOKUP($A845,Sayfa10!$A$2:$J$1674,9)</f>
        <v>0.69196836512165905</v>
      </c>
      <c r="O845" s="4">
        <f>VLOOKUP($A845,Sayfa10!$A$2:$J$1674,10)</f>
        <v>22.643623797642</v>
      </c>
    </row>
    <row r="846" spans="1:15" x14ac:dyDescent="0.25">
      <c r="A846" s="2">
        <v>41022.000416666669</v>
      </c>
      <c r="B846" s="3">
        <v>11.69</v>
      </c>
      <c r="C846" s="3">
        <v>6.11</v>
      </c>
      <c r="D846" s="3">
        <v>16.98</v>
      </c>
      <c r="E846" s="3">
        <v>33.61</v>
      </c>
      <c r="F846" s="5">
        <v>447.75</v>
      </c>
      <c r="G846" s="3">
        <f>VLOOKUP($A846,Sayfa10!$A$2:$J$1674,2)</f>
        <v>33.125</v>
      </c>
      <c r="H846" s="3">
        <f>VLOOKUP($A846,Sayfa10!$A$2:$J$1674,3)</f>
        <v>39.809200286865199</v>
      </c>
      <c r="I846" s="3">
        <f>VLOOKUP($A846,Sayfa10!$A$2:$J$1674,4)</f>
        <v>1196</v>
      </c>
      <c r="J846" s="4">
        <f>VLOOKUP($A846,Sayfa10!$A$2:$J$1674,5)</f>
        <v>18.634</v>
      </c>
      <c r="K846" s="4">
        <f>VLOOKUP($A846,Sayfa10!$A$2:$J$1674,6)</f>
        <v>1.14699999999999</v>
      </c>
      <c r="L846" s="4">
        <f>VLOOKUP($A846,Sayfa10!$A$2:$J$1674,7)</f>
        <v>0</v>
      </c>
      <c r="M846" s="4">
        <f>VLOOKUP($A846,Sayfa10!$A$2:$J$1674,8)</f>
        <v>0.92626996668767103</v>
      </c>
      <c r="N846" s="4">
        <f>VLOOKUP($A846,Sayfa10!$A$2:$J$1674,9)</f>
        <v>0.60269598965735605</v>
      </c>
      <c r="O846" s="4">
        <f>VLOOKUP($A846,Sayfa10!$A$2:$J$1674,10)</f>
        <v>28.68589559214</v>
      </c>
    </row>
    <row r="847" spans="1:15" x14ac:dyDescent="0.25">
      <c r="A847" s="2">
        <v>41023.000416666669</v>
      </c>
      <c r="B847" s="3">
        <v>13.71</v>
      </c>
      <c r="C847" s="3">
        <v>5.66</v>
      </c>
      <c r="D847" s="3">
        <v>21.26</v>
      </c>
      <c r="E847" s="3">
        <v>33.61</v>
      </c>
      <c r="F847" s="5">
        <v>481.54</v>
      </c>
      <c r="G847" s="3">
        <f>VLOOKUP($A847,Sayfa10!$A$2:$J$1674,2)</f>
        <v>33.125</v>
      </c>
      <c r="H847" s="3">
        <f>VLOOKUP($A847,Sayfa10!$A$2:$J$1674,3)</f>
        <v>39.809200286865199</v>
      </c>
      <c r="I847" s="3">
        <f>VLOOKUP($A847,Sayfa10!$A$2:$J$1674,4)</f>
        <v>1196</v>
      </c>
      <c r="J847" s="4">
        <f>VLOOKUP($A847,Sayfa10!$A$2:$J$1674,5)</f>
        <v>20.713000000000001</v>
      </c>
      <c r="K847" s="4">
        <f>VLOOKUP($A847,Sayfa10!$A$2:$J$1674,6)</f>
        <v>5.2040000000000104</v>
      </c>
      <c r="L847" s="4">
        <f>VLOOKUP($A847,Sayfa10!$A$2:$J$1674,7)</f>
        <v>0</v>
      </c>
      <c r="M847" s="4">
        <f>VLOOKUP($A847,Sayfa10!$A$2:$J$1674,8)</f>
        <v>1.5530438421183099</v>
      </c>
      <c r="N847" s="4">
        <f>VLOOKUP($A847,Sayfa10!$A$2:$J$1674,9)</f>
        <v>0.52732728430200704</v>
      </c>
      <c r="O847" s="4">
        <f>VLOOKUP($A847,Sayfa10!$A$2:$J$1674,10)</f>
        <v>28.503277133112</v>
      </c>
    </row>
    <row r="848" spans="1:15" x14ac:dyDescent="0.25">
      <c r="A848" s="2">
        <v>41024.000416666669</v>
      </c>
      <c r="B848" s="3">
        <v>20.85</v>
      </c>
      <c r="C848" s="3">
        <v>10.07</v>
      </c>
      <c r="D848" s="3">
        <v>20.309999999999999</v>
      </c>
      <c r="E848" s="3">
        <v>33.61</v>
      </c>
      <c r="F848" s="5">
        <v>492.55</v>
      </c>
      <c r="G848" s="3">
        <f>VLOOKUP($A848,Sayfa10!$A$2:$J$1674,2)</f>
        <v>33.125</v>
      </c>
      <c r="H848" s="3">
        <f>VLOOKUP($A848,Sayfa10!$A$2:$J$1674,3)</f>
        <v>39.809200286865199</v>
      </c>
      <c r="I848" s="3">
        <f>VLOOKUP($A848,Sayfa10!$A$2:$J$1674,4)</f>
        <v>1196</v>
      </c>
      <c r="J848" s="4">
        <f>VLOOKUP($A848,Sayfa10!$A$2:$J$1674,5)</f>
        <v>21.009</v>
      </c>
      <c r="K848" s="4">
        <f>VLOOKUP($A848,Sayfa10!$A$2:$J$1674,6)</f>
        <v>6.3929999999999696</v>
      </c>
      <c r="L848" s="4">
        <f>VLOOKUP($A848,Sayfa10!$A$2:$J$1674,7)</f>
        <v>2.0599372800000001E-2</v>
      </c>
      <c r="M848" s="4">
        <f>VLOOKUP($A848,Sayfa10!$A$2:$J$1674,8)</f>
        <v>1.43047627483518</v>
      </c>
      <c r="N848" s="4">
        <f>VLOOKUP($A848,Sayfa10!$A$2:$J$1674,9)</f>
        <v>0.49808833046920797</v>
      </c>
      <c r="O848" s="4">
        <f>VLOOKUP($A848,Sayfa10!$A$2:$J$1674,10)</f>
        <v>23.530023505008</v>
      </c>
    </row>
    <row r="849" spans="1:15" x14ac:dyDescent="0.25">
      <c r="A849" s="2">
        <v>41025.000416666669</v>
      </c>
      <c r="B849" s="3">
        <v>18.8</v>
      </c>
      <c r="C849" s="3">
        <v>7.64</v>
      </c>
      <c r="D849" s="3">
        <v>19.28</v>
      </c>
      <c r="E849" s="3">
        <v>33.61</v>
      </c>
      <c r="F849" s="5">
        <v>460.33</v>
      </c>
      <c r="G849" s="3">
        <f>VLOOKUP($A849,Sayfa10!$A$2:$J$1674,2)</f>
        <v>33.125</v>
      </c>
      <c r="H849" s="3">
        <f>VLOOKUP($A849,Sayfa10!$A$2:$J$1674,3)</f>
        <v>39.809200286865199</v>
      </c>
      <c r="I849" s="3">
        <f>VLOOKUP($A849,Sayfa10!$A$2:$J$1674,4)</f>
        <v>1196</v>
      </c>
      <c r="J849" s="4">
        <f>VLOOKUP($A849,Sayfa10!$A$2:$J$1674,5)</f>
        <v>23.670999999999999</v>
      </c>
      <c r="K849" s="4">
        <f>VLOOKUP($A849,Sayfa10!$A$2:$J$1674,6)</f>
        <v>5.9680000000000204</v>
      </c>
      <c r="L849" s="4">
        <f>VLOOKUP($A849,Sayfa10!$A$2:$J$1674,7)</f>
        <v>3.4332278399999999E-2</v>
      </c>
      <c r="M849" s="4">
        <f>VLOOKUP($A849,Sayfa10!$A$2:$J$1674,8)</f>
        <v>1.21002845947463</v>
      </c>
      <c r="N849" s="4">
        <f>VLOOKUP($A849,Sayfa10!$A$2:$J$1674,9)</f>
        <v>0.47165692628207601</v>
      </c>
      <c r="O849" s="4">
        <f>VLOOKUP($A849,Sayfa10!$A$2:$J$1674,10)</f>
        <v>24.150167477870401</v>
      </c>
    </row>
    <row r="850" spans="1:15" x14ac:dyDescent="0.25">
      <c r="A850" s="2">
        <v>41026.000416666669</v>
      </c>
      <c r="B850" s="3">
        <v>14.1</v>
      </c>
      <c r="C850" s="3">
        <v>5.64</v>
      </c>
      <c r="D850" s="3">
        <v>15.64</v>
      </c>
      <c r="E850" s="3">
        <v>33.61</v>
      </c>
      <c r="F850" s="5">
        <v>346.27</v>
      </c>
      <c r="G850" s="3">
        <f>VLOOKUP($A850,Sayfa10!$A$2:$J$1674,2)</f>
        <v>33.125</v>
      </c>
      <c r="H850" s="3">
        <f>VLOOKUP($A850,Sayfa10!$A$2:$J$1674,3)</f>
        <v>39.809200286865199</v>
      </c>
      <c r="I850" s="3">
        <f>VLOOKUP($A850,Sayfa10!$A$2:$J$1674,4)</f>
        <v>1196</v>
      </c>
      <c r="J850" s="4">
        <f>VLOOKUP($A850,Sayfa10!$A$2:$J$1674,5)</f>
        <v>22.917999999999999</v>
      </c>
      <c r="K850" s="4">
        <f>VLOOKUP($A850,Sayfa10!$A$2:$J$1674,6)</f>
        <v>11.295999999999999</v>
      </c>
      <c r="L850" s="4">
        <f>VLOOKUP($A850,Sayfa10!$A$2:$J$1674,7)</f>
        <v>1.37329128E-2</v>
      </c>
      <c r="M850" s="4">
        <f>VLOOKUP($A850,Sayfa10!$A$2:$J$1674,8)</f>
        <v>3.2308642404655799</v>
      </c>
      <c r="N850" s="4">
        <f>VLOOKUP($A850,Sayfa10!$A$2:$J$1674,9)</f>
        <v>0.49779192027462699</v>
      </c>
      <c r="O850" s="4">
        <f>VLOOKUP($A850,Sayfa10!$A$2:$J$1674,10)</f>
        <v>23.113788680915999</v>
      </c>
    </row>
    <row r="851" spans="1:15" x14ac:dyDescent="0.25">
      <c r="A851" s="2">
        <v>41027.000416666669</v>
      </c>
      <c r="B851" s="3">
        <v>10.06</v>
      </c>
      <c r="C851" s="3">
        <v>4.24</v>
      </c>
      <c r="D851" s="3">
        <v>13.14</v>
      </c>
      <c r="E851" s="3">
        <v>33.61</v>
      </c>
      <c r="F851" s="5">
        <v>432.16</v>
      </c>
      <c r="G851" s="3">
        <f>VLOOKUP($A851,Sayfa10!$A$2:$J$1674,2)</f>
        <v>33.125</v>
      </c>
      <c r="H851" s="3">
        <f>VLOOKUP($A851,Sayfa10!$A$2:$J$1674,3)</f>
        <v>39.809200286865199</v>
      </c>
      <c r="I851" s="3">
        <f>VLOOKUP($A851,Sayfa10!$A$2:$J$1674,4)</f>
        <v>1196</v>
      </c>
      <c r="J851" s="4">
        <f>VLOOKUP($A851,Sayfa10!$A$2:$J$1674,5)</f>
        <v>23.52</v>
      </c>
      <c r="K851" s="4">
        <f>VLOOKUP($A851,Sayfa10!$A$2:$J$1674,6)</f>
        <v>8.8919999999999995</v>
      </c>
      <c r="L851" s="4">
        <f>VLOOKUP($A851,Sayfa10!$A$2:$J$1674,7)</f>
        <v>0</v>
      </c>
      <c r="M851" s="4">
        <f>VLOOKUP($A851,Sayfa10!$A$2:$J$1674,8)</f>
        <v>3.6307200061181999</v>
      </c>
      <c r="N851" s="4">
        <f>VLOOKUP($A851,Sayfa10!$A$2:$J$1674,9)</f>
        <v>0.44847392497861399</v>
      </c>
      <c r="O851" s="4">
        <f>VLOOKUP($A851,Sayfa10!$A$2:$J$1674,10)</f>
        <v>28.941462055763999</v>
      </c>
    </row>
    <row r="852" spans="1:15" x14ac:dyDescent="0.25">
      <c r="A852" s="2">
        <v>41028.000416666669</v>
      </c>
      <c r="B852" s="3">
        <v>9.14</v>
      </c>
      <c r="C852" s="3">
        <v>4.58</v>
      </c>
      <c r="D852" s="3">
        <v>11.09</v>
      </c>
      <c r="E852" s="3">
        <v>33.61</v>
      </c>
      <c r="F852" s="5">
        <v>365.81</v>
      </c>
      <c r="G852" s="3">
        <f>VLOOKUP($A852,Sayfa10!$A$2:$J$1674,2)</f>
        <v>33.125</v>
      </c>
      <c r="H852" s="3">
        <f>VLOOKUP($A852,Sayfa10!$A$2:$J$1674,3)</f>
        <v>39.809200286865199</v>
      </c>
      <c r="I852" s="3">
        <f>VLOOKUP($A852,Sayfa10!$A$2:$J$1674,4)</f>
        <v>1196</v>
      </c>
      <c r="J852" s="4">
        <f>VLOOKUP($A852,Sayfa10!$A$2:$J$1674,5)</f>
        <v>23.745999999999999</v>
      </c>
      <c r="K852" s="4">
        <f>VLOOKUP($A852,Sayfa10!$A$2:$J$1674,6)</f>
        <v>9.0120000000000005</v>
      </c>
      <c r="L852" s="4">
        <f>VLOOKUP($A852,Sayfa10!$A$2:$J$1674,7)</f>
        <v>0</v>
      </c>
      <c r="M852" s="4">
        <f>VLOOKUP($A852,Sayfa10!$A$2:$J$1674,8)</f>
        <v>3.6988810123957698</v>
      </c>
      <c r="N852" s="4">
        <f>VLOOKUP($A852,Sayfa10!$A$2:$J$1674,9)</f>
        <v>0.44900825558523899</v>
      </c>
      <c r="O852" s="4">
        <f>VLOOKUP($A852,Sayfa10!$A$2:$J$1674,10)</f>
        <v>28.750879370231999</v>
      </c>
    </row>
    <row r="853" spans="1:15" x14ac:dyDescent="0.25">
      <c r="A853" s="2">
        <v>41029.000416666669</v>
      </c>
      <c r="B853" s="3">
        <v>9.9499999999999993</v>
      </c>
      <c r="C853" s="3">
        <v>4.96</v>
      </c>
      <c r="D853" s="3">
        <v>15.85</v>
      </c>
      <c r="E853" s="3">
        <v>33.61</v>
      </c>
      <c r="F853" s="5">
        <v>342.13</v>
      </c>
      <c r="G853" s="3">
        <f>VLOOKUP($A853,Sayfa10!$A$2:$J$1674,2)</f>
        <v>33.125</v>
      </c>
      <c r="H853" s="3">
        <f>VLOOKUP($A853,Sayfa10!$A$2:$J$1674,3)</f>
        <v>39.809200286865199</v>
      </c>
      <c r="I853" s="3">
        <f>VLOOKUP($A853,Sayfa10!$A$2:$J$1674,4)</f>
        <v>1196</v>
      </c>
      <c r="J853" s="4">
        <f>VLOOKUP($A853,Sayfa10!$A$2:$J$1674,5)</f>
        <v>24.414000000000001</v>
      </c>
      <c r="K853" s="4">
        <f>VLOOKUP($A853,Sayfa10!$A$2:$J$1674,6)</f>
        <v>8.2449999999999992</v>
      </c>
      <c r="L853" s="4">
        <f>VLOOKUP($A853,Sayfa10!$A$2:$J$1674,7)</f>
        <v>0</v>
      </c>
      <c r="M853" s="4">
        <f>VLOOKUP($A853,Sayfa10!$A$2:$J$1674,8)</f>
        <v>2.5485165791466899</v>
      </c>
      <c r="N853" s="4">
        <f>VLOOKUP($A853,Sayfa10!$A$2:$J$1674,9)</f>
        <v>0.40857745678764501</v>
      </c>
      <c r="O853" s="4">
        <f>VLOOKUP($A853,Sayfa10!$A$2:$J$1674,10)</f>
        <v>28.777166921844</v>
      </c>
    </row>
    <row r="854" spans="1:15" x14ac:dyDescent="0.25">
      <c r="A854" s="2">
        <v>41030.000416666669</v>
      </c>
      <c r="B854" s="3">
        <v>8.77</v>
      </c>
      <c r="C854" s="3">
        <v>4.07</v>
      </c>
      <c r="D854" s="3">
        <v>13.45</v>
      </c>
      <c r="E854" s="3">
        <v>102.89</v>
      </c>
      <c r="F854" s="5">
        <v>341.96</v>
      </c>
      <c r="G854" s="3">
        <f>VLOOKUP($A854,Sayfa10!$A$2:$J$1674,2)</f>
        <v>33.125</v>
      </c>
      <c r="H854" s="3">
        <f>VLOOKUP($A854,Sayfa10!$A$2:$J$1674,3)</f>
        <v>39.809200286865199</v>
      </c>
      <c r="I854" s="3">
        <f>VLOOKUP($A854,Sayfa10!$A$2:$J$1674,4)</f>
        <v>1196</v>
      </c>
      <c r="J854" s="4">
        <f>VLOOKUP($A854,Sayfa10!$A$2:$J$1674,5)</f>
        <v>23.771000000000001</v>
      </c>
      <c r="K854" s="4">
        <f>VLOOKUP($A854,Sayfa10!$A$2:$J$1674,6)</f>
        <v>7.5330000000000199</v>
      </c>
      <c r="L854" s="4">
        <f>VLOOKUP($A854,Sayfa10!$A$2:$J$1674,7)</f>
        <v>0</v>
      </c>
      <c r="M854" s="4">
        <f>VLOOKUP($A854,Sayfa10!$A$2:$J$1674,8)</f>
        <v>3.2755724477275501</v>
      </c>
      <c r="N854" s="4">
        <f>VLOOKUP($A854,Sayfa10!$A$2:$J$1674,9)</f>
        <v>0.38494176112981698</v>
      </c>
      <c r="O854" s="4">
        <f>VLOOKUP($A854,Sayfa10!$A$2:$J$1674,10)</f>
        <v>30.444520392899999</v>
      </c>
    </row>
    <row r="855" spans="1:15" x14ac:dyDescent="0.25">
      <c r="A855" s="2">
        <v>41031.000416666669</v>
      </c>
      <c r="B855" s="3">
        <v>13.23</v>
      </c>
      <c r="C855" s="3">
        <v>6.74</v>
      </c>
      <c r="D855" s="3">
        <v>13.53</v>
      </c>
      <c r="E855" s="3">
        <v>81.760000000000005</v>
      </c>
      <c r="F855" s="5">
        <v>894.32</v>
      </c>
      <c r="G855" s="3">
        <f>VLOOKUP($A855,Sayfa10!$A$2:$J$1674,2)</f>
        <v>33.125</v>
      </c>
      <c r="H855" s="3">
        <f>VLOOKUP($A855,Sayfa10!$A$2:$J$1674,3)</f>
        <v>39.809200286865199</v>
      </c>
      <c r="I855" s="3">
        <f>VLOOKUP($A855,Sayfa10!$A$2:$J$1674,4)</f>
        <v>1196</v>
      </c>
      <c r="J855" s="4">
        <f>VLOOKUP($A855,Sayfa10!$A$2:$J$1674,5)</f>
        <v>23.18</v>
      </c>
      <c r="K855" s="4">
        <f>VLOOKUP($A855,Sayfa10!$A$2:$J$1674,6)</f>
        <v>10.154</v>
      </c>
      <c r="L855" s="4">
        <f>VLOOKUP($A855,Sayfa10!$A$2:$J$1674,7)</f>
        <v>1.0265348664</v>
      </c>
      <c r="M855" s="4">
        <f>VLOOKUP($A855,Sayfa10!$A$2:$J$1674,8)</f>
        <v>3.5257051623648699</v>
      </c>
      <c r="N855" s="4">
        <f>VLOOKUP($A855,Sayfa10!$A$2:$J$1674,9)</f>
        <v>0.45322043382448002</v>
      </c>
      <c r="O855" s="4">
        <f>VLOOKUP($A855,Sayfa10!$A$2:$J$1674,10)</f>
        <v>22.9532984001</v>
      </c>
    </row>
    <row r="856" spans="1:15" x14ac:dyDescent="0.25">
      <c r="A856" s="2">
        <v>41032.000416666669</v>
      </c>
      <c r="B856" s="3">
        <v>22.8</v>
      </c>
      <c r="C856" s="3">
        <v>266.81</v>
      </c>
      <c r="D856" s="3">
        <v>13.94</v>
      </c>
      <c r="E856" s="3">
        <v>83.2</v>
      </c>
      <c r="F856" s="5">
        <v>344.94</v>
      </c>
      <c r="G856" s="3">
        <f>VLOOKUP($A856,Sayfa10!$A$2:$J$1674,2)</f>
        <v>33.125</v>
      </c>
      <c r="H856" s="3">
        <f>VLOOKUP($A856,Sayfa10!$A$2:$J$1674,3)</f>
        <v>39.809200286865199</v>
      </c>
      <c r="I856" s="3">
        <f>VLOOKUP($A856,Sayfa10!$A$2:$J$1674,4)</f>
        <v>1196</v>
      </c>
      <c r="J856" s="4">
        <f>VLOOKUP($A856,Sayfa10!$A$2:$J$1674,5)</f>
        <v>23.47</v>
      </c>
      <c r="K856" s="4">
        <f>VLOOKUP($A856,Sayfa10!$A$2:$J$1674,6)</f>
        <v>8.8559999999999892</v>
      </c>
      <c r="L856" s="4">
        <f>VLOOKUP($A856,Sayfa10!$A$2:$J$1674,7)</f>
        <v>0.83770776000000002</v>
      </c>
      <c r="M856" s="4">
        <f>VLOOKUP($A856,Sayfa10!$A$2:$J$1674,8)</f>
        <v>2.2698252050894498</v>
      </c>
      <c r="N856" s="4">
        <f>VLOOKUP($A856,Sayfa10!$A$2:$J$1674,9)</f>
        <v>0.53230288889540101</v>
      </c>
      <c r="O856" s="4">
        <f>VLOOKUP($A856,Sayfa10!$A$2:$J$1674,10)</f>
        <v>26.974951426897199</v>
      </c>
    </row>
    <row r="857" spans="1:15" x14ac:dyDescent="0.25">
      <c r="A857" s="2">
        <v>41033.000416666669</v>
      </c>
      <c r="B857" s="3">
        <v>28.4</v>
      </c>
      <c r="C857" s="3">
        <v>127.03</v>
      </c>
      <c r="D857" s="3">
        <v>18.36</v>
      </c>
      <c r="E857" s="3">
        <v>37.82</v>
      </c>
      <c r="F857" s="5">
        <v>436.42</v>
      </c>
      <c r="G857" s="3">
        <f>VLOOKUP($A857,Sayfa10!$A$2:$J$1674,2)</f>
        <v>33.125</v>
      </c>
      <c r="H857" s="3">
        <f>VLOOKUP($A857,Sayfa10!$A$2:$J$1674,3)</f>
        <v>39.809200286865199</v>
      </c>
      <c r="I857" s="3">
        <f>VLOOKUP($A857,Sayfa10!$A$2:$J$1674,4)</f>
        <v>1196</v>
      </c>
      <c r="J857" s="4">
        <f>VLOOKUP($A857,Sayfa10!$A$2:$J$1674,5)</f>
        <v>24.07</v>
      </c>
      <c r="K857" s="4">
        <f>VLOOKUP($A857,Sayfa10!$A$2:$J$1674,6)</f>
        <v>7.7989999999999799</v>
      </c>
      <c r="L857" s="4">
        <f>VLOOKUP($A857,Sayfa10!$A$2:$J$1674,7)</f>
        <v>1.46941956</v>
      </c>
      <c r="M857" s="4">
        <f>VLOOKUP($A857,Sayfa10!$A$2:$J$1674,8)</f>
        <v>2.1771708840064901</v>
      </c>
      <c r="N857" s="4">
        <f>VLOOKUP($A857,Sayfa10!$A$2:$J$1674,9)</f>
        <v>0.57063937044341395</v>
      </c>
      <c r="O857" s="4">
        <f>VLOOKUP($A857,Sayfa10!$A$2:$J$1674,10)</f>
        <v>19.772640722149202</v>
      </c>
    </row>
    <row r="858" spans="1:15" x14ac:dyDescent="0.25">
      <c r="A858" s="2">
        <v>41034.000416666669</v>
      </c>
      <c r="B858" s="3">
        <v>15.11</v>
      </c>
      <c r="C858" s="3">
        <v>38.380000000000003</v>
      </c>
      <c r="D858" s="3">
        <v>13.07</v>
      </c>
      <c r="E858" s="3">
        <v>33.75</v>
      </c>
      <c r="F858" s="5">
        <v>371.52</v>
      </c>
      <c r="G858" s="3">
        <f>VLOOKUP($A858,Sayfa10!$A$2:$J$1674,2)</f>
        <v>33.125</v>
      </c>
      <c r="H858" s="3">
        <f>VLOOKUP($A858,Sayfa10!$A$2:$J$1674,3)</f>
        <v>39.809200286865199</v>
      </c>
      <c r="I858" s="3">
        <f>VLOOKUP($A858,Sayfa10!$A$2:$J$1674,4)</f>
        <v>1196</v>
      </c>
      <c r="J858" s="4">
        <f>VLOOKUP($A858,Sayfa10!$A$2:$J$1674,5)</f>
        <v>22.13</v>
      </c>
      <c r="K858" s="4">
        <f>VLOOKUP($A858,Sayfa10!$A$2:$J$1674,6)</f>
        <v>9.0190000000000108</v>
      </c>
      <c r="L858" s="4">
        <f>VLOOKUP($A858,Sayfa10!$A$2:$J$1674,7)</f>
        <v>1.0814669424000001</v>
      </c>
      <c r="M858" s="4">
        <f>VLOOKUP($A858,Sayfa10!$A$2:$J$1674,8)</f>
        <v>2.50142290085744</v>
      </c>
      <c r="N858" s="4">
        <f>VLOOKUP($A858,Sayfa10!$A$2:$J$1674,9)</f>
        <v>0.60482983909170396</v>
      </c>
      <c r="O858" s="4">
        <f>VLOOKUP($A858,Sayfa10!$A$2:$J$1674,10)</f>
        <v>19.444016850983999</v>
      </c>
    </row>
    <row r="859" spans="1:15" x14ac:dyDescent="0.25">
      <c r="A859" s="2">
        <v>41035.000416666669</v>
      </c>
      <c r="B859" s="3">
        <v>15.08</v>
      </c>
      <c r="C859" s="3">
        <v>82.78</v>
      </c>
      <c r="D859" s="3">
        <v>14.69</v>
      </c>
      <c r="E859" s="3">
        <v>39.33</v>
      </c>
      <c r="F859" s="5">
        <v>394.51</v>
      </c>
      <c r="G859" s="3">
        <f>VLOOKUP($A859,Sayfa10!$A$2:$J$1674,2)</f>
        <v>33.125</v>
      </c>
      <c r="H859" s="3">
        <f>VLOOKUP($A859,Sayfa10!$A$2:$J$1674,3)</f>
        <v>39.809200286865199</v>
      </c>
      <c r="I859" s="3">
        <f>VLOOKUP($A859,Sayfa10!$A$2:$J$1674,4)</f>
        <v>1196</v>
      </c>
      <c r="J859" s="4">
        <f>VLOOKUP($A859,Sayfa10!$A$2:$J$1674,5)</f>
        <v>22.388999999999999</v>
      </c>
      <c r="K859" s="4">
        <f>VLOOKUP($A859,Sayfa10!$A$2:$J$1674,6)</f>
        <v>7.9630000000000196</v>
      </c>
      <c r="L859" s="4">
        <f>VLOOKUP($A859,Sayfa10!$A$2:$J$1674,7)</f>
        <v>2.05993584E-2</v>
      </c>
      <c r="M859" s="4">
        <f>VLOOKUP($A859,Sayfa10!$A$2:$J$1674,8)</f>
        <v>1.73410958055693</v>
      </c>
      <c r="N859" s="4">
        <f>VLOOKUP($A859,Sayfa10!$A$2:$J$1674,9)</f>
        <v>0.54890768811297797</v>
      </c>
      <c r="O859" s="4">
        <f>VLOOKUP($A859,Sayfa10!$A$2:$J$1674,10)</f>
        <v>18.783796281156</v>
      </c>
    </row>
    <row r="860" spans="1:15" x14ac:dyDescent="0.25">
      <c r="A860" s="2">
        <v>41036.000416666669</v>
      </c>
      <c r="B860" s="3">
        <v>18.96</v>
      </c>
      <c r="C860" s="3">
        <v>38.380000000000003</v>
      </c>
      <c r="D860" s="3">
        <v>17.3</v>
      </c>
      <c r="E860" s="3">
        <v>42.24</v>
      </c>
      <c r="F860" s="5">
        <v>352.49</v>
      </c>
      <c r="G860" s="3">
        <f>VLOOKUP($A860,Sayfa10!$A$2:$J$1674,2)</f>
        <v>33.125</v>
      </c>
      <c r="H860" s="3">
        <f>VLOOKUP($A860,Sayfa10!$A$2:$J$1674,3)</f>
        <v>39.809200286865199</v>
      </c>
      <c r="I860" s="3">
        <f>VLOOKUP($A860,Sayfa10!$A$2:$J$1674,4)</f>
        <v>1196</v>
      </c>
      <c r="J860" s="4">
        <f>VLOOKUP($A860,Sayfa10!$A$2:$J$1674,5)</f>
        <v>21.754999999999999</v>
      </c>
      <c r="K860" s="4">
        <f>VLOOKUP($A860,Sayfa10!$A$2:$J$1674,6)</f>
        <v>6.1270000000000104</v>
      </c>
      <c r="L860" s="4">
        <f>VLOOKUP($A860,Sayfa10!$A$2:$J$1674,7)</f>
        <v>1.50375204</v>
      </c>
      <c r="M860" s="4">
        <f>VLOOKUP($A860,Sayfa10!$A$2:$J$1674,8)</f>
        <v>1.54342393338239</v>
      </c>
      <c r="N860" s="4">
        <f>VLOOKUP($A860,Sayfa10!$A$2:$J$1674,9)</f>
        <v>0.57269571763345295</v>
      </c>
      <c r="O860" s="4">
        <f>VLOOKUP($A860,Sayfa10!$A$2:$J$1674,10)</f>
        <v>18.891629384112001</v>
      </c>
    </row>
    <row r="861" spans="1:15" x14ac:dyDescent="0.25">
      <c r="A861" s="2">
        <v>41037.000416666669</v>
      </c>
      <c r="B861" s="3">
        <v>20.03</v>
      </c>
      <c r="C861" s="3">
        <v>131.19</v>
      </c>
      <c r="D861" s="3">
        <v>20.07</v>
      </c>
      <c r="E861" s="3">
        <v>68.12</v>
      </c>
      <c r="F861" s="5">
        <v>388.53</v>
      </c>
      <c r="G861" s="3">
        <f>VLOOKUP($A861,Sayfa10!$A$2:$J$1674,2)</f>
        <v>33.125</v>
      </c>
      <c r="H861" s="3">
        <f>VLOOKUP($A861,Sayfa10!$A$2:$J$1674,3)</f>
        <v>39.809200286865199</v>
      </c>
      <c r="I861" s="3">
        <f>VLOOKUP($A861,Sayfa10!$A$2:$J$1674,4)</f>
        <v>1196</v>
      </c>
      <c r="J861" s="4">
        <f>VLOOKUP($A861,Sayfa10!$A$2:$J$1674,5)</f>
        <v>25.585000000000001</v>
      </c>
      <c r="K861" s="4">
        <f>VLOOKUP($A861,Sayfa10!$A$2:$J$1674,6)</f>
        <v>7.3090000000000304</v>
      </c>
      <c r="L861" s="4">
        <f>VLOOKUP($A861,Sayfa10!$A$2:$J$1674,7)</f>
        <v>2.2109996303999999</v>
      </c>
      <c r="M861" s="4">
        <f>VLOOKUP($A861,Sayfa10!$A$2:$J$1674,8)</f>
        <v>1.3988282288092899</v>
      </c>
      <c r="N861" s="4">
        <f>VLOOKUP($A861,Sayfa10!$A$2:$J$1674,9)</f>
        <v>0.54025545038231904</v>
      </c>
      <c r="O861" s="4">
        <f>VLOOKUP($A861,Sayfa10!$A$2:$J$1674,10)</f>
        <v>27.423212279472001</v>
      </c>
    </row>
    <row r="862" spans="1:15" x14ac:dyDescent="0.25">
      <c r="A862" s="2">
        <v>41038.000416666669</v>
      </c>
      <c r="B862" s="3">
        <v>16.920000000000002</v>
      </c>
      <c r="C862" s="3">
        <v>179.67</v>
      </c>
      <c r="D862" s="3">
        <v>17.28</v>
      </c>
      <c r="E862" s="3">
        <v>98.25</v>
      </c>
      <c r="F862" s="5">
        <v>355.96</v>
      </c>
      <c r="G862" s="3">
        <f>VLOOKUP($A862,Sayfa10!$A$2:$J$1674,2)</f>
        <v>33.125</v>
      </c>
      <c r="H862" s="3">
        <f>VLOOKUP($A862,Sayfa10!$A$2:$J$1674,3)</f>
        <v>39.809200286865199</v>
      </c>
      <c r="I862" s="3">
        <f>VLOOKUP($A862,Sayfa10!$A$2:$J$1674,4)</f>
        <v>1196</v>
      </c>
      <c r="J862" s="4">
        <f>VLOOKUP($A862,Sayfa10!$A$2:$J$1674,5)</f>
        <v>22.439</v>
      </c>
      <c r="K862" s="4">
        <f>VLOOKUP($A862,Sayfa10!$A$2:$J$1674,6)</f>
        <v>9.8709999999999791</v>
      </c>
      <c r="L862" s="4">
        <f>VLOOKUP($A862,Sayfa10!$A$2:$J$1674,7)</f>
        <v>5.4296444664000001</v>
      </c>
      <c r="M862" s="4">
        <f>VLOOKUP($A862,Sayfa10!$A$2:$J$1674,8)</f>
        <v>2.0551571462689799</v>
      </c>
      <c r="N862" s="4">
        <f>VLOOKUP($A862,Sayfa10!$A$2:$J$1674,9)</f>
        <v>0.58846400302153901</v>
      </c>
      <c r="O862" s="4">
        <f>VLOOKUP($A862,Sayfa10!$A$2:$J$1674,10)</f>
        <v>19.61817707826</v>
      </c>
    </row>
    <row r="863" spans="1:15" x14ac:dyDescent="0.25">
      <c r="A863" s="2">
        <v>41039.000416666669</v>
      </c>
      <c r="B863" s="3">
        <v>27.8</v>
      </c>
      <c r="C863" s="3">
        <v>156.82</v>
      </c>
      <c r="D863" s="3">
        <v>32.36</v>
      </c>
      <c r="E863" s="3">
        <v>62.91</v>
      </c>
      <c r="F863" s="5">
        <v>374.85</v>
      </c>
      <c r="G863" s="3">
        <f>VLOOKUP($A863,Sayfa10!$A$2:$J$1674,2)</f>
        <v>33.125</v>
      </c>
      <c r="H863" s="3">
        <f>VLOOKUP($A863,Sayfa10!$A$2:$J$1674,3)</f>
        <v>39.809200286865199</v>
      </c>
      <c r="I863" s="3">
        <f>VLOOKUP($A863,Sayfa10!$A$2:$J$1674,4)</f>
        <v>1196</v>
      </c>
      <c r="J863" s="4">
        <f>VLOOKUP($A863,Sayfa10!$A$2:$J$1674,5)</f>
        <v>24.277999999999999</v>
      </c>
      <c r="K863" s="4">
        <f>VLOOKUP($A863,Sayfa10!$A$2:$J$1674,6)</f>
        <v>10.252000000000001</v>
      </c>
      <c r="L863" s="4">
        <f>VLOOKUP($A863,Sayfa10!$A$2:$J$1674,7)</f>
        <v>3.2426827199999999</v>
      </c>
      <c r="M863" s="4">
        <f>VLOOKUP($A863,Sayfa10!$A$2:$J$1674,8)</f>
        <v>3.1590070964100598</v>
      </c>
      <c r="N863" s="4">
        <f>VLOOKUP($A863,Sayfa10!$A$2:$J$1674,9)</f>
        <v>0.56374878985148102</v>
      </c>
      <c r="O863" s="4">
        <f>VLOOKUP($A863,Sayfa10!$A$2:$J$1674,10)</f>
        <v>25.945033098023998</v>
      </c>
    </row>
    <row r="864" spans="1:15" x14ac:dyDescent="0.25">
      <c r="A864" s="2">
        <v>41040.000416666669</v>
      </c>
      <c r="B864" s="3">
        <v>39.61</v>
      </c>
      <c r="C864" s="3">
        <v>38.380000000000003</v>
      </c>
      <c r="D864" s="3">
        <v>35.56</v>
      </c>
      <c r="E864" s="3">
        <v>33.9</v>
      </c>
      <c r="F864" s="5">
        <v>408.67</v>
      </c>
      <c r="G864" s="3">
        <f>VLOOKUP($A864,Sayfa10!$A$2:$J$1674,2)</f>
        <v>33.125</v>
      </c>
      <c r="H864" s="3">
        <f>VLOOKUP($A864,Sayfa10!$A$2:$J$1674,3)</f>
        <v>39.809200286865199</v>
      </c>
      <c r="I864" s="3">
        <f>VLOOKUP($A864,Sayfa10!$A$2:$J$1674,4)</f>
        <v>1196</v>
      </c>
      <c r="J864" s="4">
        <f>VLOOKUP($A864,Sayfa10!$A$2:$J$1674,5)</f>
        <v>18.571000000000002</v>
      </c>
      <c r="K864" s="4">
        <f>VLOOKUP($A864,Sayfa10!$A$2:$J$1674,6)</f>
        <v>9.8070000000000199</v>
      </c>
      <c r="L864" s="4">
        <f>VLOOKUP($A864,Sayfa10!$A$2:$J$1674,7)</f>
        <v>7.5016019519999997</v>
      </c>
      <c r="M864" s="4">
        <f>VLOOKUP($A864,Sayfa10!$A$2:$J$1674,8)</f>
        <v>1.1281653097512701</v>
      </c>
      <c r="N864" s="4">
        <f>VLOOKUP($A864,Sayfa10!$A$2:$J$1674,9)</f>
        <v>0.77145532483922297</v>
      </c>
      <c r="O864" s="4">
        <f>VLOOKUP($A864,Sayfa10!$A$2:$J$1674,10)</f>
        <v>17.437547147920199</v>
      </c>
    </row>
    <row r="865" spans="1:15" x14ac:dyDescent="0.25">
      <c r="A865" s="2">
        <v>41041.000416666669</v>
      </c>
      <c r="B865" s="3">
        <v>54.82</v>
      </c>
      <c r="C865" s="3">
        <v>143.80000000000001</v>
      </c>
      <c r="D865" s="3">
        <v>36.520000000000003</v>
      </c>
      <c r="E865" s="3">
        <v>60.25</v>
      </c>
      <c r="F865" s="5">
        <v>402.44</v>
      </c>
      <c r="G865" s="3">
        <f>VLOOKUP($A865,Sayfa10!$A$2:$J$1674,2)</f>
        <v>33.125</v>
      </c>
      <c r="H865" s="3">
        <f>VLOOKUP($A865,Sayfa10!$A$2:$J$1674,3)</f>
        <v>39.809200286865199</v>
      </c>
      <c r="I865" s="3">
        <f>VLOOKUP($A865,Sayfa10!$A$2:$J$1674,4)</f>
        <v>1196</v>
      </c>
      <c r="J865" s="4">
        <f>VLOOKUP($A865,Sayfa10!$A$2:$J$1674,5)</f>
        <v>20.462</v>
      </c>
      <c r="K865" s="4">
        <f>VLOOKUP($A865,Sayfa10!$A$2:$J$1674,6)</f>
        <v>9.5749999999999904</v>
      </c>
      <c r="L865" s="4">
        <f>VLOOKUP($A865,Sayfa10!$A$2:$J$1674,7)</f>
        <v>14.110566479999999</v>
      </c>
      <c r="M865" s="4">
        <f>VLOOKUP($A865,Sayfa10!$A$2:$J$1674,8)</f>
        <v>1.5082444903377701</v>
      </c>
      <c r="N865" s="4">
        <f>VLOOKUP($A865,Sayfa10!$A$2:$J$1674,9)</f>
        <v>0.74504589133272603</v>
      </c>
      <c r="O865" s="4">
        <f>VLOOKUP($A865,Sayfa10!$A$2:$J$1674,10)</f>
        <v>28.318066681752001</v>
      </c>
    </row>
    <row r="866" spans="1:15" x14ac:dyDescent="0.25">
      <c r="A866" s="2">
        <v>41042.000416666669</v>
      </c>
      <c r="B866" s="3">
        <v>38.08</v>
      </c>
      <c r="C866" s="3">
        <v>109.95</v>
      </c>
      <c r="D866" s="3">
        <v>33.04</v>
      </c>
      <c r="E866" s="3">
        <v>42.91</v>
      </c>
      <c r="F866" s="5">
        <v>294.64999999999998</v>
      </c>
      <c r="G866" s="3">
        <f>VLOOKUP($A866,Sayfa10!$A$2:$J$1674,2)</f>
        <v>33.125</v>
      </c>
      <c r="H866" s="3">
        <f>VLOOKUP($A866,Sayfa10!$A$2:$J$1674,3)</f>
        <v>39.809200286865199</v>
      </c>
      <c r="I866" s="3">
        <f>VLOOKUP($A866,Sayfa10!$A$2:$J$1674,4)</f>
        <v>1196</v>
      </c>
      <c r="J866" s="4">
        <f>VLOOKUP($A866,Sayfa10!$A$2:$J$1674,5)</f>
        <v>19.077999999999999</v>
      </c>
      <c r="K866" s="4">
        <f>VLOOKUP($A866,Sayfa10!$A$2:$J$1674,6)</f>
        <v>8.4760000000000009</v>
      </c>
      <c r="L866" s="4">
        <f>VLOOKUP($A866,Sayfa10!$A$2:$J$1674,7)</f>
        <v>8.1212993999999998</v>
      </c>
      <c r="M866" s="4">
        <f>VLOOKUP($A866,Sayfa10!$A$2:$J$1674,8)</f>
        <v>0.89353270504056403</v>
      </c>
      <c r="N866" s="4">
        <f>VLOOKUP($A866,Sayfa10!$A$2:$J$1674,9)</f>
        <v>0.80462215386024205</v>
      </c>
      <c r="O866" s="4">
        <f>VLOOKUP($A866,Sayfa10!$A$2:$J$1674,10)</f>
        <v>17.663669147556</v>
      </c>
    </row>
    <row r="867" spans="1:15" x14ac:dyDescent="0.25">
      <c r="A867" s="2">
        <v>41043.000416666669</v>
      </c>
      <c r="B867" s="3">
        <v>39.96</v>
      </c>
      <c r="C867" s="3">
        <v>133.25</v>
      </c>
      <c r="D867" s="3">
        <v>33.58</v>
      </c>
      <c r="E867" s="3">
        <v>41.85</v>
      </c>
      <c r="F867" s="5">
        <v>308.60000000000002</v>
      </c>
      <c r="G867" s="3">
        <f>VLOOKUP($A867,Sayfa10!$A$2:$J$1674,2)</f>
        <v>33.125</v>
      </c>
      <c r="H867" s="3">
        <f>VLOOKUP($A867,Sayfa10!$A$2:$J$1674,3)</f>
        <v>39.809200286865199</v>
      </c>
      <c r="I867" s="3">
        <f>VLOOKUP($A867,Sayfa10!$A$2:$J$1674,4)</f>
        <v>1196</v>
      </c>
      <c r="J867" s="4">
        <f>VLOOKUP($A867,Sayfa10!$A$2:$J$1674,5)</f>
        <v>18.027999999999999</v>
      </c>
      <c r="K867" s="4">
        <f>VLOOKUP($A867,Sayfa10!$A$2:$J$1674,6)</f>
        <v>9.0690000000000204</v>
      </c>
      <c r="L867" s="4">
        <f>VLOOKUP($A867,Sayfa10!$A$2:$J$1674,7)</f>
        <v>2.8221132887999998</v>
      </c>
      <c r="M867" s="4">
        <f>VLOOKUP($A867,Sayfa10!$A$2:$J$1674,8)</f>
        <v>1.1598550058360699</v>
      </c>
      <c r="N867" s="4">
        <f>VLOOKUP($A867,Sayfa10!$A$2:$J$1674,9)</f>
        <v>0.78369369507517295</v>
      </c>
      <c r="O867" s="4">
        <f>VLOOKUP($A867,Sayfa10!$A$2:$J$1674,10)</f>
        <v>19.442320166703599</v>
      </c>
    </row>
    <row r="868" spans="1:15" x14ac:dyDescent="0.25">
      <c r="A868" s="2">
        <v>41044.000416666669</v>
      </c>
      <c r="B868" s="3">
        <v>50.48</v>
      </c>
      <c r="C868" s="3">
        <v>137.19</v>
      </c>
      <c r="D868" s="3">
        <v>28.34</v>
      </c>
      <c r="E868" s="3">
        <v>38.21</v>
      </c>
      <c r="F868" s="5">
        <v>295.45</v>
      </c>
      <c r="G868" s="3">
        <f>VLOOKUP($A868,Sayfa10!$A$2:$J$1674,2)</f>
        <v>33.125</v>
      </c>
      <c r="H868" s="3">
        <f>VLOOKUP($A868,Sayfa10!$A$2:$J$1674,3)</f>
        <v>39.809200286865199</v>
      </c>
      <c r="I868" s="3">
        <f>VLOOKUP($A868,Sayfa10!$A$2:$J$1674,4)</f>
        <v>1196</v>
      </c>
      <c r="J868" s="4">
        <f>VLOOKUP($A868,Sayfa10!$A$2:$J$1674,5)</f>
        <v>20.193000000000001</v>
      </c>
      <c r="K868" s="4">
        <f>VLOOKUP($A868,Sayfa10!$A$2:$J$1674,6)</f>
        <v>7.0849999999999804</v>
      </c>
      <c r="L868" s="4">
        <f>VLOOKUP($A868,Sayfa10!$A$2:$J$1674,7)</f>
        <v>6.5643302663999998</v>
      </c>
      <c r="M868" s="4">
        <f>VLOOKUP($A868,Sayfa10!$A$2:$J$1674,8)</f>
        <v>2.5463233648092798</v>
      </c>
      <c r="N868" s="4">
        <f>VLOOKUP($A868,Sayfa10!$A$2:$J$1674,9)</f>
        <v>0.76831916208368201</v>
      </c>
      <c r="O868" s="4">
        <f>VLOOKUP($A868,Sayfa10!$A$2:$J$1674,10)</f>
        <v>27.282923753832002</v>
      </c>
    </row>
    <row r="869" spans="1:15" x14ac:dyDescent="0.25">
      <c r="A869" s="2">
        <v>41045.000416666669</v>
      </c>
      <c r="B869" s="3">
        <v>33.69</v>
      </c>
      <c r="C869" s="3">
        <v>112.34</v>
      </c>
      <c r="D869" s="3">
        <v>30.3</v>
      </c>
      <c r="E869" s="3">
        <v>27.71</v>
      </c>
      <c r="F869" s="5">
        <v>382.32</v>
      </c>
      <c r="G869" s="3">
        <f>VLOOKUP($A869,Sayfa10!$A$2:$J$1674,2)</f>
        <v>33.125</v>
      </c>
      <c r="H869" s="3">
        <f>VLOOKUP($A869,Sayfa10!$A$2:$J$1674,3)</f>
        <v>39.809200286865199</v>
      </c>
      <c r="I869" s="3">
        <f>VLOOKUP($A869,Sayfa10!$A$2:$J$1674,4)</f>
        <v>1196</v>
      </c>
      <c r="J869" s="4">
        <f>VLOOKUP($A869,Sayfa10!$A$2:$J$1674,5)</f>
        <v>18.100999999999999</v>
      </c>
      <c r="K869" s="4">
        <f>VLOOKUP($A869,Sayfa10!$A$2:$J$1674,6)</f>
        <v>8.1630000000000091</v>
      </c>
      <c r="L869" s="4">
        <f>VLOOKUP($A869,Sayfa10!$A$2:$J$1674,7)</f>
        <v>8.2225790280000002</v>
      </c>
      <c r="M869" s="4">
        <f>VLOOKUP($A869,Sayfa10!$A$2:$J$1674,8)</f>
        <v>2.8934393815036201</v>
      </c>
      <c r="N869" s="4">
        <f>VLOOKUP($A869,Sayfa10!$A$2:$J$1674,9)</f>
        <v>0.81342846917863298</v>
      </c>
      <c r="O869" s="4">
        <f>VLOOKUP($A869,Sayfa10!$A$2:$J$1674,10)</f>
        <v>19.479431620620002</v>
      </c>
    </row>
    <row r="870" spans="1:15" x14ac:dyDescent="0.25">
      <c r="A870" s="2">
        <v>41046.000416666669</v>
      </c>
      <c r="B870" s="3">
        <v>42.84</v>
      </c>
      <c r="C870" s="3">
        <v>88.3</v>
      </c>
      <c r="D870" s="3">
        <v>31.52</v>
      </c>
      <c r="E870" s="3">
        <v>56.54</v>
      </c>
      <c r="F870" s="5">
        <v>322.57</v>
      </c>
      <c r="G870" s="3">
        <f>VLOOKUP($A870,Sayfa10!$A$2:$J$1674,2)</f>
        <v>33.125</v>
      </c>
      <c r="H870" s="3">
        <f>VLOOKUP($A870,Sayfa10!$A$2:$J$1674,3)</f>
        <v>39.809200286865199</v>
      </c>
      <c r="I870" s="3">
        <f>VLOOKUP($A870,Sayfa10!$A$2:$J$1674,4)</f>
        <v>1196</v>
      </c>
      <c r="J870" s="4">
        <f>VLOOKUP($A870,Sayfa10!$A$2:$J$1674,5)</f>
        <v>19.689</v>
      </c>
      <c r="K870" s="4">
        <f>VLOOKUP($A870,Sayfa10!$A$2:$J$1674,6)</f>
        <v>7.0450000000000204</v>
      </c>
      <c r="L870" s="4">
        <f>VLOOKUP($A870,Sayfa10!$A$2:$J$1674,7)</f>
        <v>5.5257787619999998</v>
      </c>
      <c r="M870" s="4">
        <f>VLOOKUP($A870,Sayfa10!$A$2:$J$1674,8)</f>
        <v>2.1267344952338498</v>
      </c>
      <c r="N870" s="4">
        <f>VLOOKUP($A870,Sayfa10!$A$2:$J$1674,9)</f>
        <v>0.74869148620731396</v>
      </c>
      <c r="O870" s="4">
        <f>VLOOKUP($A870,Sayfa10!$A$2:$J$1674,10)</f>
        <v>27.0627166907712</v>
      </c>
    </row>
    <row r="871" spans="1:15" x14ac:dyDescent="0.25">
      <c r="A871" s="2">
        <v>41047.000416666669</v>
      </c>
      <c r="B871" s="3">
        <v>45.96</v>
      </c>
      <c r="C871" s="3">
        <v>38.380000000000003</v>
      </c>
      <c r="D871" s="3">
        <v>32.799999999999997</v>
      </c>
      <c r="E871" s="3">
        <v>47.25</v>
      </c>
      <c r="F871" s="5">
        <v>447</v>
      </c>
      <c r="G871" s="3">
        <f>VLOOKUP($A871,Sayfa10!$A$2:$J$1674,2)</f>
        <v>33.125</v>
      </c>
      <c r="H871" s="3">
        <f>VLOOKUP($A871,Sayfa10!$A$2:$J$1674,3)</f>
        <v>39.809200286865199</v>
      </c>
      <c r="I871" s="3">
        <f>VLOOKUP($A871,Sayfa10!$A$2:$J$1674,4)</f>
        <v>1196</v>
      </c>
      <c r="J871" s="4">
        <f>VLOOKUP($A871,Sayfa10!$A$2:$J$1674,5)</f>
        <v>22.533000000000001</v>
      </c>
      <c r="K871" s="4">
        <f>VLOOKUP($A871,Sayfa10!$A$2:$J$1674,6)</f>
        <v>8.875</v>
      </c>
      <c r="L871" s="4">
        <f>VLOOKUP($A871,Sayfa10!$A$2:$J$1674,7)</f>
        <v>3.0899066400000001E-2</v>
      </c>
      <c r="M871" s="4">
        <f>VLOOKUP($A871,Sayfa10!$A$2:$J$1674,8)</f>
        <v>3.51076806542798</v>
      </c>
      <c r="N871" s="4">
        <f>VLOOKUP($A871,Sayfa10!$A$2:$J$1674,9)</f>
        <v>0.57542716580338904</v>
      </c>
      <c r="O871" s="4">
        <f>VLOOKUP($A871,Sayfa10!$A$2:$J$1674,10)</f>
        <v>30.420956063556002</v>
      </c>
    </row>
    <row r="872" spans="1:15" x14ac:dyDescent="0.25">
      <c r="A872" s="2">
        <v>41048.000416666669</v>
      </c>
      <c r="B872" s="3">
        <v>45.42</v>
      </c>
      <c r="C872" s="3">
        <v>113.15</v>
      </c>
      <c r="D872" s="3">
        <v>28.81</v>
      </c>
      <c r="E872" s="3">
        <v>32.68</v>
      </c>
      <c r="F872" s="5">
        <v>337.96</v>
      </c>
      <c r="G872" s="3">
        <f>VLOOKUP($A872,Sayfa10!$A$2:$J$1674,2)</f>
        <v>33.125</v>
      </c>
      <c r="H872" s="3">
        <f>VLOOKUP($A872,Sayfa10!$A$2:$J$1674,3)</f>
        <v>39.809200286865199</v>
      </c>
      <c r="I872" s="3">
        <f>VLOOKUP($A872,Sayfa10!$A$2:$J$1674,4)</f>
        <v>1196</v>
      </c>
      <c r="J872" s="4">
        <f>VLOOKUP($A872,Sayfa10!$A$2:$J$1674,5)</f>
        <v>20.632000000000001</v>
      </c>
      <c r="K872" s="4">
        <f>VLOOKUP($A872,Sayfa10!$A$2:$J$1674,6)</f>
        <v>7.94799999999998</v>
      </c>
      <c r="L872" s="4">
        <f>VLOOKUP($A872,Sayfa10!$A$2:$J$1674,7)</f>
        <v>0.14419553760000001</v>
      </c>
      <c r="M872" s="4">
        <f>VLOOKUP($A872,Sayfa10!$A$2:$J$1674,8)</f>
        <v>3.01989157995216</v>
      </c>
      <c r="N872" s="4">
        <f>VLOOKUP($A872,Sayfa10!$A$2:$J$1674,9)</f>
        <v>0.56128726272876805</v>
      </c>
      <c r="O872" s="4">
        <f>VLOOKUP($A872,Sayfa10!$A$2:$J$1674,10)</f>
        <v>31.299694558070399</v>
      </c>
    </row>
    <row r="873" spans="1:15" x14ac:dyDescent="0.25">
      <c r="A873" s="2">
        <v>41049.000416666669</v>
      </c>
      <c r="B873" s="3">
        <v>23.91</v>
      </c>
      <c r="C873" s="3">
        <v>38.380000000000003</v>
      </c>
      <c r="D873" s="3">
        <v>26.05</v>
      </c>
      <c r="E873" s="3">
        <v>18.32</v>
      </c>
      <c r="F873" s="5">
        <v>309.22000000000003</v>
      </c>
      <c r="G873" s="3">
        <f>VLOOKUP($A873,Sayfa10!$A$2:$J$1674,2)</f>
        <v>33.125</v>
      </c>
      <c r="H873" s="3">
        <f>VLOOKUP($A873,Sayfa10!$A$2:$J$1674,3)</f>
        <v>39.809200286865199</v>
      </c>
      <c r="I873" s="3">
        <f>VLOOKUP($A873,Sayfa10!$A$2:$J$1674,4)</f>
        <v>1196</v>
      </c>
      <c r="J873" s="4">
        <f>VLOOKUP($A873,Sayfa10!$A$2:$J$1674,5)</f>
        <v>15.672000000000001</v>
      </c>
      <c r="K873" s="4">
        <f>VLOOKUP($A873,Sayfa10!$A$2:$J$1674,6)</f>
        <v>7.3899999999999899</v>
      </c>
      <c r="L873" s="4">
        <f>VLOOKUP($A873,Sayfa10!$A$2:$J$1674,7)</f>
        <v>0.82912450319999997</v>
      </c>
      <c r="M873" s="4">
        <f>VLOOKUP($A873,Sayfa10!$A$2:$J$1674,8)</f>
        <v>2.0192642914896299</v>
      </c>
      <c r="N873" s="4">
        <f>VLOOKUP($A873,Sayfa10!$A$2:$J$1674,9)</f>
        <v>0.65145951860308804</v>
      </c>
      <c r="O873" s="4">
        <f>VLOOKUP($A873,Sayfa10!$A$2:$J$1674,10)</f>
        <v>18.875904252011999</v>
      </c>
    </row>
    <row r="874" spans="1:15" x14ac:dyDescent="0.25">
      <c r="A874" s="2">
        <v>41050.000416666669</v>
      </c>
      <c r="B874" s="3">
        <v>33.29</v>
      </c>
      <c r="C874" s="3">
        <v>120.42</v>
      </c>
      <c r="D874" s="3">
        <v>25.15</v>
      </c>
      <c r="E874" s="3">
        <v>28.49</v>
      </c>
      <c r="F874" s="5">
        <v>252.58</v>
      </c>
      <c r="G874" s="3">
        <f>VLOOKUP($A874,Sayfa10!$A$2:$J$1674,2)</f>
        <v>33.125</v>
      </c>
      <c r="H874" s="3">
        <f>VLOOKUP($A874,Sayfa10!$A$2:$J$1674,3)</f>
        <v>39.809200286865199</v>
      </c>
      <c r="I874" s="3">
        <f>VLOOKUP($A874,Sayfa10!$A$2:$J$1674,4)</f>
        <v>1196</v>
      </c>
      <c r="J874" s="4">
        <f>VLOOKUP($A874,Sayfa10!$A$2:$J$1674,5)</f>
        <v>17.353999999999999</v>
      </c>
      <c r="K874" s="4">
        <f>VLOOKUP($A874,Sayfa10!$A$2:$J$1674,6)</f>
        <v>5.9990000000000201</v>
      </c>
      <c r="L874" s="4">
        <f>VLOOKUP($A874,Sayfa10!$A$2:$J$1674,7)</f>
        <v>0.29182431599999997</v>
      </c>
      <c r="M874" s="4">
        <f>VLOOKUP($A874,Sayfa10!$A$2:$J$1674,8)</f>
        <v>1.90185666384118</v>
      </c>
      <c r="N874" s="4">
        <f>VLOOKUP($A874,Sayfa10!$A$2:$J$1674,9)</f>
        <v>0.68049408243456899</v>
      </c>
      <c r="O874" s="4">
        <f>VLOOKUP($A874,Sayfa10!$A$2:$J$1674,10)</f>
        <v>22.650171290027998</v>
      </c>
    </row>
    <row r="875" spans="1:15" x14ac:dyDescent="0.25">
      <c r="A875" s="2">
        <v>41051.000416666669</v>
      </c>
      <c r="B875" s="3">
        <v>39.75</v>
      </c>
      <c r="C875" s="3">
        <v>38.380000000000003</v>
      </c>
      <c r="D875" s="3">
        <v>28.9</v>
      </c>
      <c r="E875" s="3">
        <v>43.43</v>
      </c>
      <c r="F875" s="5">
        <v>295.60000000000002</v>
      </c>
      <c r="G875" s="3">
        <f>VLOOKUP($A875,Sayfa10!$A$2:$J$1674,2)</f>
        <v>33.125</v>
      </c>
      <c r="H875" s="3">
        <f>VLOOKUP($A875,Sayfa10!$A$2:$J$1674,3)</f>
        <v>39.809200286865199</v>
      </c>
      <c r="I875" s="3">
        <f>VLOOKUP($A875,Sayfa10!$A$2:$J$1674,4)</f>
        <v>1196</v>
      </c>
      <c r="J875" s="4">
        <f>VLOOKUP($A875,Sayfa10!$A$2:$J$1674,5)</f>
        <v>22.687000000000001</v>
      </c>
      <c r="K875" s="4">
        <f>VLOOKUP($A875,Sayfa10!$A$2:$J$1674,6)</f>
        <v>5.6800000000000104</v>
      </c>
      <c r="L875" s="4">
        <f>VLOOKUP($A875,Sayfa10!$A$2:$J$1674,7)</f>
        <v>5.149836E-2</v>
      </c>
      <c r="M875" s="4">
        <f>VLOOKUP($A875,Sayfa10!$A$2:$J$1674,8)</f>
        <v>2.0279003708532799</v>
      </c>
      <c r="N875" s="4">
        <f>VLOOKUP($A875,Sayfa10!$A$2:$J$1674,9)</f>
        <v>0.62540754175494795</v>
      </c>
      <c r="O875" s="4">
        <f>VLOOKUP($A875,Sayfa10!$A$2:$J$1674,10)</f>
        <v>31.1746756477608</v>
      </c>
    </row>
    <row r="876" spans="1:15" x14ac:dyDescent="0.25">
      <c r="A876" s="2">
        <v>41052.000416666669</v>
      </c>
      <c r="B876" s="3">
        <v>42.69</v>
      </c>
      <c r="C876" s="3">
        <v>38.380000000000003</v>
      </c>
      <c r="D876" s="3">
        <v>22.21</v>
      </c>
      <c r="E876" s="3">
        <v>30.96</v>
      </c>
      <c r="F876" s="5">
        <v>270.74</v>
      </c>
      <c r="G876" s="3">
        <f>VLOOKUP($A876,Sayfa10!$A$2:$J$1674,2)</f>
        <v>33.125</v>
      </c>
      <c r="H876" s="3">
        <f>VLOOKUP($A876,Sayfa10!$A$2:$J$1674,3)</f>
        <v>39.809200286865199</v>
      </c>
      <c r="I876" s="3">
        <f>VLOOKUP($A876,Sayfa10!$A$2:$J$1674,4)</f>
        <v>1196</v>
      </c>
      <c r="J876" s="4">
        <f>VLOOKUP($A876,Sayfa10!$A$2:$J$1674,5)</f>
        <v>21.247</v>
      </c>
      <c r="K876" s="4">
        <f>VLOOKUP($A876,Sayfa10!$A$2:$J$1674,6)</f>
        <v>10.007999999999999</v>
      </c>
      <c r="L876" s="4">
        <f>VLOOKUP($A876,Sayfa10!$A$2:$J$1674,7)</f>
        <v>2.1371844599999998</v>
      </c>
      <c r="M876" s="4">
        <f>VLOOKUP($A876,Sayfa10!$A$2:$J$1674,8)</f>
        <v>3.1668494447270898</v>
      </c>
      <c r="N876" s="4">
        <f>VLOOKUP($A876,Sayfa10!$A$2:$J$1674,9)</f>
        <v>0.61358614763137298</v>
      </c>
      <c r="O876" s="4">
        <f>VLOOKUP($A876,Sayfa10!$A$2:$J$1674,10)</f>
        <v>24.7807017483984</v>
      </c>
    </row>
    <row r="877" spans="1:15" x14ac:dyDescent="0.25">
      <c r="A877" s="2">
        <v>41053.000416666669</v>
      </c>
      <c r="B877" s="3">
        <v>29.21</v>
      </c>
      <c r="C877" s="3">
        <v>38.380000000000003</v>
      </c>
      <c r="D877" s="3">
        <v>21.13</v>
      </c>
      <c r="E877" s="3">
        <v>20.84</v>
      </c>
      <c r="F877" s="5">
        <v>398.47</v>
      </c>
      <c r="G877" s="3">
        <f>VLOOKUP($A877,Sayfa10!$A$2:$J$1674,2)</f>
        <v>33.125</v>
      </c>
      <c r="H877" s="3">
        <f>VLOOKUP($A877,Sayfa10!$A$2:$J$1674,3)</f>
        <v>39.809200286865199</v>
      </c>
      <c r="I877" s="3">
        <f>VLOOKUP($A877,Sayfa10!$A$2:$J$1674,4)</f>
        <v>1196</v>
      </c>
      <c r="J877" s="4">
        <f>VLOOKUP($A877,Sayfa10!$A$2:$J$1674,5)</f>
        <v>18.536000000000001</v>
      </c>
      <c r="K877" s="4">
        <f>VLOOKUP($A877,Sayfa10!$A$2:$J$1674,6)</f>
        <v>6.7710000000000203</v>
      </c>
      <c r="L877" s="4">
        <f>VLOOKUP($A877,Sayfa10!$A$2:$J$1674,7)</f>
        <v>1.6342156800000001</v>
      </c>
      <c r="M877" s="4">
        <f>VLOOKUP($A877,Sayfa10!$A$2:$J$1674,8)</f>
        <v>2.57999216884398</v>
      </c>
      <c r="N877" s="4">
        <f>VLOOKUP($A877,Sayfa10!$A$2:$J$1674,9)</f>
        <v>0.69092322131673301</v>
      </c>
      <c r="O877" s="4">
        <f>VLOOKUP($A877,Sayfa10!$A$2:$J$1674,10)</f>
        <v>21.767941690596</v>
      </c>
    </row>
    <row r="878" spans="1:15" x14ac:dyDescent="0.25">
      <c r="A878" s="2">
        <v>41054.000416666669</v>
      </c>
      <c r="B878" s="3">
        <v>20.61</v>
      </c>
      <c r="C878" s="3">
        <v>38.380000000000003</v>
      </c>
      <c r="D878" s="3">
        <v>22.62</v>
      </c>
      <c r="E878" s="3">
        <v>11.09</v>
      </c>
      <c r="F878" s="5">
        <v>370.61</v>
      </c>
      <c r="G878" s="3">
        <f>VLOOKUP($A878,Sayfa10!$A$2:$J$1674,2)</f>
        <v>33.125</v>
      </c>
      <c r="H878" s="3">
        <f>VLOOKUP($A878,Sayfa10!$A$2:$J$1674,3)</f>
        <v>39.809200286865199</v>
      </c>
      <c r="I878" s="3">
        <f>VLOOKUP($A878,Sayfa10!$A$2:$J$1674,4)</f>
        <v>1196</v>
      </c>
      <c r="J878" s="4">
        <f>VLOOKUP($A878,Sayfa10!$A$2:$J$1674,5)</f>
        <v>16.215</v>
      </c>
      <c r="K878" s="4">
        <f>VLOOKUP($A878,Sayfa10!$A$2:$J$1674,6)</f>
        <v>6.9420000000000099</v>
      </c>
      <c r="L878" s="4">
        <f>VLOOKUP($A878,Sayfa10!$A$2:$J$1674,7)</f>
        <v>2.9903429520000002</v>
      </c>
      <c r="M878" s="4">
        <f>VLOOKUP($A878,Sayfa10!$A$2:$J$1674,8)</f>
        <v>3.52681819114866</v>
      </c>
      <c r="N878" s="4">
        <f>VLOOKUP($A878,Sayfa10!$A$2:$J$1674,9)</f>
        <v>0.78760945625661205</v>
      </c>
      <c r="O878" s="4">
        <f>VLOOKUP($A878,Sayfa10!$A$2:$J$1674,10)</f>
        <v>15.871192510031999</v>
      </c>
    </row>
    <row r="879" spans="1:15" x14ac:dyDescent="0.25">
      <c r="A879" s="2">
        <v>41055.000416666669</v>
      </c>
      <c r="B879" s="3">
        <v>22.59</v>
      </c>
      <c r="C879" s="3">
        <v>38.380000000000003</v>
      </c>
      <c r="D879" s="3">
        <v>17.54</v>
      </c>
      <c r="E879" s="3">
        <v>15.33</v>
      </c>
      <c r="F879" s="5">
        <v>332.4</v>
      </c>
      <c r="G879" s="3">
        <f>VLOOKUP($A879,Sayfa10!$A$2:$J$1674,2)</f>
        <v>33.125</v>
      </c>
      <c r="H879" s="3">
        <f>VLOOKUP($A879,Sayfa10!$A$2:$J$1674,3)</f>
        <v>39.809200286865199</v>
      </c>
      <c r="I879" s="3">
        <f>VLOOKUP($A879,Sayfa10!$A$2:$J$1674,4)</f>
        <v>1196</v>
      </c>
      <c r="J879" s="4">
        <f>VLOOKUP($A879,Sayfa10!$A$2:$J$1674,5)</f>
        <v>16.609000000000002</v>
      </c>
      <c r="K879" s="4">
        <f>VLOOKUP($A879,Sayfa10!$A$2:$J$1674,6)</f>
        <v>6.5350000000000303</v>
      </c>
      <c r="L879" s="4">
        <f>VLOOKUP($A879,Sayfa10!$A$2:$J$1674,7)</f>
        <v>0.28495790640000002</v>
      </c>
      <c r="M879" s="4">
        <f>VLOOKUP($A879,Sayfa10!$A$2:$J$1674,8)</f>
        <v>2.63789922728769</v>
      </c>
      <c r="N879" s="4">
        <f>VLOOKUP($A879,Sayfa10!$A$2:$J$1674,9)</f>
        <v>0.75812586931423698</v>
      </c>
      <c r="O879" s="4">
        <f>VLOOKUP($A879,Sayfa10!$A$2:$J$1674,10)</f>
        <v>18.386000230644001</v>
      </c>
    </row>
    <row r="880" spans="1:15" x14ac:dyDescent="0.25">
      <c r="A880" s="2">
        <v>41056.000416666669</v>
      </c>
      <c r="B880" s="3">
        <v>35.1</v>
      </c>
      <c r="C880" s="3">
        <v>38.380000000000003</v>
      </c>
      <c r="D880" s="3">
        <v>24.52</v>
      </c>
      <c r="E880" s="3">
        <v>25.67</v>
      </c>
      <c r="F880" s="5">
        <v>353.99</v>
      </c>
      <c r="G880" s="3">
        <f>VLOOKUP($A880,Sayfa10!$A$2:$J$1674,2)</f>
        <v>33.125</v>
      </c>
      <c r="H880" s="3">
        <f>VLOOKUP($A880,Sayfa10!$A$2:$J$1674,3)</f>
        <v>39.809200286865199</v>
      </c>
      <c r="I880" s="3">
        <f>VLOOKUP($A880,Sayfa10!$A$2:$J$1674,4)</f>
        <v>1196</v>
      </c>
      <c r="J880" s="4">
        <f>VLOOKUP($A880,Sayfa10!$A$2:$J$1674,5)</f>
        <v>20.623000000000001</v>
      </c>
      <c r="K880" s="4">
        <f>VLOOKUP($A880,Sayfa10!$A$2:$J$1674,6)</f>
        <v>5.9160000000000004</v>
      </c>
      <c r="L880" s="4">
        <f>VLOOKUP($A880,Sayfa10!$A$2:$J$1674,7)</f>
        <v>2.059938E-2</v>
      </c>
      <c r="M880" s="4">
        <f>VLOOKUP($A880,Sayfa10!$A$2:$J$1674,8)</f>
        <v>1.46350790527527</v>
      </c>
      <c r="N880" s="4">
        <f>VLOOKUP($A880,Sayfa10!$A$2:$J$1674,9)</f>
        <v>0.62982056309548495</v>
      </c>
      <c r="O880" s="4">
        <f>VLOOKUP($A880,Sayfa10!$A$2:$J$1674,10)</f>
        <v>26.033849503163999</v>
      </c>
    </row>
    <row r="881" spans="1:15" x14ac:dyDescent="0.25">
      <c r="A881" s="2">
        <v>41057.000416666669</v>
      </c>
      <c r="B881" s="3">
        <v>24.56</v>
      </c>
      <c r="C881" s="3">
        <v>38.380000000000003</v>
      </c>
      <c r="D881" s="3">
        <v>24.91</v>
      </c>
      <c r="E881" s="3">
        <v>31.23</v>
      </c>
      <c r="F881" s="5">
        <v>296.63</v>
      </c>
      <c r="G881" s="3">
        <f>VLOOKUP($A881,Sayfa10!$A$2:$J$1674,2)</f>
        <v>33.125</v>
      </c>
      <c r="H881" s="3">
        <f>VLOOKUP($A881,Sayfa10!$A$2:$J$1674,3)</f>
        <v>39.809200286865199</v>
      </c>
      <c r="I881" s="3">
        <f>VLOOKUP($A881,Sayfa10!$A$2:$J$1674,4)</f>
        <v>1196</v>
      </c>
      <c r="J881" s="4">
        <f>VLOOKUP($A881,Sayfa10!$A$2:$J$1674,5)</f>
        <v>20.186</v>
      </c>
      <c r="K881" s="4">
        <f>VLOOKUP($A881,Sayfa10!$A$2:$J$1674,6)</f>
        <v>9.8179999999999801</v>
      </c>
      <c r="L881" s="4">
        <f>VLOOKUP($A881,Sayfa10!$A$2:$J$1674,7)</f>
        <v>2.5474555512000001</v>
      </c>
      <c r="M881" s="4">
        <f>VLOOKUP($A881,Sayfa10!$A$2:$J$1674,8)</f>
        <v>2.5508945041664202</v>
      </c>
      <c r="N881" s="4">
        <f>VLOOKUP($A881,Sayfa10!$A$2:$J$1674,9)</f>
        <v>0.62661055956979395</v>
      </c>
      <c r="O881" s="4">
        <f>VLOOKUP($A881,Sayfa10!$A$2:$J$1674,10)</f>
        <v>25.177245928883998</v>
      </c>
    </row>
    <row r="882" spans="1:15" x14ac:dyDescent="0.25">
      <c r="A882" s="2">
        <v>41058.000416666669</v>
      </c>
      <c r="B882" s="3">
        <v>33.799999999999997</v>
      </c>
      <c r="C882" s="3">
        <v>89.14</v>
      </c>
      <c r="D882" s="3">
        <v>23.69</v>
      </c>
      <c r="E882" s="3">
        <v>20.309999999999999</v>
      </c>
      <c r="F882" s="5">
        <v>349.67</v>
      </c>
      <c r="G882" s="3">
        <f>VLOOKUP($A882,Sayfa10!$A$2:$J$1674,2)</f>
        <v>33.125</v>
      </c>
      <c r="H882" s="3">
        <f>VLOOKUP($A882,Sayfa10!$A$2:$J$1674,3)</f>
        <v>39.809200286865199</v>
      </c>
      <c r="I882" s="3">
        <f>VLOOKUP($A882,Sayfa10!$A$2:$J$1674,4)</f>
        <v>1196</v>
      </c>
      <c r="J882" s="4">
        <f>VLOOKUP($A882,Sayfa10!$A$2:$J$1674,5)</f>
        <v>20.420999999999999</v>
      </c>
      <c r="K882" s="4">
        <f>VLOOKUP($A882,Sayfa10!$A$2:$J$1674,6)</f>
        <v>7.5219999999999896</v>
      </c>
      <c r="L882" s="4">
        <f>VLOOKUP($A882,Sayfa10!$A$2:$J$1674,7)</f>
        <v>0</v>
      </c>
      <c r="M882" s="4">
        <f>VLOOKUP($A882,Sayfa10!$A$2:$J$1674,8)</f>
        <v>2.2471407698624799</v>
      </c>
      <c r="N882" s="4">
        <f>VLOOKUP($A882,Sayfa10!$A$2:$J$1674,9)</f>
        <v>0.61014552239082398</v>
      </c>
      <c r="O882" s="4">
        <f>VLOOKUP($A882,Sayfa10!$A$2:$J$1674,10)</f>
        <v>24.156836985203999</v>
      </c>
    </row>
    <row r="883" spans="1:15" x14ac:dyDescent="0.25">
      <c r="A883" s="2">
        <v>41059.000416666669</v>
      </c>
      <c r="B883" s="3">
        <v>44.58</v>
      </c>
      <c r="C883" s="3">
        <v>71.86</v>
      </c>
      <c r="D883" s="3">
        <v>27.93</v>
      </c>
      <c r="E883" s="3">
        <v>20.3</v>
      </c>
      <c r="F883" s="5">
        <v>399.9</v>
      </c>
      <c r="G883" s="3">
        <f>VLOOKUP($A883,Sayfa10!$A$2:$J$1674,2)</f>
        <v>33.125</v>
      </c>
      <c r="H883" s="3">
        <f>VLOOKUP($A883,Sayfa10!$A$2:$J$1674,3)</f>
        <v>39.809200286865199</v>
      </c>
      <c r="I883" s="3">
        <f>VLOOKUP($A883,Sayfa10!$A$2:$J$1674,4)</f>
        <v>1196</v>
      </c>
      <c r="J883" s="4">
        <f>VLOOKUP($A883,Sayfa10!$A$2:$J$1674,5)</f>
        <v>19.219000000000001</v>
      </c>
      <c r="K883" s="4">
        <f>VLOOKUP($A883,Sayfa10!$A$2:$J$1674,6)</f>
        <v>8.10500000000002</v>
      </c>
      <c r="L883" s="4">
        <f>VLOOKUP($A883,Sayfa10!$A$2:$J$1674,7)</f>
        <v>0.63514648799999995</v>
      </c>
      <c r="M883" s="4">
        <f>VLOOKUP($A883,Sayfa10!$A$2:$J$1674,8)</f>
        <v>1.9893548595555599</v>
      </c>
      <c r="N883" s="4">
        <f>VLOOKUP($A883,Sayfa10!$A$2:$J$1674,9)</f>
        <v>0.609842234805408</v>
      </c>
      <c r="O883" s="4">
        <f>VLOOKUP($A883,Sayfa10!$A$2:$J$1674,10)</f>
        <v>12.866513034456</v>
      </c>
    </row>
    <row r="884" spans="1:15" x14ac:dyDescent="0.25">
      <c r="A884" s="2">
        <v>41060.000416666669</v>
      </c>
      <c r="B884" s="3">
        <v>43.9</v>
      </c>
      <c r="C884" s="3">
        <v>67.31</v>
      </c>
      <c r="D884" s="3">
        <v>33.450000000000003</v>
      </c>
      <c r="E884" s="3">
        <v>31.31</v>
      </c>
      <c r="F884" s="5">
        <v>330.63</v>
      </c>
      <c r="G884" s="3">
        <f>VLOOKUP($A884,Sayfa10!$A$2:$J$1674,2)</f>
        <v>33.125</v>
      </c>
      <c r="H884" s="3">
        <f>VLOOKUP($A884,Sayfa10!$A$2:$J$1674,3)</f>
        <v>39.809200286865199</v>
      </c>
      <c r="I884" s="3">
        <f>VLOOKUP($A884,Sayfa10!$A$2:$J$1674,4)</f>
        <v>1196</v>
      </c>
      <c r="J884" s="4">
        <f>VLOOKUP($A884,Sayfa10!$A$2:$J$1674,5)</f>
        <v>15.753</v>
      </c>
      <c r="K884" s="4">
        <f>VLOOKUP($A884,Sayfa10!$A$2:$J$1674,6)</f>
        <v>6.6279999999999903</v>
      </c>
      <c r="L884" s="4">
        <f>VLOOKUP($A884,Sayfa10!$A$2:$J$1674,7)</f>
        <v>17.948911816799999</v>
      </c>
      <c r="M884" s="4">
        <f>VLOOKUP($A884,Sayfa10!$A$2:$J$1674,8)</f>
        <v>1.55032073457818</v>
      </c>
      <c r="N884" s="4">
        <f>VLOOKUP($A884,Sayfa10!$A$2:$J$1674,9)</f>
        <v>0.82438729782526199</v>
      </c>
      <c r="O884" s="4">
        <f>VLOOKUP($A884,Sayfa10!$A$2:$J$1674,10)</f>
        <v>12.536600231015999</v>
      </c>
    </row>
    <row r="885" spans="1:15" x14ac:dyDescent="0.25">
      <c r="A885" s="2">
        <v>41061.000416666669</v>
      </c>
      <c r="B885" s="3">
        <v>48.73</v>
      </c>
      <c r="C885" s="3">
        <v>38.380000000000003</v>
      </c>
      <c r="D885" s="3">
        <v>30.25</v>
      </c>
      <c r="E885" s="3">
        <v>30.32</v>
      </c>
      <c r="F885" s="5">
        <v>347.69</v>
      </c>
      <c r="G885" s="3">
        <f>VLOOKUP($A885,Sayfa10!$A$2:$J$1674,2)</f>
        <v>33.125</v>
      </c>
      <c r="H885" s="3">
        <f>VLOOKUP($A885,Sayfa10!$A$2:$J$1674,3)</f>
        <v>39.809200286865199</v>
      </c>
      <c r="I885" s="3">
        <f>VLOOKUP($A885,Sayfa10!$A$2:$J$1674,4)</f>
        <v>1196</v>
      </c>
      <c r="J885" s="4">
        <f>VLOOKUP($A885,Sayfa10!$A$2:$J$1674,5)</f>
        <v>20.048999999999999</v>
      </c>
      <c r="K885" s="4">
        <f>VLOOKUP($A885,Sayfa10!$A$2:$J$1674,6)</f>
        <v>8.6329999999999796</v>
      </c>
      <c r="L885" s="4">
        <f>VLOOKUP($A885,Sayfa10!$A$2:$J$1674,7)</f>
        <v>4.5249911999999997</v>
      </c>
      <c r="M885" s="4">
        <f>VLOOKUP($A885,Sayfa10!$A$2:$J$1674,8)</f>
        <v>1.50742158680732</v>
      </c>
      <c r="N885" s="4">
        <f>VLOOKUP($A885,Sayfa10!$A$2:$J$1674,9)</f>
        <v>0.66925918007830798</v>
      </c>
      <c r="O885" s="4">
        <f>VLOOKUP($A885,Sayfa10!$A$2:$J$1674,10)</f>
        <v>29.354048456004001</v>
      </c>
    </row>
    <row r="886" spans="1:15" x14ac:dyDescent="0.25">
      <c r="A886" s="2">
        <v>41062.000416666669</v>
      </c>
      <c r="B886" s="3">
        <v>69.760000000000005</v>
      </c>
      <c r="C886" s="3">
        <v>38.380000000000003</v>
      </c>
      <c r="D886" s="3">
        <v>33.619999999999997</v>
      </c>
      <c r="E886" s="3">
        <v>28.05</v>
      </c>
      <c r="F886" s="5">
        <v>716.72</v>
      </c>
      <c r="G886" s="3">
        <f>VLOOKUP($A886,Sayfa10!$A$2:$J$1674,2)</f>
        <v>33.125</v>
      </c>
      <c r="H886" s="3">
        <f>VLOOKUP($A886,Sayfa10!$A$2:$J$1674,3)</f>
        <v>39.809200286865199</v>
      </c>
      <c r="I886" s="3">
        <f>VLOOKUP($A886,Sayfa10!$A$2:$J$1674,4)</f>
        <v>1196</v>
      </c>
      <c r="J886" s="4">
        <f>VLOOKUP($A886,Sayfa10!$A$2:$J$1674,5)</f>
        <v>23.35</v>
      </c>
      <c r="K886" s="4">
        <f>VLOOKUP($A886,Sayfa10!$A$2:$J$1674,6)</f>
        <v>8.0289999999999999</v>
      </c>
      <c r="L886" s="4">
        <f>VLOOKUP($A886,Sayfa10!$A$2:$J$1674,7)</f>
        <v>0</v>
      </c>
      <c r="M886" s="4">
        <f>VLOOKUP($A886,Sayfa10!$A$2:$J$1674,8)</f>
        <v>2.1478139302811798</v>
      </c>
      <c r="N886" s="4">
        <f>VLOOKUP($A886,Sayfa10!$A$2:$J$1674,9)</f>
        <v>0.54680471587302404</v>
      </c>
      <c r="O886" s="4">
        <f>VLOOKUP($A886,Sayfa10!$A$2:$J$1674,10)</f>
        <v>31.690675728719999</v>
      </c>
    </row>
    <row r="887" spans="1:15" x14ac:dyDescent="0.25">
      <c r="A887" s="2">
        <v>41063.000416666669</v>
      </c>
      <c r="B887" s="3">
        <v>71.09</v>
      </c>
      <c r="C887" s="3">
        <v>38.380000000000003</v>
      </c>
      <c r="D887" s="3">
        <v>31.5</v>
      </c>
      <c r="E887" s="3">
        <v>78.41</v>
      </c>
      <c r="F887" s="5">
        <v>699.94</v>
      </c>
      <c r="G887" s="3">
        <f>VLOOKUP($A887,Sayfa10!$A$2:$J$1674,2)</f>
        <v>33.125</v>
      </c>
      <c r="H887" s="3">
        <f>VLOOKUP($A887,Sayfa10!$A$2:$J$1674,3)</f>
        <v>39.809200286865199</v>
      </c>
      <c r="I887" s="3">
        <f>VLOOKUP($A887,Sayfa10!$A$2:$J$1674,4)</f>
        <v>1196</v>
      </c>
      <c r="J887" s="4">
        <f>VLOOKUP($A887,Sayfa10!$A$2:$J$1674,5)</f>
        <v>25.138000000000002</v>
      </c>
      <c r="K887" s="4">
        <f>VLOOKUP($A887,Sayfa10!$A$2:$J$1674,6)</f>
        <v>11.766999999999999</v>
      </c>
      <c r="L887" s="4">
        <f>VLOOKUP($A887,Sayfa10!$A$2:$J$1674,7)</f>
        <v>0.44975268000000002</v>
      </c>
      <c r="M887" s="4">
        <f>VLOOKUP($A887,Sayfa10!$A$2:$J$1674,8)</f>
        <v>2.2260565836217401</v>
      </c>
      <c r="N887" s="4">
        <f>VLOOKUP($A887,Sayfa10!$A$2:$J$1674,9)</f>
        <v>0.55452709836925596</v>
      </c>
      <c r="O887" s="4">
        <f>VLOOKUP($A887,Sayfa10!$A$2:$J$1674,10)</f>
        <v>30.459149140788</v>
      </c>
    </row>
    <row r="888" spans="1:15" x14ac:dyDescent="0.25">
      <c r="A888" s="2">
        <v>41064.000416666669</v>
      </c>
      <c r="B888" s="3">
        <v>42.77</v>
      </c>
      <c r="C888" s="3">
        <v>38.380000000000003</v>
      </c>
      <c r="D888" s="3">
        <v>27.32</v>
      </c>
      <c r="E888" s="3">
        <v>69.959999999999994</v>
      </c>
      <c r="F888" s="5">
        <v>470.35</v>
      </c>
      <c r="G888" s="3">
        <f>VLOOKUP($A888,Sayfa10!$A$2:$J$1674,2)</f>
        <v>33.125</v>
      </c>
      <c r="H888" s="3">
        <f>VLOOKUP($A888,Sayfa10!$A$2:$J$1674,3)</f>
        <v>39.809200286865199</v>
      </c>
      <c r="I888" s="3">
        <f>VLOOKUP($A888,Sayfa10!$A$2:$J$1674,4)</f>
        <v>1196</v>
      </c>
      <c r="J888" s="4">
        <f>VLOOKUP($A888,Sayfa10!$A$2:$J$1674,5)</f>
        <v>25.087</v>
      </c>
      <c r="K888" s="4">
        <f>VLOOKUP($A888,Sayfa10!$A$2:$J$1674,6)</f>
        <v>12.276</v>
      </c>
      <c r="L888" s="4">
        <f>VLOOKUP($A888,Sayfa10!$A$2:$J$1674,7)</f>
        <v>0.82740762000000001</v>
      </c>
      <c r="M888" s="4">
        <f>VLOOKUP($A888,Sayfa10!$A$2:$J$1674,8)</f>
        <v>1.9625165964842</v>
      </c>
      <c r="N888" s="4">
        <f>VLOOKUP($A888,Sayfa10!$A$2:$J$1674,9)</f>
        <v>0.57848938187141197</v>
      </c>
      <c r="O888" s="4">
        <f>VLOOKUP($A888,Sayfa10!$A$2:$J$1674,10)</f>
        <v>18.778964356547998</v>
      </c>
    </row>
    <row r="889" spans="1:15" x14ac:dyDescent="0.25">
      <c r="A889" s="2">
        <v>41065.000416666669</v>
      </c>
      <c r="B889" s="3">
        <v>49.9</v>
      </c>
      <c r="C889" s="3">
        <v>38.380000000000003</v>
      </c>
      <c r="D889" s="3">
        <v>37.5</v>
      </c>
      <c r="E889" s="3">
        <v>36.79</v>
      </c>
      <c r="F889" s="5">
        <v>704.19</v>
      </c>
      <c r="G889" s="3">
        <f>VLOOKUP($A889,Sayfa10!$A$2:$J$1674,2)</f>
        <v>33.125</v>
      </c>
      <c r="H889" s="3">
        <f>VLOOKUP($A889,Sayfa10!$A$2:$J$1674,3)</f>
        <v>39.809200286865199</v>
      </c>
      <c r="I889" s="3">
        <f>VLOOKUP($A889,Sayfa10!$A$2:$J$1674,4)</f>
        <v>1196</v>
      </c>
      <c r="J889" s="4">
        <f>VLOOKUP($A889,Sayfa10!$A$2:$J$1674,5)</f>
        <v>26.067</v>
      </c>
      <c r="K889" s="4">
        <f>VLOOKUP($A889,Sayfa10!$A$2:$J$1674,6)</f>
        <v>9.3600000000000101</v>
      </c>
      <c r="L889" s="4">
        <f>VLOOKUP($A889,Sayfa10!$A$2:$J$1674,7)</f>
        <v>0.109863396</v>
      </c>
      <c r="M889" s="4">
        <f>VLOOKUP($A889,Sayfa10!$A$2:$J$1674,8)</f>
        <v>1.93686916524792</v>
      </c>
      <c r="N889" s="4">
        <f>VLOOKUP($A889,Sayfa10!$A$2:$J$1674,9)</f>
        <v>0.54058953626526096</v>
      </c>
      <c r="O889" s="4">
        <f>VLOOKUP($A889,Sayfa10!$A$2:$J$1674,10)</f>
        <v>29.893855055184002</v>
      </c>
    </row>
    <row r="890" spans="1:15" x14ac:dyDescent="0.25">
      <c r="A890" s="2">
        <v>41066.000416666669</v>
      </c>
      <c r="B890" s="3">
        <v>60.76</v>
      </c>
      <c r="C890" s="3">
        <v>38.380000000000003</v>
      </c>
      <c r="D890" s="3">
        <v>31.53</v>
      </c>
      <c r="E890" s="3">
        <v>40.74</v>
      </c>
      <c r="F890" s="5">
        <v>689.16</v>
      </c>
      <c r="G890" s="3">
        <f>VLOOKUP($A890,Sayfa10!$A$2:$J$1674,2)</f>
        <v>33.125</v>
      </c>
      <c r="H890" s="3">
        <f>VLOOKUP($A890,Sayfa10!$A$2:$J$1674,3)</f>
        <v>39.809200286865199</v>
      </c>
      <c r="I890" s="3">
        <f>VLOOKUP($A890,Sayfa10!$A$2:$J$1674,4)</f>
        <v>1196</v>
      </c>
      <c r="J890" s="4">
        <f>VLOOKUP($A890,Sayfa10!$A$2:$J$1674,5)</f>
        <v>23.184999999999999</v>
      </c>
      <c r="K890" s="4">
        <f>VLOOKUP($A890,Sayfa10!$A$2:$J$1674,6)</f>
        <v>11.563000000000001</v>
      </c>
      <c r="L890" s="4">
        <f>VLOOKUP($A890,Sayfa10!$A$2:$J$1674,7)</f>
        <v>6.7394287799999999</v>
      </c>
      <c r="M890" s="4">
        <f>VLOOKUP($A890,Sayfa10!$A$2:$J$1674,8)</f>
        <v>1.23844058040503</v>
      </c>
      <c r="N890" s="4">
        <f>VLOOKUP($A890,Sayfa10!$A$2:$J$1674,9)</f>
        <v>0.61897187706703105</v>
      </c>
      <c r="O890" s="4">
        <f>VLOOKUP($A890,Sayfa10!$A$2:$J$1674,10)</f>
        <v>8.6969680644959997</v>
      </c>
    </row>
    <row r="891" spans="1:15" x14ac:dyDescent="0.25">
      <c r="A891" s="2">
        <v>41067.000416666669</v>
      </c>
      <c r="B891" s="3">
        <v>25.02</v>
      </c>
      <c r="C891" s="3">
        <v>38.380000000000003</v>
      </c>
      <c r="D891" s="3">
        <v>20.53</v>
      </c>
      <c r="E891" s="3">
        <v>38.75</v>
      </c>
      <c r="F891" s="5">
        <v>667.4</v>
      </c>
      <c r="G891" s="3">
        <f>VLOOKUP($A891,Sayfa10!$A$2:$J$1674,2)</f>
        <v>33.125</v>
      </c>
      <c r="H891" s="3">
        <f>VLOOKUP($A891,Sayfa10!$A$2:$J$1674,3)</f>
        <v>39.809200286865199</v>
      </c>
      <c r="I891" s="3">
        <f>VLOOKUP($A891,Sayfa10!$A$2:$J$1674,4)</f>
        <v>1196</v>
      </c>
      <c r="J891" s="4">
        <f>VLOOKUP($A891,Sayfa10!$A$2:$J$1674,5)</f>
        <v>19.702000000000002</v>
      </c>
      <c r="K891" s="4">
        <f>VLOOKUP($A891,Sayfa10!$A$2:$J$1674,6)</f>
        <v>8.9560000000000208</v>
      </c>
      <c r="L891" s="4">
        <f>VLOOKUP($A891,Sayfa10!$A$2:$J$1674,7)</f>
        <v>3.53279268</v>
      </c>
      <c r="M891" s="4">
        <f>VLOOKUP($A891,Sayfa10!$A$2:$J$1674,8)</f>
        <v>2.7771425601149402</v>
      </c>
      <c r="N891" s="4">
        <f>VLOOKUP($A891,Sayfa10!$A$2:$J$1674,9)</f>
        <v>0.67882664061529796</v>
      </c>
      <c r="O891" s="4">
        <f>VLOOKUP($A891,Sayfa10!$A$2:$J$1674,10)</f>
        <v>27.522529888644002</v>
      </c>
    </row>
    <row r="892" spans="1:15" x14ac:dyDescent="0.25">
      <c r="A892" s="2">
        <v>41068.000416666669</v>
      </c>
      <c r="B892" s="3">
        <v>32.56</v>
      </c>
      <c r="C892" s="3">
        <v>38.380000000000003</v>
      </c>
      <c r="D892" s="3">
        <v>31.83</v>
      </c>
      <c r="E892" s="3">
        <v>47.75</v>
      </c>
      <c r="F892" s="5">
        <v>427.88</v>
      </c>
      <c r="G892" s="3">
        <f>VLOOKUP($A892,Sayfa10!$A$2:$J$1674,2)</f>
        <v>33.125</v>
      </c>
      <c r="H892" s="3">
        <f>VLOOKUP($A892,Sayfa10!$A$2:$J$1674,3)</f>
        <v>39.809200286865199</v>
      </c>
      <c r="I892" s="3">
        <f>VLOOKUP($A892,Sayfa10!$A$2:$J$1674,4)</f>
        <v>1196</v>
      </c>
      <c r="J892" s="4">
        <f>VLOOKUP($A892,Sayfa10!$A$2:$J$1674,5)</f>
        <v>23.640999999999998</v>
      </c>
      <c r="K892" s="4">
        <f>VLOOKUP($A892,Sayfa10!$A$2:$J$1674,6)</f>
        <v>6.3729999999999896</v>
      </c>
      <c r="L892" s="4">
        <f>VLOOKUP($A892,Sayfa10!$A$2:$J$1674,7)</f>
        <v>0</v>
      </c>
      <c r="M892" s="4">
        <f>VLOOKUP($A892,Sayfa10!$A$2:$J$1674,8)</f>
        <v>1.63712534407977</v>
      </c>
      <c r="N892" s="4">
        <f>VLOOKUP($A892,Sayfa10!$A$2:$J$1674,9)</f>
        <v>0.61174586047852497</v>
      </c>
      <c r="O892" s="4">
        <f>VLOOKUP($A892,Sayfa10!$A$2:$J$1674,10)</f>
        <v>31.522937778039601</v>
      </c>
    </row>
    <row r="893" spans="1:15" x14ac:dyDescent="0.25">
      <c r="A893" s="2">
        <v>41069.000416666669</v>
      </c>
      <c r="B893" s="3">
        <v>31.93</v>
      </c>
      <c r="C893" s="3">
        <v>38.380000000000003</v>
      </c>
      <c r="D893" s="3">
        <v>23.88</v>
      </c>
      <c r="E893" s="3">
        <v>94.79</v>
      </c>
      <c r="F893" s="5">
        <v>551.42999999999995</v>
      </c>
      <c r="G893" s="3">
        <f>VLOOKUP($A893,Sayfa10!$A$2:$J$1674,2)</f>
        <v>33.125</v>
      </c>
      <c r="H893" s="3">
        <f>VLOOKUP($A893,Sayfa10!$A$2:$J$1674,3)</f>
        <v>39.809200286865199</v>
      </c>
      <c r="I893" s="3">
        <f>VLOOKUP($A893,Sayfa10!$A$2:$J$1674,4)</f>
        <v>1196</v>
      </c>
      <c r="J893" s="4">
        <f>VLOOKUP($A893,Sayfa10!$A$2:$J$1674,5)</f>
        <v>24.728999999999999</v>
      </c>
      <c r="K893" s="4">
        <f>VLOOKUP($A893,Sayfa10!$A$2:$J$1674,6)</f>
        <v>9.09100000000001</v>
      </c>
      <c r="L893" s="4">
        <f>VLOOKUP($A893,Sayfa10!$A$2:$J$1674,7)</f>
        <v>0</v>
      </c>
      <c r="M893" s="4">
        <f>VLOOKUP($A893,Sayfa10!$A$2:$J$1674,8)</f>
        <v>2.2415236648026902</v>
      </c>
      <c r="N893" s="4">
        <f>VLOOKUP($A893,Sayfa10!$A$2:$J$1674,9)</f>
        <v>0.57960448978303902</v>
      </c>
      <c r="O893" s="4">
        <f>VLOOKUP($A893,Sayfa10!$A$2:$J$1674,10)</f>
        <v>32.206809557808</v>
      </c>
    </row>
    <row r="894" spans="1:15" x14ac:dyDescent="0.25">
      <c r="A894" s="2">
        <v>41070.000416666669</v>
      </c>
      <c r="B894" s="3">
        <v>34.44</v>
      </c>
      <c r="C894" s="3">
        <v>38.380000000000003</v>
      </c>
      <c r="D894" s="3">
        <v>24.68</v>
      </c>
      <c r="E894" s="3">
        <v>131.63</v>
      </c>
      <c r="F894" s="5">
        <v>447.11</v>
      </c>
      <c r="G894" s="3">
        <f>VLOOKUP($A894,Sayfa10!$A$2:$J$1674,2)</f>
        <v>33.125</v>
      </c>
      <c r="H894" s="3">
        <f>VLOOKUP($A894,Sayfa10!$A$2:$J$1674,3)</f>
        <v>39.809200286865199</v>
      </c>
      <c r="I894" s="3">
        <f>VLOOKUP($A894,Sayfa10!$A$2:$J$1674,4)</f>
        <v>1196</v>
      </c>
      <c r="J894" s="4">
        <f>VLOOKUP($A894,Sayfa10!$A$2:$J$1674,5)</f>
        <v>28.164000000000001</v>
      </c>
      <c r="K894" s="4">
        <f>VLOOKUP($A894,Sayfa10!$A$2:$J$1674,6)</f>
        <v>10.718</v>
      </c>
      <c r="L894" s="4">
        <f>VLOOKUP($A894,Sayfa10!$A$2:$J$1674,7)</f>
        <v>0</v>
      </c>
      <c r="M894" s="4">
        <f>VLOOKUP($A894,Sayfa10!$A$2:$J$1674,8)</f>
        <v>1.9601643401717901</v>
      </c>
      <c r="N894" s="4">
        <f>VLOOKUP($A894,Sayfa10!$A$2:$J$1674,9)</f>
        <v>0.50478131395492898</v>
      </c>
      <c r="O894" s="4">
        <f>VLOOKUP($A894,Sayfa10!$A$2:$J$1674,10)</f>
        <v>32.472615320208</v>
      </c>
    </row>
    <row r="895" spans="1:15" x14ac:dyDescent="0.25">
      <c r="A895" s="2">
        <v>41071.000416666669</v>
      </c>
      <c r="B895" s="3">
        <v>62.56</v>
      </c>
      <c r="C895" s="3">
        <v>38.380000000000003</v>
      </c>
      <c r="D895" s="3">
        <v>44.95</v>
      </c>
      <c r="E895" s="3">
        <v>109.44</v>
      </c>
      <c r="F895" s="5">
        <v>472.93</v>
      </c>
      <c r="G895" s="3">
        <f>VLOOKUP($A895,Sayfa10!$A$2:$J$1674,2)</f>
        <v>33.125</v>
      </c>
      <c r="H895" s="3">
        <f>VLOOKUP($A895,Sayfa10!$A$2:$J$1674,3)</f>
        <v>39.809200286865199</v>
      </c>
      <c r="I895" s="3">
        <f>VLOOKUP($A895,Sayfa10!$A$2:$J$1674,4)</f>
        <v>1196</v>
      </c>
      <c r="J895" s="4">
        <f>VLOOKUP($A895,Sayfa10!$A$2:$J$1674,5)</f>
        <v>32.438000000000002</v>
      </c>
      <c r="K895" s="4">
        <f>VLOOKUP($A895,Sayfa10!$A$2:$J$1674,6)</f>
        <v>10.715</v>
      </c>
      <c r="L895" s="4">
        <f>VLOOKUP($A895,Sayfa10!$A$2:$J$1674,7)</f>
        <v>0</v>
      </c>
      <c r="M895" s="4">
        <f>VLOOKUP($A895,Sayfa10!$A$2:$J$1674,8)</f>
        <v>1.1367703115451999</v>
      </c>
      <c r="N895" s="4">
        <f>VLOOKUP($A895,Sayfa10!$A$2:$J$1674,9)</f>
        <v>0.38154005665438601</v>
      </c>
      <c r="O895" s="4">
        <f>VLOOKUP($A895,Sayfa10!$A$2:$J$1674,10)</f>
        <v>32.610742997004003</v>
      </c>
    </row>
    <row r="896" spans="1:15" x14ac:dyDescent="0.25">
      <c r="A896" s="2">
        <v>41072.000416666669</v>
      </c>
      <c r="B896" s="3">
        <v>90.44</v>
      </c>
      <c r="C896" s="3">
        <v>38.380000000000003</v>
      </c>
      <c r="D896" s="3">
        <v>47.26</v>
      </c>
      <c r="E896" s="3">
        <v>101.46</v>
      </c>
      <c r="F896" s="5">
        <v>624.16</v>
      </c>
      <c r="G896" s="3">
        <f>VLOOKUP($A896,Sayfa10!$A$2:$J$1674,2)</f>
        <v>33.125</v>
      </c>
      <c r="H896" s="3">
        <f>VLOOKUP($A896,Sayfa10!$A$2:$J$1674,3)</f>
        <v>39.809200286865199</v>
      </c>
      <c r="I896" s="3">
        <f>VLOOKUP($A896,Sayfa10!$A$2:$J$1674,4)</f>
        <v>1196</v>
      </c>
      <c r="J896" s="4">
        <f>VLOOKUP($A896,Sayfa10!$A$2:$J$1674,5)</f>
        <v>33.353000000000002</v>
      </c>
      <c r="K896" s="4">
        <f>VLOOKUP($A896,Sayfa10!$A$2:$J$1674,6)</f>
        <v>14.558999999999999</v>
      </c>
      <c r="L896" s="4">
        <f>VLOOKUP($A896,Sayfa10!$A$2:$J$1674,7)</f>
        <v>0</v>
      </c>
      <c r="M896" s="4">
        <f>VLOOKUP($A896,Sayfa10!$A$2:$J$1674,8)</f>
        <v>1.45855381564296</v>
      </c>
      <c r="N896" s="4">
        <f>VLOOKUP($A896,Sayfa10!$A$2:$J$1674,9)</f>
        <v>0.40851122113095201</v>
      </c>
      <c r="O896" s="4">
        <f>VLOOKUP($A896,Sayfa10!$A$2:$J$1674,10)</f>
        <v>31.818854951460001</v>
      </c>
    </row>
    <row r="897" spans="1:15" x14ac:dyDescent="0.25">
      <c r="A897" s="2">
        <v>41073.000416666669</v>
      </c>
      <c r="B897" s="3">
        <v>78.08</v>
      </c>
      <c r="C897" s="3">
        <v>38.380000000000003</v>
      </c>
      <c r="D897" s="3">
        <v>42.51</v>
      </c>
      <c r="E897" s="3">
        <v>178.23</v>
      </c>
      <c r="F897" s="5">
        <v>407.18</v>
      </c>
      <c r="G897" s="3">
        <f>VLOOKUP($A897,Sayfa10!$A$2:$J$1674,2)</f>
        <v>33.125</v>
      </c>
      <c r="H897" s="3">
        <f>VLOOKUP($A897,Sayfa10!$A$2:$J$1674,3)</f>
        <v>39.809200286865199</v>
      </c>
      <c r="I897" s="3">
        <f>VLOOKUP($A897,Sayfa10!$A$2:$J$1674,4)</f>
        <v>1196</v>
      </c>
      <c r="J897" s="4">
        <f>VLOOKUP($A897,Sayfa10!$A$2:$J$1674,5)</f>
        <v>33.444000000000003</v>
      </c>
      <c r="K897" s="4">
        <f>VLOOKUP($A897,Sayfa10!$A$2:$J$1674,6)</f>
        <v>15.446</v>
      </c>
      <c r="L897" s="4">
        <f>VLOOKUP($A897,Sayfa10!$A$2:$J$1674,7)</f>
        <v>0</v>
      </c>
      <c r="M897" s="4">
        <f>VLOOKUP($A897,Sayfa10!$A$2:$J$1674,8)</f>
        <v>1.63060607994351</v>
      </c>
      <c r="N897" s="4">
        <f>VLOOKUP($A897,Sayfa10!$A$2:$J$1674,9)</f>
        <v>0.391269045341685</v>
      </c>
      <c r="O897" s="4">
        <f>VLOOKUP($A897,Sayfa10!$A$2:$J$1674,10)</f>
        <v>32.056425541569602</v>
      </c>
    </row>
    <row r="898" spans="1:15" x14ac:dyDescent="0.25">
      <c r="A898" s="2">
        <v>41074.000416666669</v>
      </c>
      <c r="B898" s="3">
        <v>73.81</v>
      </c>
      <c r="C898" s="3">
        <v>38.380000000000003</v>
      </c>
      <c r="D898" s="3">
        <v>38.450000000000003</v>
      </c>
      <c r="E898" s="3">
        <v>143.6</v>
      </c>
      <c r="F898" s="5">
        <v>511.12</v>
      </c>
      <c r="G898" s="3">
        <f>VLOOKUP($A898,Sayfa10!$A$2:$J$1674,2)</f>
        <v>33.125</v>
      </c>
      <c r="H898" s="3">
        <f>VLOOKUP($A898,Sayfa10!$A$2:$J$1674,3)</f>
        <v>39.809200286865199</v>
      </c>
      <c r="I898" s="3">
        <f>VLOOKUP($A898,Sayfa10!$A$2:$J$1674,4)</f>
        <v>1196</v>
      </c>
      <c r="J898" s="4">
        <f>VLOOKUP($A898,Sayfa10!$A$2:$J$1674,5)</f>
        <v>34.274000000000001</v>
      </c>
      <c r="K898" s="4">
        <f>VLOOKUP($A898,Sayfa10!$A$2:$J$1674,6)</f>
        <v>15.819000000000001</v>
      </c>
      <c r="L898" s="4">
        <f>VLOOKUP($A898,Sayfa10!$A$2:$J$1674,7)</f>
        <v>0</v>
      </c>
      <c r="M898" s="4">
        <f>VLOOKUP($A898,Sayfa10!$A$2:$J$1674,8)</f>
        <v>1.9667791785972899</v>
      </c>
      <c r="N898" s="4">
        <f>VLOOKUP($A898,Sayfa10!$A$2:$J$1674,9)</f>
        <v>0.35920893880767102</v>
      </c>
      <c r="O898" s="4">
        <f>VLOOKUP($A898,Sayfa10!$A$2:$J$1674,10)</f>
        <v>32.298396569460003</v>
      </c>
    </row>
    <row r="899" spans="1:15" x14ac:dyDescent="0.25">
      <c r="A899" s="2">
        <v>41075.000416666669</v>
      </c>
      <c r="B899" s="3">
        <v>63.21</v>
      </c>
      <c r="C899" s="3">
        <v>38.380000000000003</v>
      </c>
      <c r="D899" s="3">
        <v>39.340000000000003</v>
      </c>
      <c r="E899" s="3">
        <v>101.74</v>
      </c>
      <c r="F899" s="5">
        <v>704.16</v>
      </c>
      <c r="G899" s="3">
        <f>VLOOKUP($A899,Sayfa10!$A$2:$J$1674,2)</f>
        <v>33.125</v>
      </c>
      <c r="H899" s="3">
        <f>VLOOKUP($A899,Sayfa10!$A$2:$J$1674,3)</f>
        <v>39.809200286865199</v>
      </c>
      <c r="I899" s="3">
        <f>VLOOKUP($A899,Sayfa10!$A$2:$J$1674,4)</f>
        <v>1196</v>
      </c>
      <c r="J899" s="4">
        <f>VLOOKUP($A899,Sayfa10!$A$2:$J$1674,5)</f>
        <v>33.402000000000001</v>
      </c>
      <c r="K899" s="4">
        <f>VLOOKUP($A899,Sayfa10!$A$2:$J$1674,6)</f>
        <v>15.984999999999999</v>
      </c>
      <c r="L899" s="4">
        <f>VLOOKUP($A899,Sayfa10!$A$2:$J$1674,7)</f>
        <v>0</v>
      </c>
      <c r="M899" s="4">
        <f>VLOOKUP($A899,Sayfa10!$A$2:$J$1674,8)</f>
        <v>2.6151213077447202</v>
      </c>
      <c r="N899" s="4">
        <f>VLOOKUP($A899,Sayfa10!$A$2:$J$1674,9)</f>
        <v>0.41472342765086201</v>
      </c>
      <c r="O899" s="4">
        <f>VLOOKUP($A899,Sayfa10!$A$2:$J$1674,10)</f>
        <v>25.893237712967998</v>
      </c>
    </row>
    <row r="900" spans="1:15" x14ac:dyDescent="0.25">
      <c r="A900" s="2">
        <v>41076.000416666669</v>
      </c>
      <c r="B900" s="3">
        <v>43.66</v>
      </c>
      <c r="C900" s="3">
        <v>38.380000000000003</v>
      </c>
      <c r="D900" s="3">
        <v>15.81</v>
      </c>
      <c r="E900" s="3">
        <v>99.15</v>
      </c>
      <c r="F900" s="5">
        <v>865.53</v>
      </c>
      <c r="G900" s="3">
        <f>VLOOKUP($A900,Sayfa10!$A$2:$J$1674,2)</f>
        <v>33.125</v>
      </c>
      <c r="H900" s="3">
        <f>VLOOKUP($A900,Sayfa10!$A$2:$J$1674,3)</f>
        <v>39.809200286865199</v>
      </c>
      <c r="I900" s="3">
        <f>VLOOKUP($A900,Sayfa10!$A$2:$J$1674,4)</f>
        <v>1196</v>
      </c>
      <c r="J900" s="4">
        <f>VLOOKUP($A900,Sayfa10!$A$2:$J$1674,5)</f>
        <v>30.344999999999999</v>
      </c>
      <c r="K900" s="4">
        <f>VLOOKUP($A900,Sayfa10!$A$2:$J$1674,6)</f>
        <v>16.529</v>
      </c>
      <c r="L900" s="4">
        <f>VLOOKUP($A900,Sayfa10!$A$2:$J$1674,7)</f>
        <v>0</v>
      </c>
      <c r="M900" s="4">
        <f>VLOOKUP($A900,Sayfa10!$A$2:$J$1674,8)</f>
        <v>4.2919963742359499</v>
      </c>
      <c r="N900" s="4">
        <f>VLOOKUP($A900,Sayfa10!$A$2:$J$1674,9)</f>
        <v>0.44570396364904902</v>
      </c>
      <c r="O900" s="4">
        <f>VLOOKUP($A900,Sayfa10!$A$2:$J$1674,10)</f>
        <v>31.856086188759601</v>
      </c>
    </row>
    <row r="901" spans="1:15" x14ac:dyDescent="0.25">
      <c r="A901" s="2">
        <v>41077.000416666669</v>
      </c>
      <c r="B901" s="3">
        <v>29.6</v>
      </c>
      <c r="C901" s="3">
        <v>38.380000000000003</v>
      </c>
      <c r="D901" s="3">
        <v>16.18</v>
      </c>
      <c r="E901" s="3">
        <v>89.92</v>
      </c>
      <c r="F901" s="5">
        <v>840.5</v>
      </c>
      <c r="G901" s="3">
        <f>VLOOKUP($A901,Sayfa10!$A$2:$J$1674,2)</f>
        <v>33.125</v>
      </c>
      <c r="H901" s="3">
        <f>VLOOKUP($A901,Sayfa10!$A$2:$J$1674,3)</f>
        <v>39.809200286865199</v>
      </c>
      <c r="I901" s="3">
        <f>VLOOKUP($A901,Sayfa10!$A$2:$J$1674,4)</f>
        <v>1196</v>
      </c>
      <c r="J901" s="4">
        <f>VLOOKUP($A901,Sayfa10!$A$2:$J$1674,5)</f>
        <v>28.619</v>
      </c>
      <c r="K901" s="4">
        <f>VLOOKUP($A901,Sayfa10!$A$2:$J$1674,6)</f>
        <v>13.37</v>
      </c>
      <c r="L901" s="4">
        <f>VLOOKUP($A901,Sayfa10!$A$2:$J$1674,7)</f>
        <v>0</v>
      </c>
      <c r="M901" s="4">
        <f>VLOOKUP($A901,Sayfa10!$A$2:$J$1674,8)</f>
        <v>4.1686938408681797</v>
      </c>
      <c r="N901" s="4">
        <f>VLOOKUP($A901,Sayfa10!$A$2:$J$1674,9)</f>
        <v>0.41556400300966301</v>
      </c>
      <c r="O901" s="4">
        <f>VLOOKUP($A901,Sayfa10!$A$2:$J$1674,10)</f>
        <v>32.821161396876001</v>
      </c>
    </row>
    <row r="902" spans="1:15" x14ac:dyDescent="0.25">
      <c r="A902" s="2">
        <v>41078.000416666669</v>
      </c>
      <c r="B902" s="3">
        <v>33.6</v>
      </c>
      <c r="C902" s="3">
        <v>38.380000000000003</v>
      </c>
      <c r="D902" s="3">
        <v>22.34</v>
      </c>
      <c r="E902" s="3">
        <v>72.14</v>
      </c>
      <c r="F902" s="5">
        <v>762.53</v>
      </c>
      <c r="G902" s="3">
        <f>VLOOKUP($A902,Sayfa10!$A$2:$J$1674,2)</f>
        <v>33.125</v>
      </c>
      <c r="H902" s="3">
        <f>VLOOKUP($A902,Sayfa10!$A$2:$J$1674,3)</f>
        <v>39.809200286865199</v>
      </c>
      <c r="I902" s="3">
        <f>VLOOKUP($A902,Sayfa10!$A$2:$J$1674,4)</f>
        <v>1196</v>
      </c>
      <c r="J902" s="4">
        <f>VLOOKUP($A902,Sayfa10!$A$2:$J$1674,5)</f>
        <v>27.812000000000001</v>
      </c>
      <c r="K902" s="4">
        <f>VLOOKUP($A902,Sayfa10!$A$2:$J$1674,6)</f>
        <v>10.363</v>
      </c>
      <c r="L902" s="4">
        <f>VLOOKUP($A902,Sayfa10!$A$2:$J$1674,7)</f>
        <v>0</v>
      </c>
      <c r="M902" s="4">
        <f>VLOOKUP($A902,Sayfa10!$A$2:$J$1674,8)</f>
        <v>3.9986648754623002</v>
      </c>
      <c r="N902" s="4">
        <f>VLOOKUP($A902,Sayfa10!$A$2:$J$1674,9)</f>
        <v>0.41541886494630897</v>
      </c>
      <c r="O902" s="4">
        <f>VLOOKUP($A902,Sayfa10!$A$2:$J$1674,10)</f>
        <v>32.934314590822801</v>
      </c>
    </row>
    <row r="903" spans="1:15" x14ac:dyDescent="0.25">
      <c r="A903" s="2">
        <v>41079.000416666669</v>
      </c>
      <c r="B903" s="3">
        <v>38.04</v>
      </c>
      <c r="C903" s="3">
        <v>38.380000000000003</v>
      </c>
      <c r="D903" s="3">
        <v>17.46</v>
      </c>
      <c r="E903" s="3">
        <v>52.09</v>
      </c>
      <c r="F903" s="5">
        <v>954.87</v>
      </c>
      <c r="G903" s="3">
        <f>VLOOKUP($A903,Sayfa10!$A$2:$J$1674,2)</f>
        <v>33.125</v>
      </c>
      <c r="H903" s="3">
        <f>VLOOKUP($A903,Sayfa10!$A$2:$J$1674,3)</f>
        <v>39.809200286865199</v>
      </c>
      <c r="I903" s="3">
        <f>VLOOKUP($A903,Sayfa10!$A$2:$J$1674,4)</f>
        <v>1196</v>
      </c>
      <c r="J903" s="4">
        <f>VLOOKUP($A903,Sayfa10!$A$2:$J$1674,5)</f>
        <v>27.998999999999999</v>
      </c>
      <c r="K903" s="4">
        <f>VLOOKUP($A903,Sayfa10!$A$2:$J$1674,6)</f>
        <v>11.3</v>
      </c>
      <c r="L903" s="4">
        <f>VLOOKUP($A903,Sayfa10!$A$2:$J$1674,7)</f>
        <v>0</v>
      </c>
      <c r="M903" s="4">
        <f>VLOOKUP($A903,Sayfa10!$A$2:$J$1674,8)</f>
        <v>5.4243680750891698</v>
      </c>
      <c r="N903" s="4">
        <f>VLOOKUP($A903,Sayfa10!$A$2:$J$1674,9)</f>
        <v>0.442410434459796</v>
      </c>
      <c r="O903" s="4">
        <f>VLOOKUP($A903,Sayfa10!$A$2:$J$1674,10)</f>
        <v>32.736358931399998</v>
      </c>
    </row>
    <row r="904" spans="1:15" x14ac:dyDescent="0.25">
      <c r="A904" s="2">
        <v>41080.000416666669</v>
      </c>
      <c r="B904" s="3">
        <v>31.92</v>
      </c>
      <c r="C904" s="3">
        <v>38.380000000000003</v>
      </c>
      <c r="D904" s="3">
        <v>16.98</v>
      </c>
      <c r="E904" s="3">
        <v>70.010000000000005</v>
      </c>
      <c r="F904" s="5">
        <v>799.49</v>
      </c>
      <c r="G904" s="3">
        <f>VLOOKUP($A904,Sayfa10!$A$2:$J$1674,2)</f>
        <v>33.125</v>
      </c>
      <c r="H904" s="3">
        <f>VLOOKUP($A904,Sayfa10!$A$2:$J$1674,3)</f>
        <v>39.809200286865199</v>
      </c>
      <c r="I904" s="3">
        <f>VLOOKUP($A904,Sayfa10!$A$2:$J$1674,4)</f>
        <v>1196</v>
      </c>
      <c r="J904" s="4">
        <f>VLOOKUP($A904,Sayfa10!$A$2:$J$1674,5)</f>
        <v>29.018999999999998</v>
      </c>
      <c r="K904" s="4">
        <f>VLOOKUP($A904,Sayfa10!$A$2:$J$1674,6)</f>
        <v>12.29</v>
      </c>
      <c r="L904" s="4">
        <f>VLOOKUP($A904,Sayfa10!$A$2:$J$1674,7)</f>
        <v>0</v>
      </c>
      <c r="M904" s="4">
        <f>VLOOKUP($A904,Sayfa10!$A$2:$J$1674,8)</f>
        <v>4.8838920482452899</v>
      </c>
      <c r="N904" s="4">
        <f>VLOOKUP($A904,Sayfa10!$A$2:$J$1674,9)</f>
        <v>0.42616367655785398</v>
      </c>
      <c r="O904" s="4">
        <f>VLOOKUP($A904,Sayfa10!$A$2:$J$1674,10)</f>
        <v>32.731210792295997</v>
      </c>
    </row>
    <row r="905" spans="1:15" x14ac:dyDescent="0.25">
      <c r="A905" s="2">
        <v>41081.000416666669</v>
      </c>
      <c r="B905" s="3">
        <v>51.23</v>
      </c>
      <c r="C905" s="3">
        <v>38.380000000000003</v>
      </c>
      <c r="D905" s="3">
        <v>23.87</v>
      </c>
      <c r="E905" s="3">
        <v>54.97</v>
      </c>
      <c r="F905" s="5">
        <v>1094.07</v>
      </c>
      <c r="G905" s="3">
        <f>VLOOKUP($A905,Sayfa10!$A$2:$J$1674,2)</f>
        <v>33.125</v>
      </c>
      <c r="H905" s="3">
        <f>VLOOKUP($A905,Sayfa10!$A$2:$J$1674,3)</f>
        <v>39.809200286865199</v>
      </c>
      <c r="I905" s="3">
        <f>VLOOKUP($A905,Sayfa10!$A$2:$J$1674,4)</f>
        <v>1196</v>
      </c>
      <c r="J905" s="4">
        <f>VLOOKUP($A905,Sayfa10!$A$2:$J$1674,5)</f>
        <v>28.32</v>
      </c>
      <c r="K905" s="4">
        <f>VLOOKUP($A905,Sayfa10!$A$2:$J$1674,6)</f>
        <v>11.106</v>
      </c>
      <c r="L905" s="4">
        <f>VLOOKUP($A905,Sayfa10!$A$2:$J$1674,7)</f>
        <v>0</v>
      </c>
      <c r="M905" s="4">
        <f>VLOOKUP($A905,Sayfa10!$A$2:$J$1674,8)</f>
        <v>4.7874618952021599</v>
      </c>
      <c r="N905" s="4">
        <f>VLOOKUP($A905,Sayfa10!$A$2:$J$1674,9)</f>
        <v>0.33567602126038998</v>
      </c>
      <c r="O905" s="4">
        <f>VLOOKUP($A905,Sayfa10!$A$2:$J$1674,10)</f>
        <v>32.962893680808001</v>
      </c>
    </row>
    <row r="906" spans="1:15" x14ac:dyDescent="0.25">
      <c r="A906" s="2">
        <v>41082.000416666669</v>
      </c>
      <c r="B906" s="3">
        <v>87.52</v>
      </c>
      <c r="C906" s="3">
        <v>38.380000000000003</v>
      </c>
      <c r="D906" s="3">
        <v>28.14</v>
      </c>
      <c r="E906" s="3">
        <v>76.25</v>
      </c>
      <c r="F906" s="5">
        <v>979.1</v>
      </c>
      <c r="G906" s="3">
        <f>VLOOKUP($A906,Sayfa10!$A$2:$J$1674,2)</f>
        <v>33.125</v>
      </c>
      <c r="H906" s="3">
        <f>VLOOKUP($A906,Sayfa10!$A$2:$J$1674,3)</f>
        <v>39.809200286865199</v>
      </c>
      <c r="I906" s="3">
        <f>VLOOKUP($A906,Sayfa10!$A$2:$J$1674,4)</f>
        <v>1196</v>
      </c>
      <c r="J906" s="4">
        <f>VLOOKUP($A906,Sayfa10!$A$2:$J$1674,5)</f>
        <v>29.37</v>
      </c>
      <c r="K906" s="4">
        <f>VLOOKUP($A906,Sayfa10!$A$2:$J$1674,6)</f>
        <v>12.018000000000001</v>
      </c>
      <c r="L906" s="4">
        <f>VLOOKUP($A906,Sayfa10!$A$2:$J$1674,7)</f>
        <v>0</v>
      </c>
      <c r="M906" s="4">
        <f>VLOOKUP($A906,Sayfa10!$A$2:$J$1674,8)</f>
        <v>4.09099758187687</v>
      </c>
      <c r="N906" s="4">
        <f>VLOOKUP($A906,Sayfa10!$A$2:$J$1674,9)</f>
        <v>0.41600844488615102</v>
      </c>
      <c r="O906" s="4">
        <f>VLOOKUP($A906,Sayfa10!$A$2:$J$1674,10)</f>
        <v>32.309198399775603</v>
      </c>
    </row>
    <row r="907" spans="1:15" x14ac:dyDescent="0.25">
      <c r="A907" s="2">
        <v>41083.000416666669</v>
      </c>
      <c r="B907" s="3">
        <v>113.16</v>
      </c>
      <c r="C907" s="3">
        <v>38.380000000000003</v>
      </c>
      <c r="D907" s="3">
        <v>29.18</v>
      </c>
      <c r="E907" s="3">
        <v>98.55</v>
      </c>
      <c r="F907" s="5">
        <v>890.59</v>
      </c>
      <c r="G907" s="3">
        <f>VLOOKUP($A907,Sayfa10!$A$2:$J$1674,2)</f>
        <v>33.125</v>
      </c>
      <c r="H907" s="3">
        <f>VLOOKUP($A907,Sayfa10!$A$2:$J$1674,3)</f>
        <v>39.809200286865199</v>
      </c>
      <c r="I907" s="3">
        <f>VLOOKUP($A907,Sayfa10!$A$2:$J$1674,4)</f>
        <v>1196</v>
      </c>
      <c r="J907" s="4">
        <f>VLOOKUP($A907,Sayfa10!$A$2:$J$1674,5)</f>
        <v>30.675999999999998</v>
      </c>
      <c r="K907" s="4">
        <f>VLOOKUP($A907,Sayfa10!$A$2:$J$1674,6)</f>
        <v>12.552</v>
      </c>
      <c r="L907" s="4">
        <f>VLOOKUP($A907,Sayfa10!$A$2:$J$1674,7)</f>
        <v>0.42228674640000002</v>
      </c>
      <c r="M907" s="4">
        <f>VLOOKUP($A907,Sayfa10!$A$2:$J$1674,8)</f>
        <v>2.96454017108179</v>
      </c>
      <c r="N907" s="4">
        <f>VLOOKUP($A907,Sayfa10!$A$2:$J$1674,9)</f>
        <v>0.43962262343227598</v>
      </c>
      <c r="O907" s="4">
        <f>VLOOKUP($A907,Sayfa10!$A$2:$J$1674,10)</f>
        <v>31.017903154631998</v>
      </c>
    </row>
    <row r="908" spans="1:15" x14ac:dyDescent="0.25">
      <c r="A908" s="2">
        <v>41084.000416666669</v>
      </c>
      <c r="B908" s="3">
        <v>105.96</v>
      </c>
      <c r="C908" s="3">
        <v>38.380000000000003</v>
      </c>
      <c r="D908" s="3">
        <v>21.64</v>
      </c>
      <c r="E908" s="3">
        <v>98.11</v>
      </c>
      <c r="F908" s="5">
        <v>754.79</v>
      </c>
      <c r="G908" s="3">
        <f>VLOOKUP($A908,Sayfa10!$A$2:$J$1674,2)</f>
        <v>33.125</v>
      </c>
      <c r="H908" s="3">
        <f>VLOOKUP($A908,Sayfa10!$A$2:$J$1674,3)</f>
        <v>39.809200286865199</v>
      </c>
      <c r="I908" s="3">
        <f>VLOOKUP($A908,Sayfa10!$A$2:$J$1674,4)</f>
        <v>1196</v>
      </c>
      <c r="J908" s="4">
        <f>VLOOKUP($A908,Sayfa10!$A$2:$J$1674,5)</f>
        <v>29.896000000000001</v>
      </c>
      <c r="K908" s="4">
        <f>VLOOKUP($A908,Sayfa10!$A$2:$J$1674,6)</f>
        <v>14.225</v>
      </c>
      <c r="L908" s="4">
        <f>VLOOKUP($A908,Sayfa10!$A$2:$J$1674,7)</f>
        <v>0.14419583999999999</v>
      </c>
      <c r="M908" s="4">
        <f>VLOOKUP($A908,Sayfa10!$A$2:$J$1674,8)</f>
        <v>3.3266971189135002</v>
      </c>
      <c r="N908" s="4">
        <f>VLOOKUP($A908,Sayfa10!$A$2:$J$1674,9)</f>
        <v>0.472014939705593</v>
      </c>
      <c r="O908" s="4">
        <f>VLOOKUP($A908,Sayfa10!$A$2:$J$1674,10)</f>
        <v>21.066649386264</v>
      </c>
    </row>
    <row r="909" spans="1:15" x14ac:dyDescent="0.25">
      <c r="A909" s="2">
        <v>41085.000416666669</v>
      </c>
      <c r="B909" s="3">
        <v>106.38</v>
      </c>
      <c r="C909" s="3">
        <v>38.380000000000003</v>
      </c>
      <c r="D909" s="3">
        <v>25.48</v>
      </c>
      <c r="E909" s="3">
        <v>101.02</v>
      </c>
      <c r="F909" s="5">
        <v>691.28</v>
      </c>
      <c r="G909" s="3">
        <f>VLOOKUP($A909,Sayfa10!$A$2:$J$1674,2)</f>
        <v>33.125</v>
      </c>
      <c r="H909" s="3">
        <f>VLOOKUP($A909,Sayfa10!$A$2:$J$1674,3)</f>
        <v>39.809200286865199</v>
      </c>
      <c r="I909" s="3">
        <f>VLOOKUP($A909,Sayfa10!$A$2:$J$1674,4)</f>
        <v>1196</v>
      </c>
      <c r="J909" s="4">
        <f>VLOOKUP($A909,Sayfa10!$A$2:$J$1674,5)</f>
        <v>29.52</v>
      </c>
      <c r="K909" s="4">
        <f>VLOOKUP($A909,Sayfa10!$A$2:$J$1674,6)</f>
        <v>13.145</v>
      </c>
      <c r="L909" s="4">
        <f>VLOOKUP($A909,Sayfa10!$A$2:$J$1674,7)</f>
        <v>0</v>
      </c>
      <c r="M909" s="4">
        <f>VLOOKUP($A909,Sayfa10!$A$2:$J$1674,8)</f>
        <v>3.1126767620661502</v>
      </c>
      <c r="N909" s="4">
        <f>VLOOKUP($A909,Sayfa10!$A$2:$J$1674,9)</f>
        <v>0.42340863175239501</v>
      </c>
      <c r="O909" s="4">
        <f>VLOOKUP($A909,Sayfa10!$A$2:$J$1674,10)</f>
        <v>27.313038822564</v>
      </c>
    </row>
    <row r="910" spans="1:15" x14ac:dyDescent="0.25">
      <c r="A910" s="2">
        <v>41086.000416666669</v>
      </c>
      <c r="B910" s="3">
        <v>137.78</v>
      </c>
      <c r="C910" s="3">
        <v>38.380000000000003</v>
      </c>
      <c r="D910" s="3">
        <v>34</v>
      </c>
      <c r="E910" s="3">
        <v>102.06</v>
      </c>
      <c r="F910" s="5">
        <v>750.36</v>
      </c>
      <c r="G910" s="3">
        <f>VLOOKUP($A910,Sayfa10!$A$2:$J$1674,2)</f>
        <v>33.125</v>
      </c>
      <c r="H910" s="3">
        <f>VLOOKUP($A910,Sayfa10!$A$2:$J$1674,3)</f>
        <v>39.809200286865199</v>
      </c>
      <c r="I910" s="3">
        <f>VLOOKUP($A910,Sayfa10!$A$2:$J$1674,4)</f>
        <v>1196</v>
      </c>
      <c r="J910" s="4">
        <f>VLOOKUP($A910,Sayfa10!$A$2:$J$1674,5)</f>
        <v>31.977</v>
      </c>
      <c r="K910" s="4">
        <f>VLOOKUP($A910,Sayfa10!$A$2:$J$1674,6)</f>
        <v>13.316000000000001</v>
      </c>
      <c r="L910" s="4">
        <f>VLOOKUP($A910,Sayfa10!$A$2:$J$1674,7)</f>
        <v>1.7166146399999999E-2</v>
      </c>
      <c r="M910" s="4">
        <f>VLOOKUP($A910,Sayfa10!$A$2:$J$1674,8)</f>
        <v>2.0740153248744599</v>
      </c>
      <c r="N910" s="4">
        <f>VLOOKUP($A910,Sayfa10!$A$2:$J$1674,9)</f>
        <v>0.43440525888394699</v>
      </c>
      <c r="O910" s="4">
        <f>VLOOKUP($A910,Sayfa10!$A$2:$J$1674,10)</f>
        <v>26.893500472260001</v>
      </c>
    </row>
    <row r="911" spans="1:15" x14ac:dyDescent="0.25">
      <c r="A911" s="2">
        <v>41087.000416666669</v>
      </c>
      <c r="B911" s="3">
        <v>121.81</v>
      </c>
      <c r="C911" s="3">
        <v>38.380000000000003</v>
      </c>
      <c r="D911" s="3">
        <v>28.01</v>
      </c>
      <c r="E911" s="3">
        <v>81.180000000000007</v>
      </c>
      <c r="F911" s="5">
        <v>736.44</v>
      </c>
      <c r="G911" s="3">
        <f>VLOOKUP($A911,Sayfa10!$A$2:$J$1674,2)</f>
        <v>33.125</v>
      </c>
      <c r="H911" s="3">
        <f>VLOOKUP($A911,Sayfa10!$A$2:$J$1674,3)</f>
        <v>39.809200286865199</v>
      </c>
      <c r="I911" s="3">
        <f>VLOOKUP($A911,Sayfa10!$A$2:$J$1674,4)</f>
        <v>1196</v>
      </c>
      <c r="J911" s="4">
        <f>VLOOKUP($A911,Sayfa10!$A$2:$J$1674,5)</f>
        <v>31.164999999999999</v>
      </c>
      <c r="K911" s="4">
        <f>VLOOKUP($A911,Sayfa10!$A$2:$J$1674,6)</f>
        <v>15.028</v>
      </c>
      <c r="L911" s="4">
        <f>VLOOKUP($A911,Sayfa10!$A$2:$J$1674,7)</f>
        <v>1.9260432000000001</v>
      </c>
      <c r="M911" s="4">
        <f>VLOOKUP($A911,Sayfa10!$A$2:$J$1674,8)</f>
        <v>2.6052033163231001</v>
      </c>
      <c r="N911" s="4">
        <f>VLOOKUP($A911,Sayfa10!$A$2:$J$1674,9)</f>
        <v>0.47798943317862502</v>
      </c>
      <c r="O911" s="4">
        <f>VLOOKUP($A911,Sayfa10!$A$2:$J$1674,10)</f>
        <v>21.092573148494399</v>
      </c>
    </row>
    <row r="912" spans="1:15" x14ac:dyDescent="0.25">
      <c r="A912" s="2">
        <v>41088.000416666669</v>
      </c>
      <c r="B912" s="3">
        <v>73.739999999999995</v>
      </c>
      <c r="C912" s="3">
        <v>38.380000000000003</v>
      </c>
      <c r="D912" s="3">
        <v>17.64</v>
      </c>
      <c r="E912" s="3">
        <v>68.92</v>
      </c>
      <c r="F912" s="5">
        <v>854</v>
      </c>
      <c r="G912" s="3">
        <f>VLOOKUP($A912,Sayfa10!$A$2:$J$1674,2)</f>
        <v>33.125</v>
      </c>
      <c r="H912" s="3">
        <f>VLOOKUP($A912,Sayfa10!$A$2:$J$1674,3)</f>
        <v>39.809200286865199</v>
      </c>
      <c r="I912" s="3">
        <f>VLOOKUP($A912,Sayfa10!$A$2:$J$1674,4)</f>
        <v>1196</v>
      </c>
      <c r="J912" s="4">
        <f>VLOOKUP($A912,Sayfa10!$A$2:$J$1674,5)</f>
        <v>25.038</v>
      </c>
      <c r="K912" s="4">
        <f>VLOOKUP($A912,Sayfa10!$A$2:$J$1674,6)</f>
        <v>12.606</v>
      </c>
      <c r="L912" s="4">
        <f>VLOOKUP($A912,Sayfa10!$A$2:$J$1674,7)</f>
        <v>5.0399762399999997</v>
      </c>
      <c r="M912" s="4">
        <f>VLOOKUP($A912,Sayfa10!$A$2:$J$1674,8)</f>
        <v>3.5905664340156198</v>
      </c>
      <c r="N912" s="4">
        <f>VLOOKUP($A912,Sayfa10!$A$2:$J$1674,9)</f>
        <v>0.55337558816749899</v>
      </c>
      <c r="O912" s="4">
        <f>VLOOKUP($A912,Sayfa10!$A$2:$J$1674,10)</f>
        <v>30.972565645524</v>
      </c>
    </row>
    <row r="913" spans="1:15" x14ac:dyDescent="0.25">
      <c r="A913" s="2">
        <v>41089.000416666669</v>
      </c>
      <c r="B913" s="3">
        <v>104.5</v>
      </c>
      <c r="C913" s="3">
        <v>12.28</v>
      </c>
      <c r="D913" s="3">
        <v>24.36</v>
      </c>
      <c r="E913" s="3">
        <v>76.81</v>
      </c>
      <c r="F913" s="5">
        <v>852.3</v>
      </c>
      <c r="G913" s="3">
        <f>VLOOKUP($A913,Sayfa10!$A$2:$J$1674,2)</f>
        <v>33.125</v>
      </c>
      <c r="H913" s="3">
        <f>VLOOKUP($A913,Sayfa10!$A$2:$J$1674,3)</f>
        <v>39.809200286865199</v>
      </c>
      <c r="I913" s="3">
        <f>VLOOKUP($A913,Sayfa10!$A$2:$J$1674,4)</f>
        <v>1196</v>
      </c>
      <c r="J913" s="4">
        <f>VLOOKUP($A913,Sayfa10!$A$2:$J$1674,5)</f>
        <v>25.739000000000001</v>
      </c>
      <c r="K913" s="4">
        <f>VLOOKUP($A913,Sayfa10!$A$2:$J$1674,6)</f>
        <v>10.654</v>
      </c>
      <c r="L913" s="4">
        <f>VLOOKUP($A913,Sayfa10!$A$2:$J$1674,7)</f>
        <v>0</v>
      </c>
      <c r="M913" s="4">
        <f>VLOOKUP($A913,Sayfa10!$A$2:$J$1674,8)</f>
        <v>2.2443698677109301</v>
      </c>
      <c r="N913" s="4">
        <f>VLOOKUP($A913,Sayfa10!$A$2:$J$1674,9)</f>
        <v>0.48942215372553</v>
      </c>
      <c r="O913" s="4">
        <f>VLOOKUP($A913,Sayfa10!$A$2:$J$1674,10)</f>
        <v>31.881836881458</v>
      </c>
    </row>
    <row r="914" spans="1:15" x14ac:dyDescent="0.25">
      <c r="A914" s="2">
        <v>41090.000416666669</v>
      </c>
      <c r="B914" s="3">
        <v>98.22</v>
      </c>
      <c r="C914" s="3">
        <v>15.19</v>
      </c>
      <c r="D914" s="3">
        <v>19.45</v>
      </c>
      <c r="E914" s="3">
        <v>77.099999999999994</v>
      </c>
      <c r="F914" s="5">
        <v>762.32</v>
      </c>
      <c r="G914" s="3">
        <f>VLOOKUP($A914,Sayfa10!$A$2:$J$1674,2)</f>
        <v>33.125</v>
      </c>
      <c r="H914" s="3">
        <f>VLOOKUP($A914,Sayfa10!$A$2:$J$1674,3)</f>
        <v>39.809200286865199</v>
      </c>
      <c r="I914" s="3">
        <f>VLOOKUP($A914,Sayfa10!$A$2:$J$1674,4)</f>
        <v>1196</v>
      </c>
      <c r="J914" s="4">
        <f>VLOOKUP($A914,Sayfa10!$A$2:$J$1674,5)</f>
        <v>27.033999999999999</v>
      </c>
      <c r="K914" s="4">
        <f>VLOOKUP($A914,Sayfa10!$A$2:$J$1674,6)</f>
        <v>11.728999999999999</v>
      </c>
      <c r="L914" s="4">
        <f>VLOOKUP($A914,Sayfa10!$A$2:$J$1674,7)</f>
        <v>0</v>
      </c>
      <c r="M914" s="4">
        <f>VLOOKUP($A914,Sayfa10!$A$2:$J$1674,8)</f>
        <v>2.4810367703490201</v>
      </c>
      <c r="N914" s="4">
        <f>VLOOKUP($A914,Sayfa10!$A$2:$J$1674,9)</f>
        <v>0.46377963553652402</v>
      </c>
      <c r="O914" s="4">
        <f>VLOOKUP($A914,Sayfa10!$A$2:$J$1674,10)</f>
        <v>32.009624575667999</v>
      </c>
    </row>
    <row r="915" spans="1:15" x14ac:dyDescent="0.25">
      <c r="A915" s="2">
        <v>41091.000416666669</v>
      </c>
      <c r="B915" s="3">
        <v>101.91</v>
      </c>
      <c r="C915" s="3">
        <v>13.54</v>
      </c>
      <c r="D915" s="3">
        <v>17.34</v>
      </c>
      <c r="E915" s="3">
        <v>54.86</v>
      </c>
      <c r="F915" s="5">
        <v>762.95</v>
      </c>
      <c r="G915" s="3">
        <f>VLOOKUP($A915,Sayfa10!$A$2:$J$1674,2)</f>
        <v>33.125</v>
      </c>
      <c r="H915" s="3">
        <f>VLOOKUP($A915,Sayfa10!$A$2:$J$1674,3)</f>
        <v>39.809200286865199</v>
      </c>
      <c r="I915" s="3">
        <f>VLOOKUP($A915,Sayfa10!$A$2:$J$1674,4)</f>
        <v>1196</v>
      </c>
      <c r="J915" s="4">
        <f>VLOOKUP($A915,Sayfa10!$A$2:$J$1674,5)</f>
        <v>25.992999999999999</v>
      </c>
      <c r="K915" s="4">
        <f>VLOOKUP($A915,Sayfa10!$A$2:$J$1674,6)</f>
        <v>11.683999999999999</v>
      </c>
      <c r="L915" s="4">
        <f>VLOOKUP($A915,Sayfa10!$A$2:$J$1674,7)</f>
        <v>3.4332263999999999E-3</v>
      </c>
      <c r="M915" s="4">
        <f>VLOOKUP($A915,Sayfa10!$A$2:$J$1674,8)</f>
        <v>2.9140334622412198</v>
      </c>
      <c r="N915" s="4">
        <f>VLOOKUP($A915,Sayfa10!$A$2:$J$1674,9)</f>
        <v>0.50176735888518298</v>
      </c>
      <c r="O915" s="4">
        <f>VLOOKUP($A915,Sayfa10!$A$2:$J$1674,10)</f>
        <v>31.612929992222401</v>
      </c>
    </row>
    <row r="916" spans="1:15" x14ac:dyDescent="0.25">
      <c r="A916" s="2">
        <v>41092.000416666669</v>
      </c>
      <c r="B916" s="3">
        <v>103.41</v>
      </c>
      <c r="C916" s="3">
        <v>14.69</v>
      </c>
      <c r="D916" s="3">
        <v>22.92</v>
      </c>
      <c r="E916" s="3">
        <v>42.44</v>
      </c>
      <c r="F916" s="5">
        <v>643.11</v>
      </c>
      <c r="G916" s="3">
        <f>VLOOKUP($A916,Sayfa10!$A$2:$J$1674,2)</f>
        <v>33.125</v>
      </c>
      <c r="H916" s="3">
        <f>VLOOKUP($A916,Sayfa10!$A$2:$J$1674,3)</f>
        <v>39.809200286865199</v>
      </c>
      <c r="I916" s="3">
        <f>VLOOKUP($A916,Sayfa10!$A$2:$J$1674,4)</f>
        <v>1196</v>
      </c>
      <c r="J916" s="4">
        <f>VLOOKUP($A916,Sayfa10!$A$2:$J$1674,5)</f>
        <v>23.065000000000001</v>
      </c>
      <c r="K916" s="4">
        <f>VLOOKUP($A916,Sayfa10!$A$2:$J$1674,6)</f>
        <v>9.0559999999999796</v>
      </c>
      <c r="L916" s="4">
        <f>VLOOKUP($A916,Sayfa10!$A$2:$J$1674,7)</f>
        <v>0</v>
      </c>
      <c r="M916" s="4">
        <f>VLOOKUP($A916,Sayfa10!$A$2:$J$1674,8)</f>
        <v>3.42857629622188</v>
      </c>
      <c r="N916" s="4">
        <f>VLOOKUP($A916,Sayfa10!$A$2:$J$1674,9)</f>
        <v>0.50698074646000901</v>
      </c>
      <c r="O916" s="4">
        <f>VLOOKUP($A916,Sayfa10!$A$2:$J$1674,10)</f>
        <v>24.673444869851998</v>
      </c>
    </row>
    <row r="917" spans="1:15" x14ac:dyDescent="0.25">
      <c r="A917" s="2">
        <v>41093.000416666669</v>
      </c>
      <c r="B917" s="3">
        <v>103.2</v>
      </c>
      <c r="C917" s="3">
        <v>16.04</v>
      </c>
      <c r="D917" s="3">
        <v>23.93</v>
      </c>
      <c r="E917" s="3">
        <v>37.22</v>
      </c>
      <c r="F917" s="5">
        <v>654.04</v>
      </c>
      <c r="G917" s="3">
        <f>VLOOKUP($A917,Sayfa10!$A$2:$J$1674,2)</f>
        <v>33.125</v>
      </c>
      <c r="H917" s="3">
        <f>VLOOKUP($A917,Sayfa10!$A$2:$J$1674,3)</f>
        <v>39.809200286865199</v>
      </c>
      <c r="I917" s="3">
        <f>VLOOKUP($A917,Sayfa10!$A$2:$J$1674,4)</f>
        <v>1196</v>
      </c>
      <c r="J917" s="4">
        <f>VLOOKUP($A917,Sayfa10!$A$2:$J$1674,5)</f>
        <v>21.937999999999999</v>
      </c>
      <c r="K917" s="4">
        <f>VLOOKUP($A917,Sayfa10!$A$2:$J$1674,6)</f>
        <v>9.65300000000002</v>
      </c>
      <c r="L917" s="4">
        <f>VLOOKUP($A917,Sayfa10!$A$2:$J$1674,7)</f>
        <v>1.0299686400000001E-2</v>
      </c>
      <c r="M917" s="4">
        <f>VLOOKUP($A917,Sayfa10!$A$2:$J$1674,8)</f>
        <v>3.6340833597167901</v>
      </c>
      <c r="N917" s="4">
        <f>VLOOKUP($A917,Sayfa10!$A$2:$J$1674,9)</f>
        <v>0.55386673339181303</v>
      </c>
      <c r="O917" s="4">
        <f>VLOOKUP($A917,Sayfa10!$A$2:$J$1674,10)</f>
        <v>13.866665124931201</v>
      </c>
    </row>
    <row r="918" spans="1:15" x14ac:dyDescent="0.25">
      <c r="A918" s="2">
        <v>41094.000416666669</v>
      </c>
      <c r="B918" s="3">
        <v>128.61000000000001</v>
      </c>
      <c r="C918" s="3">
        <v>19.93</v>
      </c>
      <c r="D918" s="3">
        <v>30.43</v>
      </c>
      <c r="E918" s="3">
        <v>58.4</v>
      </c>
      <c r="F918" s="5">
        <v>497.94</v>
      </c>
      <c r="G918" s="3">
        <f>VLOOKUP($A918,Sayfa10!$A$2:$J$1674,2)</f>
        <v>33.125</v>
      </c>
      <c r="H918" s="3">
        <f>VLOOKUP($A918,Sayfa10!$A$2:$J$1674,3)</f>
        <v>39.809200286865199</v>
      </c>
      <c r="I918" s="3">
        <f>VLOOKUP($A918,Sayfa10!$A$2:$J$1674,4)</f>
        <v>1196</v>
      </c>
      <c r="J918" s="4">
        <f>VLOOKUP($A918,Sayfa10!$A$2:$J$1674,5)</f>
        <v>25.346</v>
      </c>
      <c r="K918" s="4">
        <f>VLOOKUP($A918,Sayfa10!$A$2:$J$1674,6)</f>
        <v>9.3030000000000008</v>
      </c>
      <c r="L918" s="4">
        <f>VLOOKUP($A918,Sayfa10!$A$2:$J$1674,7)</f>
        <v>0</v>
      </c>
      <c r="M918" s="4">
        <f>VLOOKUP($A918,Sayfa10!$A$2:$J$1674,8)</f>
        <v>1.7347051707399499</v>
      </c>
      <c r="N918" s="4">
        <f>VLOOKUP($A918,Sayfa10!$A$2:$J$1674,9)</f>
        <v>0.544797633956011</v>
      </c>
      <c r="O918" s="4">
        <f>VLOOKUP($A918,Sayfa10!$A$2:$J$1674,10)</f>
        <v>16.227468063540002</v>
      </c>
    </row>
    <row r="919" spans="1:15" x14ac:dyDescent="0.25">
      <c r="A919" s="2">
        <v>41095.000416666669</v>
      </c>
      <c r="B919" s="3">
        <v>156.19</v>
      </c>
      <c r="C919" s="3">
        <v>38.380000000000003</v>
      </c>
      <c r="D919" s="3">
        <v>37.380000000000003</v>
      </c>
      <c r="E919" s="3">
        <v>55.63</v>
      </c>
      <c r="F919" s="5">
        <v>786.79</v>
      </c>
      <c r="G919" s="3">
        <f>VLOOKUP($A919,Sayfa10!$A$2:$J$1674,2)</f>
        <v>33.125</v>
      </c>
      <c r="H919" s="3">
        <f>VLOOKUP($A919,Sayfa10!$A$2:$J$1674,3)</f>
        <v>39.809200286865199</v>
      </c>
      <c r="I919" s="3">
        <f>VLOOKUP($A919,Sayfa10!$A$2:$J$1674,4)</f>
        <v>1196</v>
      </c>
      <c r="J919" s="4">
        <f>VLOOKUP($A919,Sayfa10!$A$2:$J$1674,5)</f>
        <v>28.68</v>
      </c>
      <c r="K919" s="4">
        <f>VLOOKUP($A919,Sayfa10!$A$2:$J$1674,6)</f>
        <v>11.461</v>
      </c>
      <c r="L919" s="4">
        <f>VLOOKUP($A919,Sayfa10!$A$2:$J$1674,7)</f>
        <v>0</v>
      </c>
      <c r="M919" s="4">
        <f>VLOOKUP($A919,Sayfa10!$A$2:$J$1674,8)</f>
        <v>2.29533423198348</v>
      </c>
      <c r="N919" s="4">
        <f>VLOOKUP($A919,Sayfa10!$A$2:$J$1674,9)</f>
        <v>0.48577009480376898</v>
      </c>
      <c r="O919" s="4">
        <f>VLOOKUP($A919,Sayfa10!$A$2:$J$1674,10)</f>
        <v>20.755332087624002</v>
      </c>
    </row>
    <row r="920" spans="1:15" x14ac:dyDescent="0.25">
      <c r="A920" s="2">
        <v>41096.000416666669</v>
      </c>
      <c r="B920" s="3">
        <v>166.2</v>
      </c>
      <c r="C920" s="3">
        <v>38.380000000000003</v>
      </c>
      <c r="D920" s="3">
        <v>29.35</v>
      </c>
      <c r="E920" s="3">
        <v>61.65</v>
      </c>
      <c r="F920" s="5">
        <v>932.91</v>
      </c>
      <c r="G920" s="3">
        <f>VLOOKUP($A920,Sayfa10!$A$2:$J$1674,2)</f>
        <v>33.125</v>
      </c>
      <c r="H920" s="3">
        <f>VLOOKUP($A920,Sayfa10!$A$2:$J$1674,3)</f>
        <v>39.809200286865199</v>
      </c>
      <c r="I920" s="3">
        <f>VLOOKUP($A920,Sayfa10!$A$2:$J$1674,4)</f>
        <v>1196</v>
      </c>
      <c r="J920" s="4">
        <f>VLOOKUP($A920,Sayfa10!$A$2:$J$1674,5)</f>
        <v>30.57</v>
      </c>
      <c r="K920" s="4">
        <f>VLOOKUP($A920,Sayfa10!$A$2:$J$1674,6)</f>
        <v>12.34</v>
      </c>
      <c r="L920" s="4">
        <f>VLOOKUP($A920,Sayfa10!$A$2:$J$1674,7)</f>
        <v>1.7166131999999999E-3</v>
      </c>
      <c r="M920" s="4">
        <f>VLOOKUP($A920,Sayfa10!$A$2:$J$1674,8)</f>
        <v>1.8284527564734301</v>
      </c>
      <c r="N920" s="4">
        <f>VLOOKUP($A920,Sayfa10!$A$2:$J$1674,9)</f>
        <v>0.50093437172199295</v>
      </c>
      <c r="O920" s="4">
        <f>VLOOKUP($A920,Sayfa10!$A$2:$J$1674,10)</f>
        <v>26.073609574968</v>
      </c>
    </row>
    <row r="921" spans="1:15" x14ac:dyDescent="0.25">
      <c r="A921" s="2">
        <v>41097.000416666669</v>
      </c>
      <c r="B921" s="3">
        <v>172.04</v>
      </c>
      <c r="C921" s="3">
        <v>43.45</v>
      </c>
      <c r="D921" s="3">
        <v>11.35</v>
      </c>
      <c r="E921" s="3">
        <v>82.23</v>
      </c>
      <c r="F921" s="5">
        <v>702.02</v>
      </c>
      <c r="G921" s="3">
        <f>VLOOKUP($A921,Sayfa10!$A$2:$J$1674,2)</f>
        <v>33.125</v>
      </c>
      <c r="H921" s="3">
        <f>VLOOKUP($A921,Sayfa10!$A$2:$J$1674,3)</f>
        <v>39.809200286865199</v>
      </c>
      <c r="I921" s="3">
        <f>VLOOKUP($A921,Sayfa10!$A$2:$J$1674,4)</f>
        <v>1196</v>
      </c>
      <c r="J921" s="4">
        <f>VLOOKUP($A921,Sayfa10!$A$2:$J$1674,5)</f>
        <v>28.052</v>
      </c>
      <c r="K921" s="4">
        <f>VLOOKUP($A921,Sayfa10!$A$2:$J$1674,6)</f>
        <v>14.571999999999999</v>
      </c>
      <c r="L921" s="4">
        <f>VLOOKUP($A921,Sayfa10!$A$2:$J$1674,7)</f>
        <v>0</v>
      </c>
      <c r="M921" s="4">
        <f>VLOOKUP($A921,Sayfa10!$A$2:$J$1674,8)</f>
        <v>2.3940638757243602</v>
      </c>
      <c r="N921" s="4">
        <f>VLOOKUP($A921,Sayfa10!$A$2:$J$1674,9)</f>
        <v>0.481597639411871</v>
      </c>
      <c r="O921" s="4">
        <f>VLOOKUP($A921,Sayfa10!$A$2:$J$1674,10)</f>
        <v>20.355343903044002</v>
      </c>
    </row>
    <row r="922" spans="1:15" x14ac:dyDescent="0.25">
      <c r="A922" s="2">
        <v>41098.000416666669</v>
      </c>
      <c r="B922" s="3">
        <v>162.84</v>
      </c>
      <c r="C922" s="3">
        <v>27.68</v>
      </c>
      <c r="D922" s="3">
        <v>15.01</v>
      </c>
      <c r="E922" s="3">
        <v>53.36</v>
      </c>
      <c r="F922" s="5">
        <v>590.77</v>
      </c>
      <c r="G922" s="3">
        <f>VLOOKUP($A922,Sayfa10!$A$2:$J$1674,2)</f>
        <v>33.125</v>
      </c>
      <c r="H922" s="3">
        <f>VLOOKUP($A922,Sayfa10!$A$2:$J$1674,3)</f>
        <v>39.809200286865199</v>
      </c>
      <c r="I922" s="3">
        <f>VLOOKUP($A922,Sayfa10!$A$2:$J$1674,4)</f>
        <v>1196</v>
      </c>
      <c r="J922" s="4">
        <f>VLOOKUP($A922,Sayfa10!$A$2:$J$1674,5)</f>
        <v>24.321999999999999</v>
      </c>
      <c r="K922" s="4">
        <f>VLOOKUP($A922,Sayfa10!$A$2:$J$1674,6)</f>
        <v>13.670999999999999</v>
      </c>
      <c r="L922" s="4">
        <f>VLOOKUP($A922,Sayfa10!$A$2:$J$1674,7)</f>
        <v>0.37593863640000003</v>
      </c>
      <c r="M922" s="4">
        <f>VLOOKUP($A922,Sayfa10!$A$2:$J$1674,8)</f>
        <v>2.6400299041432498</v>
      </c>
      <c r="N922" s="4">
        <f>VLOOKUP($A922,Sayfa10!$A$2:$J$1674,9)</f>
        <v>0.56973650187998304</v>
      </c>
      <c r="O922" s="4">
        <f>VLOOKUP($A922,Sayfa10!$A$2:$J$1674,10)</f>
        <v>14.639824278792</v>
      </c>
    </row>
    <row r="923" spans="1:15" x14ac:dyDescent="0.25">
      <c r="A923" s="2">
        <v>41099.000416666669</v>
      </c>
      <c r="B923" s="3">
        <v>152.15</v>
      </c>
      <c r="C923" s="3">
        <v>25.93</v>
      </c>
      <c r="D923" s="3">
        <v>18.47</v>
      </c>
      <c r="E923" s="3">
        <v>42.97</v>
      </c>
      <c r="F923" s="5">
        <v>728.01</v>
      </c>
      <c r="G923" s="3">
        <f>VLOOKUP($A923,Sayfa10!$A$2:$J$1674,2)</f>
        <v>33.125</v>
      </c>
      <c r="H923" s="3">
        <f>VLOOKUP($A923,Sayfa10!$A$2:$J$1674,3)</f>
        <v>39.809200286865199</v>
      </c>
      <c r="I923" s="3">
        <f>VLOOKUP($A923,Sayfa10!$A$2:$J$1674,4)</f>
        <v>1196</v>
      </c>
      <c r="J923" s="4">
        <f>VLOOKUP($A923,Sayfa10!$A$2:$J$1674,5)</f>
        <v>25.870999999999999</v>
      </c>
      <c r="K923" s="4">
        <f>VLOOKUP($A923,Sayfa10!$A$2:$J$1674,6)</f>
        <v>12.882999999999999</v>
      </c>
      <c r="L923" s="4">
        <f>VLOOKUP($A923,Sayfa10!$A$2:$J$1674,7)</f>
        <v>1.6239171024000001</v>
      </c>
      <c r="M923" s="4">
        <f>VLOOKUP($A923,Sayfa10!$A$2:$J$1674,8)</f>
        <v>3.4751898019670802</v>
      </c>
      <c r="N923" s="4">
        <f>VLOOKUP($A923,Sayfa10!$A$2:$J$1674,9)</f>
        <v>0.61797050328428604</v>
      </c>
      <c r="O923" s="4">
        <f>VLOOKUP($A923,Sayfa10!$A$2:$J$1674,10)</f>
        <v>18.565414202700001</v>
      </c>
    </row>
    <row r="924" spans="1:15" x14ac:dyDescent="0.25">
      <c r="A924" s="2">
        <v>41100.000416666669</v>
      </c>
      <c r="B924" s="3">
        <v>135.22999999999999</v>
      </c>
      <c r="C924" s="3">
        <v>27.39</v>
      </c>
      <c r="D924" s="3">
        <v>18.18</v>
      </c>
      <c r="E924" s="3">
        <v>58.93</v>
      </c>
      <c r="F924" s="5">
        <v>533.66</v>
      </c>
      <c r="G924" s="3">
        <f>VLOOKUP($A924,Sayfa10!$A$2:$J$1674,2)</f>
        <v>33.125</v>
      </c>
      <c r="H924" s="3">
        <f>VLOOKUP($A924,Sayfa10!$A$2:$J$1674,3)</f>
        <v>39.809200286865199</v>
      </c>
      <c r="I924" s="3">
        <f>VLOOKUP($A924,Sayfa10!$A$2:$J$1674,4)</f>
        <v>1196</v>
      </c>
      <c r="J924" s="4">
        <f>VLOOKUP($A924,Sayfa10!$A$2:$J$1674,5)</f>
        <v>28.366</v>
      </c>
      <c r="K924" s="4">
        <f>VLOOKUP($A924,Sayfa10!$A$2:$J$1674,6)</f>
        <v>12.837</v>
      </c>
      <c r="L924" s="4">
        <f>VLOOKUP($A924,Sayfa10!$A$2:$J$1674,7)</f>
        <v>0</v>
      </c>
      <c r="M924" s="4">
        <f>VLOOKUP($A924,Sayfa10!$A$2:$J$1674,8)</f>
        <v>3.0043088686215502</v>
      </c>
      <c r="N924" s="4">
        <f>VLOOKUP($A924,Sayfa10!$A$2:$J$1674,9)</f>
        <v>0.50382319157285804</v>
      </c>
      <c r="O924" s="4">
        <f>VLOOKUP($A924,Sayfa10!$A$2:$J$1674,10)</f>
        <v>31.948149794471998</v>
      </c>
    </row>
    <row r="925" spans="1:15" x14ac:dyDescent="0.25">
      <c r="A925" s="2">
        <v>41101.000416666669</v>
      </c>
      <c r="B925" s="3">
        <v>187.18</v>
      </c>
      <c r="C925" s="3">
        <v>28.68</v>
      </c>
      <c r="D925" s="3">
        <v>20.79</v>
      </c>
      <c r="E925" s="3">
        <v>75.73</v>
      </c>
      <c r="F925" s="5">
        <v>602.77</v>
      </c>
      <c r="G925" s="3">
        <f>VLOOKUP($A925,Sayfa10!$A$2:$J$1674,2)</f>
        <v>33.125</v>
      </c>
      <c r="H925" s="3">
        <f>VLOOKUP($A925,Sayfa10!$A$2:$J$1674,3)</f>
        <v>39.809200286865199</v>
      </c>
      <c r="I925" s="3">
        <f>VLOOKUP($A925,Sayfa10!$A$2:$J$1674,4)</f>
        <v>1196</v>
      </c>
      <c r="J925" s="4">
        <f>VLOOKUP($A925,Sayfa10!$A$2:$J$1674,5)</f>
        <v>29.731000000000002</v>
      </c>
      <c r="K925" s="4">
        <f>VLOOKUP($A925,Sayfa10!$A$2:$J$1674,6)</f>
        <v>12.920999999999999</v>
      </c>
      <c r="L925" s="4">
        <f>VLOOKUP($A925,Sayfa10!$A$2:$J$1674,7)</f>
        <v>0</v>
      </c>
      <c r="M925" s="4">
        <f>VLOOKUP($A925,Sayfa10!$A$2:$J$1674,8)</f>
        <v>2.5627341210028902</v>
      </c>
      <c r="N925" s="4">
        <f>VLOOKUP($A925,Sayfa10!$A$2:$J$1674,9)</f>
        <v>0.40400273200491998</v>
      </c>
      <c r="O925" s="4">
        <f>VLOOKUP($A925,Sayfa10!$A$2:$J$1674,10)</f>
        <v>31.887706566887999</v>
      </c>
    </row>
    <row r="926" spans="1:15" x14ac:dyDescent="0.25">
      <c r="A926" s="2">
        <v>41102.000416666669</v>
      </c>
      <c r="B926" s="3">
        <v>208.06</v>
      </c>
      <c r="C926" s="3">
        <v>28.62</v>
      </c>
      <c r="D926" s="3">
        <v>19.739999999999998</v>
      </c>
      <c r="E926" s="3">
        <v>90.08</v>
      </c>
      <c r="F926" s="5">
        <v>674.84</v>
      </c>
      <c r="G926" s="3">
        <f>VLOOKUP($A926,Sayfa10!$A$2:$J$1674,2)</f>
        <v>33.125</v>
      </c>
      <c r="H926" s="3">
        <f>VLOOKUP($A926,Sayfa10!$A$2:$J$1674,3)</f>
        <v>39.809200286865199</v>
      </c>
      <c r="I926" s="3">
        <f>VLOOKUP($A926,Sayfa10!$A$2:$J$1674,4)</f>
        <v>1196</v>
      </c>
      <c r="J926" s="4">
        <f>VLOOKUP($A926,Sayfa10!$A$2:$J$1674,5)</f>
        <v>30.265000000000001</v>
      </c>
      <c r="K926" s="4">
        <f>VLOOKUP($A926,Sayfa10!$A$2:$J$1674,6)</f>
        <v>13.973000000000001</v>
      </c>
      <c r="L926" s="4">
        <f>VLOOKUP($A926,Sayfa10!$A$2:$J$1674,7)</f>
        <v>0</v>
      </c>
      <c r="M926" s="4">
        <f>VLOOKUP($A926,Sayfa10!$A$2:$J$1674,8)</f>
        <v>2.63972274079681</v>
      </c>
      <c r="N926" s="4">
        <f>VLOOKUP($A926,Sayfa10!$A$2:$J$1674,9)</f>
        <v>0.39015886886360301</v>
      </c>
      <c r="O926" s="4">
        <f>VLOOKUP($A926,Sayfa10!$A$2:$J$1674,10)</f>
        <v>31.340615216543998</v>
      </c>
    </row>
    <row r="927" spans="1:15" x14ac:dyDescent="0.25">
      <c r="A927" s="2">
        <v>41103.000416666669</v>
      </c>
      <c r="B927" s="3">
        <v>64.319999999999993</v>
      </c>
      <c r="C927" s="3">
        <v>23.65</v>
      </c>
      <c r="D927" s="3">
        <v>16.059999999999999</v>
      </c>
      <c r="E927" s="3">
        <v>98.49</v>
      </c>
      <c r="F927" s="5">
        <v>492.39</v>
      </c>
      <c r="G927" s="3">
        <f>VLOOKUP($A927,Sayfa10!$A$2:$J$1674,2)</f>
        <v>33.125</v>
      </c>
      <c r="H927" s="3">
        <f>VLOOKUP($A927,Sayfa10!$A$2:$J$1674,3)</f>
        <v>39.809200286865199</v>
      </c>
      <c r="I927" s="3">
        <f>VLOOKUP($A927,Sayfa10!$A$2:$J$1674,4)</f>
        <v>1196</v>
      </c>
      <c r="J927" s="4">
        <f>VLOOKUP($A927,Sayfa10!$A$2:$J$1674,5)</f>
        <v>32.133000000000003</v>
      </c>
      <c r="K927" s="4">
        <f>VLOOKUP($A927,Sayfa10!$A$2:$J$1674,6)</f>
        <v>14.943</v>
      </c>
      <c r="L927" s="4">
        <f>VLOOKUP($A927,Sayfa10!$A$2:$J$1674,7)</f>
        <v>0</v>
      </c>
      <c r="M927" s="4">
        <f>VLOOKUP($A927,Sayfa10!$A$2:$J$1674,8)</f>
        <v>2.3866667868834899</v>
      </c>
      <c r="N927" s="4">
        <f>VLOOKUP($A927,Sayfa10!$A$2:$J$1674,9)</f>
        <v>0.39943954931141901</v>
      </c>
      <c r="O927" s="4">
        <f>VLOOKUP($A927,Sayfa10!$A$2:$J$1674,10)</f>
        <v>30.141266278834799</v>
      </c>
    </row>
    <row r="928" spans="1:15" x14ac:dyDescent="0.25">
      <c r="A928" s="2">
        <v>41104.000416666669</v>
      </c>
      <c r="B928" s="3">
        <v>195.94</v>
      </c>
      <c r="C928" s="3">
        <v>38.380000000000003</v>
      </c>
      <c r="D928" s="3">
        <v>14.5</v>
      </c>
      <c r="E928" s="3">
        <v>105.66</v>
      </c>
      <c r="F928" s="5">
        <v>589.04</v>
      </c>
      <c r="G928" s="3">
        <f>VLOOKUP($A928,Sayfa10!$A$2:$J$1674,2)</f>
        <v>33.125</v>
      </c>
      <c r="H928" s="3">
        <f>VLOOKUP($A928,Sayfa10!$A$2:$J$1674,3)</f>
        <v>39.809200286865199</v>
      </c>
      <c r="I928" s="3">
        <f>VLOOKUP($A928,Sayfa10!$A$2:$J$1674,4)</f>
        <v>1196</v>
      </c>
      <c r="J928" s="4">
        <f>VLOOKUP($A928,Sayfa10!$A$2:$J$1674,5)</f>
        <v>31.48</v>
      </c>
      <c r="K928" s="4">
        <f>VLOOKUP($A928,Sayfa10!$A$2:$J$1674,6)</f>
        <v>16.344000000000001</v>
      </c>
      <c r="L928" s="4">
        <f>VLOOKUP($A928,Sayfa10!$A$2:$J$1674,7)</f>
        <v>0</v>
      </c>
      <c r="M928" s="4">
        <f>VLOOKUP($A928,Sayfa10!$A$2:$J$1674,8)</f>
        <v>2.9059968775168898</v>
      </c>
      <c r="N928" s="4">
        <f>VLOOKUP($A928,Sayfa10!$A$2:$J$1674,9)</f>
        <v>0.38942817144725</v>
      </c>
      <c r="O928" s="4">
        <f>VLOOKUP($A928,Sayfa10!$A$2:$J$1674,10)</f>
        <v>31.3021989019649</v>
      </c>
    </row>
    <row r="929" spans="1:15" x14ac:dyDescent="0.25">
      <c r="A929" s="2">
        <v>41105.000416666669</v>
      </c>
      <c r="B929" s="3">
        <v>195.51</v>
      </c>
      <c r="C929" s="3">
        <v>38.380000000000003</v>
      </c>
      <c r="D929" s="3">
        <v>17.37</v>
      </c>
      <c r="E929" s="3">
        <v>93.66</v>
      </c>
      <c r="F929" s="5">
        <v>405.4</v>
      </c>
      <c r="G929" s="3">
        <f>VLOOKUP($A929,Sayfa10!$A$2:$J$1674,2)</f>
        <v>33.125</v>
      </c>
      <c r="H929" s="3">
        <f>VLOOKUP($A929,Sayfa10!$A$2:$J$1674,3)</f>
        <v>39.809200286865199</v>
      </c>
      <c r="I929" s="3">
        <f>VLOOKUP($A929,Sayfa10!$A$2:$J$1674,4)</f>
        <v>1196</v>
      </c>
      <c r="J929" s="4">
        <f>VLOOKUP($A929,Sayfa10!$A$2:$J$1674,5)</f>
        <v>32.646000000000001</v>
      </c>
      <c r="K929" s="4">
        <f>VLOOKUP($A929,Sayfa10!$A$2:$J$1674,6)</f>
        <v>15.013</v>
      </c>
      <c r="L929" s="4">
        <f>VLOOKUP($A929,Sayfa10!$A$2:$J$1674,7)</f>
        <v>0</v>
      </c>
      <c r="M929" s="4">
        <f>VLOOKUP($A929,Sayfa10!$A$2:$J$1674,8)</f>
        <v>3.1461657230150402</v>
      </c>
      <c r="N929" s="4">
        <f>VLOOKUP($A929,Sayfa10!$A$2:$J$1674,9)</f>
        <v>0.35887718099045202</v>
      </c>
      <c r="O929" s="4">
        <f>VLOOKUP($A929,Sayfa10!$A$2:$J$1674,10)</f>
        <v>32.011210623751197</v>
      </c>
    </row>
    <row r="930" spans="1:15" x14ac:dyDescent="0.25">
      <c r="A930" s="2">
        <v>41106.000416666669</v>
      </c>
      <c r="B930" s="3">
        <v>168.67</v>
      </c>
      <c r="C930" s="3">
        <v>38.380000000000003</v>
      </c>
      <c r="D930" s="3">
        <v>19.809999999999999</v>
      </c>
      <c r="E930" s="3">
        <v>105.13</v>
      </c>
      <c r="F930" s="5">
        <v>776.66</v>
      </c>
      <c r="G930" s="3">
        <f>VLOOKUP($A930,Sayfa10!$A$2:$J$1674,2)</f>
        <v>33.125</v>
      </c>
      <c r="H930" s="3">
        <f>VLOOKUP($A930,Sayfa10!$A$2:$J$1674,3)</f>
        <v>39.809200286865199</v>
      </c>
      <c r="I930" s="3">
        <f>VLOOKUP($A930,Sayfa10!$A$2:$J$1674,4)</f>
        <v>1196</v>
      </c>
      <c r="J930" s="4">
        <f>VLOOKUP($A930,Sayfa10!$A$2:$J$1674,5)</f>
        <v>35.722999999999999</v>
      </c>
      <c r="K930" s="4">
        <f>VLOOKUP($A930,Sayfa10!$A$2:$J$1674,6)</f>
        <v>14.369</v>
      </c>
      <c r="L930" s="4">
        <f>VLOOKUP($A930,Sayfa10!$A$2:$J$1674,7)</f>
        <v>0</v>
      </c>
      <c r="M930" s="4">
        <f>VLOOKUP($A930,Sayfa10!$A$2:$J$1674,8)</f>
        <v>1.62576918962828</v>
      </c>
      <c r="N930" s="4">
        <f>VLOOKUP($A930,Sayfa10!$A$2:$J$1674,9)</f>
        <v>0.31506032938172301</v>
      </c>
      <c r="O930" s="4">
        <f>VLOOKUP($A930,Sayfa10!$A$2:$J$1674,10)</f>
        <v>31.885184148534002</v>
      </c>
    </row>
    <row r="931" spans="1:15" x14ac:dyDescent="0.25">
      <c r="A931" s="2">
        <v>41107.000416666669</v>
      </c>
      <c r="B931" s="3">
        <v>244.54</v>
      </c>
      <c r="C931" s="3">
        <v>45.97</v>
      </c>
      <c r="D931" s="3">
        <v>15.21</v>
      </c>
      <c r="E931" s="3">
        <v>81.36</v>
      </c>
      <c r="F931" s="5">
        <v>775.77</v>
      </c>
      <c r="G931" s="3">
        <f>VLOOKUP($A931,Sayfa10!$A$2:$J$1674,2)</f>
        <v>33.125</v>
      </c>
      <c r="H931" s="3">
        <f>VLOOKUP($A931,Sayfa10!$A$2:$J$1674,3)</f>
        <v>39.809200286865199</v>
      </c>
      <c r="I931" s="3">
        <f>VLOOKUP($A931,Sayfa10!$A$2:$J$1674,4)</f>
        <v>1196</v>
      </c>
      <c r="J931" s="4">
        <f>VLOOKUP($A931,Sayfa10!$A$2:$J$1674,5)</f>
        <v>34.362000000000002</v>
      </c>
      <c r="K931" s="4">
        <f>VLOOKUP($A931,Sayfa10!$A$2:$J$1674,6)</f>
        <v>17.899000000000001</v>
      </c>
      <c r="L931" s="4">
        <f>VLOOKUP($A931,Sayfa10!$A$2:$J$1674,7)</f>
        <v>0</v>
      </c>
      <c r="M931" s="4">
        <f>VLOOKUP($A931,Sayfa10!$A$2:$J$1674,8)</f>
        <v>3.3636530805184699</v>
      </c>
      <c r="N931" s="4">
        <f>VLOOKUP($A931,Sayfa10!$A$2:$J$1674,9)</f>
        <v>0.29118958982592602</v>
      </c>
      <c r="O931" s="4">
        <f>VLOOKUP($A931,Sayfa10!$A$2:$J$1674,10)</f>
        <v>31.396785033743999</v>
      </c>
    </row>
    <row r="932" spans="1:15" x14ac:dyDescent="0.25">
      <c r="A932" s="2">
        <v>41108.000416666669</v>
      </c>
      <c r="B932" s="3">
        <v>184.12</v>
      </c>
      <c r="C932" s="3">
        <v>44.71</v>
      </c>
      <c r="D932" s="3">
        <v>12.46</v>
      </c>
      <c r="E932" s="3">
        <v>88.37</v>
      </c>
      <c r="F932" s="5">
        <v>573.25</v>
      </c>
      <c r="G932" s="3">
        <f>VLOOKUP($A932,Sayfa10!$A$2:$J$1674,2)</f>
        <v>33.125</v>
      </c>
      <c r="H932" s="3">
        <f>VLOOKUP($A932,Sayfa10!$A$2:$J$1674,3)</f>
        <v>39.809200286865199</v>
      </c>
      <c r="I932" s="3">
        <f>VLOOKUP($A932,Sayfa10!$A$2:$J$1674,4)</f>
        <v>1196</v>
      </c>
      <c r="J932" s="4">
        <f>VLOOKUP($A932,Sayfa10!$A$2:$J$1674,5)</f>
        <v>33.295000000000002</v>
      </c>
      <c r="K932" s="4">
        <f>VLOOKUP($A932,Sayfa10!$A$2:$J$1674,6)</f>
        <v>15.802</v>
      </c>
      <c r="L932" s="4">
        <f>VLOOKUP($A932,Sayfa10!$A$2:$J$1674,7)</f>
        <v>0</v>
      </c>
      <c r="M932" s="4">
        <f>VLOOKUP($A932,Sayfa10!$A$2:$J$1674,8)</f>
        <v>3.6886659826327799</v>
      </c>
      <c r="N932" s="4">
        <f>VLOOKUP($A932,Sayfa10!$A$2:$J$1674,9)</f>
        <v>0.44638876817712497</v>
      </c>
      <c r="O932" s="4">
        <f>VLOOKUP($A932,Sayfa10!$A$2:$J$1674,10)</f>
        <v>30.700735283808001</v>
      </c>
    </row>
    <row r="933" spans="1:15" x14ac:dyDescent="0.25">
      <c r="A933" s="2">
        <v>41109.000416666669</v>
      </c>
      <c r="B933" s="3">
        <v>197.36</v>
      </c>
      <c r="C933" s="3">
        <v>42.46</v>
      </c>
      <c r="D933" s="3">
        <v>14.49</v>
      </c>
      <c r="E933" s="3">
        <v>58.81</v>
      </c>
      <c r="F933" s="5">
        <v>507.3</v>
      </c>
      <c r="G933" s="3">
        <f>VLOOKUP($A933,Sayfa10!$A$2:$J$1674,2)</f>
        <v>33.125</v>
      </c>
      <c r="H933" s="3">
        <f>VLOOKUP($A933,Sayfa10!$A$2:$J$1674,3)</f>
        <v>39.809200286865199</v>
      </c>
      <c r="I933" s="3">
        <f>VLOOKUP($A933,Sayfa10!$A$2:$J$1674,4)</f>
        <v>1196</v>
      </c>
      <c r="J933" s="4">
        <f>VLOOKUP($A933,Sayfa10!$A$2:$J$1674,5)</f>
        <v>31.748000000000001</v>
      </c>
      <c r="K933" s="4">
        <f>VLOOKUP($A933,Sayfa10!$A$2:$J$1674,6)</f>
        <v>15.867000000000001</v>
      </c>
      <c r="L933" s="4">
        <f>VLOOKUP($A933,Sayfa10!$A$2:$J$1674,7)</f>
        <v>0</v>
      </c>
      <c r="M933" s="4">
        <f>VLOOKUP($A933,Sayfa10!$A$2:$J$1674,8)</f>
        <v>4.6865550538104204</v>
      </c>
      <c r="N933" s="4">
        <f>VLOOKUP($A933,Sayfa10!$A$2:$J$1674,9)</f>
        <v>0.49067574590903201</v>
      </c>
      <c r="O933" s="4">
        <f>VLOOKUP($A933,Sayfa10!$A$2:$J$1674,10)</f>
        <v>30.214634733878398</v>
      </c>
    </row>
    <row r="934" spans="1:15" x14ac:dyDescent="0.25">
      <c r="A934" s="2">
        <v>41110.000416666669</v>
      </c>
      <c r="B934" s="3">
        <v>156.54</v>
      </c>
      <c r="C934" s="3">
        <v>64.55</v>
      </c>
      <c r="D934" s="3">
        <v>17.62</v>
      </c>
      <c r="E934" s="3">
        <v>89.66</v>
      </c>
      <c r="F934" s="5">
        <v>653.49</v>
      </c>
      <c r="G934" s="3">
        <f>VLOOKUP($A934,Sayfa10!$A$2:$J$1674,2)</f>
        <v>33.125</v>
      </c>
      <c r="H934" s="3">
        <f>VLOOKUP($A934,Sayfa10!$A$2:$J$1674,3)</f>
        <v>39.809200286865199</v>
      </c>
      <c r="I934" s="3">
        <f>VLOOKUP($A934,Sayfa10!$A$2:$J$1674,4)</f>
        <v>1196</v>
      </c>
      <c r="J934" s="4">
        <f>VLOOKUP($A934,Sayfa10!$A$2:$J$1674,5)</f>
        <v>34.097999999999999</v>
      </c>
      <c r="K934" s="4">
        <f>VLOOKUP($A934,Sayfa10!$A$2:$J$1674,6)</f>
        <v>16.221</v>
      </c>
      <c r="L934" s="4">
        <f>VLOOKUP($A934,Sayfa10!$A$2:$J$1674,7)</f>
        <v>0</v>
      </c>
      <c r="M934" s="4">
        <f>VLOOKUP($A934,Sayfa10!$A$2:$J$1674,8)</f>
        <v>3.28597304865065</v>
      </c>
      <c r="N934" s="4">
        <f>VLOOKUP($A934,Sayfa10!$A$2:$J$1674,9)</f>
        <v>0.422573883708175</v>
      </c>
      <c r="O934" s="4">
        <f>VLOOKUP($A934,Sayfa10!$A$2:$J$1674,10)</f>
        <v>30.748767784451999</v>
      </c>
    </row>
    <row r="935" spans="1:15" x14ac:dyDescent="0.25">
      <c r="A935" s="2">
        <v>41111.000416666669</v>
      </c>
      <c r="B935" s="3">
        <v>105.87</v>
      </c>
      <c r="C935" s="3">
        <v>69.89</v>
      </c>
      <c r="D935" s="3">
        <v>21.38</v>
      </c>
      <c r="E935" s="3">
        <v>90.58</v>
      </c>
      <c r="F935" s="5">
        <v>448.54</v>
      </c>
      <c r="G935" s="3">
        <f>VLOOKUP($A935,Sayfa10!$A$2:$J$1674,2)</f>
        <v>33.125</v>
      </c>
      <c r="H935" s="3">
        <f>VLOOKUP($A935,Sayfa10!$A$2:$J$1674,3)</f>
        <v>39.809200286865199</v>
      </c>
      <c r="I935" s="3">
        <f>VLOOKUP($A935,Sayfa10!$A$2:$J$1674,4)</f>
        <v>1196</v>
      </c>
      <c r="J935" s="4">
        <f>VLOOKUP($A935,Sayfa10!$A$2:$J$1674,5)</f>
        <v>33.883000000000003</v>
      </c>
      <c r="K935" s="4">
        <f>VLOOKUP($A935,Sayfa10!$A$2:$J$1674,6)</f>
        <v>17.373999999999999</v>
      </c>
      <c r="L935" s="4">
        <f>VLOOKUP($A935,Sayfa10!$A$2:$J$1674,7)</f>
        <v>0</v>
      </c>
      <c r="M935" s="4">
        <f>VLOOKUP($A935,Sayfa10!$A$2:$J$1674,8)</f>
        <v>3.5400653156453799</v>
      </c>
      <c r="N935" s="4">
        <f>VLOOKUP($A935,Sayfa10!$A$2:$J$1674,9)</f>
        <v>0.283786216372512</v>
      </c>
      <c r="O935" s="4">
        <f>VLOOKUP($A935,Sayfa10!$A$2:$J$1674,10)</f>
        <v>30.685711250448001</v>
      </c>
    </row>
    <row r="936" spans="1:15" x14ac:dyDescent="0.25">
      <c r="A936" s="2">
        <v>41112.000416666669</v>
      </c>
      <c r="B936" s="3">
        <v>94.14</v>
      </c>
      <c r="C936" s="3">
        <v>95.07</v>
      </c>
      <c r="D936" s="3">
        <v>15.94</v>
      </c>
      <c r="E936" s="3">
        <v>102.36</v>
      </c>
      <c r="F936" s="5">
        <v>606.89</v>
      </c>
      <c r="G936" s="3">
        <f>VLOOKUP($A936,Sayfa10!$A$2:$J$1674,2)</f>
        <v>33.125</v>
      </c>
      <c r="H936" s="3">
        <f>VLOOKUP($A936,Sayfa10!$A$2:$J$1674,3)</f>
        <v>39.809200286865199</v>
      </c>
      <c r="I936" s="3">
        <f>VLOOKUP($A936,Sayfa10!$A$2:$J$1674,4)</f>
        <v>1196</v>
      </c>
      <c r="J936" s="4">
        <f>VLOOKUP($A936,Sayfa10!$A$2:$J$1674,5)</f>
        <v>34.65</v>
      </c>
      <c r="K936" s="4">
        <f>VLOOKUP($A936,Sayfa10!$A$2:$J$1674,6)</f>
        <v>15.491</v>
      </c>
      <c r="L936" s="4">
        <f>VLOOKUP($A936,Sayfa10!$A$2:$J$1674,7)</f>
        <v>0</v>
      </c>
      <c r="M936" s="4">
        <f>VLOOKUP($A936,Sayfa10!$A$2:$J$1674,8)</f>
        <v>3.1043241295075301</v>
      </c>
      <c r="N936" s="4">
        <f>VLOOKUP($A936,Sayfa10!$A$2:$J$1674,9)</f>
        <v>0.29663961711043602</v>
      </c>
      <c r="O936" s="4">
        <f>VLOOKUP($A936,Sayfa10!$A$2:$J$1674,10)</f>
        <v>30.681815792327999</v>
      </c>
    </row>
    <row r="937" spans="1:15" x14ac:dyDescent="0.25">
      <c r="A937" s="2">
        <v>41113.000416666669</v>
      </c>
      <c r="B937" s="3">
        <v>114.73</v>
      </c>
      <c r="C937" s="3">
        <v>45.34</v>
      </c>
      <c r="D937" s="3">
        <v>22.28</v>
      </c>
      <c r="E937" s="3">
        <v>96.05</v>
      </c>
      <c r="F937" s="5">
        <v>817.08</v>
      </c>
      <c r="G937" s="3">
        <f>VLOOKUP($A937,Sayfa10!$A$2:$J$1674,2)</f>
        <v>33.125</v>
      </c>
      <c r="H937" s="3">
        <f>VLOOKUP($A937,Sayfa10!$A$2:$J$1674,3)</f>
        <v>39.809200286865199</v>
      </c>
      <c r="I937" s="3">
        <f>VLOOKUP($A937,Sayfa10!$A$2:$J$1674,4)</f>
        <v>1196</v>
      </c>
      <c r="J937" s="4">
        <f>VLOOKUP($A937,Sayfa10!$A$2:$J$1674,5)</f>
        <v>35.831000000000003</v>
      </c>
      <c r="K937" s="4">
        <f>VLOOKUP($A937,Sayfa10!$A$2:$J$1674,6)</f>
        <v>18.422999999999998</v>
      </c>
      <c r="L937" s="4">
        <f>VLOOKUP($A937,Sayfa10!$A$2:$J$1674,7)</f>
        <v>0</v>
      </c>
      <c r="M937" s="4">
        <f>VLOOKUP($A937,Sayfa10!$A$2:$J$1674,8)</f>
        <v>2.8502656487937199</v>
      </c>
      <c r="N937" s="4">
        <f>VLOOKUP($A937,Sayfa10!$A$2:$J$1674,9)</f>
        <v>0.36410343301648401</v>
      </c>
      <c r="O937" s="4">
        <f>VLOOKUP($A937,Sayfa10!$A$2:$J$1674,10)</f>
        <v>30.56704926714</v>
      </c>
    </row>
    <row r="938" spans="1:15" x14ac:dyDescent="0.25">
      <c r="A938" s="2">
        <v>41114.000416666669</v>
      </c>
      <c r="B938" s="3">
        <v>152.12</v>
      </c>
      <c r="C938" s="3">
        <v>38.380000000000003</v>
      </c>
      <c r="D938" s="3">
        <v>20.74</v>
      </c>
      <c r="E938" s="3">
        <v>76.45</v>
      </c>
      <c r="F938" s="5">
        <v>878.49</v>
      </c>
      <c r="G938" s="3">
        <f>VLOOKUP($A938,Sayfa10!$A$2:$J$1674,2)</f>
        <v>33.125</v>
      </c>
      <c r="H938" s="3">
        <f>VLOOKUP($A938,Sayfa10!$A$2:$J$1674,3)</f>
        <v>39.809200286865199</v>
      </c>
      <c r="I938" s="3">
        <f>VLOOKUP($A938,Sayfa10!$A$2:$J$1674,4)</f>
        <v>1196</v>
      </c>
      <c r="J938" s="4">
        <f>VLOOKUP($A938,Sayfa10!$A$2:$J$1674,5)</f>
        <v>37.33</v>
      </c>
      <c r="K938" s="4">
        <f>VLOOKUP($A938,Sayfa10!$A$2:$J$1674,6)</f>
        <v>18.725000000000001</v>
      </c>
      <c r="L938" s="4">
        <f>VLOOKUP($A938,Sayfa10!$A$2:$J$1674,7)</f>
        <v>0</v>
      </c>
      <c r="M938" s="4">
        <f>VLOOKUP($A938,Sayfa10!$A$2:$J$1674,8)</f>
        <v>3.82223230651545</v>
      </c>
      <c r="N938" s="4">
        <f>VLOOKUP($A938,Sayfa10!$A$2:$J$1674,9)</f>
        <v>0.39219647713904499</v>
      </c>
      <c r="O938" s="4">
        <f>VLOOKUP($A938,Sayfa10!$A$2:$J$1674,10)</f>
        <v>30.493875811428001</v>
      </c>
    </row>
    <row r="939" spans="1:15" x14ac:dyDescent="0.25">
      <c r="A939" s="2">
        <v>41115.000416666669</v>
      </c>
      <c r="B939" s="3">
        <v>131.87</v>
      </c>
      <c r="C939" s="3">
        <v>38.380000000000003</v>
      </c>
      <c r="D939" s="3">
        <v>22.05</v>
      </c>
      <c r="E939" s="3">
        <v>96.63</v>
      </c>
      <c r="F939" s="5">
        <v>684.15</v>
      </c>
      <c r="G939" s="3">
        <f>VLOOKUP($A939,Sayfa10!$A$2:$J$1674,2)</f>
        <v>33.125</v>
      </c>
      <c r="H939" s="3">
        <f>VLOOKUP($A939,Sayfa10!$A$2:$J$1674,3)</f>
        <v>39.809200286865199</v>
      </c>
      <c r="I939" s="3">
        <f>VLOOKUP($A939,Sayfa10!$A$2:$J$1674,4)</f>
        <v>1196</v>
      </c>
      <c r="J939" s="4">
        <f>VLOOKUP($A939,Sayfa10!$A$2:$J$1674,5)</f>
        <v>37.968000000000004</v>
      </c>
      <c r="K939" s="4">
        <f>VLOOKUP($A939,Sayfa10!$A$2:$J$1674,6)</f>
        <v>19.018999999999998</v>
      </c>
      <c r="L939" s="4">
        <f>VLOOKUP($A939,Sayfa10!$A$2:$J$1674,7)</f>
        <v>0</v>
      </c>
      <c r="M939" s="4">
        <f>VLOOKUP($A939,Sayfa10!$A$2:$J$1674,8)</f>
        <v>3.6469980074893402</v>
      </c>
      <c r="N939" s="4">
        <f>VLOOKUP($A939,Sayfa10!$A$2:$J$1674,9)</f>
        <v>0.27569319353597699</v>
      </c>
      <c r="O939" s="4">
        <f>VLOOKUP($A939,Sayfa10!$A$2:$J$1674,10)</f>
        <v>30.804805130331602</v>
      </c>
    </row>
    <row r="940" spans="1:15" x14ac:dyDescent="0.25">
      <c r="A940" s="2">
        <v>41116.000416666669</v>
      </c>
      <c r="B940" s="3">
        <v>167.81</v>
      </c>
      <c r="C940" s="3">
        <v>38.380000000000003</v>
      </c>
      <c r="D940" s="3">
        <v>33.22</v>
      </c>
      <c r="E940" s="3">
        <v>96.87</v>
      </c>
      <c r="F940" s="5">
        <v>669.9</v>
      </c>
      <c r="G940" s="3">
        <f>VLOOKUP($A940,Sayfa10!$A$2:$J$1674,2)</f>
        <v>33.125</v>
      </c>
      <c r="H940" s="3">
        <f>VLOOKUP($A940,Sayfa10!$A$2:$J$1674,3)</f>
        <v>39.809200286865199</v>
      </c>
      <c r="I940" s="3">
        <f>VLOOKUP($A940,Sayfa10!$A$2:$J$1674,4)</f>
        <v>1196</v>
      </c>
      <c r="J940" s="4">
        <f>VLOOKUP($A940,Sayfa10!$A$2:$J$1674,5)</f>
        <v>40.893999999999998</v>
      </c>
      <c r="K940" s="4">
        <f>VLOOKUP($A940,Sayfa10!$A$2:$J$1674,6)</f>
        <v>19.667999999999999</v>
      </c>
      <c r="L940" s="4">
        <f>VLOOKUP($A940,Sayfa10!$A$2:$J$1674,7)</f>
        <v>0</v>
      </c>
      <c r="M940" s="4">
        <f>VLOOKUP($A940,Sayfa10!$A$2:$J$1674,8)</f>
        <v>2.22233329266632</v>
      </c>
      <c r="N940" s="4">
        <f>VLOOKUP($A940,Sayfa10!$A$2:$J$1674,9)</f>
        <v>0.236530970419222</v>
      </c>
      <c r="O940" s="4">
        <f>VLOOKUP($A940,Sayfa10!$A$2:$J$1674,10)</f>
        <v>30.552180865775998</v>
      </c>
    </row>
    <row r="941" spans="1:15" x14ac:dyDescent="0.25">
      <c r="A941" s="2">
        <v>41117.000416666669</v>
      </c>
      <c r="B941" s="3">
        <v>173.32</v>
      </c>
      <c r="C941" s="3">
        <v>42.74</v>
      </c>
      <c r="D941" s="3">
        <v>28.61</v>
      </c>
      <c r="E941" s="3">
        <v>106.24</v>
      </c>
      <c r="F941" s="5">
        <v>731.9</v>
      </c>
      <c r="G941" s="3">
        <f>VLOOKUP($A941,Sayfa10!$A$2:$J$1674,2)</f>
        <v>33.125</v>
      </c>
      <c r="H941" s="3">
        <f>VLOOKUP($A941,Sayfa10!$A$2:$J$1674,3)</f>
        <v>39.809200286865199</v>
      </c>
      <c r="I941" s="3">
        <f>VLOOKUP($A941,Sayfa10!$A$2:$J$1674,4)</f>
        <v>1196</v>
      </c>
      <c r="J941" s="4">
        <f>VLOOKUP($A941,Sayfa10!$A$2:$J$1674,5)</f>
        <v>38.212000000000003</v>
      </c>
      <c r="K941" s="4">
        <f>VLOOKUP($A941,Sayfa10!$A$2:$J$1674,6)</f>
        <v>21.47</v>
      </c>
      <c r="L941" s="4">
        <f>VLOOKUP($A941,Sayfa10!$A$2:$J$1674,7)</f>
        <v>0</v>
      </c>
      <c r="M941" s="4">
        <f>VLOOKUP($A941,Sayfa10!$A$2:$J$1674,8)</f>
        <v>3.0692042084389501</v>
      </c>
      <c r="N941" s="4">
        <f>VLOOKUP($A941,Sayfa10!$A$2:$J$1674,9)</f>
        <v>0.26353251426267799</v>
      </c>
      <c r="O941" s="4">
        <f>VLOOKUP($A941,Sayfa10!$A$2:$J$1674,10)</f>
        <v>25.071549175944</v>
      </c>
    </row>
    <row r="942" spans="1:15" x14ac:dyDescent="0.25">
      <c r="A942" s="2">
        <v>41118.000416666669</v>
      </c>
      <c r="B942" s="3">
        <v>158.55000000000001</v>
      </c>
      <c r="C942" s="3">
        <v>39.76</v>
      </c>
      <c r="D942" s="3">
        <v>15.24</v>
      </c>
      <c r="E942" s="3">
        <v>80.87</v>
      </c>
      <c r="F942" s="5">
        <v>584.6</v>
      </c>
      <c r="G942" s="3">
        <f>VLOOKUP($A942,Sayfa10!$A$2:$J$1674,2)</f>
        <v>33.125</v>
      </c>
      <c r="H942" s="3">
        <f>VLOOKUP($A942,Sayfa10!$A$2:$J$1674,3)</f>
        <v>39.809200286865199</v>
      </c>
      <c r="I942" s="3">
        <f>VLOOKUP($A942,Sayfa10!$A$2:$J$1674,4)</f>
        <v>1196</v>
      </c>
      <c r="J942" s="4">
        <f>VLOOKUP($A942,Sayfa10!$A$2:$J$1674,5)</f>
        <v>35.250999999999998</v>
      </c>
      <c r="K942" s="4">
        <f>VLOOKUP($A942,Sayfa10!$A$2:$J$1674,6)</f>
        <v>21.247</v>
      </c>
      <c r="L942" s="4">
        <f>VLOOKUP($A942,Sayfa10!$A$2:$J$1674,7)</f>
        <v>0.42915340800000001</v>
      </c>
      <c r="M942" s="4">
        <f>VLOOKUP($A942,Sayfa10!$A$2:$J$1674,8)</f>
        <v>3.8052176974938798</v>
      </c>
      <c r="N942" s="4">
        <f>VLOOKUP($A942,Sayfa10!$A$2:$J$1674,9)</f>
        <v>0.36771179461787501</v>
      </c>
      <c r="O942" s="4">
        <f>VLOOKUP($A942,Sayfa10!$A$2:$J$1674,10)</f>
        <v>19.452840804611998</v>
      </c>
    </row>
    <row r="943" spans="1:15" x14ac:dyDescent="0.25">
      <c r="A943" s="2">
        <v>41119.000416666669</v>
      </c>
      <c r="B943" s="3">
        <v>88.68</v>
      </c>
      <c r="C943" s="3">
        <v>38.380000000000003</v>
      </c>
      <c r="D943" s="3">
        <v>18.190000000000001</v>
      </c>
      <c r="E943" s="3">
        <v>81.760000000000005</v>
      </c>
      <c r="F943" s="5">
        <v>752.73</v>
      </c>
      <c r="G943" s="3">
        <f>VLOOKUP($A943,Sayfa10!$A$2:$J$1674,2)</f>
        <v>33.125</v>
      </c>
      <c r="H943" s="3">
        <f>VLOOKUP($A943,Sayfa10!$A$2:$J$1674,3)</f>
        <v>39.809200286865199</v>
      </c>
      <c r="I943" s="3">
        <f>VLOOKUP($A943,Sayfa10!$A$2:$J$1674,4)</f>
        <v>1196</v>
      </c>
      <c r="J943" s="4">
        <f>VLOOKUP($A943,Sayfa10!$A$2:$J$1674,5)</f>
        <v>33.377000000000002</v>
      </c>
      <c r="K943" s="4">
        <f>VLOOKUP($A943,Sayfa10!$A$2:$J$1674,6)</f>
        <v>19.864000000000001</v>
      </c>
      <c r="L943" s="4">
        <f>VLOOKUP($A943,Sayfa10!$A$2:$J$1674,7)</f>
        <v>0.43258661999999998</v>
      </c>
      <c r="M943" s="4">
        <f>VLOOKUP($A943,Sayfa10!$A$2:$J$1674,8)</f>
        <v>3.7131844133606098</v>
      </c>
      <c r="N943" s="4">
        <f>VLOOKUP($A943,Sayfa10!$A$2:$J$1674,9)</f>
        <v>0.40074051315041298</v>
      </c>
      <c r="O943" s="4">
        <f>VLOOKUP($A943,Sayfa10!$A$2:$J$1674,10)</f>
        <v>24.695447977764001</v>
      </c>
    </row>
    <row r="944" spans="1:15" x14ac:dyDescent="0.25">
      <c r="A944" s="2">
        <v>41120.000416666669</v>
      </c>
      <c r="B944" s="3">
        <v>117.31</v>
      </c>
      <c r="C944" s="3">
        <v>47.44</v>
      </c>
      <c r="D944" s="3">
        <v>23.1</v>
      </c>
      <c r="E944" s="3">
        <v>67.05</v>
      </c>
      <c r="F944" s="5">
        <v>761.42</v>
      </c>
      <c r="G944" s="3">
        <f>VLOOKUP($A944,Sayfa10!$A$2:$J$1674,2)</f>
        <v>33.125</v>
      </c>
      <c r="H944" s="3">
        <f>VLOOKUP($A944,Sayfa10!$A$2:$J$1674,3)</f>
        <v>39.809200286865199</v>
      </c>
      <c r="I944" s="3">
        <f>VLOOKUP($A944,Sayfa10!$A$2:$J$1674,4)</f>
        <v>1196</v>
      </c>
      <c r="J944" s="4">
        <f>VLOOKUP($A944,Sayfa10!$A$2:$J$1674,5)</f>
        <v>32.610999999999997</v>
      </c>
      <c r="K944" s="4">
        <f>VLOOKUP($A944,Sayfa10!$A$2:$J$1674,6)</f>
        <v>16.831</v>
      </c>
      <c r="L944" s="4">
        <f>VLOOKUP($A944,Sayfa10!$A$2:$J$1674,7)</f>
        <v>0</v>
      </c>
      <c r="M944" s="4">
        <f>VLOOKUP($A944,Sayfa10!$A$2:$J$1674,8)</f>
        <v>2.6856402938866801</v>
      </c>
      <c r="N944" s="4">
        <f>VLOOKUP($A944,Sayfa10!$A$2:$J$1674,9)</f>
        <v>0.430057553307164</v>
      </c>
      <c r="O944" s="4">
        <f>VLOOKUP($A944,Sayfa10!$A$2:$J$1674,10)</f>
        <v>23.021043023411998</v>
      </c>
    </row>
    <row r="945" spans="1:15" x14ac:dyDescent="0.25">
      <c r="A945" s="2">
        <v>41121.000416666669</v>
      </c>
      <c r="B945" s="3">
        <v>135.19999999999999</v>
      </c>
      <c r="C945" s="3">
        <v>58.83</v>
      </c>
      <c r="D945" s="3">
        <v>13.03</v>
      </c>
      <c r="E945" s="3">
        <v>71.62</v>
      </c>
      <c r="F945" s="5">
        <v>653.15</v>
      </c>
      <c r="G945" s="3">
        <f>VLOOKUP($A945,Sayfa10!$A$2:$J$1674,2)</f>
        <v>33.125</v>
      </c>
      <c r="H945" s="3">
        <f>VLOOKUP($A945,Sayfa10!$A$2:$J$1674,3)</f>
        <v>39.809200286865199</v>
      </c>
      <c r="I945" s="3">
        <f>VLOOKUP($A945,Sayfa10!$A$2:$J$1674,4)</f>
        <v>1196</v>
      </c>
      <c r="J945" s="4">
        <f>VLOOKUP($A945,Sayfa10!$A$2:$J$1674,5)</f>
        <v>29.347999999999999</v>
      </c>
      <c r="K945" s="4">
        <f>VLOOKUP($A945,Sayfa10!$A$2:$J$1674,6)</f>
        <v>16.803000000000001</v>
      </c>
      <c r="L945" s="4">
        <f>VLOOKUP($A945,Sayfa10!$A$2:$J$1674,7)</f>
        <v>1.0299671999999999E-2</v>
      </c>
      <c r="M945" s="4">
        <f>VLOOKUP($A945,Sayfa10!$A$2:$J$1674,8)</f>
        <v>2.1622302056014</v>
      </c>
      <c r="N945" s="4">
        <f>VLOOKUP($A945,Sayfa10!$A$2:$J$1674,9)</f>
        <v>0.46112020582515301</v>
      </c>
      <c r="O945" s="4">
        <f>VLOOKUP($A945,Sayfa10!$A$2:$J$1674,10)</f>
        <v>17.4103921026108</v>
      </c>
    </row>
    <row r="946" spans="1:15" x14ac:dyDescent="0.25">
      <c r="A946" s="2">
        <v>41122.000416666669</v>
      </c>
      <c r="B946" s="3">
        <v>210.07</v>
      </c>
      <c r="C946" s="3">
        <v>55.56</v>
      </c>
      <c r="D946" s="3">
        <v>39.57</v>
      </c>
      <c r="E946" s="3">
        <v>48.13</v>
      </c>
      <c r="F946" s="5">
        <v>1129.43</v>
      </c>
      <c r="G946" s="3">
        <f>VLOOKUP($A946,Sayfa10!$A$2:$J$1674,2)</f>
        <v>33.125</v>
      </c>
      <c r="H946" s="3">
        <f>VLOOKUP($A946,Sayfa10!$A$2:$J$1674,3)</f>
        <v>39.809200286865199</v>
      </c>
      <c r="I946" s="3">
        <f>VLOOKUP($A946,Sayfa10!$A$2:$J$1674,4)</f>
        <v>1196</v>
      </c>
      <c r="J946" s="4">
        <f>VLOOKUP($A946,Sayfa10!$A$2:$J$1674,5)</f>
        <v>30.904</v>
      </c>
      <c r="K946" s="4">
        <f>VLOOKUP($A946,Sayfa10!$A$2:$J$1674,6)</f>
        <v>14.754</v>
      </c>
      <c r="L946" s="4">
        <f>VLOOKUP($A946,Sayfa10!$A$2:$J$1674,7)</f>
        <v>0.15792847199999999</v>
      </c>
      <c r="M946" s="4">
        <f>VLOOKUP($A946,Sayfa10!$A$2:$J$1674,8)</f>
        <v>1.85756367868835</v>
      </c>
      <c r="N946" s="4">
        <f>VLOOKUP($A946,Sayfa10!$A$2:$J$1674,9)</f>
        <v>0.35891994851888198</v>
      </c>
      <c r="O946" s="4">
        <f>VLOOKUP($A946,Sayfa10!$A$2:$J$1674,10)</f>
        <v>27.000432833852901</v>
      </c>
    </row>
    <row r="947" spans="1:15" x14ac:dyDescent="0.25">
      <c r="A947" s="2">
        <v>41123.000416666669</v>
      </c>
      <c r="B947" s="3">
        <v>223.96</v>
      </c>
      <c r="C947" s="3">
        <v>108.39</v>
      </c>
      <c r="D947" s="3">
        <v>55.23</v>
      </c>
      <c r="E947" s="3">
        <v>40.270000000000003</v>
      </c>
      <c r="F947" s="5">
        <v>914.02</v>
      </c>
      <c r="G947" s="3">
        <f>VLOOKUP($A947,Sayfa10!$A$2:$J$1674,2)</f>
        <v>33.125</v>
      </c>
      <c r="H947" s="3">
        <f>VLOOKUP($A947,Sayfa10!$A$2:$J$1674,3)</f>
        <v>39.809200286865199</v>
      </c>
      <c r="I947" s="3">
        <f>VLOOKUP($A947,Sayfa10!$A$2:$J$1674,4)</f>
        <v>1196</v>
      </c>
      <c r="J947" s="4">
        <f>VLOOKUP($A947,Sayfa10!$A$2:$J$1674,5)</f>
        <v>31.908999999999999</v>
      </c>
      <c r="K947" s="4">
        <f>VLOOKUP($A947,Sayfa10!$A$2:$J$1674,6)</f>
        <v>17.431999999999999</v>
      </c>
      <c r="L947" s="4">
        <f>VLOOKUP($A947,Sayfa10!$A$2:$J$1674,7)</f>
        <v>0.87890624640000004</v>
      </c>
      <c r="M947" s="4">
        <f>VLOOKUP($A947,Sayfa10!$A$2:$J$1674,8)</f>
        <v>2.0007140399761898</v>
      </c>
      <c r="N947" s="4">
        <f>VLOOKUP($A947,Sayfa10!$A$2:$J$1674,9)</f>
        <v>0.46591338297895502</v>
      </c>
      <c r="O947" s="4">
        <f>VLOOKUP($A947,Sayfa10!$A$2:$J$1674,10)</f>
        <v>17.164109335489201</v>
      </c>
    </row>
    <row r="948" spans="1:15" x14ac:dyDescent="0.25">
      <c r="A948" s="2">
        <v>41124.000416666669</v>
      </c>
      <c r="B948" s="3">
        <v>122.48</v>
      </c>
      <c r="C948" s="3">
        <v>69.53</v>
      </c>
      <c r="D948" s="3">
        <v>41.62</v>
      </c>
      <c r="E948" s="3">
        <v>57.72</v>
      </c>
      <c r="F948" s="5">
        <v>693.3</v>
      </c>
      <c r="G948" s="3">
        <f>VLOOKUP($A948,Sayfa10!$A$2:$J$1674,2)</f>
        <v>33.125</v>
      </c>
      <c r="H948" s="3">
        <f>VLOOKUP($A948,Sayfa10!$A$2:$J$1674,3)</f>
        <v>39.809200286865199</v>
      </c>
      <c r="I948" s="3">
        <f>VLOOKUP($A948,Sayfa10!$A$2:$J$1674,4)</f>
        <v>1196</v>
      </c>
      <c r="J948" s="4">
        <f>VLOOKUP($A948,Sayfa10!$A$2:$J$1674,5)</f>
        <v>31.611999999999998</v>
      </c>
      <c r="K948" s="4">
        <f>VLOOKUP($A948,Sayfa10!$A$2:$J$1674,6)</f>
        <v>15.853</v>
      </c>
      <c r="L948" s="4">
        <f>VLOOKUP($A948,Sayfa10!$A$2:$J$1674,7)</f>
        <v>0.54588306959999999</v>
      </c>
      <c r="M948" s="4">
        <f>VLOOKUP($A948,Sayfa10!$A$2:$J$1674,8)</f>
        <v>2.0688383732827602</v>
      </c>
      <c r="N948" s="4">
        <f>VLOOKUP($A948,Sayfa10!$A$2:$J$1674,9)</f>
        <v>0.40911523711827102</v>
      </c>
      <c r="O948" s="4">
        <f>VLOOKUP($A948,Sayfa10!$A$2:$J$1674,10)</f>
        <v>19.762069823150402</v>
      </c>
    </row>
    <row r="949" spans="1:15" x14ac:dyDescent="0.25">
      <c r="A949" s="2">
        <v>41125.000416666669</v>
      </c>
      <c r="B949" s="3">
        <v>84.62</v>
      </c>
      <c r="C949" s="3">
        <v>67.47</v>
      </c>
      <c r="D949" s="3">
        <v>47.67</v>
      </c>
      <c r="E949" s="3">
        <v>68.349999999999994</v>
      </c>
      <c r="F949" s="5">
        <v>794.09</v>
      </c>
      <c r="G949" s="3">
        <f>VLOOKUP($A949,Sayfa10!$A$2:$J$1674,2)</f>
        <v>33.125</v>
      </c>
      <c r="H949" s="3">
        <f>VLOOKUP($A949,Sayfa10!$A$2:$J$1674,3)</f>
        <v>39.809200286865199</v>
      </c>
      <c r="I949" s="3">
        <f>VLOOKUP($A949,Sayfa10!$A$2:$J$1674,4)</f>
        <v>1196</v>
      </c>
      <c r="J949" s="4">
        <f>VLOOKUP($A949,Sayfa10!$A$2:$J$1674,5)</f>
        <v>30.677</v>
      </c>
      <c r="K949" s="4">
        <f>VLOOKUP($A949,Sayfa10!$A$2:$J$1674,6)</f>
        <v>18.884</v>
      </c>
      <c r="L949" s="4">
        <f>VLOOKUP($A949,Sayfa10!$A$2:$J$1674,7)</f>
        <v>1.02996792E-2</v>
      </c>
      <c r="M949" s="4">
        <f>VLOOKUP($A949,Sayfa10!$A$2:$J$1674,8)</f>
        <v>1.9241576136359599</v>
      </c>
      <c r="N949" s="4">
        <f>VLOOKUP($A949,Sayfa10!$A$2:$J$1674,9)</f>
        <v>0.44870002521395003</v>
      </c>
      <c r="O949" s="4">
        <f>VLOOKUP($A949,Sayfa10!$A$2:$J$1674,10)</f>
        <v>14.7840028300296</v>
      </c>
    </row>
    <row r="950" spans="1:15" x14ac:dyDescent="0.25">
      <c r="A950" s="2">
        <v>41126.000416666669</v>
      </c>
      <c r="B950" s="3">
        <v>64.569999999999993</v>
      </c>
      <c r="C950" s="3">
        <v>38.380000000000003</v>
      </c>
      <c r="D950" s="3">
        <v>39.909999999999997</v>
      </c>
      <c r="E950" s="3">
        <v>59.69</v>
      </c>
      <c r="F950" s="5">
        <v>940.64</v>
      </c>
      <c r="G950" s="3">
        <f>VLOOKUP($A950,Sayfa10!$A$2:$J$1674,2)</f>
        <v>33.125</v>
      </c>
      <c r="H950" s="3">
        <f>VLOOKUP($A950,Sayfa10!$A$2:$J$1674,3)</f>
        <v>39.809200286865199</v>
      </c>
      <c r="I950" s="3">
        <f>VLOOKUP($A950,Sayfa10!$A$2:$J$1674,4)</f>
        <v>1196</v>
      </c>
      <c r="J950" s="4">
        <f>VLOOKUP($A950,Sayfa10!$A$2:$J$1674,5)</f>
        <v>27.939</v>
      </c>
      <c r="K950" s="4">
        <f>VLOOKUP($A950,Sayfa10!$A$2:$J$1674,6)</f>
        <v>14.284000000000001</v>
      </c>
      <c r="L950" s="4">
        <f>VLOOKUP($A950,Sayfa10!$A$2:$J$1674,7)</f>
        <v>0.31242365999999999</v>
      </c>
      <c r="M950" s="4">
        <f>VLOOKUP($A950,Sayfa10!$A$2:$J$1674,8)</f>
        <v>2.57449221765369</v>
      </c>
      <c r="N950" s="4">
        <f>VLOOKUP($A950,Sayfa10!$A$2:$J$1674,9)</f>
        <v>0.55422740615093902</v>
      </c>
      <c r="O950" s="4">
        <f>VLOOKUP($A950,Sayfa10!$A$2:$J$1674,10)</f>
        <v>18.7161984918468</v>
      </c>
    </row>
    <row r="951" spans="1:15" x14ac:dyDescent="0.25">
      <c r="A951" s="2">
        <v>41127.000416666669</v>
      </c>
      <c r="B951" s="3">
        <v>125.67</v>
      </c>
      <c r="C951" s="3">
        <v>38.380000000000003</v>
      </c>
      <c r="D951" s="3">
        <v>55.99</v>
      </c>
      <c r="E951" s="3">
        <v>36.82</v>
      </c>
      <c r="F951" s="5">
        <v>933.16</v>
      </c>
      <c r="G951" s="3">
        <f>VLOOKUP($A951,Sayfa10!$A$2:$J$1674,2)</f>
        <v>33.125</v>
      </c>
      <c r="H951" s="3">
        <f>VLOOKUP($A951,Sayfa10!$A$2:$J$1674,3)</f>
        <v>39.809200286865199</v>
      </c>
      <c r="I951" s="3">
        <f>VLOOKUP($A951,Sayfa10!$A$2:$J$1674,4)</f>
        <v>1196</v>
      </c>
      <c r="J951" s="4">
        <f>VLOOKUP($A951,Sayfa10!$A$2:$J$1674,5)</f>
        <v>29.98</v>
      </c>
      <c r="K951" s="4">
        <f>VLOOKUP($A951,Sayfa10!$A$2:$J$1674,6)</f>
        <v>14.353</v>
      </c>
      <c r="L951" s="4">
        <f>VLOOKUP($A951,Sayfa10!$A$2:$J$1674,7)</f>
        <v>2.28653028</v>
      </c>
      <c r="M951" s="4">
        <f>VLOOKUP($A951,Sayfa10!$A$2:$J$1674,8)</f>
        <v>3.17952590632903</v>
      </c>
      <c r="N951" s="4">
        <f>VLOOKUP($A951,Sayfa10!$A$2:$J$1674,9)</f>
        <v>0.53756539495428801</v>
      </c>
      <c r="O951" s="4">
        <f>VLOOKUP($A951,Sayfa10!$A$2:$J$1674,10)</f>
        <v>19.304829258407999</v>
      </c>
    </row>
    <row r="952" spans="1:15" x14ac:dyDescent="0.25">
      <c r="A952" s="2">
        <v>41128.000416666669</v>
      </c>
      <c r="B952" s="3">
        <v>113.06</v>
      </c>
      <c r="C952" s="3">
        <v>38.380000000000003</v>
      </c>
      <c r="D952" s="3">
        <v>42</v>
      </c>
      <c r="E952" s="3">
        <v>42.06</v>
      </c>
      <c r="F952" s="5">
        <v>934.78</v>
      </c>
      <c r="G952" s="3">
        <f>VLOOKUP($A952,Sayfa10!$A$2:$J$1674,2)</f>
        <v>33.125</v>
      </c>
      <c r="H952" s="3">
        <f>VLOOKUP($A952,Sayfa10!$A$2:$J$1674,3)</f>
        <v>39.809200286865199</v>
      </c>
      <c r="I952" s="3">
        <f>VLOOKUP($A952,Sayfa10!$A$2:$J$1674,4)</f>
        <v>1196</v>
      </c>
      <c r="J952" s="4">
        <f>VLOOKUP($A952,Sayfa10!$A$2:$J$1674,5)</f>
        <v>28.346</v>
      </c>
      <c r="K952" s="4">
        <f>VLOOKUP($A952,Sayfa10!$A$2:$J$1674,6)</f>
        <v>14.587</v>
      </c>
      <c r="L952" s="4">
        <f>VLOOKUP($A952,Sayfa10!$A$2:$J$1674,7)</f>
        <v>1.03683456</v>
      </c>
      <c r="M952" s="4">
        <f>VLOOKUP($A952,Sayfa10!$A$2:$J$1674,8)</f>
        <v>3.2266297948634302</v>
      </c>
      <c r="N952" s="4">
        <f>VLOOKUP($A952,Sayfa10!$A$2:$J$1674,9)</f>
        <v>0.536664377988611</v>
      </c>
      <c r="O952" s="4">
        <f>VLOOKUP($A952,Sayfa10!$A$2:$J$1674,10)</f>
        <v>17.130074905994402</v>
      </c>
    </row>
    <row r="953" spans="1:15" x14ac:dyDescent="0.25">
      <c r="A953" s="2">
        <v>41129.000416666669</v>
      </c>
      <c r="B953" s="3">
        <v>96.72</v>
      </c>
      <c r="C953" s="3">
        <v>47.48</v>
      </c>
      <c r="D953" s="3">
        <v>31.17</v>
      </c>
      <c r="E953" s="3">
        <v>50.44</v>
      </c>
      <c r="F953" s="5">
        <v>935.27</v>
      </c>
      <c r="G953" s="3">
        <f>VLOOKUP($A953,Sayfa10!$A$2:$J$1674,2)</f>
        <v>33.125</v>
      </c>
      <c r="H953" s="3">
        <f>VLOOKUP($A953,Sayfa10!$A$2:$J$1674,3)</f>
        <v>39.809200286865199</v>
      </c>
      <c r="I953" s="3">
        <f>VLOOKUP($A953,Sayfa10!$A$2:$J$1674,4)</f>
        <v>1196</v>
      </c>
      <c r="J953" s="4">
        <f>VLOOKUP($A953,Sayfa10!$A$2:$J$1674,5)</f>
        <v>25.132999999999999</v>
      </c>
      <c r="K953" s="4">
        <f>VLOOKUP($A953,Sayfa10!$A$2:$J$1674,6)</f>
        <v>14.692</v>
      </c>
      <c r="L953" s="4">
        <f>VLOOKUP($A953,Sayfa10!$A$2:$J$1674,7)</f>
        <v>3.2306660927999999</v>
      </c>
      <c r="M953" s="4">
        <f>VLOOKUP($A953,Sayfa10!$A$2:$J$1674,8)</f>
        <v>2.3589699257794501</v>
      </c>
      <c r="N953" s="4">
        <f>VLOOKUP($A953,Sayfa10!$A$2:$J$1674,9)</f>
        <v>0.59332478469343397</v>
      </c>
      <c r="O953" s="4">
        <f>VLOOKUP($A953,Sayfa10!$A$2:$J$1674,10)</f>
        <v>13.951365173110799</v>
      </c>
    </row>
    <row r="954" spans="1:15" x14ac:dyDescent="0.25">
      <c r="A954" s="2">
        <v>41130.000416666669</v>
      </c>
      <c r="B954" s="3">
        <v>114.89</v>
      </c>
      <c r="C954" s="3">
        <v>45.09</v>
      </c>
      <c r="D954" s="3">
        <v>45.83</v>
      </c>
      <c r="E954" s="3">
        <v>48.48</v>
      </c>
      <c r="F954" s="5">
        <v>712.48</v>
      </c>
      <c r="G954" s="3">
        <f>VLOOKUP($A954,Sayfa10!$A$2:$J$1674,2)</f>
        <v>33.125</v>
      </c>
      <c r="H954" s="3">
        <f>VLOOKUP($A954,Sayfa10!$A$2:$J$1674,3)</f>
        <v>39.809200286865199</v>
      </c>
      <c r="I954" s="3">
        <f>VLOOKUP($A954,Sayfa10!$A$2:$J$1674,4)</f>
        <v>1196</v>
      </c>
      <c r="J954" s="4">
        <f>VLOOKUP($A954,Sayfa10!$A$2:$J$1674,5)</f>
        <v>26.061</v>
      </c>
      <c r="K954" s="4">
        <f>VLOOKUP($A954,Sayfa10!$A$2:$J$1674,6)</f>
        <v>14.755000000000001</v>
      </c>
      <c r="L954" s="4">
        <f>VLOOKUP($A954,Sayfa10!$A$2:$J$1674,7)</f>
        <v>0.70209482400000001</v>
      </c>
      <c r="M954" s="4">
        <f>VLOOKUP($A954,Sayfa10!$A$2:$J$1674,8)</f>
        <v>2.6309689026259702</v>
      </c>
      <c r="N954" s="4">
        <f>VLOOKUP($A954,Sayfa10!$A$2:$J$1674,9)</f>
        <v>0.57568847013690205</v>
      </c>
      <c r="O954" s="4">
        <f>VLOOKUP($A954,Sayfa10!$A$2:$J$1674,10)</f>
        <v>10.932719913432001</v>
      </c>
    </row>
    <row r="955" spans="1:15" x14ac:dyDescent="0.25">
      <c r="A955" s="2">
        <v>41131.000416666669</v>
      </c>
      <c r="B955" s="3">
        <v>106.74</v>
      </c>
      <c r="C955" s="3">
        <v>38.380000000000003</v>
      </c>
      <c r="D955" s="3">
        <v>43.5</v>
      </c>
      <c r="E955" s="3">
        <v>52.32</v>
      </c>
      <c r="F955" s="5">
        <v>555.14</v>
      </c>
      <c r="G955" s="3">
        <f>VLOOKUP($A955,Sayfa10!$A$2:$J$1674,2)</f>
        <v>33.125</v>
      </c>
      <c r="H955" s="3">
        <f>VLOOKUP($A955,Sayfa10!$A$2:$J$1674,3)</f>
        <v>39.809200286865199</v>
      </c>
      <c r="I955" s="3">
        <f>VLOOKUP($A955,Sayfa10!$A$2:$J$1674,4)</f>
        <v>1196</v>
      </c>
      <c r="J955" s="4">
        <f>VLOOKUP($A955,Sayfa10!$A$2:$J$1674,5)</f>
        <v>30.620999999999999</v>
      </c>
      <c r="K955" s="4">
        <f>VLOOKUP($A955,Sayfa10!$A$2:$J$1674,6)</f>
        <v>14.654</v>
      </c>
      <c r="L955" s="4">
        <f>VLOOKUP($A955,Sayfa10!$A$2:$J$1674,7)</f>
        <v>0.3879547056</v>
      </c>
      <c r="M955" s="4">
        <f>VLOOKUP($A955,Sayfa10!$A$2:$J$1674,8)</f>
        <v>2.2818628079337899</v>
      </c>
      <c r="N955" s="4">
        <f>VLOOKUP($A955,Sayfa10!$A$2:$J$1674,9)</f>
        <v>0.52456376141060801</v>
      </c>
      <c r="O955" s="4">
        <f>VLOOKUP($A955,Sayfa10!$A$2:$J$1674,10)</f>
        <v>20.402760404232001</v>
      </c>
    </row>
    <row r="956" spans="1:15" x14ac:dyDescent="0.25">
      <c r="A956" s="2">
        <v>41132.000416666669</v>
      </c>
      <c r="B956" s="3">
        <v>109.23</v>
      </c>
      <c r="C956" s="3">
        <v>112.55</v>
      </c>
      <c r="D956" s="3">
        <v>34.479999999999997</v>
      </c>
      <c r="E956" s="3">
        <v>66.47</v>
      </c>
      <c r="F956" s="5">
        <v>896.25</v>
      </c>
      <c r="G956" s="3">
        <f>VLOOKUP($A956,Sayfa10!$A$2:$J$1674,2)</f>
        <v>33.125</v>
      </c>
      <c r="H956" s="3">
        <f>VLOOKUP($A956,Sayfa10!$A$2:$J$1674,3)</f>
        <v>39.809200286865199</v>
      </c>
      <c r="I956" s="3">
        <f>VLOOKUP($A956,Sayfa10!$A$2:$J$1674,4)</f>
        <v>1196</v>
      </c>
      <c r="J956" s="4">
        <f>VLOOKUP($A956,Sayfa10!$A$2:$J$1674,5)</f>
        <v>28.97</v>
      </c>
      <c r="K956" s="4">
        <f>VLOOKUP($A956,Sayfa10!$A$2:$J$1674,6)</f>
        <v>15.234999999999999</v>
      </c>
      <c r="L956" s="4">
        <f>VLOOKUP($A956,Sayfa10!$A$2:$J$1674,7)</f>
        <v>0.17852760000000001</v>
      </c>
      <c r="M956" s="4">
        <f>VLOOKUP($A956,Sayfa10!$A$2:$J$1674,8)</f>
        <v>2.3706526038044302</v>
      </c>
      <c r="N956" s="4">
        <f>VLOOKUP($A956,Sayfa10!$A$2:$J$1674,9)</f>
        <v>0.48052616052984398</v>
      </c>
      <c r="O956" s="4">
        <f>VLOOKUP($A956,Sayfa10!$A$2:$J$1674,10)</f>
        <v>20.792575783152</v>
      </c>
    </row>
    <row r="957" spans="1:15" x14ac:dyDescent="0.25">
      <c r="A957" s="2">
        <v>41133.000416666669</v>
      </c>
      <c r="B957" s="3">
        <v>100.78</v>
      </c>
      <c r="C957" s="3">
        <v>41.33</v>
      </c>
      <c r="D957" s="3">
        <v>56.15</v>
      </c>
      <c r="E957" s="3">
        <v>56.95</v>
      </c>
      <c r="F957" s="5">
        <v>830.59</v>
      </c>
      <c r="G957" s="3">
        <f>VLOOKUP($A957,Sayfa10!$A$2:$J$1674,2)</f>
        <v>33.125</v>
      </c>
      <c r="H957" s="3">
        <f>VLOOKUP($A957,Sayfa10!$A$2:$J$1674,3)</f>
        <v>39.809200286865199</v>
      </c>
      <c r="I957" s="3">
        <f>VLOOKUP($A957,Sayfa10!$A$2:$J$1674,4)</f>
        <v>1196</v>
      </c>
      <c r="J957" s="4">
        <f>VLOOKUP($A957,Sayfa10!$A$2:$J$1674,5)</f>
        <v>29.902000000000001</v>
      </c>
      <c r="K957" s="4">
        <f>VLOOKUP($A957,Sayfa10!$A$2:$J$1674,6)</f>
        <v>17.257999999999999</v>
      </c>
      <c r="L957" s="4">
        <f>VLOOKUP($A957,Sayfa10!$A$2:$J$1674,7)</f>
        <v>3.0899044800000001E-2</v>
      </c>
      <c r="M957" s="4">
        <f>VLOOKUP($A957,Sayfa10!$A$2:$J$1674,8)</f>
        <v>2.7424053221226101</v>
      </c>
      <c r="N957" s="4">
        <f>VLOOKUP($A957,Sayfa10!$A$2:$J$1674,9)</f>
        <v>0.35820586313425401</v>
      </c>
      <c r="O957" s="4">
        <f>VLOOKUP($A957,Sayfa10!$A$2:$J$1674,10)</f>
        <v>16.470398295197999</v>
      </c>
    </row>
    <row r="958" spans="1:15" x14ac:dyDescent="0.25">
      <c r="A958" s="2">
        <v>41134.000416666669</v>
      </c>
      <c r="B958" s="3">
        <v>69.42</v>
      </c>
      <c r="C958" s="3">
        <v>35.79</v>
      </c>
      <c r="D958" s="3">
        <v>45.74</v>
      </c>
      <c r="E958" s="3">
        <v>53.33</v>
      </c>
      <c r="F958" s="5">
        <v>754.44</v>
      </c>
      <c r="G958" s="3">
        <f>VLOOKUP($A958,Sayfa10!$A$2:$J$1674,2)</f>
        <v>33.125</v>
      </c>
      <c r="H958" s="3">
        <f>VLOOKUP($A958,Sayfa10!$A$2:$J$1674,3)</f>
        <v>39.809200286865199</v>
      </c>
      <c r="I958" s="3">
        <f>VLOOKUP($A958,Sayfa10!$A$2:$J$1674,4)</f>
        <v>1196</v>
      </c>
      <c r="J958" s="4">
        <f>VLOOKUP($A958,Sayfa10!$A$2:$J$1674,5)</f>
        <v>29.579000000000001</v>
      </c>
      <c r="K958" s="4">
        <f>VLOOKUP($A958,Sayfa10!$A$2:$J$1674,6)</f>
        <v>13.991</v>
      </c>
      <c r="L958" s="4">
        <f>VLOOKUP($A958,Sayfa10!$A$2:$J$1674,7)</f>
        <v>0</v>
      </c>
      <c r="M958" s="4">
        <f>VLOOKUP($A958,Sayfa10!$A$2:$J$1674,8)</f>
        <v>2.1060136575692701</v>
      </c>
      <c r="N958" s="4">
        <f>VLOOKUP($A958,Sayfa10!$A$2:$J$1674,9)</f>
        <v>0.41107071688115299</v>
      </c>
      <c r="O958" s="4">
        <f>VLOOKUP($A958,Sayfa10!$A$2:$J$1674,10)</f>
        <v>28.788978813958799</v>
      </c>
    </row>
    <row r="959" spans="1:15" x14ac:dyDescent="0.25">
      <c r="A959" s="2">
        <v>41135.000416666669</v>
      </c>
      <c r="B959" s="3">
        <v>83.9</v>
      </c>
      <c r="C959" s="3">
        <v>38.380000000000003</v>
      </c>
      <c r="D959" s="3">
        <v>40.78</v>
      </c>
      <c r="E959" s="3">
        <v>49.6</v>
      </c>
      <c r="F959" s="5">
        <v>633.44000000000005</v>
      </c>
      <c r="G959" s="3">
        <f>VLOOKUP($A959,Sayfa10!$A$2:$J$1674,2)</f>
        <v>33.125</v>
      </c>
      <c r="H959" s="3">
        <f>VLOOKUP($A959,Sayfa10!$A$2:$J$1674,3)</f>
        <v>39.809200286865199</v>
      </c>
      <c r="I959" s="3">
        <f>VLOOKUP($A959,Sayfa10!$A$2:$J$1674,4)</f>
        <v>1196</v>
      </c>
      <c r="J959" s="4">
        <f>VLOOKUP($A959,Sayfa10!$A$2:$J$1674,5)</f>
        <v>29.780999999999999</v>
      </c>
      <c r="K959" s="4">
        <f>VLOOKUP($A959,Sayfa10!$A$2:$J$1674,6)</f>
        <v>14.704000000000001</v>
      </c>
      <c r="L959" s="4">
        <f>VLOOKUP($A959,Sayfa10!$A$2:$J$1674,7)</f>
        <v>0</v>
      </c>
      <c r="M959" s="4">
        <f>VLOOKUP($A959,Sayfa10!$A$2:$J$1674,8)</f>
        <v>2.3716163068195102</v>
      </c>
      <c r="N959" s="4">
        <f>VLOOKUP($A959,Sayfa10!$A$2:$J$1674,9)</f>
        <v>0.49522130799820102</v>
      </c>
      <c r="O959" s="4">
        <f>VLOOKUP($A959,Sayfa10!$A$2:$J$1674,10)</f>
        <v>19.44252569268</v>
      </c>
    </row>
    <row r="960" spans="1:15" x14ac:dyDescent="0.25">
      <c r="A960" s="2">
        <v>41136.000416666669</v>
      </c>
      <c r="B960" s="3">
        <v>78.900000000000006</v>
      </c>
      <c r="C960" s="3">
        <v>21.83</v>
      </c>
      <c r="D960" s="3">
        <v>43.5</v>
      </c>
      <c r="E960" s="3">
        <v>61.61</v>
      </c>
      <c r="F960" s="5">
        <v>596.77</v>
      </c>
      <c r="G960" s="3">
        <f>VLOOKUP($A960,Sayfa10!$A$2:$J$1674,2)</f>
        <v>33.125</v>
      </c>
      <c r="H960" s="3">
        <f>VLOOKUP($A960,Sayfa10!$A$2:$J$1674,3)</f>
        <v>39.809200286865199</v>
      </c>
      <c r="I960" s="3">
        <f>VLOOKUP($A960,Sayfa10!$A$2:$J$1674,4)</f>
        <v>1196</v>
      </c>
      <c r="J960" s="4">
        <f>VLOOKUP($A960,Sayfa10!$A$2:$J$1674,5)</f>
        <v>29.405000000000001</v>
      </c>
      <c r="K960" s="4">
        <f>VLOOKUP($A960,Sayfa10!$A$2:$J$1674,6)</f>
        <v>13.319000000000001</v>
      </c>
      <c r="L960" s="4">
        <f>VLOOKUP($A960,Sayfa10!$A$2:$J$1674,7)</f>
        <v>0</v>
      </c>
      <c r="M960" s="4">
        <f>VLOOKUP($A960,Sayfa10!$A$2:$J$1674,8)</f>
        <v>2.6216438973240801</v>
      </c>
      <c r="N960" s="4">
        <f>VLOOKUP($A960,Sayfa10!$A$2:$J$1674,9)</f>
        <v>0.33914589916937499</v>
      </c>
      <c r="O960" s="4">
        <f>VLOOKUP($A960,Sayfa10!$A$2:$J$1674,10)</f>
        <v>28.538441288676001</v>
      </c>
    </row>
    <row r="961" spans="1:15" x14ac:dyDescent="0.25">
      <c r="A961" s="2">
        <v>41137.000416666669</v>
      </c>
      <c r="B961" s="3">
        <v>90.07</v>
      </c>
      <c r="C961" s="3">
        <v>32.1</v>
      </c>
      <c r="D961" s="3">
        <v>45.62</v>
      </c>
      <c r="E961" s="3">
        <v>62.05</v>
      </c>
      <c r="F961" s="5">
        <v>602.34</v>
      </c>
      <c r="G961" s="3">
        <f>VLOOKUP($A961,Sayfa10!$A$2:$J$1674,2)</f>
        <v>33.125</v>
      </c>
      <c r="H961" s="3">
        <f>VLOOKUP($A961,Sayfa10!$A$2:$J$1674,3)</f>
        <v>39.809200286865199</v>
      </c>
      <c r="I961" s="3">
        <f>VLOOKUP($A961,Sayfa10!$A$2:$J$1674,4)</f>
        <v>1196</v>
      </c>
      <c r="J961" s="4">
        <f>VLOOKUP($A961,Sayfa10!$A$2:$J$1674,5)</f>
        <v>28.757000000000001</v>
      </c>
      <c r="K961" s="4">
        <f>VLOOKUP($A961,Sayfa10!$A$2:$J$1674,6)</f>
        <v>12.467000000000001</v>
      </c>
      <c r="L961" s="4">
        <f>VLOOKUP($A961,Sayfa10!$A$2:$J$1674,7)</f>
        <v>1.7166131999999999E-3</v>
      </c>
      <c r="M961" s="4">
        <f>VLOOKUP($A961,Sayfa10!$A$2:$J$1674,8)</f>
        <v>2.2790907855802001</v>
      </c>
      <c r="N961" s="4">
        <f>VLOOKUP($A961,Sayfa10!$A$2:$J$1674,9)</f>
        <v>0.32822060755752203</v>
      </c>
      <c r="O961" s="4">
        <f>VLOOKUP($A961,Sayfa10!$A$2:$J$1674,10)</f>
        <v>28.5722874221184</v>
      </c>
    </row>
    <row r="962" spans="1:15" x14ac:dyDescent="0.25">
      <c r="A962" s="2">
        <v>41138.000416666669</v>
      </c>
      <c r="B962" s="3">
        <v>80.34</v>
      </c>
      <c r="C962" s="3">
        <v>38.69</v>
      </c>
      <c r="D962" s="3">
        <v>37.97</v>
      </c>
      <c r="E962" s="3">
        <v>63.29</v>
      </c>
      <c r="F962" s="5">
        <v>843.33</v>
      </c>
      <c r="G962" s="3">
        <f>VLOOKUP($A962,Sayfa10!$A$2:$J$1674,2)</f>
        <v>33.125</v>
      </c>
      <c r="H962" s="3">
        <f>VLOOKUP($A962,Sayfa10!$A$2:$J$1674,3)</f>
        <v>39.809200286865199</v>
      </c>
      <c r="I962" s="3">
        <f>VLOOKUP($A962,Sayfa10!$A$2:$J$1674,4)</f>
        <v>1196</v>
      </c>
      <c r="J962" s="4">
        <f>VLOOKUP($A962,Sayfa10!$A$2:$J$1674,5)</f>
        <v>27.683</v>
      </c>
      <c r="K962" s="4">
        <f>VLOOKUP($A962,Sayfa10!$A$2:$J$1674,6)</f>
        <v>12.523</v>
      </c>
      <c r="L962" s="4">
        <f>VLOOKUP($A962,Sayfa10!$A$2:$J$1674,7)</f>
        <v>0</v>
      </c>
      <c r="M962" s="4">
        <f>VLOOKUP($A962,Sayfa10!$A$2:$J$1674,8)</f>
        <v>2.96108995687718</v>
      </c>
      <c r="N962" s="4">
        <f>VLOOKUP($A962,Sayfa10!$A$2:$J$1674,9)</f>
        <v>0.359295767552401</v>
      </c>
      <c r="O962" s="4">
        <f>VLOOKUP($A962,Sayfa10!$A$2:$J$1674,10)</f>
        <v>28.59147922176</v>
      </c>
    </row>
    <row r="963" spans="1:15" x14ac:dyDescent="0.25">
      <c r="A963" s="2">
        <v>41139.000416666669</v>
      </c>
      <c r="B963" s="3">
        <v>54.93</v>
      </c>
      <c r="C963" s="3">
        <v>46.04</v>
      </c>
      <c r="D963" s="3">
        <v>25.38</v>
      </c>
      <c r="E963" s="3">
        <v>64.45</v>
      </c>
      <c r="F963" s="5">
        <v>629.97</v>
      </c>
      <c r="G963" s="3">
        <f>VLOOKUP($A963,Sayfa10!$A$2:$J$1674,2)</f>
        <v>33.125</v>
      </c>
      <c r="H963" s="3">
        <f>VLOOKUP($A963,Sayfa10!$A$2:$J$1674,3)</f>
        <v>39.809200286865199</v>
      </c>
      <c r="I963" s="3">
        <f>VLOOKUP($A963,Sayfa10!$A$2:$J$1674,4)</f>
        <v>1196</v>
      </c>
      <c r="J963" s="4">
        <f>VLOOKUP($A963,Sayfa10!$A$2:$J$1674,5)</f>
        <v>27.390999999999998</v>
      </c>
      <c r="K963" s="4">
        <f>VLOOKUP($A963,Sayfa10!$A$2:$J$1674,6)</f>
        <v>12.281000000000001</v>
      </c>
      <c r="L963" s="4">
        <f>VLOOKUP($A963,Sayfa10!$A$2:$J$1674,7)</f>
        <v>0</v>
      </c>
      <c r="M963" s="4">
        <f>VLOOKUP($A963,Sayfa10!$A$2:$J$1674,8)</f>
        <v>2.8999400655451999</v>
      </c>
      <c r="N963" s="4">
        <f>VLOOKUP($A963,Sayfa10!$A$2:$J$1674,9)</f>
        <v>0.45534202229665</v>
      </c>
      <c r="O963" s="4">
        <f>VLOOKUP($A963,Sayfa10!$A$2:$J$1674,10)</f>
        <v>27.704951568525601</v>
      </c>
    </row>
    <row r="964" spans="1:15" x14ac:dyDescent="0.25">
      <c r="A964" s="2">
        <v>41140.000416666669</v>
      </c>
      <c r="B964" s="3">
        <v>37.68</v>
      </c>
      <c r="C964" s="3">
        <v>46.82</v>
      </c>
      <c r="D964" s="3">
        <v>19.22</v>
      </c>
      <c r="E964" s="3">
        <v>62.2</v>
      </c>
      <c r="F964" s="5">
        <v>442.92</v>
      </c>
      <c r="G964" s="3">
        <f>VLOOKUP($A964,Sayfa10!$A$2:$J$1674,2)</f>
        <v>33.125</v>
      </c>
      <c r="H964" s="3">
        <f>VLOOKUP($A964,Sayfa10!$A$2:$J$1674,3)</f>
        <v>39.809200286865199</v>
      </c>
      <c r="I964" s="3">
        <f>VLOOKUP($A964,Sayfa10!$A$2:$J$1674,4)</f>
        <v>1196</v>
      </c>
      <c r="J964" s="4">
        <f>VLOOKUP($A964,Sayfa10!$A$2:$J$1674,5)</f>
        <v>26.201000000000001</v>
      </c>
      <c r="K964" s="4">
        <f>VLOOKUP($A964,Sayfa10!$A$2:$J$1674,6)</f>
        <v>12.515000000000001</v>
      </c>
      <c r="L964" s="4">
        <f>VLOOKUP($A964,Sayfa10!$A$2:$J$1674,7)</f>
        <v>5.1498388800000003E-2</v>
      </c>
      <c r="M964" s="4">
        <f>VLOOKUP($A964,Sayfa10!$A$2:$J$1674,8)</f>
        <v>2.8383441858621898</v>
      </c>
      <c r="N964" s="4">
        <f>VLOOKUP($A964,Sayfa10!$A$2:$J$1674,9)</f>
        <v>0.52363314064660604</v>
      </c>
      <c r="O964" s="4">
        <f>VLOOKUP($A964,Sayfa10!$A$2:$J$1674,10)</f>
        <v>19.055182585608001</v>
      </c>
    </row>
    <row r="965" spans="1:15" x14ac:dyDescent="0.25">
      <c r="A965" s="2">
        <v>41141.000416666669</v>
      </c>
      <c r="B965" s="3">
        <v>42.37</v>
      </c>
      <c r="C965" s="3">
        <v>48.4</v>
      </c>
      <c r="D965" s="3">
        <v>21.13</v>
      </c>
      <c r="E965" s="3">
        <v>57.11</v>
      </c>
      <c r="F965" s="5">
        <v>449.62</v>
      </c>
      <c r="G965" s="3">
        <f>VLOOKUP($A965,Sayfa10!$A$2:$J$1674,2)</f>
        <v>33.125</v>
      </c>
      <c r="H965" s="3">
        <f>VLOOKUP($A965,Sayfa10!$A$2:$J$1674,3)</f>
        <v>39.809200286865199</v>
      </c>
      <c r="I965" s="3">
        <f>VLOOKUP($A965,Sayfa10!$A$2:$J$1674,4)</f>
        <v>1196</v>
      </c>
      <c r="J965" s="4">
        <f>VLOOKUP($A965,Sayfa10!$A$2:$J$1674,5)</f>
        <v>26.132999999999999</v>
      </c>
      <c r="K965" s="4">
        <f>VLOOKUP($A965,Sayfa10!$A$2:$J$1674,6)</f>
        <v>11.252000000000001</v>
      </c>
      <c r="L965" s="4">
        <f>VLOOKUP($A965,Sayfa10!$A$2:$J$1674,7)</f>
        <v>0</v>
      </c>
      <c r="M965" s="4">
        <f>VLOOKUP($A965,Sayfa10!$A$2:$J$1674,8)</f>
        <v>3.06150801899856</v>
      </c>
      <c r="N965" s="4">
        <f>VLOOKUP($A965,Sayfa10!$A$2:$J$1674,9)</f>
        <v>0.488063235615395</v>
      </c>
      <c r="O965" s="4">
        <f>VLOOKUP($A965,Sayfa10!$A$2:$J$1674,10)</f>
        <v>27.797787912815998</v>
      </c>
    </row>
    <row r="966" spans="1:15" x14ac:dyDescent="0.25">
      <c r="A966" s="2">
        <v>41142.000416666669</v>
      </c>
      <c r="B966" s="3">
        <v>43.38</v>
      </c>
      <c r="C966" s="3">
        <v>45.49</v>
      </c>
      <c r="D966" s="3">
        <v>30.85</v>
      </c>
      <c r="E966" s="3">
        <v>59.18</v>
      </c>
      <c r="F966" s="5">
        <v>705.87</v>
      </c>
      <c r="G966" s="3">
        <f>VLOOKUP($A966,Sayfa10!$A$2:$J$1674,2)</f>
        <v>33.125</v>
      </c>
      <c r="H966" s="3">
        <f>VLOOKUP($A966,Sayfa10!$A$2:$J$1674,3)</f>
        <v>39.809200286865199</v>
      </c>
      <c r="I966" s="3">
        <f>VLOOKUP($A966,Sayfa10!$A$2:$J$1674,4)</f>
        <v>1196</v>
      </c>
      <c r="J966" s="4">
        <f>VLOOKUP($A966,Sayfa10!$A$2:$J$1674,5)</f>
        <v>27.672000000000001</v>
      </c>
      <c r="K966" s="4">
        <f>VLOOKUP($A966,Sayfa10!$A$2:$J$1674,6)</f>
        <v>10.045999999999999</v>
      </c>
      <c r="L966" s="4">
        <f>VLOOKUP($A966,Sayfa10!$A$2:$J$1674,7)</f>
        <v>0</v>
      </c>
      <c r="M966" s="4">
        <f>VLOOKUP($A966,Sayfa10!$A$2:$J$1674,8)</f>
        <v>2.80127445523914</v>
      </c>
      <c r="N966" s="4">
        <f>VLOOKUP($A966,Sayfa10!$A$2:$J$1674,9)</f>
        <v>0.47115905841225603</v>
      </c>
      <c r="O966" s="4">
        <f>VLOOKUP($A966,Sayfa10!$A$2:$J$1674,10)</f>
        <v>27.433962424468799</v>
      </c>
    </row>
    <row r="967" spans="1:15" x14ac:dyDescent="0.25">
      <c r="A967" s="2">
        <v>41143.000416666669</v>
      </c>
      <c r="B967" s="3">
        <v>82.58</v>
      </c>
      <c r="C967" s="3">
        <v>51.69</v>
      </c>
      <c r="D967" s="3">
        <v>41.91</v>
      </c>
      <c r="E967" s="3">
        <v>51.94</v>
      </c>
      <c r="F967" s="5">
        <v>781.37</v>
      </c>
      <c r="G967" s="3">
        <f>VLOOKUP($A967,Sayfa10!$A$2:$J$1674,2)</f>
        <v>33.125</v>
      </c>
      <c r="H967" s="3">
        <f>VLOOKUP($A967,Sayfa10!$A$2:$J$1674,3)</f>
        <v>39.809200286865199</v>
      </c>
      <c r="I967" s="3">
        <f>VLOOKUP($A967,Sayfa10!$A$2:$J$1674,4)</f>
        <v>1196</v>
      </c>
      <c r="J967" s="4">
        <f>VLOOKUP($A967,Sayfa10!$A$2:$J$1674,5)</f>
        <v>30.027999999999999</v>
      </c>
      <c r="K967" s="4">
        <f>VLOOKUP($A967,Sayfa10!$A$2:$J$1674,6)</f>
        <v>12.129</v>
      </c>
      <c r="L967" s="4">
        <f>VLOOKUP($A967,Sayfa10!$A$2:$J$1674,7)</f>
        <v>0</v>
      </c>
      <c r="M967" s="4">
        <f>VLOOKUP($A967,Sayfa10!$A$2:$J$1674,8)</f>
        <v>3.0825691278285299</v>
      </c>
      <c r="N967" s="4">
        <f>VLOOKUP($A967,Sayfa10!$A$2:$J$1674,9)</f>
        <v>0.45284338626988602</v>
      </c>
      <c r="O967" s="4">
        <f>VLOOKUP($A967,Sayfa10!$A$2:$J$1674,10)</f>
        <v>23.819126787936</v>
      </c>
    </row>
    <row r="968" spans="1:15" x14ac:dyDescent="0.25">
      <c r="A968" s="2">
        <v>41144.000416666669</v>
      </c>
      <c r="B968" s="3">
        <v>60.77</v>
      </c>
      <c r="C968" s="3">
        <v>46.12</v>
      </c>
      <c r="D968" s="3">
        <v>43.4</v>
      </c>
      <c r="E968" s="3">
        <v>56.04</v>
      </c>
      <c r="F968" s="5">
        <v>682.39</v>
      </c>
      <c r="G968" s="3">
        <f>VLOOKUP($A968,Sayfa10!$A$2:$J$1674,2)</f>
        <v>33.125</v>
      </c>
      <c r="H968" s="3">
        <f>VLOOKUP($A968,Sayfa10!$A$2:$J$1674,3)</f>
        <v>39.809200286865199</v>
      </c>
      <c r="I968" s="3">
        <f>VLOOKUP($A968,Sayfa10!$A$2:$J$1674,4)</f>
        <v>1196</v>
      </c>
      <c r="J968" s="4">
        <f>VLOOKUP($A968,Sayfa10!$A$2:$J$1674,5)</f>
        <v>30.077999999999999</v>
      </c>
      <c r="K968" s="4">
        <f>VLOOKUP($A968,Sayfa10!$A$2:$J$1674,6)</f>
        <v>12.706</v>
      </c>
      <c r="L968" s="4">
        <f>VLOOKUP($A968,Sayfa10!$A$2:$J$1674,7)</f>
        <v>0</v>
      </c>
      <c r="M968" s="4">
        <f>VLOOKUP($A968,Sayfa10!$A$2:$J$1674,8)</f>
        <v>3.05441479006008</v>
      </c>
      <c r="N968" s="4">
        <f>VLOOKUP($A968,Sayfa10!$A$2:$J$1674,9)</f>
        <v>0.40595171065440699</v>
      </c>
      <c r="O968" s="4">
        <f>VLOOKUP($A968,Sayfa10!$A$2:$J$1674,10)</f>
        <v>27.904947377940001</v>
      </c>
    </row>
    <row r="969" spans="1:15" x14ac:dyDescent="0.25">
      <c r="A969" s="2">
        <v>41145.000416666669</v>
      </c>
      <c r="B969" s="3">
        <v>78.430000000000007</v>
      </c>
      <c r="C969" s="3">
        <v>37.5</v>
      </c>
      <c r="D969" s="3">
        <v>55.75</v>
      </c>
      <c r="E969" s="3">
        <v>56.92</v>
      </c>
      <c r="F969" s="5">
        <v>773.88</v>
      </c>
      <c r="G969" s="3">
        <f>VLOOKUP($A969,Sayfa10!$A$2:$J$1674,2)</f>
        <v>33.125</v>
      </c>
      <c r="H969" s="3">
        <f>VLOOKUP($A969,Sayfa10!$A$2:$J$1674,3)</f>
        <v>39.809200286865199</v>
      </c>
      <c r="I969" s="3">
        <f>VLOOKUP($A969,Sayfa10!$A$2:$J$1674,4)</f>
        <v>1196</v>
      </c>
      <c r="J969" s="4">
        <f>VLOOKUP($A969,Sayfa10!$A$2:$J$1674,5)</f>
        <v>30.196000000000002</v>
      </c>
      <c r="K969" s="4">
        <f>VLOOKUP($A969,Sayfa10!$A$2:$J$1674,6)</f>
        <v>11.833</v>
      </c>
      <c r="L969" s="4">
        <f>VLOOKUP($A969,Sayfa10!$A$2:$J$1674,7)</f>
        <v>0</v>
      </c>
      <c r="M969" s="4">
        <f>VLOOKUP($A969,Sayfa10!$A$2:$J$1674,8)</f>
        <v>2.5889763818282301</v>
      </c>
      <c r="N969" s="4">
        <f>VLOOKUP($A969,Sayfa10!$A$2:$J$1674,9)</f>
        <v>0.21866662621719399</v>
      </c>
      <c r="O969" s="4">
        <f>VLOOKUP($A969,Sayfa10!$A$2:$J$1674,10)</f>
        <v>28.460228855112</v>
      </c>
    </row>
    <row r="970" spans="1:15" x14ac:dyDescent="0.25">
      <c r="A970" s="2">
        <v>41146.000416666669</v>
      </c>
      <c r="B970" s="3">
        <v>99.18</v>
      </c>
      <c r="C970" s="3">
        <v>19.72</v>
      </c>
      <c r="D970" s="3">
        <v>54.43</v>
      </c>
      <c r="E970" s="3">
        <v>59.69</v>
      </c>
      <c r="F970" s="5">
        <v>773.9</v>
      </c>
      <c r="G970" s="3">
        <f>VLOOKUP($A970,Sayfa10!$A$2:$J$1674,2)</f>
        <v>33.125</v>
      </c>
      <c r="H970" s="3">
        <f>VLOOKUP($A970,Sayfa10!$A$2:$J$1674,3)</f>
        <v>39.809200286865199</v>
      </c>
      <c r="I970" s="3">
        <f>VLOOKUP($A970,Sayfa10!$A$2:$J$1674,4)</f>
        <v>1196</v>
      </c>
      <c r="J970" s="4">
        <f>VLOOKUP($A970,Sayfa10!$A$2:$J$1674,5)</f>
        <v>31.776</v>
      </c>
      <c r="K970" s="4">
        <f>VLOOKUP($A970,Sayfa10!$A$2:$J$1674,6)</f>
        <v>11.805</v>
      </c>
      <c r="L970" s="4">
        <f>VLOOKUP($A970,Sayfa10!$A$2:$J$1674,7)</f>
        <v>3.4332263999999999E-3</v>
      </c>
      <c r="M970" s="4">
        <f>VLOOKUP($A970,Sayfa10!$A$2:$J$1674,8)</f>
        <v>2.7194209472845698</v>
      </c>
      <c r="N970" s="4">
        <f>VLOOKUP($A970,Sayfa10!$A$2:$J$1674,9)</f>
        <v>0.293163966294536</v>
      </c>
      <c r="O970" s="4">
        <f>VLOOKUP($A970,Sayfa10!$A$2:$J$1674,10)</f>
        <v>27.732196041379201</v>
      </c>
    </row>
    <row r="971" spans="1:15" x14ac:dyDescent="0.25">
      <c r="A971" s="2">
        <v>41147.000416666669</v>
      </c>
      <c r="B971" s="3">
        <v>126.4</v>
      </c>
      <c r="C971" s="3">
        <v>24.73</v>
      </c>
      <c r="D971" s="3">
        <v>71.48</v>
      </c>
      <c r="E971" s="3">
        <v>54.22</v>
      </c>
      <c r="F971" s="5">
        <v>947.92</v>
      </c>
      <c r="G971" s="3">
        <f>VLOOKUP($A971,Sayfa10!$A$2:$J$1674,2)</f>
        <v>33.125</v>
      </c>
      <c r="H971" s="3">
        <f>VLOOKUP($A971,Sayfa10!$A$2:$J$1674,3)</f>
        <v>39.809200286865199</v>
      </c>
      <c r="I971" s="3">
        <f>VLOOKUP($A971,Sayfa10!$A$2:$J$1674,4)</f>
        <v>1196</v>
      </c>
      <c r="J971" s="4">
        <f>VLOOKUP($A971,Sayfa10!$A$2:$J$1674,5)</f>
        <v>34.256</v>
      </c>
      <c r="K971" s="4">
        <f>VLOOKUP($A971,Sayfa10!$A$2:$J$1674,6)</f>
        <v>14.016</v>
      </c>
      <c r="L971" s="4">
        <f>VLOOKUP($A971,Sayfa10!$A$2:$J$1674,7)</f>
        <v>0</v>
      </c>
      <c r="M971" s="4">
        <f>VLOOKUP($A971,Sayfa10!$A$2:$J$1674,8)</f>
        <v>2.1923316150232899</v>
      </c>
      <c r="N971" s="4">
        <f>VLOOKUP($A971,Sayfa10!$A$2:$J$1674,9)</f>
        <v>0.33517447205454198</v>
      </c>
      <c r="O971" s="4">
        <f>VLOOKUP($A971,Sayfa10!$A$2:$J$1674,10)</f>
        <v>27.461139174331201</v>
      </c>
    </row>
    <row r="972" spans="1:15" x14ac:dyDescent="0.25">
      <c r="A972" s="2">
        <v>41148.000416666669</v>
      </c>
      <c r="B972" s="3">
        <v>217.78</v>
      </c>
      <c r="C972" s="3">
        <v>23.64</v>
      </c>
      <c r="D972" s="3">
        <v>81.599999999999994</v>
      </c>
      <c r="E972" s="3">
        <v>40.29</v>
      </c>
      <c r="F972" s="5">
        <v>755.42</v>
      </c>
      <c r="G972" s="3">
        <f>VLOOKUP($A972,Sayfa10!$A$2:$J$1674,2)</f>
        <v>33.125</v>
      </c>
      <c r="H972" s="3">
        <f>VLOOKUP($A972,Sayfa10!$A$2:$J$1674,3)</f>
        <v>39.809200286865199</v>
      </c>
      <c r="I972" s="3">
        <f>VLOOKUP($A972,Sayfa10!$A$2:$J$1674,4)</f>
        <v>1196</v>
      </c>
      <c r="J972" s="4">
        <f>VLOOKUP($A972,Sayfa10!$A$2:$J$1674,5)</f>
        <v>34.253999999999998</v>
      </c>
      <c r="K972" s="4">
        <f>VLOOKUP($A972,Sayfa10!$A$2:$J$1674,6)</f>
        <v>14.680999999999999</v>
      </c>
      <c r="L972" s="4">
        <f>VLOOKUP($A972,Sayfa10!$A$2:$J$1674,7)</f>
        <v>0</v>
      </c>
      <c r="M972" s="4">
        <f>VLOOKUP($A972,Sayfa10!$A$2:$J$1674,8)</f>
        <v>2.2807623097912701</v>
      </c>
      <c r="N972" s="4">
        <f>VLOOKUP($A972,Sayfa10!$A$2:$J$1674,9)</f>
        <v>0.24305221761367901</v>
      </c>
      <c r="O972" s="4">
        <f>VLOOKUP($A972,Sayfa10!$A$2:$J$1674,10)</f>
        <v>27.199978064460002</v>
      </c>
    </row>
    <row r="973" spans="1:15" x14ac:dyDescent="0.25">
      <c r="A973" s="2">
        <v>41149.000416666669</v>
      </c>
      <c r="B973" s="3">
        <v>112.75</v>
      </c>
      <c r="C973" s="3">
        <v>40.450000000000003</v>
      </c>
      <c r="D973" s="3">
        <v>34.869999999999997</v>
      </c>
      <c r="E973" s="3">
        <v>34.6</v>
      </c>
      <c r="F973" s="5">
        <v>356.05</v>
      </c>
      <c r="G973" s="3">
        <f>VLOOKUP($A973,Sayfa10!$A$2:$J$1674,2)</f>
        <v>33.125</v>
      </c>
      <c r="H973" s="3">
        <f>VLOOKUP($A973,Sayfa10!$A$2:$J$1674,3)</f>
        <v>39.809200286865199</v>
      </c>
      <c r="I973" s="3">
        <f>VLOOKUP($A973,Sayfa10!$A$2:$J$1674,4)</f>
        <v>1196</v>
      </c>
      <c r="J973" s="4">
        <f>VLOOKUP($A973,Sayfa10!$A$2:$J$1674,5)</f>
        <v>25.422000000000001</v>
      </c>
      <c r="K973" s="4">
        <f>VLOOKUP($A973,Sayfa10!$A$2:$J$1674,6)</f>
        <v>14.651999999999999</v>
      </c>
      <c r="L973" s="4">
        <f>VLOOKUP($A973,Sayfa10!$A$2:$J$1674,7)</f>
        <v>0.51155090640000001</v>
      </c>
      <c r="M973" s="4">
        <f>VLOOKUP($A973,Sayfa10!$A$2:$J$1674,8)</f>
        <v>3.7334492737351499</v>
      </c>
      <c r="N973" s="4">
        <f>VLOOKUP($A973,Sayfa10!$A$2:$J$1674,9)</f>
        <v>0.50238635679306198</v>
      </c>
      <c r="O973" s="4">
        <f>VLOOKUP($A973,Sayfa10!$A$2:$J$1674,10)</f>
        <v>17.070726700601998</v>
      </c>
    </row>
    <row r="974" spans="1:15" x14ac:dyDescent="0.25">
      <c r="A974" s="2">
        <v>41150.000416666669</v>
      </c>
      <c r="B974" s="3">
        <v>38.47</v>
      </c>
      <c r="C974" s="3">
        <v>37.24</v>
      </c>
      <c r="D974" s="3">
        <v>31.16</v>
      </c>
      <c r="E974" s="3">
        <v>14.2</v>
      </c>
      <c r="F974" s="5">
        <v>920.68</v>
      </c>
      <c r="G974" s="3">
        <f>VLOOKUP($A974,Sayfa10!$A$2:$J$1674,2)</f>
        <v>33.125</v>
      </c>
      <c r="H974" s="3">
        <f>VLOOKUP($A974,Sayfa10!$A$2:$J$1674,3)</f>
        <v>39.809200286865199</v>
      </c>
      <c r="I974" s="3">
        <f>VLOOKUP($A974,Sayfa10!$A$2:$J$1674,4)</f>
        <v>1196</v>
      </c>
      <c r="J974" s="4">
        <f>VLOOKUP($A974,Sayfa10!$A$2:$J$1674,5)</f>
        <v>25.141999999999999</v>
      </c>
      <c r="K974" s="4">
        <f>VLOOKUP($A974,Sayfa10!$A$2:$J$1674,6)</f>
        <v>12.462</v>
      </c>
      <c r="L974" s="4">
        <f>VLOOKUP($A974,Sayfa10!$A$2:$J$1674,7)</f>
        <v>1.88827596E-2</v>
      </c>
      <c r="M974" s="4">
        <f>VLOOKUP($A974,Sayfa10!$A$2:$J$1674,8)</f>
        <v>3.6400035383981901</v>
      </c>
      <c r="N974" s="4">
        <f>VLOOKUP($A974,Sayfa10!$A$2:$J$1674,9)</f>
        <v>0.39943494464231499</v>
      </c>
      <c r="O974" s="4">
        <f>VLOOKUP($A974,Sayfa10!$A$2:$J$1674,10)</f>
        <v>26.890362676620001</v>
      </c>
    </row>
    <row r="975" spans="1:15" x14ac:dyDescent="0.25">
      <c r="A975" s="2">
        <v>41151.000416666669</v>
      </c>
      <c r="B975" s="3">
        <v>73.92</v>
      </c>
      <c r="C975" s="3">
        <v>34.950000000000003</v>
      </c>
      <c r="D975" s="3">
        <v>58.16</v>
      </c>
      <c r="E975" s="3">
        <v>13.76</v>
      </c>
      <c r="F975" s="5">
        <v>621.66</v>
      </c>
      <c r="G975" s="3">
        <f>VLOOKUP($A975,Sayfa10!$A$2:$J$1674,2)</f>
        <v>33.125</v>
      </c>
      <c r="H975" s="3">
        <f>VLOOKUP($A975,Sayfa10!$A$2:$J$1674,3)</f>
        <v>39.809200286865199</v>
      </c>
      <c r="I975" s="3">
        <f>VLOOKUP($A975,Sayfa10!$A$2:$J$1674,4)</f>
        <v>1196</v>
      </c>
      <c r="J975" s="4">
        <f>VLOOKUP($A975,Sayfa10!$A$2:$J$1674,5)</f>
        <v>25.65</v>
      </c>
      <c r="K975" s="4">
        <f>VLOOKUP($A975,Sayfa10!$A$2:$J$1674,6)</f>
        <v>8.7789999999999999</v>
      </c>
      <c r="L975" s="4">
        <f>VLOOKUP($A975,Sayfa10!$A$2:$J$1674,7)</f>
        <v>0</v>
      </c>
      <c r="M975" s="4">
        <f>VLOOKUP($A975,Sayfa10!$A$2:$J$1674,8)</f>
        <v>2.75968913067106</v>
      </c>
      <c r="N975" s="4">
        <f>VLOOKUP($A975,Sayfa10!$A$2:$J$1674,9)</f>
        <v>0.340868069337324</v>
      </c>
      <c r="O975" s="4">
        <f>VLOOKUP($A975,Sayfa10!$A$2:$J$1674,10)</f>
        <v>26.9602652180088</v>
      </c>
    </row>
    <row r="976" spans="1:15" x14ac:dyDescent="0.25">
      <c r="A976" s="2">
        <v>41152.000416666669</v>
      </c>
      <c r="B976" s="3">
        <v>77.77</v>
      </c>
      <c r="C976" s="3">
        <v>30.9</v>
      </c>
      <c r="D976" s="3">
        <v>47.45</v>
      </c>
      <c r="E976" s="3">
        <v>13.39</v>
      </c>
      <c r="F976" s="5">
        <v>850.66</v>
      </c>
      <c r="G976" s="3">
        <f>VLOOKUP($A976,Sayfa10!$A$2:$J$1674,2)</f>
        <v>33.125</v>
      </c>
      <c r="H976" s="3">
        <f>VLOOKUP($A976,Sayfa10!$A$2:$J$1674,3)</f>
        <v>39.809200286865199</v>
      </c>
      <c r="I976" s="3">
        <f>VLOOKUP($A976,Sayfa10!$A$2:$J$1674,4)</f>
        <v>1196</v>
      </c>
      <c r="J976" s="4">
        <f>VLOOKUP($A976,Sayfa10!$A$2:$J$1674,5)</f>
        <v>26.524999999999999</v>
      </c>
      <c r="K976" s="4">
        <f>VLOOKUP($A976,Sayfa10!$A$2:$J$1674,6)</f>
        <v>9.1080000000000005</v>
      </c>
      <c r="L976" s="4">
        <f>VLOOKUP($A976,Sayfa10!$A$2:$J$1674,7)</f>
        <v>0</v>
      </c>
      <c r="M976" s="4">
        <f>VLOOKUP($A976,Sayfa10!$A$2:$J$1674,8)</f>
        <v>2.5828645715154699</v>
      </c>
      <c r="N976" s="4">
        <f>VLOOKUP($A976,Sayfa10!$A$2:$J$1674,9)</f>
        <v>0.39295720493592801</v>
      </c>
      <c r="O976" s="4">
        <f>VLOOKUP($A976,Sayfa10!$A$2:$J$1674,10)</f>
        <v>26.177291275334401</v>
      </c>
    </row>
    <row r="977" spans="1:15" x14ac:dyDescent="0.25">
      <c r="A977" s="2">
        <v>41153.000416666669</v>
      </c>
      <c r="B977" s="3">
        <v>65.099999999999994</v>
      </c>
      <c r="C977" s="3">
        <v>37.78</v>
      </c>
      <c r="D977" s="3">
        <v>42.69</v>
      </c>
      <c r="E977" s="3">
        <v>13.63</v>
      </c>
      <c r="F977" s="5">
        <v>579.89</v>
      </c>
      <c r="G977" s="3">
        <f>VLOOKUP($A977,Sayfa10!$A$2:$J$1674,2)</f>
        <v>33.125</v>
      </c>
      <c r="H977" s="3">
        <f>VLOOKUP($A977,Sayfa10!$A$2:$J$1674,3)</f>
        <v>39.809200286865199</v>
      </c>
      <c r="I977" s="3">
        <f>VLOOKUP($A977,Sayfa10!$A$2:$J$1674,4)</f>
        <v>1196</v>
      </c>
      <c r="J977" s="4">
        <f>VLOOKUP($A977,Sayfa10!$A$2:$J$1674,5)</f>
        <v>26.303999999999998</v>
      </c>
      <c r="K977" s="4">
        <f>VLOOKUP($A977,Sayfa10!$A$2:$J$1674,6)</f>
        <v>10.206</v>
      </c>
      <c r="L977" s="4">
        <f>VLOOKUP($A977,Sayfa10!$A$2:$J$1674,7)</f>
        <v>0</v>
      </c>
      <c r="M977" s="4">
        <f>VLOOKUP($A977,Sayfa10!$A$2:$J$1674,8)</f>
        <v>2.6560354303832998</v>
      </c>
      <c r="N977" s="4">
        <f>VLOOKUP($A977,Sayfa10!$A$2:$J$1674,9)</f>
        <v>0.46214244581812403</v>
      </c>
      <c r="O977" s="4">
        <f>VLOOKUP($A977,Sayfa10!$A$2:$J$1674,10)</f>
        <v>25.798043359213199</v>
      </c>
    </row>
    <row r="978" spans="1:15" x14ac:dyDescent="0.25">
      <c r="A978" s="2">
        <v>41154.000416666669</v>
      </c>
      <c r="B978" s="3">
        <v>98.39</v>
      </c>
      <c r="C978" s="3">
        <v>33.14</v>
      </c>
      <c r="D978" s="3">
        <v>35.83</v>
      </c>
      <c r="E978" s="3">
        <v>13.8</v>
      </c>
      <c r="F978" s="5">
        <v>775.71</v>
      </c>
      <c r="G978" s="3">
        <f>VLOOKUP($A978,Sayfa10!$A$2:$J$1674,2)</f>
        <v>33.125</v>
      </c>
      <c r="H978" s="3">
        <f>VLOOKUP($A978,Sayfa10!$A$2:$J$1674,3)</f>
        <v>39.809200286865199</v>
      </c>
      <c r="I978" s="3">
        <f>VLOOKUP($A978,Sayfa10!$A$2:$J$1674,4)</f>
        <v>1196</v>
      </c>
      <c r="J978" s="4">
        <f>VLOOKUP($A978,Sayfa10!$A$2:$J$1674,5)</f>
        <v>27.359000000000002</v>
      </c>
      <c r="K978" s="4">
        <f>VLOOKUP($A978,Sayfa10!$A$2:$J$1674,6)</f>
        <v>10.191000000000001</v>
      </c>
      <c r="L978" s="4">
        <f>VLOOKUP($A978,Sayfa10!$A$2:$J$1674,7)</f>
        <v>0</v>
      </c>
      <c r="M978" s="4">
        <f>VLOOKUP($A978,Sayfa10!$A$2:$J$1674,8)</f>
        <v>3.0764899072227201</v>
      </c>
      <c r="N978" s="4">
        <f>VLOOKUP($A978,Sayfa10!$A$2:$J$1674,9)</f>
        <v>0.50071450995648203</v>
      </c>
      <c r="O978" s="4">
        <f>VLOOKUP($A978,Sayfa10!$A$2:$J$1674,10)</f>
        <v>26.065169763915598</v>
      </c>
    </row>
    <row r="979" spans="1:15" x14ac:dyDescent="0.25">
      <c r="A979" s="2">
        <v>41155.000416666669</v>
      </c>
      <c r="B979" s="3">
        <v>90.71</v>
      </c>
      <c r="C979" s="3">
        <v>39.93</v>
      </c>
      <c r="D979" s="3">
        <v>51.8</v>
      </c>
      <c r="E979" s="3">
        <v>13.5</v>
      </c>
      <c r="F979" s="5">
        <v>583.94000000000005</v>
      </c>
      <c r="G979" s="3">
        <f>VLOOKUP($A979,Sayfa10!$A$2:$J$1674,2)</f>
        <v>33.125</v>
      </c>
      <c r="H979" s="3">
        <f>VLOOKUP($A979,Sayfa10!$A$2:$J$1674,3)</f>
        <v>39.809200286865199</v>
      </c>
      <c r="I979" s="3">
        <f>VLOOKUP($A979,Sayfa10!$A$2:$J$1674,4)</f>
        <v>1196</v>
      </c>
      <c r="J979" s="4">
        <f>VLOOKUP($A979,Sayfa10!$A$2:$J$1674,5)</f>
        <v>28.981000000000002</v>
      </c>
      <c r="K979" s="4">
        <f>VLOOKUP($A979,Sayfa10!$A$2:$J$1674,6)</f>
        <v>10.234</v>
      </c>
      <c r="L979" s="4">
        <f>VLOOKUP($A979,Sayfa10!$A$2:$J$1674,7)</f>
        <v>0</v>
      </c>
      <c r="M979" s="4">
        <f>VLOOKUP($A979,Sayfa10!$A$2:$J$1674,8)</f>
        <v>2.9141079970030601</v>
      </c>
      <c r="N979" s="4">
        <f>VLOOKUP($A979,Sayfa10!$A$2:$J$1674,9)</f>
        <v>0.438396190249909</v>
      </c>
      <c r="O979" s="4">
        <f>VLOOKUP($A979,Sayfa10!$A$2:$J$1674,10)</f>
        <v>26.233621255846799</v>
      </c>
    </row>
    <row r="980" spans="1:15" x14ac:dyDescent="0.25">
      <c r="A980" s="2">
        <v>41156.000416666669</v>
      </c>
      <c r="B980" s="3">
        <v>98.92</v>
      </c>
      <c r="C980" s="3">
        <v>28.98</v>
      </c>
      <c r="D980" s="3">
        <v>52.34</v>
      </c>
      <c r="E980" s="3">
        <v>13.8</v>
      </c>
      <c r="F980" s="5">
        <v>907.17</v>
      </c>
      <c r="G980" s="3">
        <f>VLOOKUP($A980,Sayfa10!$A$2:$J$1674,2)</f>
        <v>33.125</v>
      </c>
      <c r="H980" s="3">
        <f>VLOOKUP($A980,Sayfa10!$A$2:$J$1674,3)</f>
        <v>39.809200286865199</v>
      </c>
      <c r="I980" s="3">
        <f>VLOOKUP($A980,Sayfa10!$A$2:$J$1674,4)</f>
        <v>1196</v>
      </c>
      <c r="J980" s="4">
        <f>VLOOKUP($A980,Sayfa10!$A$2:$J$1674,5)</f>
        <v>29.510999999999999</v>
      </c>
      <c r="K980" s="4">
        <f>VLOOKUP($A980,Sayfa10!$A$2:$J$1674,6)</f>
        <v>10.443</v>
      </c>
      <c r="L980" s="4">
        <f>VLOOKUP($A980,Sayfa10!$A$2:$J$1674,7)</f>
        <v>0</v>
      </c>
      <c r="M980" s="4">
        <f>VLOOKUP($A980,Sayfa10!$A$2:$J$1674,8)</f>
        <v>2.3037884673940998</v>
      </c>
      <c r="N980" s="4">
        <f>VLOOKUP($A980,Sayfa10!$A$2:$J$1674,9)</f>
        <v>0.40029896273909898</v>
      </c>
      <c r="O980" s="4">
        <f>VLOOKUP($A980,Sayfa10!$A$2:$J$1674,10)</f>
        <v>25.879940321544002</v>
      </c>
    </row>
    <row r="981" spans="1:15" x14ac:dyDescent="0.25">
      <c r="A981" s="2">
        <v>41157.000416666669</v>
      </c>
      <c r="B981" s="3">
        <v>146.26</v>
      </c>
      <c r="C981" s="3">
        <v>38.380000000000003</v>
      </c>
      <c r="D981" s="3">
        <v>74.69</v>
      </c>
      <c r="E981" s="3">
        <v>13.31</v>
      </c>
      <c r="F981" s="5">
        <v>1228.03</v>
      </c>
      <c r="G981" s="3">
        <f>VLOOKUP($A981,Sayfa10!$A$2:$J$1674,2)</f>
        <v>33.125</v>
      </c>
      <c r="H981" s="3">
        <f>VLOOKUP($A981,Sayfa10!$A$2:$J$1674,3)</f>
        <v>39.809200286865199</v>
      </c>
      <c r="I981" s="3">
        <f>VLOOKUP($A981,Sayfa10!$A$2:$J$1674,4)</f>
        <v>1196</v>
      </c>
      <c r="J981" s="4">
        <f>VLOOKUP($A981,Sayfa10!$A$2:$J$1674,5)</f>
        <v>30.581</v>
      </c>
      <c r="K981" s="4">
        <f>VLOOKUP($A981,Sayfa10!$A$2:$J$1674,6)</f>
        <v>12.698</v>
      </c>
      <c r="L981" s="4">
        <f>VLOOKUP($A981,Sayfa10!$A$2:$J$1674,7)</f>
        <v>0</v>
      </c>
      <c r="M981" s="4">
        <f>VLOOKUP($A981,Sayfa10!$A$2:$J$1674,8)</f>
        <v>2.2985553962991698</v>
      </c>
      <c r="N981" s="4">
        <f>VLOOKUP($A981,Sayfa10!$A$2:$J$1674,9)</f>
        <v>0.34816962201816498</v>
      </c>
      <c r="O981" s="4">
        <f>VLOOKUP($A981,Sayfa10!$A$2:$J$1674,10)</f>
        <v>25.610561468244001</v>
      </c>
    </row>
    <row r="982" spans="1:15" x14ac:dyDescent="0.25">
      <c r="A982" s="2">
        <v>41158.000416666669</v>
      </c>
      <c r="B982" s="3">
        <v>132.31</v>
      </c>
      <c r="C982" s="3">
        <v>62.87</v>
      </c>
      <c r="D982" s="3">
        <v>82.38</v>
      </c>
      <c r="E982" s="3">
        <v>12.95</v>
      </c>
      <c r="F982" s="5">
        <v>918.52</v>
      </c>
      <c r="G982" s="3">
        <f>VLOOKUP($A982,Sayfa10!$A$2:$J$1674,2)</f>
        <v>33.125</v>
      </c>
      <c r="H982" s="3">
        <f>VLOOKUP($A982,Sayfa10!$A$2:$J$1674,3)</f>
        <v>39.809200286865199</v>
      </c>
      <c r="I982" s="3">
        <f>VLOOKUP($A982,Sayfa10!$A$2:$J$1674,4)</f>
        <v>1196</v>
      </c>
      <c r="J982" s="4">
        <f>VLOOKUP($A982,Sayfa10!$A$2:$J$1674,5)</f>
        <v>33.423999999999999</v>
      </c>
      <c r="K982" s="4">
        <f>VLOOKUP($A982,Sayfa10!$A$2:$J$1674,6)</f>
        <v>12.808999999999999</v>
      </c>
      <c r="L982" s="4">
        <f>VLOOKUP($A982,Sayfa10!$A$2:$J$1674,7)</f>
        <v>0</v>
      </c>
      <c r="M982" s="4">
        <f>VLOOKUP($A982,Sayfa10!$A$2:$J$1674,8)</f>
        <v>1.5377922444061001</v>
      </c>
      <c r="N982" s="4">
        <f>VLOOKUP($A982,Sayfa10!$A$2:$J$1674,9)</f>
        <v>0.35353027634228101</v>
      </c>
      <c r="O982" s="4">
        <f>VLOOKUP($A982,Sayfa10!$A$2:$J$1674,10)</f>
        <v>25.497653333616</v>
      </c>
    </row>
    <row r="983" spans="1:15" x14ac:dyDescent="0.25">
      <c r="A983" s="2">
        <v>41159.000416666669</v>
      </c>
      <c r="B983" s="3">
        <v>215.79</v>
      </c>
      <c r="C983" s="3">
        <v>70.45</v>
      </c>
      <c r="D983" s="3">
        <v>71.3</v>
      </c>
      <c r="E983" s="3">
        <v>12.68</v>
      </c>
      <c r="F983" s="5">
        <v>764.03</v>
      </c>
      <c r="G983" s="3">
        <f>VLOOKUP($A983,Sayfa10!$A$2:$J$1674,2)</f>
        <v>33.125</v>
      </c>
      <c r="H983" s="3">
        <f>VLOOKUP($A983,Sayfa10!$A$2:$J$1674,3)</f>
        <v>39.809200286865199</v>
      </c>
      <c r="I983" s="3">
        <f>VLOOKUP($A983,Sayfa10!$A$2:$J$1674,4)</f>
        <v>1196</v>
      </c>
      <c r="J983" s="4">
        <f>VLOOKUP($A983,Sayfa10!$A$2:$J$1674,5)</f>
        <v>31.34</v>
      </c>
      <c r="K983" s="4">
        <f>VLOOKUP($A983,Sayfa10!$A$2:$J$1674,6)</f>
        <v>14.298</v>
      </c>
      <c r="L983" s="4">
        <f>VLOOKUP($A983,Sayfa10!$A$2:$J$1674,7)</f>
        <v>0</v>
      </c>
      <c r="M983" s="4">
        <f>VLOOKUP($A983,Sayfa10!$A$2:$J$1674,8)</f>
        <v>3.2434878447857902</v>
      </c>
      <c r="N983" s="4">
        <f>VLOOKUP($A983,Sayfa10!$A$2:$J$1674,9)</f>
        <v>0.25820136647429498</v>
      </c>
      <c r="O983" s="4">
        <f>VLOOKUP($A983,Sayfa10!$A$2:$J$1674,10)</f>
        <v>22.571508897828</v>
      </c>
    </row>
    <row r="984" spans="1:15" x14ac:dyDescent="0.25">
      <c r="A984" s="2">
        <v>41160.000416666669</v>
      </c>
      <c r="B984" s="3">
        <v>82.48</v>
      </c>
      <c r="C984" s="3">
        <v>58.83</v>
      </c>
      <c r="D984" s="3">
        <v>36.24</v>
      </c>
      <c r="E984" s="3">
        <v>13.38</v>
      </c>
      <c r="F984" s="5">
        <v>653.54999999999995</v>
      </c>
      <c r="G984" s="3">
        <f>VLOOKUP($A984,Sayfa10!$A$2:$J$1674,2)</f>
        <v>33.125</v>
      </c>
      <c r="H984" s="3">
        <f>VLOOKUP($A984,Sayfa10!$A$2:$J$1674,3)</f>
        <v>39.809200286865199</v>
      </c>
      <c r="I984" s="3">
        <f>VLOOKUP($A984,Sayfa10!$A$2:$J$1674,4)</f>
        <v>1196</v>
      </c>
      <c r="J984" s="4">
        <f>VLOOKUP($A984,Sayfa10!$A$2:$J$1674,5)</f>
        <v>26.387</v>
      </c>
      <c r="K984" s="4">
        <f>VLOOKUP($A984,Sayfa10!$A$2:$J$1674,6)</f>
        <v>12.722</v>
      </c>
      <c r="L984" s="4">
        <f>VLOOKUP($A984,Sayfa10!$A$2:$J$1674,7)</f>
        <v>0</v>
      </c>
      <c r="M984" s="4">
        <f>VLOOKUP($A984,Sayfa10!$A$2:$J$1674,8)</f>
        <v>3.8931152125810899</v>
      </c>
      <c r="N984" s="4">
        <f>VLOOKUP($A984,Sayfa10!$A$2:$J$1674,9)</f>
        <v>0.42043161458002798</v>
      </c>
      <c r="O984" s="4">
        <f>VLOOKUP($A984,Sayfa10!$A$2:$J$1674,10)</f>
        <v>24.425446114627199</v>
      </c>
    </row>
    <row r="985" spans="1:15" x14ac:dyDescent="0.25">
      <c r="A985" s="2">
        <v>41161.000416666669</v>
      </c>
      <c r="B985" s="3">
        <v>76.75</v>
      </c>
      <c r="C985" s="3">
        <v>72.11</v>
      </c>
      <c r="D985" s="3">
        <v>28.93</v>
      </c>
      <c r="E985" s="3">
        <v>13.16</v>
      </c>
      <c r="F985" s="5">
        <v>657.93</v>
      </c>
      <c r="G985" s="3">
        <f>VLOOKUP($A985,Sayfa10!$A$2:$J$1674,2)</f>
        <v>33.125</v>
      </c>
      <c r="H985" s="3">
        <f>VLOOKUP($A985,Sayfa10!$A$2:$J$1674,3)</f>
        <v>39.809200286865199</v>
      </c>
      <c r="I985" s="3">
        <f>VLOOKUP($A985,Sayfa10!$A$2:$J$1674,4)</f>
        <v>1196</v>
      </c>
      <c r="J985" s="4">
        <f>VLOOKUP($A985,Sayfa10!$A$2:$J$1674,5)</f>
        <v>24.812999999999999</v>
      </c>
      <c r="K985" s="4">
        <f>VLOOKUP($A985,Sayfa10!$A$2:$J$1674,6)</f>
        <v>10.615</v>
      </c>
      <c r="L985" s="4">
        <f>VLOOKUP($A985,Sayfa10!$A$2:$J$1674,7)</f>
        <v>0</v>
      </c>
      <c r="M985" s="4">
        <f>VLOOKUP($A985,Sayfa10!$A$2:$J$1674,8)</f>
        <v>3.3357001976810499</v>
      </c>
      <c r="N985" s="4">
        <f>VLOOKUP($A985,Sayfa10!$A$2:$J$1674,9)</f>
        <v>0.52956718192107499</v>
      </c>
      <c r="O985" s="4">
        <f>VLOOKUP($A985,Sayfa10!$A$2:$J$1674,10)</f>
        <v>23.227116430355998</v>
      </c>
    </row>
    <row r="986" spans="1:15" x14ac:dyDescent="0.25">
      <c r="A986" s="2">
        <v>41162.000416666669</v>
      </c>
      <c r="B986" s="3">
        <v>58.94</v>
      </c>
      <c r="C986" s="3">
        <v>48.94</v>
      </c>
      <c r="D986" s="3">
        <v>30.73</v>
      </c>
      <c r="E986" s="3">
        <v>13.61</v>
      </c>
      <c r="F986" s="5">
        <v>654.27</v>
      </c>
      <c r="G986" s="3">
        <f>VLOOKUP($A986,Sayfa10!$A$2:$J$1674,2)</f>
        <v>33.125</v>
      </c>
      <c r="H986" s="3">
        <f>VLOOKUP($A986,Sayfa10!$A$2:$J$1674,3)</f>
        <v>39.809200286865199</v>
      </c>
      <c r="I986" s="3">
        <f>VLOOKUP($A986,Sayfa10!$A$2:$J$1674,4)</f>
        <v>1196</v>
      </c>
      <c r="J986" s="4">
        <f>VLOOKUP($A986,Sayfa10!$A$2:$J$1674,5)</f>
        <v>22.364999999999998</v>
      </c>
      <c r="K986" s="4">
        <f>VLOOKUP($A986,Sayfa10!$A$2:$J$1674,6)</f>
        <v>10.948</v>
      </c>
      <c r="L986" s="4">
        <f>VLOOKUP($A986,Sayfa10!$A$2:$J$1674,7)</f>
        <v>1.7166132000000001E-2</v>
      </c>
      <c r="M986" s="4">
        <f>VLOOKUP($A986,Sayfa10!$A$2:$J$1674,8)</f>
        <v>4.1237594729759603</v>
      </c>
      <c r="N986" s="4">
        <f>VLOOKUP($A986,Sayfa10!$A$2:$J$1674,9)</f>
        <v>0.53424155712157695</v>
      </c>
      <c r="O986" s="4">
        <f>VLOOKUP($A986,Sayfa10!$A$2:$J$1674,10)</f>
        <v>24.4405765337148</v>
      </c>
    </row>
    <row r="987" spans="1:15" x14ac:dyDescent="0.25">
      <c r="A987" s="2">
        <v>41163.000416666669</v>
      </c>
      <c r="B987" s="3">
        <v>72.819999999999993</v>
      </c>
      <c r="C987" s="3">
        <v>41.88</v>
      </c>
      <c r="D987" s="3">
        <v>45.12</v>
      </c>
      <c r="E987" s="3">
        <v>13.55</v>
      </c>
      <c r="F987" s="5">
        <v>746.24</v>
      </c>
      <c r="G987" s="3">
        <f>VLOOKUP($A987,Sayfa10!$A$2:$J$1674,2)</f>
        <v>33.125</v>
      </c>
      <c r="H987" s="3">
        <f>VLOOKUP($A987,Sayfa10!$A$2:$J$1674,3)</f>
        <v>39.809200286865199</v>
      </c>
      <c r="I987" s="3">
        <f>VLOOKUP($A987,Sayfa10!$A$2:$J$1674,4)</f>
        <v>1196</v>
      </c>
      <c r="J987" s="4">
        <f>VLOOKUP($A987,Sayfa10!$A$2:$J$1674,5)</f>
        <v>22.898</v>
      </c>
      <c r="K987" s="4">
        <f>VLOOKUP($A987,Sayfa10!$A$2:$J$1674,6)</f>
        <v>8.52800000000002</v>
      </c>
      <c r="L987" s="4">
        <f>VLOOKUP($A987,Sayfa10!$A$2:$J$1674,7)</f>
        <v>0</v>
      </c>
      <c r="M987" s="4">
        <f>VLOOKUP($A987,Sayfa10!$A$2:$J$1674,8)</f>
        <v>3.6353606179372702</v>
      </c>
      <c r="N987" s="4">
        <f>VLOOKUP($A987,Sayfa10!$A$2:$J$1674,9)</f>
        <v>0.51692890900327704</v>
      </c>
      <c r="O987" s="4">
        <f>VLOOKUP($A987,Sayfa10!$A$2:$J$1674,10)</f>
        <v>24.695685852321599</v>
      </c>
    </row>
    <row r="988" spans="1:15" x14ac:dyDescent="0.25">
      <c r="A988" s="2">
        <v>41164.000416666669</v>
      </c>
      <c r="B988" s="3">
        <v>119.87</v>
      </c>
      <c r="C988" s="3">
        <v>56.99</v>
      </c>
      <c r="D988" s="3">
        <v>57.91</v>
      </c>
      <c r="E988" s="3">
        <v>13.05</v>
      </c>
      <c r="F988" s="5">
        <v>904.72</v>
      </c>
      <c r="G988" s="3">
        <f>VLOOKUP($A988,Sayfa10!$A$2:$J$1674,2)</f>
        <v>33.125</v>
      </c>
      <c r="H988" s="3">
        <f>VLOOKUP($A988,Sayfa10!$A$2:$J$1674,3)</f>
        <v>39.809200286865199</v>
      </c>
      <c r="I988" s="3">
        <f>VLOOKUP($A988,Sayfa10!$A$2:$J$1674,4)</f>
        <v>1196</v>
      </c>
      <c r="J988" s="4">
        <f>VLOOKUP($A988,Sayfa10!$A$2:$J$1674,5)</f>
        <v>26.556000000000001</v>
      </c>
      <c r="K988" s="4">
        <f>VLOOKUP($A988,Sayfa10!$A$2:$J$1674,6)</f>
        <v>7.3720000000000097</v>
      </c>
      <c r="L988" s="4">
        <f>VLOOKUP($A988,Sayfa10!$A$2:$J$1674,7)</f>
        <v>0</v>
      </c>
      <c r="M988" s="4">
        <f>VLOOKUP($A988,Sayfa10!$A$2:$J$1674,8)</f>
        <v>1.71378912075473</v>
      </c>
      <c r="N988" s="4">
        <f>VLOOKUP($A988,Sayfa10!$A$2:$J$1674,9)</f>
        <v>0.45414476600296799</v>
      </c>
      <c r="O988" s="4">
        <f>VLOOKUP($A988,Sayfa10!$A$2:$J$1674,10)</f>
        <v>24.361820557775999</v>
      </c>
    </row>
    <row r="989" spans="1:15" x14ac:dyDescent="0.25">
      <c r="A989" s="2">
        <v>41165.000416666669</v>
      </c>
      <c r="B989" s="3">
        <v>184.17</v>
      </c>
      <c r="C989" s="3">
        <v>50.43</v>
      </c>
      <c r="D989" s="3">
        <v>74.55</v>
      </c>
      <c r="E989" s="3">
        <v>11.95</v>
      </c>
      <c r="F989" s="5">
        <v>874.15</v>
      </c>
      <c r="G989" s="3">
        <f>VLOOKUP($A989,Sayfa10!$A$2:$J$1674,2)</f>
        <v>33.125</v>
      </c>
      <c r="H989" s="3">
        <f>VLOOKUP($A989,Sayfa10!$A$2:$J$1674,3)</f>
        <v>39.809200286865199</v>
      </c>
      <c r="I989" s="3">
        <f>VLOOKUP($A989,Sayfa10!$A$2:$J$1674,4)</f>
        <v>1196</v>
      </c>
      <c r="J989" s="4">
        <f>VLOOKUP($A989,Sayfa10!$A$2:$J$1674,5)</f>
        <v>28.001000000000001</v>
      </c>
      <c r="K989" s="4">
        <f>VLOOKUP($A989,Sayfa10!$A$2:$J$1674,6)</f>
        <v>11.734</v>
      </c>
      <c r="L989" s="4">
        <f>VLOOKUP($A989,Sayfa10!$A$2:$J$1674,7)</f>
        <v>0.18882737999999999</v>
      </c>
      <c r="M989" s="4">
        <f>VLOOKUP($A989,Sayfa10!$A$2:$J$1674,8)</f>
        <v>2.2871778897813502</v>
      </c>
      <c r="N989" s="4">
        <f>VLOOKUP($A989,Sayfa10!$A$2:$J$1674,9)</f>
        <v>0.32655315101006999</v>
      </c>
      <c r="O989" s="4">
        <f>VLOOKUP($A989,Sayfa10!$A$2:$J$1674,10)</f>
        <v>21.593271086603998</v>
      </c>
    </row>
    <row r="990" spans="1:15" x14ac:dyDescent="0.25">
      <c r="A990" s="2">
        <v>41166.000416666669</v>
      </c>
      <c r="B990" s="3">
        <v>180.27</v>
      </c>
      <c r="C990" s="3">
        <v>61.52</v>
      </c>
      <c r="D990" s="3">
        <v>76.02</v>
      </c>
      <c r="E990" s="3">
        <v>11.63</v>
      </c>
      <c r="F990" s="5">
        <v>986.31</v>
      </c>
      <c r="G990" s="3">
        <f>VLOOKUP($A990,Sayfa10!$A$2:$J$1674,2)</f>
        <v>33.125</v>
      </c>
      <c r="H990" s="3">
        <f>VLOOKUP($A990,Sayfa10!$A$2:$J$1674,3)</f>
        <v>39.809200286865199</v>
      </c>
      <c r="I990" s="3">
        <f>VLOOKUP($A990,Sayfa10!$A$2:$J$1674,4)</f>
        <v>1196</v>
      </c>
      <c r="J990" s="4">
        <f>VLOOKUP($A990,Sayfa10!$A$2:$J$1674,5)</f>
        <v>27.882000000000001</v>
      </c>
      <c r="K990" s="4">
        <f>VLOOKUP($A990,Sayfa10!$A$2:$J$1674,6)</f>
        <v>10.157999999999999</v>
      </c>
      <c r="L990" s="4">
        <f>VLOOKUP($A990,Sayfa10!$A$2:$J$1674,7)</f>
        <v>0</v>
      </c>
      <c r="M990" s="4">
        <f>VLOOKUP($A990,Sayfa10!$A$2:$J$1674,8)</f>
        <v>2.0544408720989402</v>
      </c>
      <c r="N990" s="4">
        <f>VLOOKUP($A990,Sayfa10!$A$2:$J$1674,9)</f>
        <v>0.34098654116702998</v>
      </c>
      <c r="O990" s="4">
        <f>VLOOKUP($A990,Sayfa10!$A$2:$J$1674,10)</f>
        <v>23.595340545597601</v>
      </c>
    </row>
    <row r="991" spans="1:15" x14ac:dyDescent="0.25">
      <c r="A991" s="2">
        <v>41167.000416666669</v>
      </c>
      <c r="B991" s="3">
        <v>238.72</v>
      </c>
      <c r="C991" s="3">
        <v>72.12</v>
      </c>
      <c r="D991" s="3">
        <v>83.74</v>
      </c>
      <c r="E991" s="3">
        <v>10.99</v>
      </c>
      <c r="F991" s="5">
        <v>1184.55</v>
      </c>
      <c r="G991" s="3">
        <f>VLOOKUP($A991,Sayfa10!$A$2:$J$1674,2)</f>
        <v>33.125</v>
      </c>
      <c r="H991" s="3">
        <f>VLOOKUP($A991,Sayfa10!$A$2:$J$1674,3)</f>
        <v>39.809200286865199</v>
      </c>
      <c r="I991" s="3">
        <f>VLOOKUP($A991,Sayfa10!$A$2:$J$1674,4)</f>
        <v>1196</v>
      </c>
      <c r="J991" s="4">
        <f>VLOOKUP($A991,Sayfa10!$A$2:$J$1674,5)</f>
        <v>31.4</v>
      </c>
      <c r="K991" s="4">
        <f>VLOOKUP($A991,Sayfa10!$A$2:$J$1674,6)</f>
        <v>10.672000000000001</v>
      </c>
      <c r="L991" s="4">
        <f>VLOOKUP($A991,Sayfa10!$A$2:$J$1674,7)</f>
        <v>0</v>
      </c>
      <c r="M991" s="4">
        <f>VLOOKUP($A991,Sayfa10!$A$2:$J$1674,8)</f>
        <v>1.1792333278122</v>
      </c>
      <c r="N991" s="4">
        <f>VLOOKUP($A991,Sayfa10!$A$2:$J$1674,9)</f>
        <v>0.31430678556538899</v>
      </c>
      <c r="O991" s="4">
        <f>VLOOKUP($A991,Sayfa10!$A$2:$J$1674,10)</f>
        <v>23.163920275536</v>
      </c>
    </row>
    <row r="992" spans="1:15" x14ac:dyDescent="0.25">
      <c r="A992" s="2">
        <v>41168.000416666669</v>
      </c>
      <c r="B992" s="3">
        <v>156.1</v>
      </c>
      <c r="C992" s="3">
        <v>65.38</v>
      </c>
      <c r="D992" s="3">
        <v>62.85</v>
      </c>
      <c r="E992" s="3">
        <v>12.09</v>
      </c>
      <c r="F992" s="5">
        <v>739.51</v>
      </c>
      <c r="G992" s="3">
        <f>VLOOKUP($A992,Sayfa10!$A$2:$J$1674,2)</f>
        <v>33.125</v>
      </c>
      <c r="H992" s="3">
        <f>VLOOKUP($A992,Sayfa10!$A$2:$J$1674,3)</f>
        <v>39.809200286865199</v>
      </c>
      <c r="I992" s="3">
        <f>VLOOKUP($A992,Sayfa10!$A$2:$J$1674,4)</f>
        <v>1196</v>
      </c>
      <c r="J992" s="4">
        <f>VLOOKUP($A992,Sayfa10!$A$2:$J$1674,5)</f>
        <v>30.241</v>
      </c>
      <c r="K992" s="4">
        <f>VLOOKUP($A992,Sayfa10!$A$2:$J$1674,6)</f>
        <v>13.763</v>
      </c>
      <c r="L992" s="4">
        <f>VLOOKUP($A992,Sayfa10!$A$2:$J$1674,7)</f>
        <v>0</v>
      </c>
      <c r="M992" s="4">
        <f>VLOOKUP($A992,Sayfa10!$A$2:$J$1674,8)</f>
        <v>3.2775651782405801</v>
      </c>
      <c r="N992" s="4">
        <f>VLOOKUP($A992,Sayfa10!$A$2:$J$1674,9)</f>
        <v>0.28763334986864197</v>
      </c>
      <c r="O992" s="4">
        <f>VLOOKUP($A992,Sayfa10!$A$2:$J$1674,10)</f>
        <v>23.222158073711999</v>
      </c>
    </row>
    <row r="993" spans="1:15" x14ac:dyDescent="0.25">
      <c r="A993" s="2">
        <v>41169.000416666669</v>
      </c>
      <c r="B993" s="3">
        <v>127.43</v>
      </c>
      <c r="C993" s="3">
        <v>66.44</v>
      </c>
      <c r="D993" s="3">
        <v>61.62</v>
      </c>
      <c r="E993" s="3">
        <v>11.97</v>
      </c>
      <c r="F993" s="5">
        <v>796.99</v>
      </c>
      <c r="G993" s="3">
        <f>VLOOKUP($A993,Sayfa10!$A$2:$J$1674,2)</f>
        <v>33.125</v>
      </c>
      <c r="H993" s="3">
        <f>VLOOKUP($A993,Sayfa10!$A$2:$J$1674,3)</f>
        <v>39.809200286865199</v>
      </c>
      <c r="I993" s="3">
        <f>VLOOKUP($A993,Sayfa10!$A$2:$J$1674,4)</f>
        <v>1196</v>
      </c>
      <c r="J993" s="4">
        <f>VLOOKUP($A993,Sayfa10!$A$2:$J$1674,5)</f>
        <v>31.216000000000001</v>
      </c>
      <c r="K993" s="4">
        <f>VLOOKUP($A993,Sayfa10!$A$2:$J$1674,6)</f>
        <v>14.433999999999999</v>
      </c>
      <c r="L993" s="4">
        <f>VLOOKUP($A993,Sayfa10!$A$2:$J$1674,7)</f>
        <v>0</v>
      </c>
      <c r="M993" s="4">
        <f>VLOOKUP($A993,Sayfa10!$A$2:$J$1674,8)</f>
        <v>2.3445148394372199</v>
      </c>
      <c r="N993" s="4">
        <f>VLOOKUP($A993,Sayfa10!$A$2:$J$1674,9)</f>
        <v>0.30288594090077797</v>
      </c>
      <c r="O993" s="4">
        <f>VLOOKUP($A993,Sayfa10!$A$2:$J$1674,10)</f>
        <v>23.053038819624</v>
      </c>
    </row>
    <row r="994" spans="1:15" x14ac:dyDescent="0.25">
      <c r="A994" s="2">
        <v>41170.000416666669</v>
      </c>
      <c r="B994" s="3">
        <v>160.19999999999999</v>
      </c>
      <c r="C994" s="3">
        <v>72.11</v>
      </c>
      <c r="D994" s="3">
        <v>71.17</v>
      </c>
      <c r="E994" s="3">
        <v>12.29</v>
      </c>
      <c r="F994" s="5">
        <v>714.9</v>
      </c>
      <c r="G994" s="3">
        <f>VLOOKUP($A994,Sayfa10!$A$2:$J$1674,2)</f>
        <v>33.125</v>
      </c>
      <c r="H994" s="3">
        <f>VLOOKUP($A994,Sayfa10!$A$2:$J$1674,3)</f>
        <v>39.809200286865199</v>
      </c>
      <c r="I994" s="3">
        <f>VLOOKUP($A994,Sayfa10!$A$2:$J$1674,4)</f>
        <v>1196</v>
      </c>
      <c r="J994" s="4">
        <f>VLOOKUP($A994,Sayfa10!$A$2:$J$1674,5)</f>
        <v>29.678000000000001</v>
      </c>
      <c r="K994" s="4">
        <f>VLOOKUP($A994,Sayfa10!$A$2:$J$1674,6)</f>
        <v>14.553000000000001</v>
      </c>
      <c r="L994" s="4">
        <f>VLOOKUP($A994,Sayfa10!$A$2:$J$1674,7)</f>
        <v>0</v>
      </c>
      <c r="M994" s="4">
        <f>VLOOKUP($A994,Sayfa10!$A$2:$J$1674,8)</f>
        <v>2.7857815533695098</v>
      </c>
      <c r="N994" s="4">
        <f>VLOOKUP($A994,Sayfa10!$A$2:$J$1674,9)</f>
        <v>0.33688577727213798</v>
      </c>
      <c r="O994" s="4">
        <f>VLOOKUP($A994,Sayfa10!$A$2:$J$1674,10)</f>
        <v>22.631957021051999</v>
      </c>
    </row>
    <row r="995" spans="1:15" x14ac:dyDescent="0.25">
      <c r="A995" s="2">
        <v>41171.000416666669</v>
      </c>
      <c r="B995" s="3">
        <v>166.75</v>
      </c>
      <c r="C995" s="3">
        <v>104.97</v>
      </c>
      <c r="D995" s="3">
        <v>35.74</v>
      </c>
      <c r="E995" s="3">
        <v>15.9</v>
      </c>
      <c r="F995" s="5">
        <v>753.34</v>
      </c>
      <c r="G995" s="3">
        <f>VLOOKUP($A995,Sayfa10!$A$2:$J$1674,2)</f>
        <v>33.125</v>
      </c>
      <c r="H995" s="3">
        <f>VLOOKUP($A995,Sayfa10!$A$2:$J$1674,3)</f>
        <v>39.809200286865199</v>
      </c>
      <c r="I995" s="3">
        <f>VLOOKUP($A995,Sayfa10!$A$2:$J$1674,4)</f>
        <v>1196</v>
      </c>
      <c r="J995" s="4">
        <f>VLOOKUP($A995,Sayfa10!$A$2:$J$1674,5)</f>
        <v>29.154</v>
      </c>
      <c r="K995" s="4">
        <f>VLOOKUP($A995,Sayfa10!$A$2:$J$1674,6)</f>
        <v>12.978999999999999</v>
      </c>
      <c r="L995" s="4">
        <f>VLOOKUP($A995,Sayfa10!$A$2:$J$1674,7)</f>
        <v>0.29869092000000003</v>
      </c>
      <c r="M995" s="4">
        <f>VLOOKUP($A995,Sayfa10!$A$2:$J$1674,8)</f>
        <v>2.43433469982469</v>
      </c>
      <c r="N995" s="4">
        <f>VLOOKUP($A995,Sayfa10!$A$2:$J$1674,9)</f>
        <v>0.37622232158365798</v>
      </c>
      <c r="O995" s="4">
        <f>VLOOKUP($A995,Sayfa10!$A$2:$J$1674,10)</f>
        <v>22.223391772104002</v>
      </c>
    </row>
    <row r="996" spans="1:15" x14ac:dyDescent="0.25">
      <c r="A996" s="2">
        <v>41172.000416666669</v>
      </c>
      <c r="B996" s="3">
        <v>83</v>
      </c>
      <c r="C996" s="3">
        <v>111.22</v>
      </c>
      <c r="D996" s="3">
        <v>35.74</v>
      </c>
      <c r="E996" s="3">
        <v>16.66</v>
      </c>
      <c r="F996" s="5">
        <v>985.84</v>
      </c>
      <c r="G996" s="3">
        <f>VLOOKUP($A996,Sayfa10!$A$2:$J$1674,2)</f>
        <v>33.125</v>
      </c>
      <c r="H996" s="3">
        <f>VLOOKUP($A996,Sayfa10!$A$2:$J$1674,3)</f>
        <v>39.809200286865199</v>
      </c>
      <c r="I996" s="3">
        <f>VLOOKUP($A996,Sayfa10!$A$2:$J$1674,4)</f>
        <v>1196</v>
      </c>
      <c r="J996" s="4">
        <f>VLOOKUP($A996,Sayfa10!$A$2:$J$1674,5)</f>
        <v>25.99</v>
      </c>
      <c r="K996" s="4">
        <f>VLOOKUP($A996,Sayfa10!$A$2:$J$1674,6)</f>
        <v>12.207000000000001</v>
      </c>
      <c r="L996" s="4">
        <f>VLOOKUP($A996,Sayfa10!$A$2:$J$1674,7)</f>
        <v>0.45318636000000001</v>
      </c>
      <c r="M996" s="4">
        <f>VLOOKUP($A996,Sayfa10!$A$2:$J$1674,8)</f>
        <v>2.0469145658169201</v>
      </c>
      <c r="N996" s="4">
        <f>VLOOKUP($A996,Sayfa10!$A$2:$J$1674,9)</f>
        <v>0.49354416205106</v>
      </c>
      <c r="O996" s="4">
        <f>VLOOKUP($A996,Sayfa10!$A$2:$J$1674,10)</f>
        <v>21.973821473844001</v>
      </c>
    </row>
    <row r="997" spans="1:15" x14ac:dyDescent="0.25">
      <c r="A997" s="2">
        <v>41173.000416666669</v>
      </c>
      <c r="B997" s="3">
        <v>86.89</v>
      </c>
      <c r="C997" s="3">
        <v>95.35</v>
      </c>
      <c r="D997" s="3">
        <v>65.12</v>
      </c>
      <c r="E997" s="3">
        <v>26.14</v>
      </c>
      <c r="F997" s="5">
        <v>781.83</v>
      </c>
      <c r="G997" s="3">
        <f>VLOOKUP($A997,Sayfa10!$A$2:$J$1674,2)</f>
        <v>33.125</v>
      </c>
      <c r="H997" s="3">
        <f>VLOOKUP($A997,Sayfa10!$A$2:$J$1674,3)</f>
        <v>39.809200286865199</v>
      </c>
      <c r="I997" s="3">
        <f>VLOOKUP($A997,Sayfa10!$A$2:$J$1674,4)</f>
        <v>1196</v>
      </c>
      <c r="J997" s="4">
        <f>VLOOKUP($A997,Sayfa10!$A$2:$J$1674,5)</f>
        <v>25.600999999999999</v>
      </c>
      <c r="K997" s="4">
        <f>VLOOKUP($A997,Sayfa10!$A$2:$J$1674,6)</f>
        <v>12.161</v>
      </c>
      <c r="L997" s="4">
        <f>VLOOKUP($A997,Sayfa10!$A$2:$J$1674,7)</f>
        <v>2.6521674372000001</v>
      </c>
      <c r="M997" s="4">
        <f>VLOOKUP($A997,Sayfa10!$A$2:$J$1674,8)</f>
        <v>1.6452716338314399</v>
      </c>
      <c r="N997" s="4">
        <f>VLOOKUP($A997,Sayfa10!$A$2:$J$1674,9)</f>
        <v>0.48070263167163402</v>
      </c>
      <c r="O997" s="4">
        <f>VLOOKUP($A997,Sayfa10!$A$2:$J$1674,10)</f>
        <v>16.765645863528</v>
      </c>
    </row>
    <row r="998" spans="1:15" x14ac:dyDescent="0.25">
      <c r="A998" s="2">
        <v>41174.000416666669</v>
      </c>
      <c r="B998" s="3">
        <v>36.03</v>
      </c>
      <c r="C998" s="3">
        <v>96.13</v>
      </c>
      <c r="D998" s="3">
        <v>35.950000000000003</v>
      </c>
      <c r="E998" s="3">
        <v>32.36</v>
      </c>
      <c r="F998" s="5">
        <v>617.79999999999995</v>
      </c>
      <c r="G998" s="3">
        <f>VLOOKUP($A998,Sayfa10!$A$2:$J$1674,2)</f>
        <v>33.125</v>
      </c>
      <c r="H998" s="3">
        <f>VLOOKUP($A998,Sayfa10!$A$2:$J$1674,3)</f>
        <v>39.809200286865199</v>
      </c>
      <c r="I998" s="3">
        <f>VLOOKUP($A998,Sayfa10!$A$2:$J$1674,4)</f>
        <v>1196</v>
      </c>
      <c r="J998" s="4">
        <f>VLOOKUP($A998,Sayfa10!$A$2:$J$1674,5)</f>
        <v>21.626000000000001</v>
      </c>
      <c r="K998" s="4">
        <f>VLOOKUP($A998,Sayfa10!$A$2:$J$1674,6)</f>
        <v>10.471</v>
      </c>
      <c r="L998" s="4">
        <f>VLOOKUP($A998,Sayfa10!$A$2:$J$1674,7)</f>
        <v>1.3698576</v>
      </c>
      <c r="M998" s="4">
        <f>VLOOKUP($A998,Sayfa10!$A$2:$J$1674,8)</f>
        <v>3.1592656448624998</v>
      </c>
      <c r="N998" s="4">
        <f>VLOOKUP($A998,Sayfa10!$A$2:$J$1674,9)</f>
        <v>0.514338880391353</v>
      </c>
      <c r="O998" s="4">
        <f>VLOOKUP($A998,Sayfa10!$A$2:$J$1674,10)</f>
        <v>22.076590494708</v>
      </c>
    </row>
    <row r="999" spans="1:15" x14ac:dyDescent="0.25">
      <c r="A999" s="2">
        <v>41175.000416666669</v>
      </c>
      <c r="B999" s="3">
        <v>48.79</v>
      </c>
      <c r="C999" s="3">
        <v>64.459999999999994</v>
      </c>
      <c r="D999" s="3">
        <v>61.58</v>
      </c>
      <c r="E999" s="3">
        <v>29.09</v>
      </c>
      <c r="F999" s="5">
        <v>901.06</v>
      </c>
      <c r="G999" s="3">
        <f>VLOOKUP($A999,Sayfa10!$A$2:$J$1674,2)</f>
        <v>33.125</v>
      </c>
      <c r="H999" s="3">
        <f>VLOOKUP($A999,Sayfa10!$A$2:$J$1674,3)</f>
        <v>39.809200286865199</v>
      </c>
      <c r="I999" s="3">
        <f>VLOOKUP($A999,Sayfa10!$A$2:$J$1674,4)</f>
        <v>1196</v>
      </c>
      <c r="J999" s="4">
        <f>VLOOKUP($A999,Sayfa10!$A$2:$J$1674,5)</f>
        <v>23.507999999999999</v>
      </c>
      <c r="K999" s="4">
        <f>VLOOKUP($A999,Sayfa10!$A$2:$J$1674,6)</f>
        <v>5.7930000000000099</v>
      </c>
      <c r="L999" s="4">
        <f>VLOOKUP($A999,Sayfa10!$A$2:$J$1674,7)</f>
        <v>0</v>
      </c>
      <c r="M999" s="4">
        <f>VLOOKUP($A999,Sayfa10!$A$2:$J$1674,8)</f>
        <v>1.02947580503848</v>
      </c>
      <c r="N999" s="4">
        <f>VLOOKUP($A999,Sayfa10!$A$2:$J$1674,9)</f>
        <v>0.51454324799866702</v>
      </c>
      <c r="O999" s="4">
        <f>VLOOKUP($A999,Sayfa10!$A$2:$J$1674,10)</f>
        <v>21.892477447331999</v>
      </c>
    </row>
    <row r="1000" spans="1:15" x14ac:dyDescent="0.25">
      <c r="A1000" s="2">
        <v>41176.000416666669</v>
      </c>
      <c r="B1000" s="3">
        <v>76.73</v>
      </c>
      <c r="C1000" s="3">
        <v>89.84</v>
      </c>
      <c r="D1000" s="3">
        <v>82.31</v>
      </c>
      <c r="E1000" s="3">
        <v>25.76</v>
      </c>
      <c r="F1000" s="5">
        <v>969.76</v>
      </c>
      <c r="G1000" s="3">
        <f>VLOOKUP($A1000,Sayfa10!$A$2:$J$1674,2)</f>
        <v>33.125</v>
      </c>
      <c r="H1000" s="3">
        <f>VLOOKUP($A1000,Sayfa10!$A$2:$J$1674,3)</f>
        <v>39.809200286865199</v>
      </c>
      <c r="I1000" s="3">
        <f>VLOOKUP($A1000,Sayfa10!$A$2:$J$1674,4)</f>
        <v>1196</v>
      </c>
      <c r="J1000" s="4">
        <f>VLOOKUP($A1000,Sayfa10!$A$2:$J$1674,5)</f>
        <v>26.135999999999999</v>
      </c>
      <c r="K1000" s="4">
        <f>VLOOKUP($A1000,Sayfa10!$A$2:$J$1674,6)</f>
        <v>7.8319999999999901</v>
      </c>
      <c r="L1000" s="4">
        <f>VLOOKUP($A1000,Sayfa10!$A$2:$J$1674,7)</f>
        <v>0</v>
      </c>
      <c r="M1000" s="4">
        <f>VLOOKUP($A1000,Sayfa10!$A$2:$J$1674,8)</f>
        <v>1.1766264702726299</v>
      </c>
      <c r="N1000" s="4">
        <f>VLOOKUP($A1000,Sayfa10!$A$2:$J$1674,9)</f>
        <v>0.39454446420466899</v>
      </c>
      <c r="O1000" s="4">
        <f>VLOOKUP($A1000,Sayfa10!$A$2:$J$1674,10)</f>
        <v>21.949519683239998</v>
      </c>
    </row>
    <row r="1001" spans="1:15" x14ac:dyDescent="0.25">
      <c r="A1001" s="2">
        <v>41177.000416666669</v>
      </c>
      <c r="B1001" s="3">
        <v>122.66</v>
      </c>
      <c r="C1001" s="3">
        <v>92.96</v>
      </c>
      <c r="D1001" s="3">
        <v>86.51</v>
      </c>
      <c r="E1001" s="3">
        <v>22.51</v>
      </c>
      <c r="F1001" s="5">
        <v>995.16</v>
      </c>
      <c r="G1001" s="3">
        <f>VLOOKUP($A1001,Sayfa10!$A$2:$J$1674,2)</f>
        <v>33.125</v>
      </c>
      <c r="H1001" s="3">
        <f>VLOOKUP($A1001,Sayfa10!$A$2:$J$1674,3)</f>
        <v>39.809200286865199</v>
      </c>
      <c r="I1001" s="3">
        <f>VLOOKUP($A1001,Sayfa10!$A$2:$J$1674,4)</f>
        <v>1196</v>
      </c>
      <c r="J1001" s="4">
        <f>VLOOKUP($A1001,Sayfa10!$A$2:$J$1674,5)</f>
        <v>29.19</v>
      </c>
      <c r="K1001" s="4">
        <f>VLOOKUP($A1001,Sayfa10!$A$2:$J$1674,6)</f>
        <v>7.5450000000000204</v>
      </c>
      <c r="L1001" s="4">
        <f>VLOOKUP($A1001,Sayfa10!$A$2:$J$1674,7)</f>
        <v>0</v>
      </c>
      <c r="M1001" s="4">
        <f>VLOOKUP($A1001,Sayfa10!$A$2:$J$1674,8)</f>
        <v>0.63229236021155799</v>
      </c>
      <c r="N1001" s="4">
        <f>VLOOKUP($A1001,Sayfa10!$A$2:$J$1674,9)</f>
        <v>0.31705018324822598</v>
      </c>
      <c r="O1001" s="4">
        <f>VLOOKUP($A1001,Sayfa10!$A$2:$J$1674,10)</f>
        <v>21.888607323609399</v>
      </c>
    </row>
    <row r="1002" spans="1:15" x14ac:dyDescent="0.25">
      <c r="A1002" s="2">
        <v>41178.000416666669</v>
      </c>
      <c r="B1002" s="3">
        <v>136.94</v>
      </c>
      <c r="C1002" s="3">
        <v>105.28</v>
      </c>
      <c r="D1002" s="3">
        <v>88.73</v>
      </c>
      <c r="E1002" s="3">
        <v>18.95</v>
      </c>
      <c r="F1002" s="5">
        <v>846.36</v>
      </c>
      <c r="G1002" s="3">
        <f>VLOOKUP($A1002,Sayfa10!$A$2:$J$1674,2)</f>
        <v>33.125</v>
      </c>
      <c r="H1002" s="3">
        <f>VLOOKUP($A1002,Sayfa10!$A$2:$J$1674,3)</f>
        <v>39.809200286865199</v>
      </c>
      <c r="I1002" s="3">
        <f>VLOOKUP($A1002,Sayfa10!$A$2:$J$1674,4)</f>
        <v>1196</v>
      </c>
      <c r="J1002" s="4">
        <f>VLOOKUP($A1002,Sayfa10!$A$2:$J$1674,5)</f>
        <v>29.587</v>
      </c>
      <c r="K1002" s="4">
        <f>VLOOKUP($A1002,Sayfa10!$A$2:$J$1674,6)</f>
        <v>9.7970000000000308</v>
      </c>
      <c r="L1002" s="4">
        <f>VLOOKUP($A1002,Sayfa10!$A$2:$J$1674,7)</f>
        <v>0</v>
      </c>
      <c r="M1002" s="4">
        <f>VLOOKUP($A1002,Sayfa10!$A$2:$J$1674,8)</f>
        <v>0.92940348258549399</v>
      </c>
      <c r="N1002" s="4">
        <f>VLOOKUP($A1002,Sayfa10!$A$2:$J$1674,9)</f>
        <v>0.266461412221352</v>
      </c>
      <c r="O1002" s="4">
        <f>VLOOKUP($A1002,Sayfa10!$A$2:$J$1674,10)</f>
        <v>21.530148784704</v>
      </c>
    </row>
    <row r="1003" spans="1:15" x14ac:dyDescent="0.25">
      <c r="A1003" s="2">
        <v>41179.000416666669</v>
      </c>
      <c r="B1003" s="3">
        <v>130.81</v>
      </c>
      <c r="C1003" s="3">
        <v>90.31</v>
      </c>
      <c r="D1003" s="3">
        <v>84.98</v>
      </c>
      <c r="E1003" s="3">
        <v>16.420000000000002</v>
      </c>
      <c r="F1003" s="5">
        <v>714.36</v>
      </c>
      <c r="G1003" s="3">
        <f>VLOOKUP($A1003,Sayfa10!$A$2:$J$1674,2)</f>
        <v>33.125</v>
      </c>
      <c r="H1003" s="3">
        <f>VLOOKUP($A1003,Sayfa10!$A$2:$J$1674,3)</f>
        <v>39.809200286865199</v>
      </c>
      <c r="I1003" s="3">
        <f>VLOOKUP($A1003,Sayfa10!$A$2:$J$1674,4)</f>
        <v>1196</v>
      </c>
      <c r="J1003" s="4">
        <f>VLOOKUP($A1003,Sayfa10!$A$2:$J$1674,5)</f>
        <v>29.14</v>
      </c>
      <c r="K1003" s="4">
        <f>VLOOKUP($A1003,Sayfa10!$A$2:$J$1674,6)</f>
        <v>11.073</v>
      </c>
      <c r="L1003" s="4">
        <f>VLOOKUP($A1003,Sayfa10!$A$2:$J$1674,7)</f>
        <v>0</v>
      </c>
      <c r="M1003" s="4">
        <f>VLOOKUP($A1003,Sayfa10!$A$2:$J$1674,8)</f>
        <v>1.7514286310106999</v>
      </c>
      <c r="N1003" s="4">
        <f>VLOOKUP($A1003,Sayfa10!$A$2:$J$1674,9)</f>
        <v>0.27183252263739999</v>
      </c>
      <c r="O1003" s="4">
        <f>VLOOKUP($A1003,Sayfa10!$A$2:$J$1674,10)</f>
        <v>20.968822218924</v>
      </c>
    </row>
    <row r="1004" spans="1:15" x14ac:dyDescent="0.25">
      <c r="A1004" s="2">
        <v>41180.000416666669</v>
      </c>
      <c r="B1004" s="3">
        <v>90.17</v>
      </c>
      <c r="C1004" s="3">
        <v>82.2</v>
      </c>
      <c r="D1004" s="3">
        <v>73.489999999999995</v>
      </c>
      <c r="E1004" s="3">
        <v>17.93</v>
      </c>
      <c r="F1004" s="5">
        <v>619.21</v>
      </c>
      <c r="G1004" s="3">
        <f>VLOOKUP($A1004,Sayfa10!$A$2:$J$1674,2)</f>
        <v>33.125</v>
      </c>
      <c r="H1004" s="3">
        <f>VLOOKUP($A1004,Sayfa10!$A$2:$J$1674,3)</f>
        <v>39.809200286865199</v>
      </c>
      <c r="I1004" s="3">
        <f>VLOOKUP($A1004,Sayfa10!$A$2:$J$1674,4)</f>
        <v>1196</v>
      </c>
      <c r="J1004" s="4">
        <f>VLOOKUP($A1004,Sayfa10!$A$2:$J$1674,5)</f>
        <v>28.353999999999999</v>
      </c>
      <c r="K1004" s="4">
        <f>VLOOKUP($A1004,Sayfa10!$A$2:$J$1674,6)</f>
        <v>12.946999999999999</v>
      </c>
      <c r="L1004" s="4">
        <f>VLOOKUP($A1004,Sayfa10!$A$2:$J$1674,7)</f>
        <v>0</v>
      </c>
      <c r="M1004" s="4">
        <f>VLOOKUP($A1004,Sayfa10!$A$2:$J$1674,8)</f>
        <v>3.0051560851284198</v>
      </c>
      <c r="N1004" s="4">
        <f>VLOOKUP($A1004,Sayfa10!$A$2:$J$1674,9)</f>
        <v>0.24915339150065</v>
      </c>
      <c r="O1004" s="4">
        <f>VLOOKUP($A1004,Sayfa10!$A$2:$J$1674,10)</f>
        <v>21.07732206132</v>
      </c>
    </row>
    <row r="1005" spans="1:15" x14ac:dyDescent="0.25">
      <c r="A1005" s="2">
        <v>41181.000416666669</v>
      </c>
      <c r="B1005" s="3">
        <v>81.96</v>
      </c>
      <c r="C1005" s="3">
        <v>74.989999999999995</v>
      </c>
      <c r="D1005" s="3">
        <v>74.349999999999994</v>
      </c>
      <c r="E1005" s="3">
        <v>18.690000000000001</v>
      </c>
      <c r="F1005" s="5">
        <v>760.82</v>
      </c>
      <c r="G1005" s="3">
        <f>VLOOKUP($A1005,Sayfa10!$A$2:$J$1674,2)</f>
        <v>33.125</v>
      </c>
      <c r="H1005" s="3">
        <f>VLOOKUP($A1005,Sayfa10!$A$2:$J$1674,3)</f>
        <v>39.809200286865199</v>
      </c>
      <c r="I1005" s="3">
        <f>VLOOKUP($A1005,Sayfa10!$A$2:$J$1674,4)</f>
        <v>1196</v>
      </c>
      <c r="J1005" s="4">
        <f>VLOOKUP($A1005,Sayfa10!$A$2:$J$1674,5)</f>
        <v>28.763999999999999</v>
      </c>
      <c r="K1005" s="4">
        <f>VLOOKUP($A1005,Sayfa10!$A$2:$J$1674,6)</f>
        <v>13.404</v>
      </c>
      <c r="L1005" s="4">
        <f>VLOOKUP($A1005,Sayfa10!$A$2:$J$1674,7)</f>
        <v>0</v>
      </c>
      <c r="M1005" s="4">
        <f>VLOOKUP($A1005,Sayfa10!$A$2:$J$1674,8)</f>
        <v>3.1341463237167302</v>
      </c>
      <c r="N1005" s="4">
        <f>VLOOKUP($A1005,Sayfa10!$A$2:$J$1674,9)</f>
        <v>0.25306291485055099</v>
      </c>
      <c r="O1005" s="4">
        <f>VLOOKUP($A1005,Sayfa10!$A$2:$J$1674,10)</f>
        <v>20.761815816612</v>
      </c>
    </row>
    <row r="1006" spans="1:15" x14ac:dyDescent="0.25">
      <c r="A1006" s="2">
        <v>41182.000416666669</v>
      </c>
      <c r="B1006" s="3">
        <v>64.709999999999994</v>
      </c>
      <c r="C1006" s="3">
        <v>81.93</v>
      </c>
      <c r="D1006" s="3">
        <v>65.41</v>
      </c>
      <c r="E1006" s="3">
        <v>19.510000000000002</v>
      </c>
      <c r="F1006" s="5">
        <v>818.4</v>
      </c>
      <c r="G1006" s="3">
        <f>VLOOKUP($A1006,Sayfa10!$A$2:$J$1674,2)</f>
        <v>33.125</v>
      </c>
      <c r="H1006" s="3">
        <f>VLOOKUP($A1006,Sayfa10!$A$2:$J$1674,3)</f>
        <v>39.809200286865199</v>
      </c>
      <c r="I1006" s="3">
        <f>VLOOKUP($A1006,Sayfa10!$A$2:$J$1674,4)</f>
        <v>1196</v>
      </c>
      <c r="J1006" s="4">
        <f>VLOOKUP($A1006,Sayfa10!$A$2:$J$1674,5)</f>
        <v>29.227</v>
      </c>
      <c r="K1006" s="4">
        <f>VLOOKUP($A1006,Sayfa10!$A$2:$J$1674,6)</f>
        <v>12.771000000000001</v>
      </c>
      <c r="L1006" s="4">
        <f>VLOOKUP($A1006,Sayfa10!$A$2:$J$1674,7)</f>
        <v>0</v>
      </c>
      <c r="M1006" s="4">
        <f>VLOOKUP($A1006,Sayfa10!$A$2:$J$1674,8)</f>
        <v>3.0036299278312</v>
      </c>
      <c r="N1006" s="4">
        <f>VLOOKUP($A1006,Sayfa10!$A$2:$J$1674,9)</f>
        <v>0.25707898297109599</v>
      </c>
      <c r="O1006" s="4">
        <f>VLOOKUP($A1006,Sayfa10!$A$2:$J$1674,10)</f>
        <v>20.545289606592</v>
      </c>
    </row>
    <row r="1007" spans="1:15" x14ac:dyDescent="0.25">
      <c r="A1007" s="2">
        <v>41183.000416666669</v>
      </c>
      <c r="B1007" s="3">
        <v>90.38</v>
      </c>
      <c r="C1007" s="3">
        <v>81.5</v>
      </c>
      <c r="D1007" s="3">
        <v>77.650000000000006</v>
      </c>
      <c r="E1007" s="3">
        <v>18.190000000000001</v>
      </c>
      <c r="F1007" s="5">
        <v>825.31</v>
      </c>
      <c r="G1007" s="3">
        <f>VLOOKUP($A1007,Sayfa10!$A$2:$J$1674,2)</f>
        <v>33.125</v>
      </c>
      <c r="H1007" s="3">
        <f>VLOOKUP($A1007,Sayfa10!$A$2:$J$1674,3)</f>
        <v>39.809200286865199</v>
      </c>
      <c r="I1007" s="3">
        <f>VLOOKUP($A1007,Sayfa10!$A$2:$J$1674,4)</f>
        <v>1196</v>
      </c>
      <c r="J1007" s="4">
        <f>VLOOKUP($A1007,Sayfa10!$A$2:$J$1674,5)</f>
        <v>28.24</v>
      </c>
      <c r="K1007" s="4">
        <f>VLOOKUP($A1007,Sayfa10!$A$2:$J$1674,6)</f>
        <v>14.234999999999999</v>
      </c>
      <c r="L1007" s="4">
        <f>VLOOKUP($A1007,Sayfa10!$A$2:$J$1674,7)</f>
        <v>0.151062156</v>
      </c>
      <c r="M1007" s="4">
        <f>VLOOKUP($A1007,Sayfa10!$A$2:$J$1674,8)</f>
        <v>2.4978185805223898</v>
      </c>
      <c r="N1007" s="4">
        <f>VLOOKUP($A1007,Sayfa10!$A$2:$J$1674,9)</f>
        <v>0.31718091453476899</v>
      </c>
      <c r="O1007" s="4">
        <f>VLOOKUP($A1007,Sayfa10!$A$2:$J$1674,10)</f>
        <v>16.15216147416</v>
      </c>
    </row>
    <row r="1008" spans="1:15" x14ac:dyDescent="0.25">
      <c r="A1008" s="2">
        <v>41184.000416666669</v>
      </c>
      <c r="B1008" s="3">
        <v>99.56</v>
      </c>
      <c r="C1008" s="3">
        <v>77.180000000000007</v>
      </c>
      <c r="D1008" s="3">
        <v>51.17</v>
      </c>
      <c r="E1008" s="3">
        <v>16.940000000000001</v>
      </c>
      <c r="F1008" s="5">
        <v>751.7</v>
      </c>
      <c r="G1008" s="3">
        <f>VLOOKUP($A1008,Sayfa10!$A$2:$J$1674,2)</f>
        <v>33.125</v>
      </c>
      <c r="H1008" s="3">
        <f>VLOOKUP($A1008,Sayfa10!$A$2:$J$1674,3)</f>
        <v>39.809200286865199</v>
      </c>
      <c r="I1008" s="3">
        <f>VLOOKUP($A1008,Sayfa10!$A$2:$J$1674,4)</f>
        <v>1196</v>
      </c>
      <c r="J1008" s="4">
        <f>VLOOKUP($A1008,Sayfa10!$A$2:$J$1674,5)</f>
        <v>28.542000000000002</v>
      </c>
      <c r="K1008" s="4">
        <f>VLOOKUP($A1008,Sayfa10!$A$2:$J$1674,6)</f>
        <v>16.396000000000001</v>
      </c>
      <c r="L1008" s="4">
        <f>VLOOKUP($A1008,Sayfa10!$A$2:$J$1674,7)</f>
        <v>0.9853365744</v>
      </c>
      <c r="M1008" s="4">
        <f>VLOOKUP($A1008,Sayfa10!$A$2:$J$1674,8)</f>
        <v>2.0955324745191102</v>
      </c>
      <c r="N1008" s="4">
        <f>VLOOKUP($A1008,Sayfa10!$A$2:$J$1674,9)</f>
        <v>0.365819284659814</v>
      </c>
      <c r="O1008" s="4">
        <f>VLOOKUP($A1008,Sayfa10!$A$2:$J$1674,10)</f>
        <v>17.166218278032002</v>
      </c>
    </row>
    <row r="1009" spans="1:15" x14ac:dyDescent="0.25">
      <c r="A1009" s="2">
        <v>41185.000416666669</v>
      </c>
      <c r="B1009" s="3">
        <v>70.64</v>
      </c>
      <c r="C1009" s="3">
        <v>73.510000000000005</v>
      </c>
      <c r="D1009" s="3">
        <v>70.180000000000007</v>
      </c>
      <c r="E1009" s="3">
        <v>15.83</v>
      </c>
      <c r="F1009" s="5">
        <v>812.37</v>
      </c>
      <c r="G1009" s="3">
        <f>VLOOKUP($A1009,Sayfa10!$A$2:$J$1674,2)</f>
        <v>33.125</v>
      </c>
      <c r="H1009" s="3">
        <f>VLOOKUP($A1009,Sayfa10!$A$2:$J$1674,3)</f>
        <v>39.809200286865199</v>
      </c>
      <c r="I1009" s="3">
        <f>VLOOKUP($A1009,Sayfa10!$A$2:$J$1674,4)</f>
        <v>1196</v>
      </c>
      <c r="J1009" s="4">
        <f>VLOOKUP($A1009,Sayfa10!$A$2:$J$1674,5)</f>
        <v>22.736999999999998</v>
      </c>
      <c r="K1009" s="4">
        <f>VLOOKUP($A1009,Sayfa10!$A$2:$J$1674,6)</f>
        <v>12.486000000000001</v>
      </c>
      <c r="L1009" s="4">
        <f>VLOOKUP($A1009,Sayfa10!$A$2:$J$1674,7)</f>
        <v>4.6932202079999996</v>
      </c>
      <c r="M1009" s="4">
        <f>VLOOKUP($A1009,Sayfa10!$A$2:$J$1674,8)</f>
        <v>1.4941957175538301</v>
      </c>
      <c r="N1009" s="4">
        <f>VLOOKUP($A1009,Sayfa10!$A$2:$J$1674,9)</f>
        <v>0.53999781864772001</v>
      </c>
      <c r="O1009" s="4">
        <f>VLOOKUP($A1009,Sayfa10!$A$2:$J$1674,10)</f>
        <v>12.4176460794469</v>
      </c>
    </row>
    <row r="1010" spans="1:15" x14ac:dyDescent="0.25">
      <c r="A1010" s="2">
        <v>41186.000416666669</v>
      </c>
      <c r="B1010" s="3">
        <v>58.57</v>
      </c>
      <c r="C1010" s="3">
        <v>64.53</v>
      </c>
      <c r="D1010" s="3">
        <v>64</v>
      </c>
      <c r="E1010" s="3">
        <v>17.7</v>
      </c>
      <c r="F1010" s="5">
        <v>817.27</v>
      </c>
      <c r="G1010" s="3">
        <f>VLOOKUP($A1010,Sayfa10!$A$2:$J$1674,2)</f>
        <v>33.125</v>
      </c>
      <c r="H1010" s="3">
        <f>VLOOKUP($A1010,Sayfa10!$A$2:$J$1674,3)</f>
        <v>39.809200286865199</v>
      </c>
      <c r="I1010" s="3">
        <f>VLOOKUP($A1010,Sayfa10!$A$2:$J$1674,4)</f>
        <v>1196</v>
      </c>
      <c r="J1010" s="4">
        <f>VLOOKUP($A1010,Sayfa10!$A$2:$J$1674,5)</f>
        <v>20.638999999999999</v>
      </c>
      <c r="K1010" s="4">
        <f>VLOOKUP($A1010,Sayfa10!$A$2:$J$1674,6)</f>
        <v>10.693</v>
      </c>
      <c r="L1010" s="4">
        <f>VLOOKUP($A1010,Sayfa10!$A$2:$J$1674,7)</f>
        <v>1.4179234824</v>
      </c>
      <c r="M1010" s="4">
        <f>VLOOKUP($A1010,Sayfa10!$A$2:$J$1674,8)</f>
        <v>1.6906577785582</v>
      </c>
      <c r="N1010" s="4">
        <f>VLOOKUP($A1010,Sayfa10!$A$2:$J$1674,9)</f>
        <v>0.681183309826636</v>
      </c>
      <c r="O1010" s="4">
        <f>VLOOKUP($A1010,Sayfa10!$A$2:$J$1674,10)</f>
        <v>10.762577593884</v>
      </c>
    </row>
    <row r="1011" spans="1:15" x14ac:dyDescent="0.25">
      <c r="A1011" s="2">
        <v>41187.000416666669</v>
      </c>
      <c r="B1011" s="3">
        <v>101.74</v>
      </c>
      <c r="C1011" s="3">
        <v>82.51</v>
      </c>
      <c r="D1011" s="3">
        <v>47.21</v>
      </c>
      <c r="E1011" s="3">
        <v>32.89</v>
      </c>
      <c r="F1011" s="5">
        <v>756.1</v>
      </c>
      <c r="G1011" s="3">
        <f>VLOOKUP($A1011,Sayfa10!$A$2:$J$1674,2)</f>
        <v>33.125</v>
      </c>
      <c r="H1011" s="3">
        <f>VLOOKUP($A1011,Sayfa10!$A$2:$J$1674,3)</f>
        <v>39.809200286865199</v>
      </c>
      <c r="I1011" s="3">
        <f>VLOOKUP($A1011,Sayfa10!$A$2:$J$1674,4)</f>
        <v>1196</v>
      </c>
      <c r="J1011" s="4">
        <f>VLOOKUP($A1011,Sayfa10!$A$2:$J$1674,5)</f>
        <v>23.651</v>
      </c>
      <c r="K1011" s="4">
        <f>VLOOKUP($A1011,Sayfa10!$A$2:$J$1674,6)</f>
        <v>8.3039999999999701</v>
      </c>
      <c r="L1011" s="4">
        <f>VLOOKUP($A1011,Sayfa10!$A$2:$J$1674,7)</f>
        <v>0</v>
      </c>
      <c r="M1011" s="4">
        <f>VLOOKUP($A1011,Sayfa10!$A$2:$J$1674,8)</f>
        <v>1.39850052473805</v>
      </c>
      <c r="N1011" s="4">
        <f>VLOOKUP($A1011,Sayfa10!$A$2:$J$1674,9)</f>
        <v>0.57600813348018498</v>
      </c>
      <c r="O1011" s="4">
        <f>VLOOKUP($A1011,Sayfa10!$A$2:$J$1674,10)</f>
        <v>18.895476716442001</v>
      </c>
    </row>
    <row r="1012" spans="1:15" x14ac:dyDescent="0.25">
      <c r="A1012" s="2">
        <v>41188.000416666669</v>
      </c>
      <c r="B1012" s="3">
        <v>73.86</v>
      </c>
      <c r="C1012" s="3">
        <v>38.380000000000003</v>
      </c>
      <c r="D1012" s="3">
        <v>21.98</v>
      </c>
      <c r="E1012" s="3">
        <v>45.71</v>
      </c>
      <c r="F1012" s="5">
        <v>861.24</v>
      </c>
      <c r="G1012" s="3">
        <f>VLOOKUP($A1012,Sayfa10!$A$2:$J$1674,2)</f>
        <v>33.125</v>
      </c>
      <c r="H1012" s="3">
        <f>VLOOKUP($A1012,Sayfa10!$A$2:$J$1674,3)</f>
        <v>39.809200286865199</v>
      </c>
      <c r="I1012" s="3">
        <f>VLOOKUP($A1012,Sayfa10!$A$2:$J$1674,4)</f>
        <v>1196</v>
      </c>
      <c r="J1012" s="4">
        <f>VLOOKUP($A1012,Sayfa10!$A$2:$J$1674,5)</f>
        <v>22.303000000000001</v>
      </c>
      <c r="K1012" s="4">
        <f>VLOOKUP($A1012,Sayfa10!$A$2:$J$1674,6)</f>
        <v>10.656000000000001</v>
      </c>
      <c r="L1012" s="4">
        <f>VLOOKUP($A1012,Sayfa10!$A$2:$J$1674,7)</f>
        <v>6.8664527999999997E-3</v>
      </c>
      <c r="M1012" s="4">
        <f>VLOOKUP($A1012,Sayfa10!$A$2:$J$1674,8)</f>
        <v>3.3585429680313599</v>
      </c>
      <c r="N1012" s="4">
        <f>VLOOKUP($A1012,Sayfa10!$A$2:$J$1674,9)</f>
        <v>0.59711051337131305</v>
      </c>
      <c r="O1012" s="4">
        <f>VLOOKUP($A1012,Sayfa10!$A$2:$J$1674,10)</f>
        <v>18.0727241420736</v>
      </c>
    </row>
    <row r="1013" spans="1:15" x14ac:dyDescent="0.25">
      <c r="A1013" s="2">
        <v>41189.000416666669</v>
      </c>
      <c r="B1013" s="3">
        <v>61.66</v>
      </c>
      <c r="C1013" s="3">
        <v>38.380000000000003</v>
      </c>
      <c r="D1013" s="3">
        <v>35.74</v>
      </c>
      <c r="E1013" s="3">
        <v>38.74</v>
      </c>
      <c r="F1013" s="5">
        <v>738.13</v>
      </c>
      <c r="G1013" s="3">
        <f>VLOOKUP($A1013,Sayfa10!$A$2:$J$1674,2)</f>
        <v>33.125</v>
      </c>
      <c r="H1013" s="3">
        <f>VLOOKUP($A1013,Sayfa10!$A$2:$J$1674,3)</f>
        <v>39.809200286865199</v>
      </c>
      <c r="I1013" s="3">
        <f>VLOOKUP($A1013,Sayfa10!$A$2:$J$1674,4)</f>
        <v>1196</v>
      </c>
      <c r="J1013" s="4">
        <f>VLOOKUP($A1013,Sayfa10!$A$2:$J$1674,5)</f>
        <v>23.178999999999998</v>
      </c>
      <c r="K1013" s="4">
        <f>VLOOKUP($A1013,Sayfa10!$A$2:$J$1674,6)</f>
        <v>8.9469999999999992</v>
      </c>
      <c r="L1013" s="4">
        <f>VLOOKUP($A1013,Sayfa10!$A$2:$J$1674,7)</f>
        <v>0</v>
      </c>
      <c r="M1013" s="4">
        <f>VLOOKUP($A1013,Sayfa10!$A$2:$J$1674,8)</f>
        <v>1.96866323941541</v>
      </c>
      <c r="N1013" s="4">
        <f>VLOOKUP($A1013,Sayfa10!$A$2:$J$1674,9)</f>
        <v>0.55007092023701698</v>
      </c>
      <c r="O1013" s="4">
        <f>VLOOKUP($A1013,Sayfa10!$A$2:$J$1674,10)</f>
        <v>18.7297649658036</v>
      </c>
    </row>
    <row r="1014" spans="1:15" x14ac:dyDescent="0.25">
      <c r="A1014" s="2">
        <v>41190.000416666669</v>
      </c>
      <c r="B1014" s="3">
        <v>91.75</v>
      </c>
      <c r="C1014" s="3">
        <v>38.380000000000003</v>
      </c>
      <c r="D1014" s="3">
        <v>22.02</v>
      </c>
      <c r="E1014" s="3">
        <v>32.770000000000003</v>
      </c>
      <c r="F1014" s="5">
        <v>738.72</v>
      </c>
      <c r="G1014" s="3">
        <f>VLOOKUP($A1014,Sayfa10!$A$2:$J$1674,2)</f>
        <v>33.125</v>
      </c>
      <c r="H1014" s="3">
        <f>VLOOKUP($A1014,Sayfa10!$A$2:$J$1674,3)</f>
        <v>39.809200286865199</v>
      </c>
      <c r="I1014" s="3">
        <f>VLOOKUP($A1014,Sayfa10!$A$2:$J$1674,4)</f>
        <v>1196</v>
      </c>
      <c r="J1014" s="4">
        <f>VLOOKUP($A1014,Sayfa10!$A$2:$J$1674,5)</f>
        <v>21.571999999999999</v>
      </c>
      <c r="K1014" s="4">
        <f>VLOOKUP($A1014,Sayfa10!$A$2:$J$1674,6)</f>
        <v>9.625</v>
      </c>
      <c r="L1014" s="4">
        <f>VLOOKUP($A1014,Sayfa10!$A$2:$J$1674,7)</f>
        <v>0</v>
      </c>
      <c r="M1014" s="4">
        <f>VLOOKUP($A1014,Sayfa10!$A$2:$J$1674,8)</f>
        <v>2.7775046359413298</v>
      </c>
      <c r="N1014" s="4">
        <f>VLOOKUP($A1014,Sayfa10!$A$2:$J$1674,9)</f>
        <v>0.56053131389294797</v>
      </c>
      <c r="O1014" s="4">
        <f>VLOOKUP($A1014,Sayfa10!$A$2:$J$1674,10)</f>
        <v>14.877891293868</v>
      </c>
    </row>
    <row r="1015" spans="1:15" x14ac:dyDescent="0.25">
      <c r="A1015" s="2">
        <v>41191.000416666669</v>
      </c>
      <c r="B1015" s="3">
        <v>44.2</v>
      </c>
      <c r="C1015" s="3">
        <v>38.380000000000003</v>
      </c>
      <c r="D1015" s="3">
        <v>21.45</v>
      </c>
      <c r="E1015" s="3">
        <v>30.02</v>
      </c>
      <c r="F1015" s="5">
        <v>366.55</v>
      </c>
      <c r="G1015" s="3">
        <f>VLOOKUP($A1015,Sayfa10!$A$2:$J$1674,2)</f>
        <v>33.125</v>
      </c>
      <c r="H1015" s="3">
        <f>VLOOKUP($A1015,Sayfa10!$A$2:$J$1674,3)</f>
        <v>39.809200286865199</v>
      </c>
      <c r="I1015" s="3">
        <f>VLOOKUP($A1015,Sayfa10!$A$2:$J$1674,4)</f>
        <v>1196</v>
      </c>
      <c r="J1015" s="4">
        <f>VLOOKUP($A1015,Sayfa10!$A$2:$J$1674,5)</f>
        <v>15.587</v>
      </c>
      <c r="K1015" s="4">
        <f>VLOOKUP($A1015,Sayfa10!$A$2:$J$1674,6)</f>
        <v>8.7029999999999692</v>
      </c>
      <c r="L1015" s="4">
        <f>VLOOKUP($A1015,Sayfa10!$A$2:$J$1674,7)</f>
        <v>0.43258672799999998</v>
      </c>
      <c r="M1015" s="4">
        <f>VLOOKUP($A1015,Sayfa10!$A$2:$J$1674,8)</f>
        <v>1.4110868380861501</v>
      </c>
      <c r="N1015" s="4">
        <f>VLOOKUP($A1015,Sayfa10!$A$2:$J$1674,9)</f>
        <v>0.65928737262471904</v>
      </c>
      <c r="O1015" s="4">
        <f>VLOOKUP($A1015,Sayfa10!$A$2:$J$1674,10)</f>
        <v>5.9229887521320004</v>
      </c>
    </row>
    <row r="1016" spans="1:15" x14ac:dyDescent="0.25">
      <c r="A1016" s="2">
        <v>41192.000416666669</v>
      </c>
      <c r="B1016" s="3">
        <v>57.49</v>
      </c>
      <c r="C1016" s="3">
        <v>36.83</v>
      </c>
      <c r="D1016" s="3">
        <v>35.74</v>
      </c>
      <c r="E1016" s="3">
        <v>35.11</v>
      </c>
      <c r="F1016" s="5">
        <v>667.06</v>
      </c>
      <c r="G1016" s="3">
        <f>VLOOKUP($A1016,Sayfa10!$A$2:$J$1674,2)</f>
        <v>33.125</v>
      </c>
      <c r="H1016" s="3">
        <f>VLOOKUP($A1016,Sayfa10!$A$2:$J$1674,3)</f>
        <v>39.809200286865199</v>
      </c>
      <c r="I1016" s="3">
        <f>VLOOKUP($A1016,Sayfa10!$A$2:$J$1674,4)</f>
        <v>1196</v>
      </c>
      <c r="J1016" s="4">
        <f>VLOOKUP($A1016,Sayfa10!$A$2:$J$1674,5)</f>
        <v>19.202000000000002</v>
      </c>
      <c r="K1016" s="4">
        <f>VLOOKUP($A1016,Sayfa10!$A$2:$J$1674,6)</f>
        <v>8.3989999999999991</v>
      </c>
      <c r="L1016" s="4">
        <f>VLOOKUP($A1016,Sayfa10!$A$2:$J$1674,7)</f>
        <v>4.1198738399999997E-2</v>
      </c>
      <c r="M1016" s="4">
        <f>VLOOKUP($A1016,Sayfa10!$A$2:$J$1674,8)</f>
        <v>1.6227412716099801</v>
      </c>
      <c r="N1016" s="4">
        <f>VLOOKUP($A1016,Sayfa10!$A$2:$J$1674,9)</f>
        <v>0.59119184575102202</v>
      </c>
      <c r="O1016" s="4">
        <f>VLOOKUP($A1016,Sayfa10!$A$2:$J$1674,10)</f>
        <v>10.882541142846</v>
      </c>
    </row>
    <row r="1017" spans="1:15" x14ac:dyDescent="0.25">
      <c r="A1017" s="2">
        <v>41193.000416666669</v>
      </c>
      <c r="B1017" s="3">
        <v>36.43</v>
      </c>
      <c r="C1017" s="3">
        <v>53.02</v>
      </c>
      <c r="D1017" s="3">
        <v>18.34</v>
      </c>
      <c r="E1017" s="3">
        <v>24.02</v>
      </c>
      <c r="F1017" s="5">
        <v>482.18</v>
      </c>
      <c r="G1017" s="3">
        <f>VLOOKUP($A1017,Sayfa10!$A$2:$J$1674,2)</f>
        <v>33.125</v>
      </c>
      <c r="H1017" s="3">
        <f>VLOOKUP($A1017,Sayfa10!$A$2:$J$1674,3)</f>
        <v>39.809200286865199</v>
      </c>
      <c r="I1017" s="3">
        <f>VLOOKUP($A1017,Sayfa10!$A$2:$J$1674,4)</f>
        <v>1196</v>
      </c>
      <c r="J1017" s="4">
        <f>VLOOKUP($A1017,Sayfa10!$A$2:$J$1674,5)</f>
        <v>13.438000000000001</v>
      </c>
      <c r="K1017" s="4">
        <f>VLOOKUP($A1017,Sayfa10!$A$2:$J$1674,6)</f>
        <v>8.2579999999999796</v>
      </c>
      <c r="L1017" s="4">
        <f>VLOOKUP($A1017,Sayfa10!$A$2:$J$1674,7)</f>
        <v>6.0596433000000003</v>
      </c>
      <c r="M1017" s="4">
        <f>VLOOKUP($A1017,Sayfa10!$A$2:$J$1674,8)</f>
        <v>1.1415886398745501</v>
      </c>
      <c r="N1017" s="4">
        <f>VLOOKUP($A1017,Sayfa10!$A$2:$J$1674,9)</f>
        <v>0.694400958674387</v>
      </c>
      <c r="O1017" s="4">
        <f>VLOOKUP($A1017,Sayfa10!$A$2:$J$1674,10)</f>
        <v>3.1860564118451999</v>
      </c>
    </row>
    <row r="1018" spans="1:15" x14ac:dyDescent="0.25">
      <c r="A1018" s="2">
        <v>41194.000416666669</v>
      </c>
      <c r="B1018" s="3">
        <v>74.39</v>
      </c>
      <c r="C1018" s="3">
        <v>51.27</v>
      </c>
      <c r="D1018" s="3">
        <v>17.739999999999998</v>
      </c>
      <c r="E1018" s="3">
        <v>21.18</v>
      </c>
      <c r="F1018" s="5">
        <v>996.6</v>
      </c>
      <c r="G1018" s="3">
        <f>VLOOKUP($A1018,Sayfa10!$A$2:$J$1674,2)</f>
        <v>33.125</v>
      </c>
      <c r="H1018" s="3">
        <f>VLOOKUP($A1018,Sayfa10!$A$2:$J$1674,3)</f>
        <v>39.809200286865199</v>
      </c>
      <c r="I1018" s="3">
        <f>VLOOKUP($A1018,Sayfa10!$A$2:$J$1674,4)</f>
        <v>1196</v>
      </c>
      <c r="J1018" s="4">
        <f>VLOOKUP($A1018,Sayfa10!$A$2:$J$1674,5)</f>
        <v>18.475000000000001</v>
      </c>
      <c r="K1018" s="4">
        <f>VLOOKUP($A1018,Sayfa10!$A$2:$J$1674,6)</f>
        <v>5.0890000000000004</v>
      </c>
      <c r="L1018" s="4">
        <f>VLOOKUP($A1018,Sayfa10!$A$2:$J$1674,7)</f>
        <v>0</v>
      </c>
      <c r="M1018" s="4">
        <f>VLOOKUP($A1018,Sayfa10!$A$2:$J$1674,8)</f>
        <v>1.33223722587072</v>
      </c>
      <c r="N1018" s="4">
        <f>VLOOKUP($A1018,Sayfa10!$A$2:$J$1674,9)</f>
        <v>0.67068573158596601</v>
      </c>
      <c r="O1018" s="4">
        <f>VLOOKUP($A1018,Sayfa10!$A$2:$J$1674,10)</f>
        <v>17.8325216153676</v>
      </c>
    </row>
    <row r="1019" spans="1:15" x14ac:dyDescent="0.25">
      <c r="A1019" s="2">
        <v>41195.000416666669</v>
      </c>
      <c r="B1019" s="3">
        <v>99.87</v>
      </c>
      <c r="C1019" s="3">
        <v>52.93</v>
      </c>
      <c r="D1019" s="3">
        <v>35.74</v>
      </c>
      <c r="E1019" s="3">
        <v>24.09</v>
      </c>
      <c r="F1019" s="5">
        <v>640.91</v>
      </c>
      <c r="G1019" s="3">
        <f>VLOOKUP($A1019,Sayfa10!$A$2:$J$1674,2)</f>
        <v>33.125</v>
      </c>
      <c r="H1019" s="3">
        <f>VLOOKUP($A1019,Sayfa10!$A$2:$J$1674,3)</f>
        <v>39.809200286865199</v>
      </c>
      <c r="I1019" s="3">
        <f>VLOOKUP($A1019,Sayfa10!$A$2:$J$1674,4)</f>
        <v>1196</v>
      </c>
      <c r="J1019" s="4">
        <f>VLOOKUP($A1019,Sayfa10!$A$2:$J$1674,5)</f>
        <v>19.818999999999999</v>
      </c>
      <c r="K1019" s="4">
        <f>VLOOKUP($A1019,Sayfa10!$A$2:$J$1674,6)</f>
        <v>4.7490000000000201</v>
      </c>
      <c r="L1019" s="4">
        <f>VLOOKUP($A1019,Sayfa10!$A$2:$J$1674,7)</f>
        <v>0</v>
      </c>
      <c r="M1019" s="4">
        <f>VLOOKUP($A1019,Sayfa10!$A$2:$J$1674,8)</f>
        <v>0.94871816493553496</v>
      </c>
      <c r="N1019" s="4">
        <f>VLOOKUP($A1019,Sayfa10!$A$2:$J$1674,9)</f>
        <v>0.60009064360583397</v>
      </c>
      <c r="O1019" s="4">
        <f>VLOOKUP($A1019,Sayfa10!$A$2:$J$1674,10)</f>
        <v>14.842574997335999</v>
      </c>
    </row>
    <row r="1020" spans="1:15" x14ac:dyDescent="0.25">
      <c r="A1020" s="2">
        <v>41196.000416666669</v>
      </c>
      <c r="B1020" s="3">
        <v>82.44</v>
      </c>
      <c r="C1020" s="3">
        <v>56.32</v>
      </c>
      <c r="D1020" s="3">
        <v>35.74</v>
      </c>
      <c r="E1020" s="3">
        <v>25.56</v>
      </c>
      <c r="F1020" s="5">
        <v>621.44000000000005</v>
      </c>
      <c r="G1020" s="3">
        <f>VLOOKUP($A1020,Sayfa10!$A$2:$J$1674,2)</f>
        <v>33.125</v>
      </c>
      <c r="H1020" s="3">
        <f>VLOOKUP($A1020,Sayfa10!$A$2:$J$1674,3)</f>
        <v>39.809200286865199</v>
      </c>
      <c r="I1020" s="3">
        <f>VLOOKUP($A1020,Sayfa10!$A$2:$J$1674,4)</f>
        <v>1196</v>
      </c>
      <c r="J1020" s="4">
        <f>VLOOKUP($A1020,Sayfa10!$A$2:$J$1674,5)</f>
        <v>21.367000000000001</v>
      </c>
      <c r="K1020" s="4">
        <f>VLOOKUP($A1020,Sayfa10!$A$2:$J$1674,6)</f>
        <v>6.1499999999999799</v>
      </c>
      <c r="L1020" s="4">
        <f>VLOOKUP($A1020,Sayfa10!$A$2:$J$1674,7)</f>
        <v>0</v>
      </c>
      <c r="M1020" s="4">
        <f>VLOOKUP($A1020,Sayfa10!$A$2:$J$1674,8)</f>
        <v>0.95741543484049996</v>
      </c>
      <c r="N1020" s="4">
        <f>VLOOKUP($A1020,Sayfa10!$A$2:$J$1674,9)</f>
        <v>0.49209491196586502</v>
      </c>
      <c r="O1020" s="4">
        <f>VLOOKUP($A1020,Sayfa10!$A$2:$J$1674,10)</f>
        <v>17.497546640387998</v>
      </c>
    </row>
    <row r="1021" spans="1:15" x14ac:dyDescent="0.25">
      <c r="A1021" s="2">
        <v>41197.000416666669</v>
      </c>
      <c r="B1021" s="3">
        <v>107.01</v>
      </c>
      <c r="C1021" s="3">
        <v>55.4</v>
      </c>
      <c r="D1021" s="3">
        <v>35.74</v>
      </c>
      <c r="E1021" s="3">
        <v>21.89</v>
      </c>
      <c r="F1021" s="5">
        <v>855.45</v>
      </c>
      <c r="G1021" s="3">
        <f>VLOOKUP($A1021,Sayfa10!$A$2:$J$1674,2)</f>
        <v>33.125</v>
      </c>
      <c r="H1021" s="3">
        <f>VLOOKUP($A1021,Sayfa10!$A$2:$J$1674,3)</f>
        <v>39.809200286865199</v>
      </c>
      <c r="I1021" s="3">
        <f>VLOOKUP($A1021,Sayfa10!$A$2:$J$1674,4)</f>
        <v>1196</v>
      </c>
      <c r="J1021" s="4">
        <f>VLOOKUP($A1021,Sayfa10!$A$2:$J$1674,5)</f>
        <v>22.367999999999999</v>
      </c>
      <c r="K1021" s="4">
        <f>VLOOKUP($A1021,Sayfa10!$A$2:$J$1674,6)</f>
        <v>6.7679999999999696</v>
      </c>
      <c r="L1021" s="4">
        <f>VLOOKUP($A1021,Sayfa10!$A$2:$J$1674,7)</f>
        <v>0</v>
      </c>
      <c r="M1021" s="4">
        <f>VLOOKUP($A1021,Sayfa10!$A$2:$J$1674,8)</f>
        <v>0.97342457375299396</v>
      </c>
      <c r="N1021" s="4">
        <f>VLOOKUP($A1021,Sayfa10!$A$2:$J$1674,9)</f>
        <v>0.474546589663907</v>
      </c>
      <c r="O1021" s="4">
        <f>VLOOKUP($A1021,Sayfa10!$A$2:$J$1674,10)</f>
        <v>17.171889604524001</v>
      </c>
    </row>
    <row r="1022" spans="1:15" x14ac:dyDescent="0.25">
      <c r="A1022" s="2">
        <v>41198.000416666669</v>
      </c>
      <c r="B1022" s="3">
        <v>112.4</v>
      </c>
      <c r="C1022" s="3">
        <v>61.35</v>
      </c>
      <c r="D1022" s="3">
        <v>35.74</v>
      </c>
      <c r="E1022" s="3">
        <v>22.83</v>
      </c>
      <c r="F1022" s="5">
        <v>992.43</v>
      </c>
      <c r="G1022" s="3">
        <f>VLOOKUP($A1022,Sayfa10!$A$2:$J$1674,2)</f>
        <v>33.125</v>
      </c>
      <c r="H1022" s="3">
        <f>VLOOKUP($A1022,Sayfa10!$A$2:$J$1674,3)</f>
        <v>39.809200286865199</v>
      </c>
      <c r="I1022" s="3">
        <f>VLOOKUP($A1022,Sayfa10!$A$2:$J$1674,4)</f>
        <v>1196</v>
      </c>
      <c r="J1022" s="4">
        <f>VLOOKUP($A1022,Sayfa10!$A$2:$J$1674,5)</f>
        <v>23.395</v>
      </c>
      <c r="K1022" s="4">
        <f>VLOOKUP($A1022,Sayfa10!$A$2:$J$1674,6)</f>
        <v>8.2239999999999895</v>
      </c>
      <c r="L1022" s="4">
        <f>VLOOKUP($A1022,Sayfa10!$A$2:$J$1674,7)</f>
        <v>0</v>
      </c>
      <c r="M1022" s="4">
        <f>VLOOKUP($A1022,Sayfa10!$A$2:$J$1674,8)</f>
        <v>0.97333202207140701</v>
      </c>
      <c r="N1022" s="4">
        <f>VLOOKUP($A1022,Sayfa10!$A$2:$J$1674,9)</f>
        <v>0.49250151145509702</v>
      </c>
      <c r="O1022" s="4">
        <f>VLOOKUP($A1022,Sayfa10!$A$2:$J$1674,10)</f>
        <v>16.925773850233199</v>
      </c>
    </row>
    <row r="1023" spans="1:15" x14ac:dyDescent="0.25">
      <c r="A1023" s="2">
        <v>41199.000416666669</v>
      </c>
      <c r="B1023" s="3">
        <v>114.44</v>
      </c>
      <c r="C1023" s="3">
        <v>60.54</v>
      </c>
      <c r="D1023" s="3">
        <v>35.74</v>
      </c>
      <c r="E1023" s="3">
        <v>22.56</v>
      </c>
      <c r="F1023" s="5">
        <v>677.62</v>
      </c>
      <c r="G1023" s="3">
        <f>VLOOKUP($A1023,Sayfa10!$A$2:$J$1674,2)</f>
        <v>33.125</v>
      </c>
      <c r="H1023" s="3">
        <f>VLOOKUP($A1023,Sayfa10!$A$2:$J$1674,3)</f>
        <v>39.809200286865199</v>
      </c>
      <c r="I1023" s="3">
        <f>VLOOKUP($A1023,Sayfa10!$A$2:$J$1674,4)</f>
        <v>1196</v>
      </c>
      <c r="J1023" s="4">
        <f>VLOOKUP($A1023,Sayfa10!$A$2:$J$1674,5)</f>
        <v>24.701000000000001</v>
      </c>
      <c r="K1023" s="4">
        <f>VLOOKUP($A1023,Sayfa10!$A$2:$J$1674,6)</f>
        <v>8.9460000000000299</v>
      </c>
      <c r="L1023" s="4">
        <f>VLOOKUP($A1023,Sayfa10!$A$2:$J$1674,7)</f>
        <v>2.0599372800000001E-2</v>
      </c>
      <c r="M1023" s="4">
        <f>VLOOKUP($A1023,Sayfa10!$A$2:$J$1674,8)</f>
        <v>1.52507254656464</v>
      </c>
      <c r="N1023" s="4">
        <f>VLOOKUP($A1023,Sayfa10!$A$2:$J$1674,9)</f>
        <v>0.46429517677917498</v>
      </c>
      <c r="O1023" s="4">
        <f>VLOOKUP($A1023,Sayfa10!$A$2:$J$1674,10)</f>
        <v>16.5234115687662</v>
      </c>
    </row>
    <row r="1024" spans="1:15" x14ac:dyDescent="0.25">
      <c r="A1024" s="2">
        <v>41200.000416666669</v>
      </c>
      <c r="B1024" s="3">
        <v>90.76</v>
      </c>
      <c r="C1024" s="3">
        <v>57.03</v>
      </c>
      <c r="D1024" s="3">
        <v>35.74</v>
      </c>
      <c r="E1024" s="3">
        <v>24.5</v>
      </c>
      <c r="F1024" s="5">
        <v>708.75</v>
      </c>
      <c r="G1024" s="3">
        <f>VLOOKUP($A1024,Sayfa10!$A$2:$J$1674,2)</f>
        <v>33.125</v>
      </c>
      <c r="H1024" s="3">
        <f>VLOOKUP($A1024,Sayfa10!$A$2:$J$1674,3)</f>
        <v>39.809200286865199</v>
      </c>
      <c r="I1024" s="3">
        <f>VLOOKUP($A1024,Sayfa10!$A$2:$J$1674,4)</f>
        <v>1196</v>
      </c>
      <c r="J1024" s="4">
        <f>VLOOKUP($A1024,Sayfa10!$A$2:$J$1674,5)</f>
        <v>23.620999999999999</v>
      </c>
      <c r="K1024" s="4">
        <f>VLOOKUP($A1024,Sayfa10!$A$2:$J$1674,6)</f>
        <v>11.875999999999999</v>
      </c>
      <c r="L1024" s="4">
        <f>VLOOKUP($A1024,Sayfa10!$A$2:$J$1674,7)</f>
        <v>3.4332263999999999E-3</v>
      </c>
      <c r="M1024" s="4">
        <f>VLOOKUP($A1024,Sayfa10!$A$2:$J$1674,8)</f>
        <v>1.7453302701587099</v>
      </c>
      <c r="N1024" s="4">
        <f>VLOOKUP($A1024,Sayfa10!$A$2:$J$1674,9)</f>
        <v>0.44003630613442601</v>
      </c>
      <c r="O1024" s="4">
        <f>VLOOKUP($A1024,Sayfa10!$A$2:$J$1674,10)</f>
        <v>16.452286659997199</v>
      </c>
    </row>
    <row r="1025" spans="1:15" x14ac:dyDescent="0.25">
      <c r="A1025" s="2">
        <v>41201.000416666669</v>
      </c>
      <c r="B1025" s="3">
        <v>61.78</v>
      </c>
      <c r="C1025" s="3">
        <v>58.49</v>
      </c>
      <c r="D1025" s="3">
        <v>29.9</v>
      </c>
      <c r="E1025" s="3">
        <v>27.72</v>
      </c>
      <c r="F1025" s="5">
        <v>614.97</v>
      </c>
      <c r="G1025" s="3">
        <f>VLOOKUP($A1025,Sayfa10!$A$2:$J$1674,2)</f>
        <v>33.125</v>
      </c>
      <c r="H1025" s="3">
        <f>VLOOKUP($A1025,Sayfa10!$A$2:$J$1674,3)</f>
        <v>39.809200286865199</v>
      </c>
      <c r="I1025" s="3">
        <f>VLOOKUP($A1025,Sayfa10!$A$2:$J$1674,4)</f>
        <v>1196</v>
      </c>
      <c r="J1025" s="4">
        <f>VLOOKUP($A1025,Sayfa10!$A$2:$J$1674,5)</f>
        <v>20.053999999999998</v>
      </c>
      <c r="K1025" s="4">
        <f>VLOOKUP($A1025,Sayfa10!$A$2:$J$1674,6)</f>
        <v>9.2029999999999692</v>
      </c>
      <c r="L1025" s="4">
        <f>VLOOKUP($A1025,Sayfa10!$A$2:$J$1674,7)</f>
        <v>2.4032591999999998E-2</v>
      </c>
      <c r="M1025" s="4">
        <f>VLOOKUP($A1025,Sayfa10!$A$2:$J$1674,8)</f>
        <v>2.2087826907708799</v>
      </c>
      <c r="N1025" s="4">
        <f>VLOOKUP($A1025,Sayfa10!$A$2:$J$1674,9)</f>
        <v>0.64982459318069896</v>
      </c>
      <c r="O1025" s="4">
        <f>VLOOKUP($A1025,Sayfa10!$A$2:$J$1674,10)</f>
        <v>14.102802034524</v>
      </c>
    </row>
    <row r="1026" spans="1:15" x14ac:dyDescent="0.25">
      <c r="A1026" s="2">
        <v>41202.000416666669</v>
      </c>
      <c r="B1026" s="3">
        <v>59.49</v>
      </c>
      <c r="C1026" s="3">
        <v>50.85</v>
      </c>
      <c r="D1026" s="3">
        <v>31.21</v>
      </c>
      <c r="E1026" s="3">
        <v>31.97</v>
      </c>
      <c r="F1026" s="5">
        <v>387.05</v>
      </c>
      <c r="G1026" s="3">
        <f>VLOOKUP($A1026,Sayfa10!$A$2:$J$1674,2)</f>
        <v>33.125</v>
      </c>
      <c r="H1026" s="3">
        <f>VLOOKUP($A1026,Sayfa10!$A$2:$J$1674,3)</f>
        <v>39.809200286865199</v>
      </c>
      <c r="I1026" s="3">
        <f>VLOOKUP($A1026,Sayfa10!$A$2:$J$1674,4)</f>
        <v>1196</v>
      </c>
      <c r="J1026" s="4">
        <f>VLOOKUP($A1026,Sayfa10!$A$2:$J$1674,5)</f>
        <v>17.91</v>
      </c>
      <c r="K1026" s="4">
        <f>VLOOKUP($A1026,Sayfa10!$A$2:$J$1674,6)</f>
        <v>7.9349999999999996</v>
      </c>
      <c r="L1026" s="4">
        <f>VLOOKUP($A1026,Sayfa10!$A$2:$J$1674,7)</f>
        <v>1.0025025407999999</v>
      </c>
      <c r="M1026" s="4">
        <f>VLOOKUP($A1026,Sayfa10!$A$2:$J$1674,8)</f>
        <v>2.6494480940254799</v>
      </c>
      <c r="N1026" s="4">
        <f>VLOOKUP($A1026,Sayfa10!$A$2:$J$1674,9)</f>
        <v>0.69131182222454302</v>
      </c>
      <c r="O1026" s="4">
        <f>VLOOKUP($A1026,Sayfa10!$A$2:$J$1674,10)</f>
        <v>11.829120328116</v>
      </c>
    </row>
    <row r="1027" spans="1:15" x14ac:dyDescent="0.25">
      <c r="A1027" s="2">
        <v>41203.000416666669</v>
      </c>
      <c r="B1027" s="3">
        <v>63.03</v>
      </c>
      <c r="C1027" s="3">
        <v>54.69</v>
      </c>
      <c r="D1027" s="3">
        <v>34.56</v>
      </c>
      <c r="E1027" s="3">
        <v>23.86</v>
      </c>
      <c r="F1027" s="5">
        <v>562.27</v>
      </c>
      <c r="G1027" s="3">
        <f>VLOOKUP($A1027,Sayfa10!$A$2:$J$1674,2)</f>
        <v>33.125</v>
      </c>
      <c r="H1027" s="3">
        <f>VLOOKUP($A1027,Sayfa10!$A$2:$J$1674,3)</f>
        <v>39.809200286865199</v>
      </c>
      <c r="I1027" s="3">
        <f>VLOOKUP($A1027,Sayfa10!$A$2:$J$1674,4)</f>
        <v>1196</v>
      </c>
      <c r="J1027" s="4">
        <f>VLOOKUP($A1027,Sayfa10!$A$2:$J$1674,5)</f>
        <v>19.808</v>
      </c>
      <c r="K1027" s="4">
        <f>VLOOKUP($A1027,Sayfa10!$A$2:$J$1674,6)</f>
        <v>9.38099999999997</v>
      </c>
      <c r="L1027" s="4">
        <f>VLOOKUP($A1027,Sayfa10!$A$2:$J$1674,7)</f>
        <v>9.5340687156000001</v>
      </c>
      <c r="M1027" s="4">
        <f>VLOOKUP($A1027,Sayfa10!$A$2:$J$1674,8)</f>
        <v>3.64292897870896</v>
      </c>
      <c r="N1027" s="4">
        <f>VLOOKUP($A1027,Sayfa10!$A$2:$J$1674,9)</f>
        <v>0.71879798357211</v>
      </c>
      <c r="O1027" s="4">
        <f>VLOOKUP($A1027,Sayfa10!$A$2:$J$1674,10)</f>
        <v>14.846379623611201</v>
      </c>
    </row>
    <row r="1028" spans="1:15" x14ac:dyDescent="0.25">
      <c r="A1028" s="2">
        <v>41204.000416666669</v>
      </c>
      <c r="B1028" s="3">
        <v>45.1</v>
      </c>
      <c r="C1028" s="3">
        <v>53.69</v>
      </c>
      <c r="D1028" s="3">
        <v>32.130000000000003</v>
      </c>
      <c r="E1028" s="3">
        <v>20.64</v>
      </c>
      <c r="F1028" s="5">
        <v>611.27</v>
      </c>
      <c r="G1028" s="3">
        <f>VLOOKUP($A1028,Sayfa10!$A$2:$J$1674,2)</f>
        <v>33.125</v>
      </c>
      <c r="H1028" s="3">
        <f>VLOOKUP($A1028,Sayfa10!$A$2:$J$1674,3)</f>
        <v>39.809200286865199</v>
      </c>
      <c r="I1028" s="3">
        <f>VLOOKUP($A1028,Sayfa10!$A$2:$J$1674,4)</f>
        <v>1196</v>
      </c>
      <c r="J1028" s="4">
        <f>VLOOKUP($A1028,Sayfa10!$A$2:$J$1674,5)</f>
        <v>19.675999999999998</v>
      </c>
      <c r="K1028" s="4">
        <f>VLOOKUP($A1028,Sayfa10!$A$2:$J$1674,6)</f>
        <v>8.6329999999999796</v>
      </c>
      <c r="L1028" s="4">
        <f>VLOOKUP($A1028,Sayfa10!$A$2:$J$1674,7)</f>
        <v>0.24204272399999999</v>
      </c>
      <c r="M1028" s="4">
        <f>VLOOKUP($A1028,Sayfa10!$A$2:$J$1674,8)</f>
        <v>2.5239034373798699</v>
      </c>
      <c r="N1028" s="4">
        <f>VLOOKUP($A1028,Sayfa10!$A$2:$J$1674,9)</f>
        <v>0.64927424816259605</v>
      </c>
      <c r="O1028" s="4">
        <f>VLOOKUP($A1028,Sayfa10!$A$2:$J$1674,10)</f>
        <v>15.523891214400001</v>
      </c>
    </row>
    <row r="1029" spans="1:15" x14ac:dyDescent="0.25">
      <c r="A1029" s="2">
        <v>41205.000416666669</v>
      </c>
      <c r="B1029" s="3">
        <v>53.87</v>
      </c>
      <c r="C1029" s="3">
        <v>52.42</v>
      </c>
      <c r="D1029" s="3">
        <v>33.35</v>
      </c>
      <c r="E1029" s="3">
        <v>18.559999999999999</v>
      </c>
      <c r="F1029" s="5">
        <v>1146.6099999999999</v>
      </c>
      <c r="G1029" s="3">
        <f>VLOOKUP($A1029,Sayfa10!$A$2:$J$1674,2)</f>
        <v>33.125</v>
      </c>
      <c r="H1029" s="3">
        <f>VLOOKUP($A1029,Sayfa10!$A$2:$J$1674,3)</f>
        <v>39.809200286865199</v>
      </c>
      <c r="I1029" s="3">
        <f>VLOOKUP($A1029,Sayfa10!$A$2:$J$1674,4)</f>
        <v>1196</v>
      </c>
      <c r="J1029" s="4">
        <f>VLOOKUP($A1029,Sayfa10!$A$2:$J$1674,5)</f>
        <v>17.693999999999999</v>
      </c>
      <c r="K1029" s="4">
        <f>VLOOKUP($A1029,Sayfa10!$A$2:$J$1674,6)</f>
        <v>8.06299999999999</v>
      </c>
      <c r="L1029" s="4">
        <f>VLOOKUP($A1029,Sayfa10!$A$2:$J$1674,7)</f>
        <v>3.3250792248000001</v>
      </c>
      <c r="M1029" s="4">
        <f>VLOOKUP($A1029,Sayfa10!$A$2:$J$1674,8)</f>
        <v>1.64952882140321</v>
      </c>
      <c r="N1029" s="4">
        <f>VLOOKUP($A1029,Sayfa10!$A$2:$J$1674,9)</f>
        <v>0.64039862410077797</v>
      </c>
      <c r="O1029" s="4">
        <f>VLOOKUP($A1029,Sayfa10!$A$2:$J$1674,10)</f>
        <v>14.956769931516</v>
      </c>
    </row>
    <row r="1030" spans="1:15" x14ac:dyDescent="0.25">
      <c r="A1030" s="2">
        <v>41206.000416666669</v>
      </c>
      <c r="B1030" s="3">
        <v>69.45</v>
      </c>
      <c r="C1030" s="3">
        <v>53.2</v>
      </c>
      <c r="D1030" s="3">
        <v>26.02</v>
      </c>
      <c r="E1030" s="3">
        <v>20.07</v>
      </c>
      <c r="F1030" s="5">
        <v>647.13</v>
      </c>
      <c r="G1030" s="3">
        <f>VLOOKUP($A1030,Sayfa10!$A$2:$J$1674,2)</f>
        <v>33.125</v>
      </c>
      <c r="H1030" s="3">
        <f>VLOOKUP($A1030,Sayfa10!$A$2:$J$1674,3)</f>
        <v>39.809200286865199</v>
      </c>
      <c r="I1030" s="3">
        <f>VLOOKUP($A1030,Sayfa10!$A$2:$J$1674,4)</f>
        <v>1196</v>
      </c>
      <c r="J1030" s="4">
        <f>VLOOKUP($A1030,Sayfa10!$A$2:$J$1674,5)</f>
        <v>16.817</v>
      </c>
      <c r="K1030" s="4">
        <f>VLOOKUP($A1030,Sayfa10!$A$2:$J$1674,6)</f>
        <v>9.4739999999999895</v>
      </c>
      <c r="L1030" s="4">
        <f>VLOOKUP($A1030,Sayfa10!$A$2:$J$1674,7)</f>
        <v>6.7188255120000004</v>
      </c>
      <c r="M1030" s="4">
        <f>VLOOKUP($A1030,Sayfa10!$A$2:$J$1674,8)</f>
        <v>1.4037665977271501</v>
      </c>
      <c r="N1030" s="4">
        <f>VLOOKUP($A1030,Sayfa10!$A$2:$J$1674,9)</f>
        <v>0.77642363228878797</v>
      </c>
      <c r="O1030" s="4">
        <f>VLOOKUP($A1030,Sayfa10!$A$2:$J$1674,10)</f>
        <v>11.118668271768</v>
      </c>
    </row>
    <row r="1031" spans="1:15" x14ac:dyDescent="0.25">
      <c r="A1031" s="2">
        <v>41207.000416666669</v>
      </c>
      <c r="B1031" s="3">
        <v>36.5</v>
      </c>
      <c r="C1031" s="3">
        <v>55.46</v>
      </c>
      <c r="D1031" s="3">
        <v>27.99</v>
      </c>
      <c r="E1031" s="3">
        <v>23.06</v>
      </c>
      <c r="F1031" s="5">
        <v>786.26</v>
      </c>
      <c r="G1031" s="3">
        <f>VLOOKUP($A1031,Sayfa10!$A$2:$J$1674,2)</f>
        <v>33.125</v>
      </c>
      <c r="H1031" s="3">
        <f>VLOOKUP($A1031,Sayfa10!$A$2:$J$1674,3)</f>
        <v>39.809200286865199</v>
      </c>
      <c r="I1031" s="3">
        <f>VLOOKUP($A1031,Sayfa10!$A$2:$J$1674,4)</f>
        <v>1196</v>
      </c>
      <c r="J1031" s="4">
        <f>VLOOKUP($A1031,Sayfa10!$A$2:$J$1674,5)</f>
        <v>16.556999999999999</v>
      </c>
      <c r="K1031" s="4">
        <f>VLOOKUP($A1031,Sayfa10!$A$2:$J$1674,6)</f>
        <v>6.8519999999999799</v>
      </c>
      <c r="L1031" s="4">
        <f>VLOOKUP($A1031,Sayfa10!$A$2:$J$1674,7)</f>
        <v>2.7843480719999998</v>
      </c>
      <c r="M1031" s="4">
        <f>VLOOKUP($A1031,Sayfa10!$A$2:$J$1674,8)</f>
        <v>1.54547220685641</v>
      </c>
      <c r="N1031" s="4">
        <f>VLOOKUP($A1031,Sayfa10!$A$2:$J$1674,9)</f>
        <v>0.75588688786548497</v>
      </c>
      <c r="O1031" s="4">
        <f>VLOOKUP($A1031,Sayfa10!$A$2:$J$1674,10)</f>
        <v>14.6572706797776</v>
      </c>
    </row>
    <row r="1032" spans="1:15" x14ac:dyDescent="0.25">
      <c r="A1032" s="2">
        <v>41208.000416666669</v>
      </c>
      <c r="B1032" s="3">
        <v>42.59</v>
      </c>
      <c r="C1032" s="3">
        <v>57.4</v>
      </c>
      <c r="D1032" s="3">
        <v>22.07</v>
      </c>
      <c r="E1032" s="3">
        <v>17.7</v>
      </c>
      <c r="F1032" s="5">
        <v>1017.3</v>
      </c>
      <c r="G1032" s="3">
        <f>VLOOKUP($A1032,Sayfa10!$A$2:$J$1674,2)</f>
        <v>33.125</v>
      </c>
      <c r="H1032" s="3">
        <f>VLOOKUP($A1032,Sayfa10!$A$2:$J$1674,3)</f>
        <v>39.809200286865199</v>
      </c>
      <c r="I1032" s="3">
        <f>VLOOKUP($A1032,Sayfa10!$A$2:$J$1674,4)</f>
        <v>1196</v>
      </c>
      <c r="J1032" s="4">
        <f>VLOOKUP($A1032,Sayfa10!$A$2:$J$1674,5)</f>
        <v>16.667999999999999</v>
      </c>
      <c r="K1032" s="4">
        <f>VLOOKUP($A1032,Sayfa10!$A$2:$J$1674,6)</f>
        <v>5.4510000000000201</v>
      </c>
      <c r="L1032" s="4">
        <f>VLOOKUP($A1032,Sayfa10!$A$2:$J$1674,7)</f>
        <v>0.46691881200000002</v>
      </c>
      <c r="M1032" s="4">
        <f>VLOOKUP($A1032,Sayfa10!$A$2:$J$1674,8)</f>
        <v>1.31187659469577</v>
      </c>
      <c r="N1032" s="4">
        <f>VLOOKUP($A1032,Sayfa10!$A$2:$J$1674,9)</f>
        <v>0.74605773996537295</v>
      </c>
      <c r="O1032" s="4">
        <f>VLOOKUP($A1032,Sayfa10!$A$2:$J$1674,10)</f>
        <v>14.912769898458</v>
      </c>
    </row>
    <row r="1033" spans="1:15" x14ac:dyDescent="0.25">
      <c r="A1033" s="2">
        <v>41209.000416666669</v>
      </c>
      <c r="B1033" s="3">
        <v>57.32</v>
      </c>
      <c r="C1033" s="3">
        <v>52.23</v>
      </c>
      <c r="D1033" s="3">
        <v>22.39</v>
      </c>
      <c r="E1033" s="3">
        <v>17.8</v>
      </c>
      <c r="F1033" s="5">
        <v>936.71</v>
      </c>
      <c r="G1033" s="3">
        <f>VLOOKUP($A1033,Sayfa10!$A$2:$J$1674,2)</f>
        <v>33.125</v>
      </c>
      <c r="H1033" s="3">
        <f>VLOOKUP($A1033,Sayfa10!$A$2:$J$1674,3)</f>
        <v>39.809200286865199</v>
      </c>
      <c r="I1033" s="3">
        <f>VLOOKUP($A1033,Sayfa10!$A$2:$J$1674,4)</f>
        <v>1196</v>
      </c>
      <c r="J1033" s="4">
        <f>VLOOKUP($A1033,Sayfa10!$A$2:$J$1674,5)</f>
        <v>17.795000000000002</v>
      </c>
      <c r="K1033" s="4">
        <f>VLOOKUP($A1033,Sayfa10!$A$2:$J$1674,6)</f>
        <v>5.2250000000000201</v>
      </c>
      <c r="L1033" s="4">
        <f>VLOOKUP($A1033,Sayfa10!$A$2:$J$1674,7)</f>
        <v>0</v>
      </c>
      <c r="M1033" s="4">
        <f>VLOOKUP($A1033,Sayfa10!$A$2:$J$1674,8)</f>
        <v>1.6078694925641901</v>
      </c>
      <c r="N1033" s="4">
        <f>VLOOKUP($A1033,Sayfa10!$A$2:$J$1674,9)</f>
        <v>0.66926370604167795</v>
      </c>
      <c r="O1033" s="4">
        <f>VLOOKUP($A1033,Sayfa10!$A$2:$J$1674,10)</f>
        <v>14.787812179422</v>
      </c>
    </row>
    <row r="1034" spans="1:15" x14ac:dyDescent="0.25">
      <c r="A1034" s="2">
        <v>41210.000416666669</v>
      </c>
      <c r="B1034" s="3">
        <v>61.94</v>
      </c>
      <c r="C1034" s="3">
        <v>54.64</v>
      </c>
      <c r="D1034" s="3">
        <v>21.25</v>
      </c>
      <c r="E1034" s="3">
        <v>17.309999999999999</v>
      </c>
      <c r="F1034" s="5">
        <v>1364.78</v>
      </c>
      <c r="G1034" s="3">
        <f>VLOOKUP($A1034,Sayfa10!$A$2:$J$1674,2)</f>
        <v>33.125</v>
      </c>
      <c r="H1034" s="3">
        <f>VLOOKUP($A1034,Sayfa10!$A$2:$J$1674,3)</f>
        <v>39.809200286865199</v>
      </c>
      <c r="I1034" s="3">
        <f>VLOOKUP($A1034,Sayfa10!$A$2:$J$1674,4)</f>
        <v>1196</v>
      </c>
      <c r="J1034" s="4">
        <f>VLOOKUP($A1034,Sayfa10!$A$2:$J$1674,5)</f>
        <v>18.523</v>
      </c>
      <c r="K1034" s="4">
        <f>VLOOKUP($A1034,Sayfa10!$A$2:$J$1674,6)</f>
        <v>6.0319999999999796</v>
      </c>
      <c r="L1034" s="4">
        <f>VLOOKUP($A1034,Sayfa10!$A$2:$J$1674,7)</f>
        <v>0</v>
      </c>
      <c r="M1034" s="4">
        <f>VLOOKUP($A1034,Sayfa10!$A$2:$J$1674,8)</f>
        <v>2.08003190262871</v>
      </c>
      <c r="N1034" s="4">
        <f>VLOOKUP($A1034,Sayfa10!$A$2:$J$1674,9)</f>
        <v>0.65937208455126095</v>
      </c>
      <c r="O1034" s="4">
        <f>VLOOKUP($A1034,Sayfa10!$A$2:$J$1674,10)</f>
        <v>14.056862364360001</v>
      </c>
    </row>
    <row r="1035" spans="1:15" x14ac:dyDescent="0.25">
      <c r="A1035" s="2">
        <v>41211.000416666669</v>
      </c>
      <c r="B1035" s="3">
        <v>52.51</v>
      </c>
      <c r="C1035" s="3">
        <v>56.09</v>
      </c>
      <c r="D1035" s="3">
        <v>24.35</v>
      </c>
      <c r="E1035" s="3">
        <v>18.41</v>
      </c>
      <c r="F1035" s="5">
        <v>685.34</v>
      </c>
      <c r="G1035" s="3">
        <f>VLOOKUP($A1035,Sayfa10!$A$2:$J$1674,2)</f>
        <v>33.125</v>
      </c>
      <c r="H1035" s="3">
        <f>VLOOKUP($A1035,Sayfa10!$A$2:$J$1674,3)</f>
        <v>39.809200286865199</v>
      </c>
      <c r="I1035" s="3">
        <f>VLOOKUP($A1035,Sayfa10!$A$2:$J$1674,4)</f>
        <v>1196</v>
      </c>
      <c r="J1035" s="4">
        <f>VLOOKUP($A1035,Sayfa10!$A$2:$J$1674,5)</f>
        <v>20.638999999999999</v>
      </c>
      <c r="K1035" s="4">
        <f>VLOOKUP($A1035,Sayfa10!$A$2:$J$1674,6)</f>
        <v>7.9220000000000299</v>
      </c>
      <c r="L1035" s="4">
        <f>VLOOKUP($A1035,Sayfa10!$A$2:$J$1674,7)</f>
        <v>0</v>
      </c>
      <c r="M1035" s="4">
        <f>VLOOKUP($A1035,Sayfa10!$A$2:$J$1674,8)</f>
        <v>2.1247422288134099</v>
      </c>
      <c r="N1035" s="4">
        <f>VLOOKUP($A1035,Sayfa10!$A$2:$J$1674,9)</f>
        <v>0.60293195322105098</v>
      </c>
      <c r="O1035" s="4">
        <f>VLOOKUP($A1035,Sayfa10!$A$2:$J$1674,10)</f>
        <v>12.529207708884</v>
      </c>
    </row>
    <row r="1036" spans="1:15" x14ac:dyDescent="0.25">
      <c r="A1036" s="2">
        <v>41212.000416666669</v>
      </c>
      <c r="B1036" s="3">
        <v>36.840000000000003</v>
      </c>
      <c r="C1036" s="3">
        <v>45.25</v>
      </c>
      <c r="D1036" s="3">
        <v>41.08</v>
      </c>
      <c r="E1036" s="3">
        <v>14.29</v>
      </c>
      <c r="F1036" s="5">
        <v>483.53</v>
      </c>
      <c r="G1036" s="3">
        <f>VLOOKUP($A1036,Sayfa10!$A$2:$J$1674,2)</f>
        <v>33.125</v>
      </c>
      <c r="H1036" s="3">
        <f>VLOOKUP($A1036,Sayfa10!$A$2:$J$1674,3)</f>
        <v>39.809200286865199</v>
      </c>
      <c r="I1036" s="3">
        <f>VLOOKUP($A1036,Sayfa10!$A$2:$J$1674,4)</f>
        <v>1196</v>
      </c>
      <c r="J1036" s="4">
        <f>VLOOKUP($A1036,Sayfa10!$A$2:$J$1674,5)</f>
        <v>16.056999999999999</v>
      </c>
      <c r="K1036" s="4">
        <f>VLOOKUP($A1036,Sayfa10!$A$2:$J$1674,6)</f>
        <v>9.0539999999999701</v>
      </c>
      <c r="L1036" s="4">
        <f>VLOOKUP($A1036,Sayfa10!$A$2:$J$1674,7)</f>
        <v>1.1518488612</v>
      </c>
      <c r="M1036" s="4">
        <f>VLOOKUP($A1036,Sayfa10!$A$2:$J$1674,8)</f>
        <v>2.3778748619902799</v>
      </c>
      <c r="N1036" s="4">
        <f>VLOOKUP($A1036,Sayfa10!$A$2:$J$1674,9)</f>
        <v>0.72733135217929601</v>
      </c>
      <c r="O1036" s="4">
        <f>VLOOKUP($A1036,Sayfa10!$A$2:$J$1674,10)</f>
        <v>7.7571064422216001</v>
      </c>
    </row>
    <row r="1037" spans="1:15" x14ac:dyDescent="0.25">
      <c r="A1037" s="2">
        <v>41213.000416666669</v>
      </c>
      <c r="B1037" s="3">
        <v>78.62</v>
      </c>
      <c r="C1037" s="3">
        <v>54.81</v>
      </c>
      <c r="D1037" s="3">
        <v>79.099999999999994</v>
      </c>
      <c r="E1037" s="3">
        <v>15.45</v>
      </c>
      <c r="F1037" s="5">
        <v>1527.55</v>
      </c>
      <c r="G1037" s="3">
        <f>VLOOKUP($A1037,Sayfa10!$A$2:$J$1674,2)</f>
        <v>33.125</v>
      </c>
      <c r="H1037" s="3">
        <f>VLOOKUP($A1037,Sayfa10!$A$2:$J$1674,3)</f>
        <v>39.809200286865199</v>
      </c>
      <c r="I1037" s="3">
        <f>VLOOKUP($A1037,Sayfa10!$A$2:$J$1674,4)</f>
        <v>1196</v>
      </c>
      <c r="J1037" s="4">
        <f>VLOOKUP($A1037,Sayfa10!$A$2:$J$1674,5)</f>
        <v>15.048999999999999</v>
      </c>
      <c r="K1037" s="4">
        <f>VLOOKUP($A1037,Sayfa10!$A$2:$J$1674,6)</f>
        <v>6.2280000000000104</v>
      </c>
      <c r="L1037" s="4">
        <f>VLOOKUP($A1037,Sayfa10!$A$2:$J$1674,7)</f>
        <v>1.2462612479999999</v>
      </c>
      <c r="M1037" s="4">
        <f>VLOOKUP($A1037,Sayfa10!$A$2:$J$1674,8)</f>
        <v>1.54382732230598</v>
      </c>
      <c r="N1037" s="4">
        <f>VLOOKUP($A1037,Sayfa10!$A$2:$J$1674,9)</f>
        <v>0.80135974693188405</v>
      </c>
      <c r="O1037" s="4">
        <f>VLOOKUP($A1037,Sayfa10!$A$2:$J$1674,10)</f>
        <v>4.2840515648339998</v>
      </c>
    </row>
    <row r="1038" spans="1:15" x14ac:dyDescent="0.25">
      <c r="A1038" s="2">
        <v>41214.000416666669</v>
      </c>
      <c r="B1038" s="3">
        <v>76.42</v>
      </c>
      <c r="C1038" s="3">
        <v>56.58</v>
      </c>
      <c r="D1038" s="3">
        <v>66.540000000000006</v>
      </c>
      <c r="E1038" s="3">
        <v>18.149999999999999</v>
      </c>
      <c r="F1038" s="5">
        <v>1113.6400000000001</v>
      </c>
      <c r="G1038" s="3">
        <f>VLOOKUP($A1038,Sayfa10!$A$2:$J$1674,2)</f>
        <v>33.125</v>
      </c>
      <c r="H1038" s="3">
        <f>VLOOKUP($A1038,Sayfa10!$A$2:$J$1674,3)</f>
        <v>39.809200286865199</v>
      </c>
      <c r="I1038" s="3">
        <f>VLOOKUP($A1038,Sayfa10!$A$2:$J$1674,4)</f>
        <v>1196</v>
      </c>
      <c r="J1038" s="4">
        <f>VLOOKUP($A1038,Sayfa10!$A$2:$J$1674,5)</f>
        <v>17.797999999999998</v>
      </c>
      <c r="K1038" s="4">
        <f>VLOOKUP($A1038,Sayfa10!$A$2:$J$1674,6)</f>
        <v>6.4169999999999696</v>
      </c>
      <c r="L1038" s="4">
        <f>VLOOKUP($A1038,Sayfa10!$A$2:$J$1674,7)</f>
        <v>0.5424496848</v>
      </c>
      <c r="M1038" s="4">
        <f>VLOOKUP($A1038,Sayfa10!$A$2:$J$1674,8)</f>
        <v>1.5720382872484699</v>
      </c>
      <c r="N1038" s="4">
        <f>VLOOKUP($A1038,Sayfa10!$A$2:$J$1674,9)</f>
        <v>0.79985889780644903</v>
      </c>
      <c r="O1038" s="4">
        <f>VLOOKUP($A1038,Sayfa10!$A$2:$J$1674,10)</f>
        <v>10.156854801888</v>
      </c>
    </row>
    <row r="1039" spans="1:15" x14ac:dyDescent="0.25">
      <c r="A1039" s="2">
        <v>41215.000416666669</v>
      </c>
      <c r="B1039" s="3">
        <v>84.12</v>
      </c>
      <c r="C1039" s="3">
        <v>57.65</v>
      </c>
      <c r="D1039" s="3">
        <v>67.430000000000007</v>
      </c>
      <c r="E1039" s="3">
        <v>11.71</v>
      </c>
      <c r="F1039" s="5">
        <v>1045.81</v>
      </c>
      <c r="G1039" s="3">
        <f>VLOOKUP($A1039,Sayfa10!$A$2:$J$1674,2)</f>
        <v>33.125</v>
      </c>
      <c r="H1039" s="3">
        <f>VLOOKUP($A1039,Sayfa10!$A$2:$J$1674,3)</f>
        <v>39.809200286865199</v>
      </c>
      <c r="I1039" s="3">
        <f>VLOOKUP($A1039,Sayfa10!$A$2:$J$1674,4)</f>
        <v>1196</v>
      </c>
      <c r="J1039" s="4">
        <f>VLOOKUP($A1039,Sayfa10!$A$2:$J$1674,5)</f>
        <v>18.312000000000001</v>
      </c>
      <c r="K1039" s="4">
        <f>VLOOKUP($A1039,Sayfa10!$A$2:$J$1674,6)</f>
        <v>8.1689999999999792</v>
      </c>
      <c r="L1039" s="4">
        <f>VLOOKUP($A1039,Sayfa10!$A$2:$J$1674,7)</f>
        <v>9.9563731200000005E-2</v>
      </c>
      <c r="M1039" s="4">
        <f>VLOOKUP($A1039,Sayfa10!$A$2:$J$1674,8)</f>
        <v>1.81897451345744</v>
      </c>
      <c r="N1039" s="4">
        <f>VLOOKUP($A1039,Sayfa10!$A$2:$J$1674,9)</f>
        <v>0.73729930813211997</v>
      </c>
      <c r="O1039" s="4">
        <f>VLOOKUP($A1039,Sayfa10!$A$2:$J$1674,10)</f>
        <v>9.8692857247320003</v>
      </c>
    </row>
    <row r="1040" spans="1:15" x14ac:dyDescent="0.25">
      <c r="A1040" s="2">
        <v>41216.000416666669</v>
      </c>
      <c r="B1040" s="3">
        <v>71.099999999999994</v>
      </c>
      <c r="C1040" s="3">
        <v>57.82</v>
      </c>
      <c r="D1040" s="3">
        <v>61.6</v>
      </c>
      <c r="E1040" s="3">
        <v>8.56</v>
      </c>
      <c r="F1040" s="5">
        <v>1223.76</v>
      </c>
      <c r="G1040" s="3">
        <f>VLOOKUP($A1040,Sayfa10!$A$2:$J$1674,2)</f>
        <v>33.125</v>
      </c>
      <c r="H1040" s="3">
        <f>VLOOKUP($A1040,Sayfa10!$A$2:$J$1674,3)</f>
        <v>39.809200286865199</v>
      </c>
      <c r="I1040" s="3">
        <f>VLOOKUP($A1040,Sayfa10!$A$2:$J$1674,4)</f>
        <v>1196</v>
      </c>
      <c r="J1040" s="4">
        <f>VLOOKUP($A1040,Sayfa10!$A$2:$J$1674,5)</f>
        <v>17.152000000000001</v>
      </c>
      <c r="K1040" s="4">
        <f>VLOOKUP($A1040,Sayfa10!$A$2:$J$1674,6)</f>
        <v>8.8820000000000103</v>
      </c>
      <c r="L1040" s="4">
        <f>VLOOKUP($A1040,Sayfa10!$A$2:$J$1674,7)</f>
        <v>1.5586862399999999</v>
      </c>
      <c r="M1040" s="4">
        <f>VLOOKUP($A1040,Sayfa10!$A$2:$J$1674,8)</f>
        <v>2.2242274119288301</v>
      </c>
      <c r="N1040" s="4">
        <f>VLOOKUP($A1040,Sayfa10!$A$2:$J$1674,9)</f>
        <v>0.77872884662071795</v>
      </c>
      <c r="O1040" s="4">
        <f>VLOOKUP($A1040,Sayfa10!$A$2:$J$1674,10)</f>
        <v>13.157342147664</v>
      </c>
    </row>
    <row r="1041" spans="1:15" x14ac:dyDescent="0.25">
      <c r="A1041" s="2">
        <v>41217.000416666669</v>
      </c>
      <c r="B1041" s="3">
        <v>100.17</v>
      </c>
      <c r="C1041" s="3">
        <v>51.23</v>
      </c>
      <c r="D1041" s="3">
        <v>66.23</v>
      </c>
      <c r="E1041" s="3">
        <v>11.89</v>
      </c>
      <c r="F1041" s="5">
        <v>997.29</v>
      </c>
      <c r="G1041" s="3">
        <f>VLOOKUP($A1041,Sayfa10!$A$2:$J$1674,2)</f>
        <v>33.125</v>
      </c>
      <c r="H1041" s="3">
        <f>VLOOKUP($A1041,Sayfa10!$A$2:$J$1674,3)</f>
        <v>39.809200286865199</v>
      </c>
      <c r="I1041" s="3">
        <f>VLOOKUP($A1041,Sayfa10!$A$2:$J$1674,4)</f>
        <v>1196</v>
      </c>
      <c r="J1041" s="4">
        <f>VLOOKUP($A1041,Sayfa10!$A$2:$J$1674,5)</f>
        <v>18.603000000000002</v>
      </c>
      <c r="K1041" s="4">
        <f>VLOOKUP($A1041,Sayfa10!$A$2:$J$1674,6)</f>
        <v>6.7490000000000201</v>
      </c>
      <c r="L1041" s="4">
        <f>VLOOKUP($A1041,Sayfa10!$A$2:$J$1674,7)</f>
        <v>0</v>
      </c>
      <c r="M1041" s="4">
        <f>VLOOKUP($A1041,Sayfa10!$A$2:$J$1674,8)</f>
        <v>1.09043847946497</v>
      </c>
      <c r="N1041" s="4">
        <f>VLOOKUP($A1041,Sayfa10!$A$2:$J$1674,9)</f>
        <v>0.71182390177521004</v>
      </c>
      <c r="O1041" s="4">
        <f>VLOOKUP($A1041,Sayfa10!$A$2:$J$1674,10)</f>
        <v>11.728546731468001</v>
      </c>
    </row>
    <row r="1042" spans="1:15" x14ac:dyDescent="0.25">
      <c r="A1042" s="2">
        <v>41218.000416666669</v>
      </c>
      <c r="B1042" s="3">
        <v>104.8</v>
      </c>
      <c r="C1042" s="3">
        <v>60.39</v>
      </c>
      <c r="D1042" s="3">
        <v>76.78</v>
      </c>
      <c r="E1042" s="3">
        <v>11.97</v>
      </c>
      <c r="F1042" s="5">
        <v>1230.6300000000001</v>
      </c>
      <c r="G1042" s="3">
        <f>VLOOKUP($A1042,Sayfa10!$A$2:$J$1674,2)</f>
        <v>33.125</v>
      </c>
      <c r="H1042" s="3">
        <f>VLOOKUP($A1042,Sayfa10!$A$2:$J$1674,3)</f>
        <v>39.809200286865199</v>
      </c>
      <c r="I1042" s="3">
        <f>VLOOKUP($A1042,Sayfa10!$A$2:$J$1674,4)</f>
        <v>1196</v>
      </c>
      <c r="J1042" s="4">
        <f>VLOOKUP($A1042,Sayfa10!$A$2:$J$1674,5)</f>
        <v>18.832000000000001</v>
      </c>
      <c r="K1042" s="4">
        <f>VLOOKUP($A1042,Sayfa10!$A$2:$J$1674,6)</f>
        <v>6.0419999999999696</v>
      </c>
      <c r="L1042" s="4">
        <f>VLOOKUP($A1042,Sayfa10!$A$2:$J$1674,7)</f>
        <v>0</v>
      </c>
      <c r="M1042" s="4">
        <f>VLOOKUP($A1042,Sayfa10!$A$2:$J$1674,8)</f>
        <v>1.56767906325856</v>
      </c>
      <c r="N1042" s="4">
        <f>VLOOKUP($A1042,Sayfa10!$A$2:$J$1674,9)</f>
        <v>0.66394045852516104</v>
      </c>
      <c r="O1042" s="4">
        <f>VLOOKUP($A1042,Sayfa10!$A$2:$J$1674,10)</f>
        <v>12.673205749116001</v>
      </c>
    </row>
    <row r="1043" spans="1:15" x14ac:dyDescent="0.25">
      <c r="A1043" s="2">
        <v>41219.000416666669</v>
      </c>
      <c r="B1043" s="3">
        <v>109.18</v>
      </c>
      <c r="C1043" s="3">
        <v>55.73</v>
      </c>
      <c r="D1043" s="3">
        <v>79.709999999999994</v>
      </c>
      <c r="E1043" s="3">
        <v>6.9</v>
      </c>
      <c r="F1043" s="5">
        <v>1559.51</v>
      </c>
      <c r="G1043" s="3">
        <f>VLOOKUP($A1043,Sayfa10!$A$2:$J$1674,2)</f>
        <v>33.125</v>
      </c>
      <c r="H1043" s="3">
        <f>VLOOKUP($A1043,Sayfa10!$A$2:$J$1674,3)</f>
        <v>39.809200286865199</v>
      </c>
      <c r="I1043" s="3">
        <f>VLOOKUP($A1043,Sayfa10!$A$2:$J$1674,4)</f>
        <v>1196</v>
      </c>
      <c r="J1043" s="4">
        <f>VLOOKUP($A1043,Sayfa10!$A$2:$J$1674,5)</f>
        <v>18.780999999999999</v>
      </c>
      <c r="K1043" s="4">
        <f>VLOOKUP($A1043,Sayfa10!$A$2:$J$1674,6)</f>
        <v>7.3829999999999796</v>
      </c>
      <c r="L1043" s="4">
        <f>VLOOKUP($A1043,Sayfa10!$A$2:$J$1674,7)</f>
        <v>0</v>
      </c>
      <c r="M1043" s="4">
        <f>VLOOKUP($A1043,Sayfa10!$A$2:$J$1674,8)</f>
        <v>2.6543928287326199</v>
      </c>
      <c r="N1043" s="4">
        <f>VLOOKUP($A1043,Sayfa10!$A$2:$J$1674,9)</f>
        <v>0.61742302392594095</v>
      </c>
      <c r="O1043" s="4">
        <f>VLOOKUP($A1043,Sayfa10!$A$2:$J$1674,10)</f>
        <v>11.911798141307999</v>
      </c>
    </row>
    <row r="1044" spans="1:15" x14ac:dyDescent="0.25">
      <c r="A1044" s="2">
        <v>41220.000416666669</v>
      </c>
      <c r="B1044" s="3">
        <v>75.75</v>
      </c>
      <c r="C1044" s="3">
        <v>57.06</v>
      </c>
      <c r="D1044" s="3">
        <v>64.28</v>
      </c>
      <c r="E1044" s="3">
        <v>7.29</v>
      </c>
      <c r="F1044" s="5">
        <v>1025.2</v>
      </c>
      <c r="G1044" s="3">
        <f>VLOOKUP($A1044,Sayfa10!$A$2:$J$1674,2)</f>
        <v>33.125</v>
      </c>
      <c r="H1044" s="3">
        <f>VLOOKUP($A1044,Sayfa10!$A$2:$J$1674,3)</f>
        <v>39.809200286865199</v>
      </c>
      <c r="I1044" s="3">
        <f>VLOOKUP($A1044,Sayfa10!$A$2:$J$1674,4)</f>
        <v>1196</v>
      </c>
      <c r="J1044" s="4">
        <f>VLOOKUP($A1044,Sayfa10!$A$2:$J$1674,5)</f>
        <v>18.132999999999999</v>
      </c>
      <c r="K1044" s="4">
        <f>VLOOKUP($A1044,Sayfa10!$A$2:$J$1674,6)</f>
        <v>10.467000000000001</v>
      </c>
      <c r="L1044" s="4">
        <f>VLOOKUP($A1044,Sayfa10!$A$2:$J$1674,7)</f>
        <v>8.5830732000000007E-2</v>
      </c>
      <c r="M1044" s="4">
        <f>VLOOKUP($A1044,Sayfa10!$A$2:$J$1674,8)</f>
        <v>2.55847707123114</v>
      </c>
      <c r="N1044" s="4">
        <f>VLOOKUP($A1044,Sayfa10!$A$2:$J$1674,9)</f>
        <v>0.64154511996989705</v>
      </c>
      <c r="O1044" s="4">
        <f>VLOOKUP($A1044,Sayfa10!$A$2:$J$1674,10)</f>
        <v>5.4786744595799997</v>
      </c>
    </row>
    <row r="1045" spans="1:15" x14ac:dyDescent="0.25">
      <c r="A1045" s="2">
        <v>41221.000416666669</v>
      </c>
      <c r="B1045" s="3">
        <v>9.99</v>
      </c>
      <c r="C1045" s="3">
        <v>77.13</v>
      </c>
      <c r="D1045" s="3">
        <v>38.340000000000003</v>
      </c>
      <c r="E1045" s="3">
        <v>7.02</v>
      </c>
      <c r="F1045" s="5">
        <v>575.89</v>
      </c>
      <c r="G1045" s="3">
        <f>VLOOKUP($A1045,Sayfa10!$A$2:$J$1674,2)</f>
        <v>33.125</v>
      </c>
      <c r="H1045" s="3">
        <f>VLOOKUP($A1045,Sayfa10!$A$2:$J$1674,3)</f>
        <v>39.809200286865199</v>
      </c>
      <c r="I1045" s="3">
        <f>VLOOKUP($A1045,Sayfa10!$A$2:$J$1674,4)</f>
        <v>1196</v>
      </c>
      <c r="J1045" s="4">
        <f>VLOOKUP($A1045,Sayfa10!$A$2:$J$1674,5)</f>
        <v>12.202</v>
      </c>
      <c r="K1045" s="4">
        <f>VLOOKUP($A1045,Sayfa10!$A$2:$J$1674,6)</f>
        <v>6.0860000000000101</v>
      </c>
      <c r="L1045" s="4">
        <f>VLOOKUP($A1045,Sayfa10!$A$2:$J$1674,7)</f>
        <v>37.214474760000002</v>
      </c>
      <c r="M1045" s="4">
        <f>VLOOKUP($A1045,Sayfa10!$A$2:$J$1674,8)</f>
        <v>4.0604215232971397</v>
      </c>
      <c r="N1045" s="4">
        <f>VLOOKUP($A1045,Sayfa10!$A$2:$J$1674,9)</f>
        <v>0.89789202898842402</v>
      </c>
      <c r="O1045" s="4">
        <f>VLOOKUP($A1045,Sayfa10!$A$2:$J$1674,10)</f>
        <v>1.2125825978256</v>
      </c>
    </row>
    <row r="1046" spans="1:15" x14ac:dyDescent="0.25">
      <c r="A1046" s="2">
        <v>41222.000416666669</v>
      </c>
      <c r="B1046" s="3">
        <v>14.01</v>
      </c>
      <c r="C1046" s="3">
        <v>49.52</v>
      </c>
      <c r="D1046" s="3">
        <v>43.17</v>
      </c>
      <c r="E1046" s="3">
        <v>7.06</v>
      </c>
      <c r="F1046" s="5">
        <v>772.22</v>
      </c>
      <c r="G1046" s="3">
        <f>VLOOKUP($A1046,Sayfa10!$A$2:$J$1674,2)</f>
        <v>33.125</v>
      </c>
      <c r="H1046" s="3">
        <f>VLOOKUP($A1046,Sayfa10!$A$2:$J$1674,3)</f>
        <v>39.809200286865199</v>
      </c>
      <c r="I1046" s="3">
        <f>VLOOKUP($A1046,Sayfa10!$A$2:$J$1674,4)</f>
        <v>1196</v>
      </c>
      <c r="J1046" s="4">
        <f>VLOOKUP($A1046,Sayfa10!$A$2:$J$1674,5)</f>
        <v>7.11900000000003</v>
      </c>
      <c r="K1046" s="4">
        <f>VLOOKUP($A1046,Sayfa10!$A$2:$J$1674,6)</f>
        <v>4.6420000000000003</v>
      </c>
      <c r="L1046" s="4">
        <f>VLOOKUP($A1046,Sayfa10!$A$2:$J$1674,7)</f>
        <v>7.8723939600000001</v>
      </c>
      <c r="M1046" s="4">
        <f>VLOOKUP($A1046,Sayfa10!$A$2:$J$1674,8)</f>
        <v>3.1747961085067198</v>
      </c>
      <c r="N1046" s="4">
        <f>VLOOKUP($A1046,Sayfa10!$A$2:$J$1674,9)</f>
        <v>0.91543659013536804</v>
      </c>
      <c r="O1046" s="4">
        <f>VLOOKUP($A1046,Sayfa10!$A$2:$J$1674,10)</f>
        <v>1.3493796168384</v>
      </c>
    </row>
    <row r="1047" spans="1:15" x14ac:dyDescent="0.25">
      <c r="A1047" s="2">
        <v>41223.000416666669</v>
      </c>
      <c r="B1047" s="3">
        <v>13.35</v>
      </c>
      <c r="C1047" s="3">
        <v>55.95</v>
      </c>
      <c r="D1047" s="3">
        <v>39.520000000000003</v>
      </c>
      <c r="E1047" s="3">
        <v>8.6199999999999992</v>
      </c>
      <c r="F1047" s="5">
        <v>757.07</v>
      </c>
      <c r="G1047" s="3">
        <f>VLOOKUP($A1047,Sayfa10!$A$2:$J$1674,2)</f>
        <v>33.125</v>
      </c>
      <c r="H1047" s="3">
        <f>VLOOKUP($A1047,Sayfa10!$A$2:$J$1674,3)</f>
        <v>39.809200286865199</v>
      </c>
      <c r="I1047" s="3">
        <f>VLOOKUP($A1047,Sayfa10!$A$2:$J$1674,4)</f>
        <v>1196</v>
      </c>
      <c r="J1047" s="4">
        <f>VLOOKUP($A1047,Sayfa10!$A$2:$J$1674,5)</f>
        <v>6.4010000000000096</v>
      </c>
      <c r="K1047" s="4">
        <f>VLOOKUP($A1047,Sayfa10!$A$2:$J$1674,6)</f>
        <v>4.01400000000001</v>
      </c>
      <c r="L1047" s="4">
        <f>VLOOKUP($A1047,Sayfa10!$A$2:$J$1674,7)</f>
        <v>6.7239784727999998</v>
      </c>
      <c r="M1047" s="4">
        <f>VLOOKUP($A1047,Sayfa10!$A$2:$J$1674,8)</f>
        <v>1.8756817540570401</v>
      </c>
      <c r="N1047" s="4">
        <f>VLOOKUP($A1047,Sayfa10!$A$2:$J$1674,9)</f>
        <v>0.90143320081964695</v>
      </c>
      <c r="O1047" s="4">
        <f>VLOOKUP($A1047,Sayfa10!$A$2:$J$1674,10)</f>
        <v>1.9048312647000001</v>
      </c>
    </row>
    <row r="1048" spans="1:15" x14ac:dyDescent="0.25">
      <c r="A1048" s="2">
        <v>41224.000416666669</v>
      </c>
      <c r="B1048" s="3">
        <v>13</v>
      </c>
      <c r="C1048" s="3">
        <v>62.48</v>
      </c>
      <c r="D1048" s="3">
        <v>39.44</v>
      </c>
      <c r="E1048" s="3">
        <v>11.31</v>
      </c>
      <c r="F1048" s="5">
        <v>593.04</v>
      </c>
      <c r="G1048" s="3">
        <f>VLOOKUP($A1048,Sayfa10!$A$2:$J$1674,2)</f>
        <v>33.125</v>
      </c>
      <c r="H1048" s="3">
        <f>VLOOKUP($A1048,Sayfa10!$A$2:$J$1674,3)</f>
        <v>39.809200286865199</v>
      </c>
      <c r="I1048" s="3">
        <f>VLOOKUP($A1048,Sayfa10!$A$2:$J$1674,4)</f>
        <v>1196</v>
      </c>
      <c r="J1048" s="4">
        <f>VLOOKUP($A1048,Sayfa10!$A$2:$J$1674,5)</f>
        <v>8.6089999999999804</v>
      </c>
      <c r="K1048" s="4">
        <f>VLOOKUP($A1048,Sayfa10!$A$2:$J$1674,6)</f>
        <v>3.4789999999999899</v>
      </c>
      <c r="L1048" s="4">
        <f>VLOOKUP($A1048,Sayfa10!$A$2:$J$1674,7)</f>
        <v>0.78620918399999995</v>
      </c>
      <c r="M1048" s="4">
        <f>VLOOKUP($A1048,Sayfa10!$A$2:$J$1674,8)</f>
        <v>2.87673801827159</v>
      </c>
      <c r="N1048" s="4">
        <f>VLOOKUP($A1048,Sayfa10!$A$2:$J$1674,9)</f>
        <v>0.83157999322331</v>
      </c>
      <c r="O1048" s="4">
        <f>VLOOKUP($A1048,Sayfa10!$A$2:$J$1674,10)</f>
        <v>4.7153497204440002</v>
      </c>
    </row>
    <row r="1049" spans="1:15" x14ac:dyDescent="0.25">
      <c r="A1049" s="2">
        <v>41225.000416666669</v>
      </c>
      <c r="B1049" s="3">
        <v>39.200000000000003</v>
      </c>
      <c r="C1049" s="3">
        <v>38.380000000000003</v>
      </c>
      <c r="D1049" s="3">
        <v>53.49</v>
      </c>
      <c r="E1049" s="3">
        <v>12.24</v>
      </c>
      <c r="F1049" s="5">
        <v>1113.6099999999999</v>
      </c>
      <c r="G1049" s="3">
        <f>VLOOKUP($A1049,Sayfa10!$A$2:$J$1674,2)</f>
        <v>33.125</v>
      </c>
      <c r="H1049" s="3">
        <f>VLOOKUP($A1049,Sayfa10!$A$2:$J$1674,3)</f>
        <v>39.809200286865199</v>
      </c>
      <c r="I1049" s="3">
        <f>VLOOKUP($A1049,Sayfa10!$A$2:$J$1674,4)</f>
        <v>1196</v>
      </c>
      <c r="J1049" s="4">
        <f>VLOOKUP($A1049,Sayfa10!$A$2:$J$1674,5)</f>
        <v>12.691000000000001</v>
      </c>
      <c r="K1049" s="4">
        <f>VLOOKUP($A1049,Sayfa10!$A$2:$J$1674,6)</f>
        <v>1.4950000000000001</v>
      </c>
      <c r="L1049" s="4">
        <f>VLOOKUP($A1049,Sayfa10!$A$2:$J$1674,7)</f>
        <v>0</v>
      </c>
      <c r="M1049" s="4">
        <f>VLOOKUP($A1049,Sayfa10!$A$2:$J$1674,8)</f>
        <v>1.9848926025329801</v>
      </c>
      <c r="N1049" s="4">
        <f>VLOOKUP($A1049,Sayfa10!$A$2:$J$1674,9)</f>
        <v>0.88321409152687302</v>
      </c>
      <c r="O1049" s="4">
        <f>VLOOKUP($A1049,Sayfa10!$A$2:$J$1674,10)</f>
        <v>11.549814666677999</v>
      </c>
    </row>
    <row r="1050" spans="1:15" x14ac:dyDescent="0.25">
      <c r="A1050" s="2">
        <v>41226.000416666669</v>
      </c>
      <c r="B1050" s="3">
        <v>64.319999999999993</v>
      </c>
      <c r="C1050" s="3">
        <v>45.28</v>
      </c>
      <c r="D1050" s="3">
        <v>52.92</v>
      </c>
      <c r="E1050" s="3">
        <v>9.81</v>
      </c>
      <c r="F1050" s="5">
        <v>2150.9299999999998</v>
      </c>
      <c r="G1050" s="3">
        <f>VLOOKUP($A1050,Sayfa10!$A$2:$J$1674,2)</f>
        <v>33.125</v>
      </c>
      <c r="H1050" s="3">
        <f>VLOOKUP($A1050,Sayfa10!$A$2:$J$1674,3)</f>
        <v>39.809200286865199</v>
      </c>
      <c r="I1050" s="3">
        <f>VLOOKUP($A1050,Sayfa10!$A$2:$J$1674,4)</f>
        <v>1196</v>
      </c>
      <c r="J1050" s="4">
        <f>VLOOKUP($A1050,Sayfa10!$A$2:$J$1674,5)</f>
        <v>12.987</v>
      </c>
      <c r="K1050" s="4">
        <f>VLOOKUP($A1050,Sayfa10!$A$2:$J$1674,6)</f>
        <v>2.23599999999999</v>
      </c>
      <c r="L1050" s="4">
        <f>VLOOKUP($A1050,Sayfa10!$A$2:$J$1674,7)</f>
        <v>0</v>
      </c>
      <c r="M1050" s="4">
        <f>VLOOKUP($A1050,Sayfa10!$A$2:$J$1674,8)</f>
        <v>0.93100614760129397</v>
      </c>
      <c r="N1050" s="4">
        <f>VLOOKUP($A1050,Sayfa10!$A$2:$J$1674,9)</f>
        <v>0.84815337284883197</v>
      </c>
      <c r="O1050" s="4">
        <f>VLOOKUP($A1050,Sayfa10!$A$2:$J$1674,10)</f>
        <v>12.085031064060001</v>
      </c>
    </row>
    <row r="1051" spans="1:15" x14ac:dyDescent="0.25">
      <c r="A1051" s="2">
        <v>41227.000416666669</v>
      </c>
      <c r="B1051" s="3">
        <v>135.59</v>
      </c>
      <c r="C1051" s="3">
        <v>37.19</v>
      </c>
      <c r="D1051" s="3">
        <v>45.81</v>
      </c>
      <c r="E1051" s="3">
        <v>8.91</v>
      </c>
      <c r="F1051" s="5">
        <v>1456.17</v>
      </c>
      <c r="G1051" s="3">
        <f>VLOOKUP($A1051,Sayfa10!$A$2:$J$1674,2)</f>
        <v>33.125</v>
      </c>
      <c r="H1051" s="3">
        <f>VLOOKUP($A1051,Sayfa10!$A$2:$J$1674,3)</f>
        <v>39.809200286865199</v>
      </c>
      <c r="I1051" s="3">
        <f>VLOOKUP($A1051,Sayfa10!$A$2:$J$1674,4)</f>
        <v>1196</v>
      </c>
      <c r="J1051" s="4">
        <f>VLOOKUP($A1051,Sayfa10!$A$2:$J$1674,5)</f>
        <v>11.73</v>
      </c>
      <c r="K1051" s="4">
        <f>VLOOKUP($A1051,Sayfa10!$A$2:$J$1674,6)</f>
        <v>1.64100000000002</v>
      </c>
      <c r="L1051" s="4">
        <f>VLOOKUP($A1051,Sayfa10!$A$2:$J$1674,7)</f>
        <v>0</v>
      </c>
      <c r="M1051" s="4">
        <f>VLOOKUP($A1051,Sayfa10!$A$2:$J$1674,8)</f>
        <v>1.1078779606478399</v>
      </c>
      <c r="N1051" s="4">
        <f>VLOOKUP($A1051,Sayfa10!$A$2:$J$1674,9)</f>
        <v>0.84329811537153998</v>
      </c>
      <c r="O1051" s="4">
        <f>VLOOKUP($A1051,Sayfa10!$A$2:$J$1674,10)</f>
        <v>9.5454058224960008</v>
      </c>
    </row>
    <row r="1052" spans="1:15" x14ac:dyDescent="0.25">
      <c r="A1052" s="2">
        <v>41228.000416666669</v>
      </c>
      <c r="B1052" s="3">
        <v>63.22</v>
      </c>
      <c r="C1052" s="3">
        <v>42.88</v>
      </c>
      <c r="D1052" s="3">
        <v>38.869999999999997</v>
      </c>
      <c r="E1052" s="3">
        <v>14.46</v>
      </c>
      <c r="F1052" s="5">
        <v>1052.79</v>
      </c>
      <c r="G1052" s="3">
        <f>VLOOKUP($A1052,Sayfa10!$A$2:$J$1674,2)</f>
        <v>33.125</v>
      </c>
      <c r="H1052" s="3">
        <f>VLOOKUP($A1052,Sayfa10!$A$2:$J$1674,3)</f>
        <v>39.809200286865199</v>
      </c>
      <c r="I1052" s="3">
        <f>VLOOKUP($A1052,Sayfa10!$A$2:$J$1674,4)</f>
        <v>1196</v>
      </c>
      <c r="J1052" s="4">
        <f>VLOOKUP($A1052,Sayfa10!$A$2:$J$1674,5)</f>
        <v>8.5149999999999899</v>
      </c>
      <c r="K1052" s="4">
        <f>VLOOKUP($A1052,Sayfa10!$A$2:$J$1674,6)</f>
        <v>1.1659999999999999</v>
      </c>
      <c r="L1052" s="4">
        <f>VLOOKUP($A1052,Sayfa10!$A$2:$J$1674,7)</f>
        <v>0.1871109</v>
      </c>
      <c r="M1052" s="4">
        <f>VLOOKUP($A1052,Sayfa10!$A$2:$J$1674,8)</f>
        <v>1.7176341471080401</v>
      </c>
      <c r="N1052" s="4">
        <f>VLOOKUP($A1052,Sayfa10!$A$2:$J$1674,9)</f>
        <v>0.90127144705316198</v>
      </c>
      <c r="O1052" s="4">
        <f>VLOOKUP($A1052,Sayfa10!$A$2:$J$1674,10)</f>
        <v>6.7163157237815998</v>
      </c>
    </row>
    <row r="1053" spans="1:15" x14ac:dyDescent="0.25">
      <c r="A1053" s="2">
        <v>41229.000416666669</v>
      </c>
      <c r="B1053" s="3">
        <v>119.62</v>
      </c>
      <c r="C1053" s="3">
        <v>41.62</v>
      </c>
      <c r="D1053" s="3">
        <v>35.74</v>
      </c>
      <c r="E1053" s="3">
        <v>7.06</v>
      </c>
      <c r="F1053" s="5">
        <v>1103.6199999999999</v>
      </c>
      <c r="G1053" s="3">
        <f>VLOOKUP($A1053,Sayfa10!$A$2:$J$1674,2)</f>
        <v>33.125</v>
      </c>
      <c r="H1053" s="3">
        <f>VLOOKUP($A1053,Sayfa10!$A$2:$J$1674,3)</f>
        <v>39.809200286865199</v>
      </c>
      <c r="I1053" s="3">
        <f>VLOOKUP($A1053,Sayfa10!$A$2:$J$1674,4)</f>
        <v>1196</v>
      </c>
      <c r="J1053" s="4">
        <f>VLOOKUP($A1053,Sayfa10!$A$2:$J$1674,5)</f>
        <v>11.823</v>
      </c>
      <c r="K1053" s="4">
        <f>VLOOKUP($A1053,Sayfa10!$A$2:$J$1674,6)</f>
        <v>-5.0000000000011403E-2</v>
      </c>
      <c r="L1053" s="4">
        <f>VLOOKUP($A1053,Sayfa10!$A$2:$J$1674,7)</f>
        <v>1.7166131999999999E-3</v>
      </c>
      <c r="M1053" s="4">
        <f>VLOOKUP($A1053,Sayfa10!$A$2:$J$1674,8)</f>
        <v>0.66263878408829702</v>
      </c>
      <c r="N1053" s="4">
        <f>VLOOKUP($A1053,Sayfa10!$A$2:$J$1674,9)</f>
        <v>0.80418251828205101</v>
      </c>
      <c r="O1053" s="4">
        <f>VLOOKUP($A1053,Sayfa10!$A$2:$J$1674,10)</f>
        <v>11.6856138379248</v>
      </c>
    </row>
    <row r="1054" spans="1:15" x14ac:dyDescent="0.25">
      <c r="A1054" s="2">
        <v>41230.000416666669</v>
      </c>
      <c r="B1054" s="3">
        <v>101.26</v>
      </c>
      <c r="C1054" s="3">
        <v>45.2</v>
      </c>
      <c r="D1054" s="3">
        <v>35.74</v>
      </c>
      <c r="E1054" s="3">
        <v>10.4</v>
      </c>
      <c r="F1054" s="5">
        <v>923.86</v>
      </c>
      <c r="G1054" s="3">
        <f>VLOOKUP($A1054,Sayfa10!$A$2:$J$1674,2)</f>
        <v>33.125</v>
      </c>
      <c r="H1054" s="3">
        <f>VLOOKUP($A1054,Sayfa10!$A$2:$J$1674,3)</f>
        <v>39.809200286865199</v>
      </c>
      <c r="I1054" s="3">
        <f>VLOOKUP($A1054,Sayfa10!$A$2:$J$1674,4)</f>
        <v>1196</v>
      </c>
      <c r="J1054" s="4">
        <f>VLOOKUP($A1054,Sayfa10!$A$2:$J$1674,5)</f>
        <v>11.786</v>
      </c>
      <c r="K1054" s="4">
        <f>VLOOKUP($A1054,Sayfa10!$A$2:$J$1674,6)</f>
        <v>1.1960000000000299</v>
      </c>
      <c r="L1054" s="4">
        <f>VLOOKUP($A1054,Sayfa10!$A$2:$J$1674,7)</f>
        <v>0</v>
      </c>
      <c r="M1054" s="4">
        <f>VLOOKUP($A1054,Sayfa10!$A$2:$J$1674,8)</f>
        <v>2.1310498947075698</v>
      </c>
      <c r="N1054" s="4">
        <f>VLOOKUP($A1054,Sayfa10!$A$2:$J$1674,9)</f>
        <v>0.78339591844284195</v>
      </c>
      <c r="O1054" s="4">
        <f>VLOOKUP($A1054,Sayfa10!$A$2:$J$1674,10)</f>
        <v>10.987627411836</v>
      </c>
    </row>
    <row r="1055" spans="1:15" x14ac:dyDescent="0.25">
      <c r="A1055" s="2">
        <v>41231.000416666669</v>
      </c>
      <c r="B1055" s="3">
        <v>64.53</v>
      </c>
      <c r="C1055" s="3">
        <v>51.47</v>
      </c>
      <c r="D1055" s="3">
        <v>42.27</v>
      </c>
      <c r="E1055" s="3">
        <v>8.94</v>
      </c>
      <c r="F1055" s="5">
        <v>915.45</v>
      </c>
      <c r="G1055" s="3">
        <f>VLOOKUP($A1055,Sayfa10!$A$2:$J$1674,2)</f>
        <v>33.125</v>
      </c>
      <c r="H1055" s="3">
        <f>VLOOKUP($A1055,Sayfa10!$A$2:$J$1674,3)</f>
        <v>39.809200286865199</v>
      </c>
      <c r="I1055" s="3">
        <f>VLOOKUP($A1055,Sayfa10!$A$2:$J$1674,4)</f>
        <v>1196</v>
      </c>
      <c r="J1055" s="4">
        <f>VLOOKUP($A1055,Sayfa10!$A$2:$J$1674,5)</f>
        <v>11.067</v>
      </c>
      <c r="K1055" s="4">
        <f>VLOOKUP($A1055,Sayfa10!$A$2:$J$1674,6)</f>
        <v>0.773000000000025</v>
      </c>
      <c r="L1055" s="4">
        <f>VLOOKUP($A1055,Sayfa10!$A$2:$J$1674,7)</f>
        <v>0</v>
      </c>
      <c r="M1055" s="4">
        <f>VLOOKUP($A1055,Sayfa10!$A$2:$J$1674,8)</f>
        <v>1.73005168338931</v>
      </c>
      <c r="N1055" s="4">
        <f>VLOOKUP($A1055,Sayfa10!$A$2:$J$1674,9)</f>
        <v>0.80682300907689397</v>
      </c>
      <c r="O1055" s="4">
        <f>VLOOKUP($A1055,Sayfa10!$A$2:$J$1674,10)</f>
        <v>10.799260703388001</v>
      </c>
    </row>
    <row r="1056" spans="1:15" x14ac:dyDescent="0.25">
      <c r="A1056" s="2">
        <v>41232.000416666669</v>
      </c>
      <c r="B1056" s="3">
        <v>65.5</v>
      </c>
      <c r="C1056" s="3">
        <v>33.99</v>
      </c>
      <c r="D1056" s="3">
        <v>55.88</v>
      </c>
      <c r="E1056" s="3">
        <v>6.08</v>
      </c>
      <c r="F1056" s="5">
        <v>994.23</v>
      </c>
      <c r="G1056" s="3">
        <f>VLOOKUP($A1056,Sayfa10!$A$2:$J$1674,2)</f>
        <v>33.125</v>
      </c>
      <c r="H1056" s="3">
        <f>VLOOKUP($A1056,Sayfa10!$A$2:$J$1674,3)</f>
        <v>39.809200286865199</v>
      </c>
      <c r="I1056" s="3">
        <f>VLOOKUP($A1056,Sayfa10!$A$2:$J$1674,4)</f>
        <v>1196</v>
      </c>
      <c r="J1056" s="4">
        <f>VLOOKUP($A1056,Sayfa10!$A$2:$J$1674,5)</f>
        <v>11.805</v>
      </c>
      <c r="K1056" s="4">
        <f>VLOOKUP($A1056,Sayfa10!$A$2:$J$1674,6)</f>
        <v>-8.1000000000017294E-2</v>
      </c>
      <c r="L1056" s="4">
        <f>VLOOKUP($A1056,Sayfa10!$A$2:$J$1674,7)</f>
        <v>0</v>
      </c>
      <c r="M1056" s="4">
        <f>VLOOKUP($A1056,Sayfa10!$A$2:$J$1674,8)</f>
        <v>0.62202338560357895</v>
      </c>
      <c r="N1056" s="4">
        <f>VLOOKUP($A1056,Sayfa10!$A$2:$J$1674,9)</f>
        <v>0.71475379572418396</v>
      </c>
      <c r="O1056" s="4">
        <f>VLOOKUP($A1056,Sayfa10!$A$2:$J$1674,10)</f>
        <v>11.288011782384</v>
      </c>
    </row>
    <row r="1057" spans="1:15" x14ac:dyDescent="0.25">
      <c r="A1057" s="2">
        <v>41233.000416666669</v>
      </c>
      <c r="B1057" s="3">
        <v>133.97</v>
      </c>
      <c r="C1057" s="3">
        <v>34.44</v>
      </c>
      <c r="D1057" s="3">
        <v>87.71</v>
      </c>
      <c r="E1057" s="3">
        <v>7.5</v>
      </c>
      <c r="F1057" s="5">
        <v>1916.81</v>
      </c>
      <c r="G1057" s="3">
        <f>VLOOKUP($A1057,Sayfa10!$A$2:$J$1674,2)</f>
        <v>33.125</v>
      </c>
      <c r="H1057" s="3">
        <f>VLOOKUP($A1057,Sayfa10!$A$2:$J$1674,3)</f>
        <v>39.809200286865199</v>
      </c>
      <c r="I1057" s="3">
        <f>VLOOKUP($A1057,Sayfa10!$A$2:$J$1674,4)</f>
        <v>1196</v>
      </c>
      <c r="J1057" s="4">
        <f>VLOOKUP($A1057,Sayfa10!$A$2:$J$1674,5)</f>
        <v>9.59100000000001</v>
      </c>
      <c r="K1057" s="4">
        <f>VLOOKUP($A1057,Sayfa10!$A$2:$J$1674,6)</f>
        <v>-0.36000000000001398</v>
      </c>
      <c r="L1057" s="4">
        <f>VLOOKUP($A1057,Sayfa10!$A$2:$J$1674,7)</f>
        <v>0</v>
      </c>
      <c r="M1057" s="4">
        <f>VLOOKUP($A1057,Sayfa10!$A$2:$J$1674,8)</f>
        <v>0.74930080634913399</v>
      </c>
      <c r="N1057" s="4">
        <f>VLOOKUP($A1057,Sayfa10!$A$2:$J$1674,9)</f>
        <v>0.660744720537639</v>
      </c>
      <c r="O1057" s="4">
        <f>VLOOKUP($A1057,Sayfa10!$A$2:$J$1674,10)</f>
        <v>11.276610226308</v>
      </c>
    </row>
    <row r="1058" spans="1:15" x14ac:dyDescent="0.25">
      <c r="A1058" s="2">
        <v>41234.000416666669</v>
      </c>
      <c r="B1058" s="3">
        <v>62.24</v>
      </c>
      <c r="C1058" s="3">
        <v>38.69</v>
      </c>
      <c r="D1058" s="3">
        <v>65.599999999999994</v>
      </c>
      <c r="E1058" s="3">
        <v>8.5399999999999991</v>
      </c>
      <c r="F1058" s="5">
        <v>1700.47</v>
      </c>
      <c r="G1058" s="3">
        <f>VLOOKUP($A1058,Sayfa10!$A$2:$J$1674,2)</f>
        <v>33.125</v>
      </c>
      <c r="H1058" s="3">
        <f>VLOOKUP($A1058,Sayfa10!$A$2:$J$1674,3)</f>
        <v>39.809200286865199</v>
      </c>
      <c r="I1058" s="3">
        <f>VLOOKUP($A1058,Sayfa10!$A$2:$J$1674,4)</f>
        <v>1196</v>
      </c>
      <c r="J1058" s="4">
        <f>VLOOKUP($A1058,Sayfa10!$A$2:$J$1674,5)</f>
        <v>8.6519999999999904</v>
      </c>
      <c r="K1058" s="4">
        <f>VLOOKUP($A1058,Sayfa10!$A$2:$J$1674,6)</f>
        <v>-1.0830000000000299</v>
      </c>
      <c r="L1058" s="4">
        <f>VLOOKUP($A1058,Sayfa10!$A$2:$J$1674,7)</f>
        <v>0</v>
      </c>
      <c r="M1058" s="4">
        <f>VLOOKUP($A1058,Sayfa10!$A$2:$J$1674,8)</f>
        <v>1.3352810828475199</v>
      </c>
      <c r="N1058" s="4">
        <f>VLOOKUP($A1058,Sayfa10!$A$2:$J$1674,9)</f>
        <v>0.64156100138587602</v>
      </c>
      <c r="O1058" s="4">
        <f>VLOOKUP($A1058,Sayfa10!$A$2:$J$1674,10)</f>
        <v>11.3254876611</v>
      </c>
    </row>
    <row r="1059" spans="1:15" x14ac:dyDescent="0.25">
      <c r="A1059" s="2">
        <v>41235.000416666669</v>
      </c>
      <c r="B1059" s="3">
        <v>64.319999999999993</v>
      </c>
      <c r="C1059" s="3">
        <v>36.090000000000003</v>
      </c>
      <c r="D1059" s="3">
        <v>65.92</v>
      </c>
      <c r="E1059" s="3">
        <v>10.29</v>
      </c>
      <c r="F1059" s="5">
        <v>1212.01</v>
      </c>
      <c r="G1059" s="3">
        <f>VLOOKUP($A1059,Sayfa10!$A$2:$J$1674,2)</f>
        <v>33.125</v>
      </c>
      <c r="H1059" s="3">
        <f>VLOOKUP($A1059,Sayfa10!$A$2:$J$1674,3)</f>
        <v>39.809200286865199</v>
      </c>
      <c r="I1059" s="3">
        <f>VLOOKUP($A1059,Sayfa10!$A$2:$J$1674,4)</f>
        <v>1196</v>
      </c>
      <c r="J1059" s="4">
        <f>VLOOKUP($A1059,Sayfa10!$A$2:$J$1674,5)</f>
        <v>8.34100000000001</v>
      </c>
      <c r="K1059" s="4">
        <f>VLOOKUP($A1059,Sayfa10!$A$2:$J$1674,6)</f>
        <v>-1.01600000000002</v>
      </c>
      <c r="L1059" s="4">
        <f>VLOOKUP($A1059,Sayfa10!$A$2:$J$1674,7)</f>
        <v>1.7166131999999999E-3</v>
      </c>
      <c r="M1059" s="4">
        <f>VLOOKUP($A1059,Sayfa10!$A$2:$J$1674,8)</f>
        <v>1.9605331479692301</v>
      </c>
      <c r="N1059" s="4">
        <f>VLOOKUP($A1059,Sayfa10!$A$2:$J$1674,9)</f>
        <v>0.65313434023635997</v>
      </c>
      <c r="O1059" s="4">
        <f>VLOOKUP($A1059,Sayfa10!$A$2:$J$1674,10)</f>
        <v>11.127831074244</v>
      </c>
    </row>
    <row r="1060" spans="1:15" x14ac:dyDescent="0.25">
      <c r="A1060" s="2">
        <v>41236.000416666669</v>
      </c>
      <c r="B1060" s="3">
        <v>64.319999999999993</v>
      </c>
      <c r="C1060" s="3">
        <v>36.21</v>
      </c>
      <c r="D1060" s="3">
        <v>68.97</v>
      </c>
      <c r="E1060" s="3">
        <v>6.05</v>
      </c>
      <c r="F1060" s="5">
        <v>1497.75</v>
      </c>
      <c r="G1060" s="3">
        <f>VLOOKUP($A1060,Sayfa10!$A$2:$J$1674,2)</f>
        <v>33.125</v>
      </c>
      <c r="H1060" s="3">
        <f>VLOOKUP($A1060,Sayfa10!$A$2:$J$1674,3)</f>
        <v>39.809200286865199</v>
      </c>
      <c r="I1060" s="3">
        <f>VLOOKUP($A1060,Sayfa10!$A$2:$J$1674,4)</f>
        <v>1196</v>
      </c>
      <c r="J1060" s="4">
        <f>VLOOKUP($A1060,Sayfa10!$A$2:$J$1674,5)</f>
        <v>9.2459999999999791</v>
      </c>
      <c r="K1060" s="4">
        <f>VLOOKUP($A1060,Sayfa10!$A$2:$J$1674,6)</f>
        <v>-0.68200000000001604</v>
      </c>
      <c r="L1060" s="4">
        <f>VLOOKUP($A1060,Sayfa10!$A$2:$J$1674,7)</f>
        <v>0</v>
      </c>
      <c r="M1060" s="4">
        <f>VLOOKUP($A1060,Sayfa10!$A$2:$J$1674,8)</f>
        <v>1.4580566364785901</v>
      </c>
      <c r="N1060" s="4">
        <f>VLOOKUP($A1060,Sayfa10!$A$2:$J$1674,9)</f>
        <v>0.80086268621590995</v>
      </c>
      <c r="O1060" s="4">
        <f>VLOOKUP($A1060,Sayfa10!$A$2:$J$1674,10)</f>
        <v>10.646134056396001</v>
      </c>
    </row>
    <row r="1061" spans="1:15" x14ac:dyDescent="0.25">
      <c r="A1061" s="2">
        <v>41237.000416666669</v>
      </c>
      <c r="B1061" s="3">
        <v>64.319999999999993</v>
      </c>
      <c r="C1061" s="3">
        <v>39.409999999999997</v>
      </c>
      <c r="D1061" s="3">
        <v>83.69</v>
      </c>
      <c r="E1061" s="3">
        <v>6.98</v>
      </c>
      <c r="F1061" s="5">
        <v>2002.92</v>
      </c>
      <c r="G1061" s="3">
        <f>VLOOKUP($A1061,Sayfa10!$A$2:$J$1674,2)</f>
        <v>33.125</v>
      </c>
      <c r="H1061" s="3">
        <f>VLOOKUP($A1061,Sayfa10!$A$2:$J$1674,3)</f>
        <v>39.809200286865199</v>
      </c>
      <c r="I1061" s="3">
        <f>VLOOKUP($A1061,Sayfa10!$A$2:$J$1674,4)</f>
        <v>1196</v>
      </c>
      <c r="J1061" s="4">
        <f>VLOOKUP($A1061,Sayfa10!$A$2:$J$1674,5)</f>
        <v>9.125</v>
      </c>
      <c r="K1061" s="4">
        <f>VLOOKUP($A1061,Sayfa10!$A$2:$J$1674,6)</f>
        <v>-0.43900000000002098</v>
      </c>
      <c r="L1061" s="4">
        <f>VLOOKUP($A1061,Sayfa10!$A$2:$J$1674,7)</f>
        <v>3.4332263999999999E-3</v>
      </c>
      <c r="M1061" s="4">
        <f>VLOOKUP($A1061,Sayfa10!$A$2:$J$1674,8)</f>
        <v>1.0499725491784799</v>
      </c>
      <c r="N1061" s="4">
        <f>VLOOKUP($A1061,Sayfa10!$A$2:$J$1674,9)</f>
        <v>0.75480992256550306</v>
      </c>
      <c r="O1061" s="4">
        <f>VLOOKUP($A1061,Sayfa10!$A$2:$J$1674,10)</f>
        <v>9.9736981800768003</v>
      </c>
    </row>
    <row r="1062" spans="1:15" x14ac:dyDescent="0.25">
      <c r="A1062" s="2">
        <v>41238.000416666669</v>
      </c>
      <c r="B1062" s="3">
        <v>64.319999999999993</v>
      </c>
      <c r="C1062" s="3">
        <v>36.909999999999997</v>
      </c>
      <c r="D1062" s="3">
        <v>76.58</v>
      </c>
      <c r="E1062" s="3">
        <v>6.29</v>
      </c>
      <c r="F1062" s="5">
        <v>2186.61</v>
      </c>
      <c r="G1062" s="3">
        <f>VLOOKUP($A1062,Sayfa10!$A$2:$J$1674,2)</f>
        <v>33.125</v>
      </c>
      <c r="H1062" s="3">
        <f>VLOOKUP($A1062,Sayfa10!$A$2:$J$1674,3)</f>
        <v>39.809200286865199</v>
      </c>
      <c r="I1062" s="3">
        <f>VLOOKUP($A1062,Sayfa10!$A$2:$J$1674,4)</f>
        <v>1196</v>
      </c>
      <c r="J1062" s="4">
        <f>VLOOKUP($A1062,Sayfa10!$A$2:$J$1674,5)</f>
        <v>8.2679999999999705</v>
      </c>
      <c r="K1062" s="4">
        <f>VLOOKUP($A1062,Sayfa10!$A$2:$J$1674,6)</f>
        <v>-0.57799999999997498</v>
      </c>
      <c r="L1062" s="4">
        <f>VLOOKUP($A1062,Sayfa10!$A$2:$J$1674,7)</f>
        <v>0</v>
      </c>
      <c r="M1062" s="4">
        <f>VLOOKUP($A1062,Sayfa10!$A$2:$J$1674,8)</f>
        <v>1.20043945304778</v>
      </c>
      <c r="N1062" s="4">
        <f>VLOOKUP($A1062,Sayfa10!$A$2:$J$1674,9)</f>
        <v>0.75895424907578002</v>
      </c>
      <c r="O1062" s="4">
        <f>VLOOKUP($A1062,Sayfa10!$A$2:$J$1674,10)</f>
        <v>10.612168710336</v>
      </c>
    </row>
    <row r="1063" spans="1:15" x14ac:dyDescent="0.25">
      <c r="A1063" s="2">
        <v>41239.000416666669</v>
      </c>
      <c r="B1063" s="3">
        <v>64.319999999999993</v>
      </c>
      <c r="C1063" s="3">
        <v>39.85</v>
      </c>
      <c r="D1063" s="3">
        <v>98.93</v>
      </c>
      <c r="E1063" s="3">
        <v>7.57</v>
      </c>
      <c r="F1063" s="5">
        <v>2710.33</v>
      </c>
      <c r="G1063" s="3">
        <f>VLOOKUP($A1063,Sayfa10!$A$2:$J$1674,2)</f>
        <v>33.125</v>
      </c>
      <c r="H1063" s="3">
        <f>VLOOKUP($A1063,Sayfa10!$A$2:$J$1674,3)</f>
        <v>39.809200286865199</v>
      </c>
      <c r="I1063" s="3">
        <f>VLOOKUP($A1063,Sayfa10!$A$2:$J$1674,4)</f>
        <v>1196</v>
      </c>
      <c r="J1063" s="4">
        <f>VLOOKUP($A1063,Sayfa10!$A$2:$J$1674,5)</f>
        <v>7.98000000000002</v>
      </c>
      <c r="K1063" s="4">
        <f>VLOOKUP($A1063,Sayfa10!$A$2:$J$1674,6)</f>
        <v>-1.03399999999999</v>
      </c>
      <c r="L1063" s="4">
        <f>VLOOKUP($A1063,Sayfa10!$A$2:$J$1674,7)</f>
        <v>0</v>
      </c>
      <c r="M1063" s="4">
        <f>VLOOKUP($A1063,Sayfa10!$A$2:$J$1674,8)</f>
        <v>1.18598186455282</v>
      </c>
      <c r="N1063" s="4">
        <f>VLOOKUP($A1063,Sayfa10!$A$2:$J$1674,9)</f>
        <v>0.80214943600622302</v>
      </c>
      <c r="O1063" s="4">
        <f>VLOOKUP($A1063,Sayfa10!$A$2:$J$1674,10)</f>
        <v>10.462321392228001</v>
      </c>
    </row>
    <row r="1064" spans="1:15" x14ac:dyDescent="0.25">
      <c r="A1064" s="2">
        <v>41240.000416666669</v>
      </c>
      <c r="B1064" s="3">
        <v>64.319999999999993</v>
      </c>
      <c r="C1064" s="3">
        <v>37.65</v>
      </c>
      <c r="D1064" s="3">
        <v>101.92</v>
      </c>
      <c r="E1064" s="3">
        <v>6.07</v>
      </c>
      <c r="F1064" s="5">
        <v>2796</v>
      </c>
      <c r="G1064" s="3">
        <f>VLOOKUP($A1064,Sayfa10!$A$2:$J$1674,2)</f>
        <v>33.125</v>
      </c>
      <c r="H1064" s="3">
        <f>VLOOKUP($A1064,Sayfa10!$A$2:$J$1674,3)</f>
        <v>39.809200286865199</v>
      </c>
      <c r="I1064" s="3">
        <f>VLOOKUP($A1064,Sayfa10!$A$2:$J$1674,4)</f>
        <v>1196</v>
      </c>
      <c r="J1064" s="4">
        <f>VLOOKUP($A1064,Sayfa10!$A$2:$J$1674,5)</f>
        <v>8.7959999999999905</v>
      </c>
      <c r="K1064" s="4">
        <f>VLOOKUP($A1064,Sayfa10!$A$2:$J$1674,6)</f>
        <v>-1.7250000000000201</v>
      </c>
      <c r="L1064" s="4">
        <f>VLOOKUP($A1064,Sayfa10!$A$2:$J$1674,7)</f>
        <v>0</v>
      </c>
      <c r="M1064" s="4">
        <f>VLOOKUP($A1064,Sayfa10!$A$2:$J$1674,8)</f>
        <v>0.89659145704093701</v>
      </c>
      <c r="N1064" s="4">
        <f>VLOOKUP($A1064,Sayfa10!$A$2:$J$1674,9)</f>
        <v>0.73876029071830396</v>
      </c>
      <c r="O1064" s="4">
        <f>VLOOKUP($A1064,Sayfa10!$A$2:$J$1674,10)</f>
        <v>10.628363724264</v>
      </c>
    </row>
    <row r="1065" spans="1:15" x14ac:dyDescent="0.25">
      <c r="A1065" s="2">
        <v>41241.000416666669</v>
      </c>
      <c r="B1065" s="3">
        <v>64.319999999999993</v>
      </c>
      <c r="C1065" s="3">
        <v>34.11</v>
      </c>
      <c r="D1065" s="3">
        <v>111.04</v>
      </c>
      <c r="E1065" s="3">
        <v>5.82</v>
      </c>
      <c r="F1065" s="5">
        <v>2978.25</v>
      </c>
      <c r="G1065" s="3">
        <f>VLOOKUP($A1065,Sayfa10!$A$2:$J$1674,2)</f>
        <v>33.125</v>
      </c>
      <c r="H1065" s="3">
        <f>VLOOKUP($A1065,Sayfa10!$A$2:$J$1674,3)</f>
        <v>39.809200286865199</v>
      </c>
      <c r="I1065" s="3">
        <f>VLOOKUP($A1065,Sayfa10!$A$2:$J$1674,4)</f>
        <v>1196</v>
      </c>
      <c r="J1065" s="4">
        <f>VLOOKUP($A1065,Sayfa10!$A$2:$J$1674,5)</f>
        <v>9.3829999999999796</v>
      </c>
      <c r="K1065" s="4">
        <f>VLOOKUP($A1065,Sayfa10!$A$2:$J$1674,6)</f>
        <v>-1.5070000000000101</v>
      </c>
      <c r="L1065" s="4">
        <f>VLOOKUP($A1065,Sayfa10!$A$2:$J$1674,7)</f>
        <v>0</v>
      </c>
      <c r="M1065" s="4">
        <f>VLOOKUP($A1065,Sayfa10!$A$2:$J$1674,8)</f>
        <v>1.4804562005056101</v>
      </c>
      <c r="N1065" s="4">
        <f>VLOOKUP($A1065,Sayfa10!$A$2:$J$1674,9)</f>
        <v>0.71679986200207702</v>
      </c>
      <c r="O1065" s="4">
        <f>VLOOKUP($A1065,Sayfa10!$A$2:$J$1674,10)</f>
        <v>10.55741067846</v>
      </c>
    </row>
    <row r="1066" spans="1:15" x14ac:dyDescent="0.25">
      <c r="A1066" s="2">
        <v>41242.000416666669</v>
      </c>
      <c r="B1066" s="3">
        <v>124.17</v>
      </c>
      <c r="C1066" s="3">
        <v>42.64</v>
      </c>
      <c r="D1066" s="3">
        <v>77.569999999999993</v>
      </c>
      <c r="E1066" s="3">
        <v>6.21</v>
      </c>
      <c r="F1066" s="5">
        <v>1894.84</v>
      </c>
      <c r="G1066" s="3">
        <f>VLOOKUP($A1066,Sayfa10!$A$2:$J$1674,2)</f>
        <v>33.125</v>
      </c>
      <c r="H1066" s="3">
        <f>VLOOKUP($A1066,Sayfa10!$A$2:$J$1674,3)</f>
        <v>39.809200286865199</v>
      </c>
      <c r="I1066" s="3">
        <f>VLOOKUP($A1066,Sayfa10!$A$2:$J$1674,4)</f>
        <v>1196</v>
      </c>
      <c r="J1066" s="4">
        <f>VLOOKUP($A1066,Sayfa10!$A$2:$J$1674,5)</f>
        <v>10.84</v>
      </c>
      <c r="K1066" s="4">
        <f>VLOOKUP($A1066,Sayfa10!$A$2:$J$1674,6)</f>
        <v>0.273000000000025</v>
      </c>
      <c r="L1066" s="4">
        <f>VLOOKUP($A1066,Sayfa10!$A$2:$J$1674,7)</f>
        <v>0</v>
      </c>
      <c r="M1066" s="4">
        <f>VLOOKUP($A1066,Sayfa10!$A$2:$J$1674,8)</f>
        <v>1.9093443225898299</v>
      </c>
      <c r="N1066" s="4">
        <f>VLOOKUP($A1066,Sayfa10!$A$2:$J$1674,9)</f>
        <v>0.83905265487025105</v>
      </c>
      <c r="O1066" s="4">
        <f>VLOOKUP($A1066,Sayfa10!$A$2:$J$1674,10)</f>
        <v>9.4744461095892003</v>
      </c>
    </row>
    <row r="1067" spans="1:15" x14ac:dyDescent="0.25">
      <c r="A1067" s="2">
        <v>41243.000416666669</v>
      </c>
      <c r="B1067" s="3">
        <v>139.26</v>
      </c>
      <c r="C1067" s="3">
        <v>30.43</v>
      </c>
      <c r="D1067" s="3">
        <v>96.26</v>
      </c>
      <c r="E1067" s="3">
        <v>7.28</v>
      </c>
      <c r="F1067" s="5">
        <v>2455.02</v>
      </c>
      <c r="G1067" s="3">
        <f>VLOOKUP($A1067,Sayfa10!$A$2:$J$1674,2)</f>
        <v>33.125</v>
      </c>
      <c r="H1067" s="3">
        <f>VLOOKUP($A1067,Sayfa10!$A$2:$J$1674,3)</f>
        <v>39.809200286865199</v>
      </c>
      <c r="I1067" s="3">
        <f>VLOOKUP($A1067,Sayfa10!$A$2:$J$1674,4)</f>
        <v>1196</v>
      </c>
      <c r="J1067" s="4">
        <f>VLOOKUP($A1067,Sayfa10!$A$2:$J$1674,5)</f>
        <v>11.368</v>
      </c>
      <c r="K1067" s="4">
        <f>VLOOKUP($A1067,Sayfa10!$A$2:$J$1674,6)</f>
        <v>2.06400000000002</v>
      </c>
      <c r="L1067" s="4">
        <f>VLOOKUP($A1067,Sayfa10!$A$2:$J$1674,7)</f>
        <v>4.9781779200000001E-2</v>
      </c>
      <c r="M1067" s="4">
        <f>VLOOKUP($A1067,Sayfa10!$A$2:$J$1674,8)</f>
        <v>1.7409347003765601</v>
      </c>
      <c r="N1067" s="4">
        <f>VLOOKUP($A1067,Sayfa10!$A$2:$J$1674,9)</f>
        <v>0.91118326454847098</v>
      </c>
      <c r="O1067" s="4">
        <f>VLOOKUP($A1067,Sayfa10!$A$2:$J$1674,10)</f>
        <v>7.48998797508</v>
      </c>
    </row>
    <row r="1068" spans="1:15" x14ac:dyDescent="0.25">
      <c r="A1068" s="2">
        <v>41244.000416666669</v>
      </c>
      <c r="B1068" s="3">
        <v>99.03</v>
      </c>
      <c r="C1068" s="3">
        <v>31.48</v>
      </c>
      <c r="D1068" s="3">
        <v>81.5</v>
      </c>
      <c r="E1068" s="3">
        <v>9.26</v>
      </c>
      <c r="F1068" s="5">
        <v>2419.5</v>
      </c>
      <c r="G1068" s="3">
        <f>VLOOKUP($A1068,Sayfa10!$A$2:$J$1674,2)</f>
        <v>33.125</v>
      </c>
      <c r="H1068" s="3">
        <f>VLOOKUP($A1068,Sayfa10!$A$2:$J$1674,3)</f>
        <v>39.809200286865199</v>
      </c>
      <c r="I1068" s="3">
        <f>VLOOKUP($A1068,Sayfa10!$A$2:$J$1674,4)</f>
        <v>1196</v>
      </c>
      <c r="J1068" s="4">
        <f>VLOOKUP($A1068,Sayfa10!$A$2:$J$1674,5)</f>
        <v>13.298</v>
      </c>
      <c r="K1068" s="4">
        <f>VLOOKUP($A1068,Sayfa10!$A$2:$J$1674,6)</f>
        <v>3.8159999999999701</v>
      </c>
      <c r="L1068" s="4">
        <f>VLOOKUP($A1068,Sayfa10!$A$2:$J$1674,7)</f>
        <v>0.15792840720000001</v>
      </c>
      <c r="M1068" s="4">
        <f>VLOOKUP($A1068,Sayfa10!$A$2:$J$1674,8)</f>
        <v>1.8018540639629199</v>
      </c>
      <c r="N1068" s="4">
        <f>VLOOKUP($A1068,Sayfa10!$A$2:$J$1674,9)</f>
        <v>0.74690954790386899</v>
      </c>
      <c r="O1068" s="4">
        <f>VLOOKUP($A1068,Sayfa10!$A$2:$J$1674,10)</f>
        <v>7.5385455156396004</v>
      </c>
    </row>
    <row r="1069" spans="1:15" x14ac:dyDescent="0.25">
      <c r="A1069" s="2">
        <v>41245.000416666669</v>
      </c>
      <c r="B1069" s="3">
        <v>97.71</v>
      </c>
      <c r="C1069" s="3">
        <v>31.12</v>
      </c>
      <c r="D1069" s="3">
        <v>76.849999999999994</v>
      </c>
      <c r="E1069" s="3">
        <v>8.26</v>
      </c>
      <c r="F1069" s="5">
        <v>2283.5</v>
      </c>
      <c r="G1069" s="3">
        <f>VLOOKUP($A1069,Sayfa10!$A$2:$J$1674,2)</f>
        <v>33.125</v>
      </c>
      <c r="H1069" s="3">
        <f>VLOOKUP($A1069,Sayfa10!$A$2:$J$1674,3)</f>
        <v>39.809200286865199</v>
      </c>
      <c r="I1069" s="3">
        <f>VLOOKUP($A1069,Sayfa10!$A$2:$J$1674,4)</f>
        <v>1196</v>
      </c>
      <c r="J1069" s="4">
        <f>VLOOKUP($A1069,Sayfa10!$A$2:$J$1674,5)</f>
        <v>13.811999999999999</v>
      </c>
      <c r="K1069" s="4">
        <f>VLOOKUP($A1069,Sayfa10!$A$2:$J$1674,6)</f>
        <v>3.16300000000001</v>
      </c>
      <c r="L1069" s="4">
        <f>VLOOKUP($A1069,Sayfa10!$A$2:$J$1674,7)</f>
        <v>0</v>
      </c>
      <c r="M1069" s="4">
        <f>VLOOKUP($A1069,Sayfa10!$A$2:$J$1674,8)</f>
        <v>1.7421159743258201</v>
      </c>
      <c r="N1069" s="4">
        <f>VLOOKUP($A1069,Sayfa10!$A$2:$J$1674,9)</f>
        <v>0.72802784262685105</v>
      </c>
      <c r="O1069" s="4">
        <f>VLOOKUP($A1069,Sayfa10!$A$2:$J$1674,10)</f>
        <v>9.8397516402360008</v>
      </c>
    </row>
    <row r="1070" spans="1:15" x14ac:dyDescent="0.25">
      <c r="A1070" s="2">
        <v>41246.000416666669</v>
      </c>
      <c r="B1070" s="3">
        <v>64.319999999999993</v>
      </c>
      <c r="C1070" s="3">
        <v>24.96</v>
      </c>
      <c r="D1070" s="3">
        <v>35.74</v>
      </c>
      <c r="E1070" s="3">
        <v>7.33</v>
      </c>
      <c r="F1070" s="5">
        <v>836.82</v>
      </c>
      <c r="G1070" s="3">
        <f>VLOOKUP($A1070,Sayfa10!$A$2:$J$1674,2)</f>
        <v>33.125</v>
      </c>
      <c r="H1070" s="3">
        <f>VLOOKUP($A1070,Sayfa10!$A$2:$J$1674,3)</f>
        <v>39.809200286865199</v>
      </c>
      <c r="I1070" s="3">
        <f>VLOOKUP($A1070,Sayfa10!$A$2:$J$1674,4)</f>
        <v>1196</v>
      </c>
      <c r="J1070" s="4">
        <f>VLOOKUP($A1070,Sayfa10!$A$2:$J$1674,5)</f>
        <v>6.38900000000001</v>
      </c>
      <c r="K1070" s="4">
        <f>VLOOKUP($A1070,Sayfa10!$A$2:$J$1674,6)</f>
        <v>3.3179999999999801</v>
      </c>
      <c r="L1070" s="4">
        <f>VLOOKUP($A1070,Sayfa10!$A$2:$J$1674,7)</f>
        <v>35.980224026400002</v>
      </c>
      <c r="M1070" s="4">
        <f>VLOOKUP($A1070,Sayfa10!$A$2:$J$1674,8)</f>
        <v>1.8632378650839101</v>
      </c>
      <c r="N1070" s="4">
        <f>VLOOKUP($A1070,Sayfa10!$A$2:$J$1674,9)</f>
        <v>0.89962203604145896</v>
      </c>
      <c r="O1070" s="4">
        <f>VLOOKUP($A1070,Sayfa10!$A$2:$J$1674,10)</f>
        <v>0.61335167274000002</v>
      </c>
    </row>
    <row r="1071" spans="1:15" x14ac:dyDescent="0.25">
      <c r="A1071" s="2">
        <v>41247.000416666669</v>
      </c>
      <c r="B1071" s="3">
        <v>17.64</v>
      </c>
      <c r="C1071" s="3">
        <v>24.53</v>
      </c>
      <c r="D1071" s="3">
        <v>53.97</v>
      </c>
      <c r="E1071" s="3">
        <v>33.61</v>
      </c>
      <c r="F1071" s="5">
        <v>1275.44</v>
      </c>
      <c r="G1071" s="3">
        <f>VLOOKUP($A1071,Sayfa10!$A$2:$J$1674,2)</f>
        <v>33.125</v>
      </c>
      <c r="H1071" s="3">
        <f>VLOOKUP($A1071,Sayfa10!$A$2:$J$1674,3)</f>
        <v>39.809200286865199</v>
      </c>
      <c r="I1071" s="3">
        <f>VLOOKUP($A1071,Sayfa10!$A$2:$J$1674,4)</f>
        <v>1196</v>
      </c>
      <c r="J1071" s="4">
        <f>VLOOKUP($A1071,Sayfa10!$A$2:$J$1674,5)</f>
        <v>5.05200000000002</v>
      </c>
      <c r="K1071" s="4">
        <f>VLOOKUP($A1071,Sayfa10!$A$2:$J$1674,6)</f>
        <v>0.16800000000000601</v>
      </c>
      <c r="L1071" s="4">
        <f>VLOOKUP($A1071,Sayfa10!$A$2:$J$1674,7)</f>
        <v>15.446086812000001</v>
      </c>
      <c r="M1071" s="4">
        <f>VLOOKUP($A1071,Sayfa10!$A$2:$J$1674,8)</f>
        <v>4.9087157245042699</v>
      </c>
      <c r="N1071" s="4">
        <f>VLOOKUP($A1071,Sayfa10!$A$2:$J$1674,9)</f>
        <v>0.91425194687593003</v>
      </c>
      <c r="O1071" s="4">
        <f>VLOOKUP($A1071,Sayfa10!$A$2:$J$1674,10)</f>
        <v>1.9201249373328</v>
      </c>
    </row>
    <row r="1072" spans="1:15" x14ac:dyDescent="0.25">
      <c r="A1072" s="2">
        <v>41248.000416666669</v>
      </c>
      <c r="B1072" s="3">
        <v>31.56</v>
      </c>
      <c r="C1072" s="3">
        <v>38.380000000000003</v>
      </c>
      <c r="D1072" s="3">
        <v>44.04</v>
      </c>
      <c r="E1072" s="3">
        <v>10.98</v>
      </c>
      <c r="F1072" s="5">
        <v>1507.15</v>
      </c>
      <c r="G1072" s="3">
        <f>VLOOKUP($A1072,Sayfa10!$A$2:$J$1674,2)</f>
        <v>33.125</v>
      </c>
      <c r="H1072" s="3">
        <f>VLOOKUP($A1072,Sayfa10!$A$2:$J$1674,3)</f>
        <v>39.809200286865199</v>
      </c>
      <c r="I1072" s="3">
        <f>VLOOKUP($A1072,Sayfa10!$A$2:$J$1674,4)</f>
        <v>1196</v>
      </c>
      <c r="J1072" s="4">
        <f>VLOOKUP($A1072,Sayfa10!$A$2:$J$1674,5)</f>
        <v>3.8319999999999901</v>
      </c>
      <c r="K1072" s="4">
        <f>VLOOKUP($A1072,Sayfa10!$A$2:$J$1674,6)</f>
        <v>-2.63299999999998</v>
      </c>
      <c r="L1072" s="4">
        <f>VLOOKUP($A1072,Sayfa10!$A$2:$J$1674,7)</f>
        <v>0.22830938640000001</v>
      </c>
      <c r="M1072" s="4">
        <f>VLOOKUP($A1072,Sayfa10!$A$2:$J$1674,8)</f>
        <v>2.63197866269772</v>
      </c>
      <c r="N1072" s="4">
        <f>VLOOKUP($A1072,Sayfa10!$A$2:$J$1674,9)</f>
        <v>0.84247369670139105</v>
      </c>
      <c r="O1072" s="4">
        <f>VLOOKUP($A1072,Sayfa10!$A$2:$J$1674,10)</f>
        <v>9.9506113481879996</v>
      </c>
    </row>
    <row r="1073" spans="1:15" x14ac:dyDescent="0.25">
      <c r="A1073" s="2">
        <v>41249.000416666669</v>
      </c>
      <c r="B1073" s="3">
        <v>45.97</v>
      </c>
      <c r="C1073" s="3">
        <v>38.380000000000003</v>
      </c>
      <c r="D1073" s="3">
        <v>63.44</v>
      </c>
      <c r="E1073" s="3">
        <v>10.93</v>
      </c>
      <c r="F1073" s="5">
        <v>1699.7</v>
      </c>
      <c r="G1073" s="3">
        <f>VLOOKUP($A1073,Sayfa10!$A$2:$J$1674,2)</f>
        <v>33.125</v>
      </c>
      <c r="H1073" s="3">
        <f>VLOOKUP($A1073,Sayfa10!$A$2:$J$1674,3)</f>
        <v>39.809200286865199</v>
      </c>
      <c r="I1073" s="3">
        <f>VLOOKUP($A1073,Sayfa10!$A$2:$J$1674,4)</f>
        <v>1196</v>
      </c>
      <c r="J1073" s="4">
        <f>VLOOKUP($A1073,Sayfa10!$A$2:$J$1674,5)</f>
        <v>6.3720000000000097</v>
      </c>
      <c r="K1073" s="4">
        <f>VLOOKUP($A1073,Sayfa10!$A$2:$J$1674,6)</f>
        <v>-1.4590000000000001</v>
      </c>
      <c r="L1073" s="4">
        <f>VLOOKUP($A1073,Sayfa10!$A$2:$J$1674,7)</f>
        <v>5.9686663464</v>
      </c>
      <c r="M1073" s="4">
        <f>VLOOKUP($A1073,Sayfa10!$A$2:$J$1674,8)</f>
        <v>2.4221954355355102</v>
      </c>
      <c r="N1073" s="4">
        <f>VLOOKUP($A1073,Sayfa10!$A$2:$J$1674,9)</f>
        <v>0.848635858846439</v>
      </c>
      <c r="O1073" s="4">
        <f>VLOOKUP($A1073,Sayfa10!$A$2:$J$1674,10)</f>
        <v>6.1569112308480003</v>
      </c>
    </row>
    <row r="1074" spans="1:15" x14ac:dyDescent="0.25">
      <c r="A1074" s="2">
        <v>41250.000416666669</v>
      </c>
      <c r="B1074" s="3">
        <v>18.7</v>
      </c>
      <c r="C1074" s="3">
        <v>23.97</v>
      </c>
      <c r="D1074" s="3">
        <v>61.44</v>
      </c>
      <c r="E1074" s="3">
        <v>11.19</v>
      </c>
      <c r="F1074" s="5">
        <v>1379.21</v>
      </c>
      <c r="G1074" s="3">
        <f>VLOOKUP($A1074,Sayfa10!$A$2:$J$1674,2)</f>
        <v>33.125</v>
      </c>
      <c r="H1074" s="3">
        <f>VLOOKUP($A1074,Sayfa10!$A$2:$J$1674,3)</f>
        <v>39.809200286865199</v>
      </c>
      <c r="I1074" s="3">
        <f>VLOOKUP($A1074,Sayfa10!$A$2:$J$1674,4)</f>
        <v>1196</v>
      </c>
      <c r="J1074" s="4">
        <f>VLOOKUP($A1074,Sayfa10!$A$2:$J$1674,5)</f>
        <v>4.6600000000000303</v>
      </c>
      <c r="K1074" s="4">
        <f>VLOOKUP($A1074,Sayfa10!$A$2:$J$1674,6)</f>
        <v>-0.62799999999998601</v>
      </c>
      <c r="L1074" s="4">
        <f>VLOOKUP($A1074,Sayfa10!$A$2:$J$1674,7)</f>
        <v>3.3113506103999999</v>
      </c>
      <c r="M1074" s="4">
        <f>VLOOKUP($A1074,Sayfa10!$A$2:$J$1674,8)</f>
        <v>2.6068069999160102</v>
      </c>
      <c r="N1074" s="4">
        <f>VLOOKUP($A1074,Sayfa10!$A$2:$J$1674,9)</f>
        <v>0.92572043076186294</v>
      </c>
      <c r="O1074" s="4">
        <f>VLOOKUP($A1074,Sayfa10!$A$2:$J$1674,10)</f>
        <v>4.5808921825200004</v>
      </c>
    </row>
    <row r="1075" spans="1:15" x14ac:dyDescent="0.25">
      <c r="A1075" s="2">
        <v>41251.000416666669</v>
      </c>
      <c r="B1075" s="3">
        <v>43.43</v>
      </c>
      <c r="C1075" s="3">
        <v>21.68</v>
      </c>
      <c r="D1075" s="3">
        <v>63.76</v>
      </c>
      <c r="E1075" s="3">
        <v>11.02</v>
      </c>
      <c r="F1075" s="5">
        <v>1651.72</v>
      </c>
      <c r="G1075" s="3">
        <f>VLOOKUP($A1075,Sayfa10!$A$2:$J$1674,2)</f>
        <v>33.125</v>
      </c>
      <c r="H1075" s="3">
        <f>VLOOKUP($A1075,Sayfa10!$A$2:$J$1674,3)</f>
        <v>39.809200286865199</v>
      </c>
      <c r="I1075" s="3">
        <f>VLOOKUP($A1075,Sayfa10!$A$2:$J$1674,4)</f>
        <v>1196</v>
      </c>
      <c r="J1075" s="4">
        <f>VLOOKUP($A1075,Sayfa10!$A$2:$J$1674,5)</f>
        <v>2.98000000000002</v>
      </c>
      <c r="K1075" s="4">
        <f>VLOOKUP($A1075,Sayfa10!$A$2:$J$1674,6)</f>
        <v>-2.12099999999998</v>
      </c>
      <c r="L1075" s="4">
        <f>VLOOKUP($A1075,Sayfa10!$A$2:$J$1674,7)</f>
        <v>0.15792847199999999</v>
      </c>
      <c r="M1075" s="4">
        <f>VLOOKUP($A1075,Sayfa10!$A$2:$J$1674,8)</f>
        <v>1.7248366228131899</v>
      </c>
      <c r="N1075" s="4">
        <f>VLOOKUP($A1075,Sayfa10!$A$2:$J$1674,9)</f>
        <v>0.84316663860357299</v>
      </c>
      <c r="O1075" s="4">
        <f>VLOOKUP($A1075,Sayfa10!$A$2:$J$1674,10)</f>
        <v>6.7631646848039999</v>
      </c>
    </row>
    <row r="1076" spans="1:15" x14ac:dyDescent="0.25">
      <c r="A1076" s="2">
        <v>41252.000416666669</v>
      </c>
      <c r="B1076" s="3">
        <v>124.34</v>
      </c>
      <c r="C1076" s="3">
        <v>24.3</v>
      </c>
      <c r="D1076" s="3">
        <v>64.819999999999993</v>
      </c>
      <c r="E1076" s="3">
        <v>12.78</v>
      </c>
      <c r="F1076" s="5">
        <v>1801.56</v>
      </c>
      <c r="G1076" s="3">
        <f>VLOOKUP($A1076,Sayfa10!$A$2:$J$1674,2)</f>
        <v>33.125</v>
      </c>
      <c r="H1076" s="3">
        <f>VLOOKUP($A1076,Sayfa10!$A$2:$J$1674,3)</f>
        <v>39.809200286865199</v>
      </c>
      <c r="I1076" s="3">
        <f>VLOOKUP($A1076,Sayfa10!$A$2:$J$1674,4)</f>
        <v>1196</v>
      </c>
      <c r="J1076" s="4">
        <f>VLOOKUP($A1076,Sayfa10!$A$2:$J$1674,5)</f>
        <v>6.6460000000000203</v>
      </c>
      <c r="K1076" s="4">
        <f>VLOOKUP($A1076,Sayfa10!$A$2:$J$1674,6)</f>
        <v>-2.2230000000000101</v>
      </c>
      <c r="L1076" s="4">
        <f>VLOOKUP($A1076,Sayfa10!$A$2:$J$1674,7)</f>
        <v>0.1167297408</v>
      </c>
      <c r="M1076" s="4">
        <f>VLOOKUP($A1076,Sayfa10!$A$2:$J$1674,8)</f>
        <v>2.2196466162213602</v>
      </c>
      <c r="N1076" s="4">
        <f>VLOOKUP($A1076,Sayfa10!$A$2:$J$1674,9)</f>
        <v>0.84137435974640196</v>
      </c>
      <c r="O1076" s="4">
        <f>VLOOKUP($A1076,Sayfa10!$A$2:$J$1674,10)</f>
        <v>9.4613705357400004</v>
      </c>
    </row>
    <row r="1077" spans="1:15" x14ac:dyDescent="0.25">
      <c r="A1077" s="2">
        <v>41253.000416666669</v>
      </c>
      <c r="B1077" s="3">
        <v>64.319999999999993</v>
      </c>
      <c r="C1077" s="3">
        <v>24.38</v>
      </c>
      <c r="D1077" s="3">
        <v>76.28</v>
      </c>
      <c r="E1077" s="3">
        <v>11.98</v>
      </c>
      <c r="F1077" s="5">
        <v>1648.23</v>
      </c>
      <c r="G1077" s="3">
        <f>VLOOKUP($A1077,Sayfa10!$A$2:$J$1674,2)</f>
        <v>33.125</v>
      </c>
      <c r="H1077" s="3">
        <f>VLOOKUP($A1077,Sayfa10!$A$2:$J$1674,3)</f>
        <v>39.809200286865199</v>
      </c>
      <c r="I1077" s="3">
        <f>VLOOKUP($A1077,Sayfa10!$A$2:$J$1674,4)</f>
        <v>1196</v>
      </c>
      <c r="J1077" s="4">
        <f>VLOOKUP($A1077,Sayfa10!$A$2:$J$1674,5)</f>
        <v>4.6279999999999903</v>
      </c>
      <c r="K1077" s="4">
        <f>VLOOKUP($A1077,Sayfa10!$A$2:$J$1674,6)</f>
        <v>0.77600000000001002</v>
      </c>
      <c r="L1077" s="4">
        <f>VLOOKUP($A1077,Sayfa10!$A$2:$J$1674,7)</f>
        <v>11.07216234</v>
      </c>
      <c r="M1077" s="4">
        <f>VLOOKUP($A1077,Sayfa10!$A$2:$J$1674,8)</f>
        <v>3.0487870259601002</v>
      </c>
      <c r="N1077" s="4">
        <f>VLOOKUP($A1077,Sayfa10!$A$2:$J$1674,9)</f>
        <v>0.96782537490142295</v>
      </c>
      <c r="O1077" s="4">
        <f>VLOOKUP($A1077,Sayfa10!$A$2:$J$1674,10)</f>
        <v>2.66362133292</v>
      </c>
    </row>
    <row r="1078" spans="1:15" x14ac:dyDescent="0.25">
      <c r="A1078" s="2">
        <v>41254.000416666669</v>
      </c>
      <c r="B1078" s="3">
        <v>64.319999999999993</v>
      </c>
      <c r="C1078" s="3">
        <v>24.66</v>
      </c>
      <c r="D1078" s="3">
        <v>61.98</v>
      </c>
      <c r="E1078" s="3">
        <v>11.6</v>
      </c>
      <c r="F1078" s="5">
        <v>1885.84</v>
      </c>
      <c r="G1078" s="3">
        <f>VLOOKUP($A1078,Sayfa10!$A$2:$J$1674,2)</f>
        <v>33.125</v>
      </c>
      <c r="H1078" s="3">
        <f>VLOOKUP($A1078,Sayfa10!$A$2:$J$1674,3)</f>
        <v>39.809200286865199</v>
      </c>
      <c r="I1078" s="3">
        <f>VLOOKUP($A1078,Sayfa10!$A$2:$J$1674,4)</f>
        <v>1196</v>
      </c>
      <c r="J1078" s="4">
        <f>VLOOKUP($A1078,Sayfa10!$A$2:$J$1674,5)</f>
        <v>5.5529999999999999</v>
      </c>
      <c r="K1078" s="4">
        <f>VLOOKUP($A1078,Sayfa10!$A$2:$J$1674,6)</f>
        <v>-0.113</v>
      </c>
      <c r="L1078" s="4">
        <f>VLOOKUP($A1078,Sayfa10!$A$2:$J$1674,7)</f>
        <v>7.3642716000000004</v>
      </c>
      <c r="M1078" s="4">
        <f>VLOOKUP($A1078,Sayfa10!$A$2:$J$1674,8)</f>
        <v>2.3168270013816099</v>
      </c>
      <c r="N1078" s="4">
        <f>VLOOKUP($A1078,Sayfa10!$A$2:$J$1674,9)</f>
        <v>0.92345204531513303</v>
      </c>
      <c r="O1078" s="4">
        <f>VLOOKUP($A1078,Sayfa10!$A$2:$J$1674,10)</f>
        <v>4.7470860938700001</v>
      </c>
    </row>
    <row r="1079" spans="1:15" x14ac:dyDescent="0.25">
      <c r="A1079" s="2">
        <v>41255.000416666669</v>
      </c>
      <c r="B1079" s="3">
        <v>25.76</v>
      </c>
      <c r="C1079" s="3">
        <v>23.74</v>
      </c>
      <c r="D1079" s="3">
        <v>67.81</v>
      </c>
      <c r="E1079" s="3">
        <v>10.92</v>
      </c>
      <c r="F1079" s="5">
        <v>1614.75</v>
      </c>
      <c r="G1079" s="3">
        <f>VLOOKUP($A1079,Sayfa10!$A$2:$J$1674,2)</f>
        <v>33.125</v>
      </c>
      <c r="H1079" s="3">
        <f>VLOOKUP($A1079,Sayfa10!$A$2:$J$1674,3)</f>
        <v>39.809200286865199</v>
      </c>
      <c r="I1079" s="3">
        <f>VLOOKUP($A1079,Sayfa10!$A$2:$J$1674,4)</f>
        <v>1196</v>
      </c>
      <c r="J1079" s="4">
        <f>VLOOKUP($A1079,Sayfa10!$A$2:$J$1674,5)</f>
        <v>4.7509999999999799</v>
      </c>
      <c r="K1079" s="4">
        <f>VLOOKUP($A1079,Sayfa10!$A$2:$J$1674,6)</f>
        <v>-0.51999999999998203</v>
      </c>
      <c r="L1079" s="4">
        <f>VLOOKUP($A1079,Sayfa10!$A$2:$J$1674,7)</f>
        <v>5.3987466599999996</v>
      </c>
      <c r="M1079" s="4">
        <f>VLOOKUP($A1079,Sayfa10!$A$2:$J$1674,8)</f>
        <v>2.2443812834987198</v>
      </c>
      <c r="N1079" s="4">
        <f>VLOOKUP($A1079,Sayfa10!$A$2:$J$1674,9)</f>
        <v>0.92333288731628205</v>
      </c>
      <c r="O1079" s="4">
        <f>VLOOKUP($A1079,Sayfa10!$A$2:$J$1674,10)</f>
        <v>2.0203004417327999</v>
      </c>
    </row>
    <row r="1080" spans="1:15" x14ac:dyDescent="0.25">
      <c r="A1080" s="2">
        <v>41256.000416666669</v>
      </c>
      <c r="B1080" s="3">
        <v>21.81</v>
      </c>
      <c r="C1080" s="3">
        <v>26.45</v>
      </c>
      <c r="D1080" s="3">
        <v>67.98</v>
      </c>
      <c r="E1080" s="3">
        <v>11.09</v>
      </c>
      <c r="F1080" s="5">
        <v>1370.81</v>
      </c>
      <c r="G1080" s="3">
        <f>VLOOKUP($A1080,Sayfa10!$A$2:$J$1674,2)</f>
        <v>33.125</v>
      </c>
      <c r="H1080" s="3">
        <f>VLOOKUP($A1080,Sayfa10!$A$2:$J$1674,3)</f>
        <v>39.809200286865199</v>
      </c>
      <c r="I1080" s="3">
        <f>VLOOKUP($A1080,Sayfa10!$A$2:$J$1674,4)</f>
        <v>1196</v>
      </c>
      <c r="J1080" s="4">
        <f>VLOOKUP($A1080,Sayfa10!$A$2:$J$1674,5)</f>
        <v>2.98399999999998</v>
      </c>
      <c r="K1080" s="4">
        <f>VLOOKUP($A1080,Sayfa10!$A$2:$J$1674,6)</f>
        <v>-2.3039999999999701</v>
      </c>
      <c r="L1080" s="4">
        <f>VLOOKUP($A1080,Sayfa10!$A$2:$J$1674,7)</f>
        <v>4.1267440799999999</v>
      </c>
      <c r="M1080" s="4">
        <f>VLOOKUP($A1080,Sayfa10!$A$2:$J$1674,8)</f>
        <v>1.98916070773807</v>
      </c>
      <c r="N1080" s="4">
        <f>VLOOKUP($A1080,Sayfa10!$A$2:$J$1674,9)</f>
        <v>0.85021445497757697</v>
      </c>
      <c r="O1080" s="4">
        <f>VLOOKUP($A1080,Sayfa10!$A$2:$J$1674,10)</f>
        <v>8.1365968595448006</v>
      </c>
    </row>
    <row r="1081" spans="1:15" x14ac:dyDescent="0.25">
      <c r="A1081" s="2">
        <v>41257.000416666669</v>
      </c>
      <c r="B1081" s="3">
        <v>60.54</v>
      </c>
      <c r="C1081" s="3">
        <v>23.47</v>
      </c>
      <c r="D1081" s="3">
        <v>79.959999999999994</v>
      </c>
      <c r="E1081" s="3">
        <v>11.56</v>
      </c>
      <c r="F1081" s="5">
        <v>1847.51</v>
      </c>
      <c r="G1081" s="3">
        <f>VLOOKUP($A1081,Sayfa10!$A$2:$J$1674,2)</f>
        <v>33.125</v>
      </c>
      <c r="H1081" s="3">
        <f>VLOOKUP($A1081,Sayfa10!$A$2:$J$1674,3)</f>
        <v>39.809200286865199</v>
      </c>
      <c r="I1081" s="3">
        <f>VLOOKUP($A1081,Sayfa10!$A$2:$J$1674,4)</f>
        <v>1196</v>
      </c>
      <c r="J1081" s="4">
        <f>VLOOKUP($A1081,Sayfa10!$A$2:$J$1674,5)</f>
        <v>1.86900000000003</v>
      </c>
      <c r="K1081" s="4">
        <f>VLOOKUP($A1081,Sayfa10!$A$2:$J$1674,6)</f>
        <v>-3.238</v>
      </c>
      <c r="L1081" s="4">
        <f>VLOOKUP($A1081,Sayfa10!$A$2:$J$1674,7)</f>
        <v>0</v>
      </c>
      <c r="M1081" s="4">
        <f>VLOOKUP($A1081,Sayfa10!$A$2:$J$1674,8)</f>
        <v>1.26974095649629</v>
      </c>
      <c r="N1081" s="4">
        <f>VLOOKUP($A1081,Sayfa10!$A$2:$J$1674,9)</f>
        <v>0.63944889266355298</v>
      </c>
      <c r="O1081" s="4">
        <f>VLOOKUP($A1081,Sayfa10!$A$2:$J$1674,10)</f>
        <v>9.6599827014624005</v>
      </c>
    </row>
    <row r="1082" spans="1:15" x14ac:dyDescent="0.25">
      <c r="A1082" s="2">
        <v>41258.000416666669</v>
      </c>
      <c r="B1082" s="3">
        <v>45.35</v>
      </c>
      <c r="C1082" s="3">
        <v>23.78</v>
      </c>
      <c r="D1082" s="3">
        <v>80.849999999999994</v>
      </c>
      <c r="E1082" s="3">
        <v>11.12</v>
      </c>
      <c r="F1082" s="5">
        <v>1891.02</v>
      </c>
      <c r="G1082" s="3">
        <f>VLOOKUP($A1082,Sayfa10!$A$2:$J$1674,2)</f>
        <v>33.125</v>
      </c>
      <c r="H1082" s="3">
        <f>VLOOKUP($A1082,Sayfa10!$A$2:$J$1674,3)</f>
        <v>39.809200286865199</v>
      </c>
      <c r="I1082" s="3">
        <f>VLOOKUP($A1082,Sayfa10!$A$2:$J$1674,4)</f>
        <v>1196</v>
      </c>
      <c r="J1082" s="4">
        <f>VLOOKUP($A1082,Sayfa10!$A$2:$J$1674,5)</f>
        <v>1.8740000000000201</v>
      </c>
      <c r="K1082" s="4">
        <f>VLOOKUP($A1082,Sayfa10!$A$2:$J$1674,6)</f>
        <v>-5.0359999999999996</v>
      </c>
      <c r="L1082" s="4">
        <f>VLOOKUP($A1082,Sayfa10!$A$2:$J$1674,7)</f>
        <v>0</v>
      </c>
      <c r="M1082" s="4">
        <f>VLOOKUP($A1082,Sayfa10!$A$2:$J$1674,8)</f>
        <v>1.1598436658318001</v>
      </c>
      <c r="N1082" s="4">
        <f>VLOOKUP($A1082,Sayfa10!$A$2:$J$1674,9)</f>
        <v>0.69106111299265305</v>
      </c>
      <c r="O1082" s="4">
        <f>VLOOKUP($A1082,Sayfa10!$A$2:$J$1674,10)</f>
        <v>9.5539771126440005</v>
      </c>
    </row>
    <row r="1083" spans="1:15" x14ac:dyDescent="0.25">
      <c r="A1083" s="2">
        <v>41259.000416666669</v>
      </c>
      <c r="B1083" s="3">
        <v>148.88</v>
      </c>
      <c r="C1083" s="3">
        <v>23.7</v>
      </c>
      <c r="D1083" s="3">
        <v>82.3</v>
      </c>
      <c r="E1083" s="3">
        <v>10.92</v>
      </c>
      <c r="F1083" s="5">
        <v>2144.66</v>
      </c>
      <c r="G1083" s="3">
        <f>VLOOKUP($A1083,Sayfa10!$A$2:$J$1674,2)</f>
        <v>33.125</v>
      </c>
      <c r="H1083" s="3">
        <f>VLOOKUP($A1083,Sayfa10!$A$2:$J$1674,3)</f>
        <v>39.809200286865199</v>
      </c>
      <c r="I1083" s="3">
        <f>VLOOKUP($A1083,Sayfa10!$A$2:$J$1674,4)</f>
        <v>1196</v>
      </c>
      <c r="J1083" s="4">
        <f>VLOOKUP($A1083,Sayfa10!$A$2:$J$1674,5)</f>
        <v>1.87099999999998</v>
      </c>
      <c r="K1083" s="4">
        <f>VLOOKUP($A1083,Sayfa10!$A$2:$J$1674,6)</f>
        <v>-3.7769999999999899</v>
      </c>
      <c r="L1083" s="4">
        <f>VLOOKUP($A1083,Sayfa10!$A$2:$J$1674,7)</f>
        <v>5.4931679999999997E-2</v>
      </c>
      <c r="M1083" s="4">
        <f>VLOOKUP($A1083,Sayfa10!$A$2:$J$1674,8)</f>
        <v>1.53760384258566</v>
      </c>
      <c r="N1083" s="4">
        <f>VLOOKUP($A1083,Sayfa10!$A$2:$J$1674,9)</f>
        <v>0.59605102553712097</v>
      </c>
      <c r="O1083" s="4">
        <f>VLOOKUP($A1083,Sayfa10!$A$2:$J$1674,10)</f>
        <v>5.0595088859280004</v>
      </c>
    </row>
    <row r="1084" spans="1:15" x14ac:dyDescent="0.25">
      <c r="A1084" s="2">
        <v>41260.000416666669</v>
      </c>
      <c r="B1084" s="3">
        <v>64.319999999999993</v>
      </c>
      <c r="C1084" s="3">
        <v>23.01</v>
      </c>
      <c r="D1084" s="3">
        <v>75.290000000000006</v>
      </c>
      <c r="E1084" s="3">
        <v>10.88</v>
      </c>
      <c r="F1084" s="5">
        <v>2546.15</v>
      </c>
      <c r="G1084" s="3">
        <f>VLOOKUP($A1084,Sayfa10!$A$2:$J$1674,2)</f>
        <v>33.125</v>
      </c>
      <c r="H1084" s="3">
        <f>VLOOKUP($A1084,Sayfa10!$A$2:$J$1674,3)</f>
        <v>39.809200286865199</v>
      </c>
      <c r="I1084" s="3">
        <f>VLOOKUP($A1084,Sayfa10!$A$2:$J$1674,4)</f>
        <v>1196</v>
      </c>
      <c r="J1084" s="4">
        <f>VLOOKUP($A1084,Sayfa10!$A$2:$J$1674,5)</f>
        <v>1.2130000000000201</v>
      </c>
      <c r="K1084" s="4">
        <f>VLOOKUP($A1084,Sayfa10!$A$2:$J$1674,6)</f>
        <v>-2.6320000000000099</v>
      </c>
      <c r="L1084" s="4">
        <f>VLOOKUP($A1084,Sayfa10!$A$2:$J$1674,7)</f>
        <v>3.6495239688000001</v>
      </c>
      <c r="M1084" s="4">
        <f>VLOOKUP($A1084,Sayfa10!$A$2:$J$1674,8)</f>
        <v>1.4315146395006699</v>
      </c>
      <c r="N1084" s="4">
        <f>VLOOKUP($A1084,Sayfa10!$A$2:$J$1674,9)</f>
        <v>0.89299832737158602</v>
      </c>
      <c r="O1084" s="4">
        <f>VLOOKUP($A1084,Sayfa10!$A$2:$J$1674,10)</f>
        <v>2.0388035772720001</v>
      </c>
    </row>
    <row r="1085" spans="1:15" x14ac:dyDescent="0.25">
      <c r="A1085" s="2">
        <v>41261.000416666669</v>
      </c>
      <c r="B1085" s="3">
        <v>64.319999999999993</v>
      </c>
      <c r="C1085" s="3">
        <v>25.31</v>
      </c>
      <c r="D1085" s="3">
        <v>68.72</v>
      </c>
      <c r="E1085" s="3">
        <v>10.97</v>
      </c>
      <c r="F1085" s="5">
        <v>2039.81</v>
      </c>
      <c r="G1085" s="3">
        <f>VLOOKUP($A1085,Sayfa10!$A$2:$J$1674,2)</f>
        <v>33.125</v>
      </c>
      <c r="H1085" s="3">
        <f>VLOOKUP($A1085,Sayfa10!$A$2:$J$1674,3)</f>
        <v>39.809200286865199</v>
      </c>
      <c r="I1085" s="3">
        <f>VLOOKUP($A1085,Sayfa10!$A$2:$J$1674,4)</f>
        <v>1196</v>
      </c>
      <c r="J1085" s="4">
        <f>VLOOKUP($A1085,Sayfa10!$A$2:$J$1674,5)</f>
        <v>2.92500000000001</v>
      </c>
      <c r="K1085" s="4">
        <f>VLOOKUP($A1085,Sayfa10!$A$2:$J$1674,6)</f>
        <v>5.7000000000016399E-2</v>
      </c>
      <c r="L1085" s="4">
        <f>VLOOKUP($A1085,Sayfa10!$A$2:$J$1674,7)</f>
        <v>11.209485239999999</v>
      </c>
      <c r="M1085" s="4">
        <f>VLOOKUP($A1085,Sayfa10!$A$2:$J$1674,8)</f>
        <v>2.13596613613465</v>
      </c>
      <c r="N1085" s="4">
        <f>VLOOKUP($A1085,Sayfa10!$A$2:$J$1674,9)</f>
        <v>0.99042689555436103</v>
      </c>
      <c r="O1085" s="4">
        <f>VLOOKUP($A1085,Sayfa10!$A$2:$J$1674,10)</f>
        <v>1.91762947962</v>
      </c>
    </row>
    <row r="1086" spans="1:15" x14ac:dyDescent="0.25">
      <c r="A1086" s="2">
        <v>41262.000416666669</v>
      </c>
      <c r="B1086" s="3">
        <v>16.309999999999999</v>
      </c>
      <c r="C1086" s="3">
        <v>30.56</v>
      </c>
      <c r="D1086" s="3">
        <v>58.02</v>
      </c>
      <c r="E1086" s="3">
        <v>11.79</v>
      </c>
      <c r="F1086" s="5">
        <v>1178.17</v>
      </c>
      <c r="G1086" s="3">
        <f>VLOOKUP($A1086,Sayfa10!$A$2:$J$1674,2)</f>
        <v>33.125</v>
      </c>
      <c r="H1086" s="3">
        <f>VLOOKUP($A1086,Sayfa10!$A$2:$J$1674,3)</f>
        <v>39.809200286865199</v>
      </c>
      <c r="I1086" s="3">
        <f>VLOOKUP($A1086,Sayfa10!$A$2:$J$1674,4)</f>
        <v>1196</v>
      </c>
      <c r="J1086" s="4">
        <f>VLOOKUP($A1086,Sayfa10!$A$2:$J$1674,5)</f>
        <v>6.13900000000001</v>
      </c>
      <c r="K1086" s="4">
        <f>VLOOKUP($A1086,Sayfa10!$A$2:$J$1674,6)</f>
        <v>1.4000000000009999E-2</v>
      </c>
      <c r="L1086" s="4">
        <f>VLOOKUP($A1086,Sayfa10!$A$2:$J$1674,7)</f>
        <v>31.050087479999998</v>
      </c>
      <c r="M1086" s="4">
        <f>VLOOKUP($A1086,Sayfa10!$A$2:$J$1674,8)</f>
        <v>3.0554799873845799</v>
      </c>
      <c r="N1086" s="4">
        <f>VLOOKUP($A1086,Sayfa10!$A$2:$J$1674,9)</f>
        <v>0.976900003529657</v>
      </c>
      <c r="O1086" s="4">
        <f>VLOOKUP($A1086,Sayfa10!$A$2:$J$1674,10)</f>
        <v>2.8051207873920001</v>
      </c>
    </row>
    <row r="1087" spans="1:15" x14ac:dyDescent="0.25">
      <c r="A1087" s="2">
        <v>41263.000416666669</v>
      </c>
      <c r="B1087" s="3">
        <v>23.14</v>
      </c>
      <c r="C1087" s="3">
        <v>18.190000000000001</v>
      </c>
      <c r="D1087" s="3">
        <v>66.83</v>
      </c>
      <c r="E1087" s="3">
        <v>11.31</v>
      </c>
      <c r="F1087" s="5">
        <v>1861.62</v>
      </c>
      <c r="G1087" s="3">
        <f>VLOOKUP($A1087,Sayfa10!$A$2:$J$1674,2)</f>
        <v>33.125</v>
      </c>
      <c r="H1087" s="3">
        <f>VLOOKUP($A1087,Sayfa10!$A$2:$J$1674,3)</f>
        <v>39.809200286865199</v>
      </c>
      <c r="I1087" s="3">
        <f>VLOOKUP($A1087,Sayfa10!$A$2:$J$1674,4)</f>
        <v>1196</v>
      </c>
      <c r="J1087" s="4">
        <f>VLOOKUP($A1087,Sayfa10!$A$2:$J$1674,5)</f>
        <v>3.5509999999999899</v>
      </c>
      <c r="K1087" s="4">
        <f>VLOOKUP($A1087,Sayfa10!$A$2:$J$1674,6)</f>
        <v>1.29000000000002</v>
      </c>
      <c r="L1087" s="4">
        <f>VLOOKUP($A1087,Sayfa10!$A$2:$J$1674,7)</f>
        <v>26.399804759999999</v>
      </c>
      <c r="M1087" s="4">
        <f>VLOOKUP($A1087,Sayfa10!$A$2:$J$1674,8)</f>
        <v>2.4780838983773701</v>
      </c>
      <c r="N1087" s="4">
        <f>VLOOKUP($A1087,Sayfa10!$A$2:$J$1674,9)</f>
        <v>0.975011598169506</v>
      </c>
      <c r="O1087" s="4">
        <f>VLOOKUP($A1087,Sayfa10!$A$2:$J$1674,10)</f>
        <v>1.6287635148840001</v>
      </c>
    </row>
    <row r="1088" spans="1:15" x14ac:dyDescent="0.25">
      <c r="A1088" s="2">
        <v>41264.000416666669</v>
      </c>
      <c r="B1088" s="3">
        <v>19.98</v>
      </c>
      <c r="C1088" s="3">
        <v>22.51</v>
      </c>
      <c r="D1088" s="3">
        <v>39.5</v>
      </c>
      <c r="E1088" s="3">
        <v>10.81</v>
      </c>
      <c r="F1088" s="5">
        <v>1498.67</v>
      </c>
      <c r="G1088" s="3">
        <f>VLOOKUP($A1088,Sayfa10!$A$2:$J$1674,2)</f>
        <v>33.125</v>
      </c>
      <c r="H1088" s="3">
        <f>VLOOKUP($A1088,Sayfa10!$A$2:$J$1674,3)</f>
        <v>39.809200286865199</v>
      </c>
      <c r="I1088" s="3">
        <f>VLOOKUP($A1088,Sayfa10!$A$2:$J$1674,4)</f>
        <v>1196</v>
      </c>
      <c r="J1088" s="4">
        <f>VLOOKUP($A1088,Sayfa10!$A$2:$J$1674,5)</f>
        <v>2.65100000000001</v>
      </c>
      <c r="K1088" s="4">
        <f>VLOOKUP($A1088,Sayfa10!$A$2:$J$1674,6)</f>
        <v>-1.24799999999999</v>
      </c>
      <c r="L1088" s="4">
        <f>VLOOKUP($A1088,Sayfa10!$A$2:$J$1674,7)</f>
        <v>0.71411160240000005</v>
      </c>
      <c r="M1088" s="4">
        <f>VLOOKUP($A1088,Sayfa10!$A$2:$J$1674,8)</f>
        <v>2.0789816506452699</v>
      </c>
      <c r="N1088" s="4">
        <f>VLOOKUP($A1088,Sayfa10!$A$2:$J$1674,9)</f>
        <v>0.90315302554058097</v>
      </c>
      <c r="O1088" s="4">
        <f>VLOOKUP($A1088,Sayfa10!$A$2:$J$1674,10)</f>
        <v>4.6259482254839996</v>
      </c>
    </row>
    <row r="1089" spans="1:15" x14ac:dyDescent="0.25">
      <c r="A1089" s="2">
        <v>41265.000416666669</v>
      </c>
      <c r="B1089" s="3">
        <v>47.93</v>
      </c>
      <c r="C1089" s="3">
        <v>26.99</v>
      </c>
      <c r="D1089" s="3">
        <v>64.28</v>
      </c>
      <c r="E1089" s="3">
        <v>11.65</v>
      </c>
      <c r="F1089" s="5">
        <v>1741.92</v>
      </c>
      <c r="G1089" s="3">
        <f>VLOOKUP($A1089,Sayfa10!$A$2:$J$1674,2)</f>
        <v>33.125</v>
      </c>
      <c r="H1089" s="3">
        <f>VLOOKUP($A1089,Sayfa10!$A$2:$J$1674,3)</f>
        <v>39.809200286865199</v>
      </c>
      <c r="I1089" s="3">
        <f>VLOOKUP($A1089,Sayfa10!$A$2:$J$1674,4)</f>
        <v>1196</v>
      </c>
      <c r="J1089" s="4">
        <f>VLOOKUP($A1089,Sayfa10!$A$2:$J$1674,5)</f>
        <v>2.1000000000000201</v>
      </c>
      <c r="K1089" s="4">
        <f>VLOOKUP($A1089,Sayfa10!$A$2:$J$1674,6)</f>
        <v>-0.92700000000002103</v>
      </c>
      <c r="L1089" s="4">
        <f>VLOOKUP($A1089,Sayfa10!$A$2:$J$1674,7)</f>
        <v>0.72784430639999997</v>
      </c>
      <c r="M1089" s="4">
        <f>VLOOKUP($A1089,Sayfa10!$A$2:$J$1674,8)</f>
        <v>1.25055893860363</v>
      </c>
      <c r="N1089" s="4">
        <f>VLOOKUP($A1089,Sayfa10!$A$2:$J$1674,9)</f>
        <v>0.91348336304648303</v>
      </c>
      <c r="O1089" s="4">
        <f>VLOOKUP($A1089,Sayfa10!$A$2:$J$1674,10)</f>
        <v>4.0834379417040001</v>
      </c>
    </row>
    <row r="1090" spans="1:15" x14ac:dyDescent="0.25">
      <c r="A1090" s="2">
        <v>41266.000416666669</v>
      </c>
      <c r="B1090" s="3">
        <v>36.76</v>
      </c>
      <c r="C1090" s="3">
        <v>24.93</v>
      </c>
      <c r="D1090" s="3">
        <v>35.74</v>
      </c>
      <c r="E1090" s="3">
        <v>18.11</v>
      </c>
      <c r="F1090" s="5">
        <v>1844.09</v>
      </c>
      <c r="G1090" s="3">
        <f>VLOOKUP($A1090,Sayfa10!$A$2:$J$1674,2)</f>
        <v>33.125</v>
      </c>
      <c r="H1090" s="3">
        <f>VLOOKUP($A1090,Sayfa10!$A$2:$J$1674,3)</f>
        <v>39.809200286865199</v>
      </c>
      <c r="I1090" s="3">
        <f>VLOOKUP($A1090,Sayfa10!$A$2:$J$1674,4)</f>
        <v>1196</v>
      </c>
      <c r="J1090" s="4">
        <f>VLOOKUP($A1090,Sayfa10!$A$2:$J$1674,5)</f>
        <v>1.8340000000000001</v>
      </c>
      <c r="K1090" s="4">
        <f>VLOOKUP($A1090,Sayfa10!$A$2:$J$1674,6)</f>
        <v>-0.16800000000000601</v>
      </c>
      <c r="L1090" s="4">
        <f>VLOOKUP($A1090,Sayfa10!$A$2:$J$1674,7)</f>
        <v>7.0226714880000003</v>
      </c>
      <c r="M1090" s="4">
        <f>VLOOKUP($A1090,Sayfa10!$A$2:$J$1674,8)</f>
        <v>1.82020647381571</v>
      </c>
      <c r="N1090" s="4">
        <f>VLOOKUP($A1090,Sayfa10!$A$2:$J$1674,9)</f>
        <v>0.97802454897978597</v>
      </c>
      <c r="O1090" s="4">
        <f>VLOOKUP($A1090,Sayfa10!$A$2:$J$1674,10)</f>
        <v>1.256076385416</v>
      </c>
    </row>
    <row r="1091" spans="1:15" x14ac:dyDescent="0.25">
      <c r="A1091" s="2">
        <v>41267.000416666669</v>
      </c>
      <c r="B1091" s="3">
        <v>57.7</v>
      </c>
      <c r="C1091" s="3">
        <v>22.97</v>
      </c>
      <c r="D1091" s="3">
        <v>35.74</v>
      </c>
      <c r="E1091" s="3">
        <v>16.809999999999999</v>
      </c>
      <c r="F1091" s="5">
        <v>1817.22</v>
      </c>
      <c r="G1091" s="3">
        <f>VLOOKUP($A1091,Sayfa10!$A$2:$J$1674,2)</f>
        <v>33.125</v>
      </c>
      <c r="H1091" s="3">
        <f>VLOOKUP($A1091,Sayfa10!$A$2:$J$1674,3)</f>
        <v>39.809200286865199</v>
      </c>
      <c r="I1091" s="3">
        <f>VLOOKUP($A1091,Sayfa10!$A$2:$J$1674,4)</f>
        <v>1196</v>
      </c>
      <c r="J1091" s="4">
        <f>VLOOKUP($A1091,Sayfa10!$A$2:$J$1674,5)</f>
        <v>3.9580000000000299</v>
      </c>
      <c r="K1091" s="4">
        <f>VLOOKUP($A1091,Sayfa10!$A$2:$J$1674,6)</f>
        <v>0.15300000000002001</v>
      </c>
      <c r="L1091" s="4">
        <f>VLOOKUP($A1091,Sayfa10!$A$2:$J$1674,7)</f>
        <v>1.5518185920000001</v>
      </c>
      <c r="M1091" s="4">
        <f>VLOOKUP($A1091,Sayfa10!$A$2:$J$1674,8)</f>
        <v>1.4900888508043</v>
      </c>
      <c r="N1091" s="4">
        <f>VLOOKUP($A1091,Sayfa10!$A$2:$J$1674,9)</f>
        <v>0.94984970181685602</v>
      </c>
      <c r="O1091" s="4">
        <f>VLOOKUP($A1091,Sayfa10!$A$2:$J$1674,10)</f>
        <v>2.6516565150839999</v>
      </c>
    </row>
    <row r="1092" spans="1:15" x14ac:dyDescent="0.25">
      <c r="A1092" s="2">
        <v>41268.000416666669</v>
      </c>
      <c r="B1092" s="3">
        <v>86.33</v>
      </c>
      <c r="C1092" s="3">
        <v>26.17</v>
      </c>
      <c r="D1092" s="3">
        <v>23.91</v>
      </c>
      <c r="E1092" s="3">
        <v>13.63</v>
      </c>
      <c r="F1092" s="5">
        <v>2251.75</v>
      </c>
      <c r="G1092" s="3">
        <f>VLOOKUP($A1092,Sayfa10!$A$2:$J$1674,2)</f>
        <v>33.125</v>
      </c>
      <c r="H1092" s="3">
        <f>VLOOKUP($A1092,Sayfa10!$A$2:$J$1674,3)</f>
        <v>39.809200286865199</v>
      </c>
      <c r="I1092" s="3">
        <f>VLOOKUP($A1092,Sayfa10!$A$2:$J$1674,4)</f>
        <v>1196</v>
      </c>
      <c r="J1092" s="4">
        <f>VLOOKUP($A1092,Sayfa10!$A$2:$J$1674,5)</f>
        <v>5.5810000000000199</v>
      </c>
      <c r="K1092" s="4">
        <f>VLOOKUP($A1092,Sayfa10!$A$2:$J$1674,6)</f>
        <v>-1.18700000000001</v>
      </c>
      <c r="L1092" s="4">
        <f>VLOOKUP($A1092,Sayfa10!$A$2:$J$1674,7)</f>
        <v>2.059938E-2</v>
      </c>
      <c r="M1092" s="4">
        <f>VLOOKUP($A1092,Sayfa10!$A$2:$J$1674,8)</f>
        <v>1.1357415910466899</v>
      </c>
      <c r="N1092" s="4">
        <f>VLOOKUP($A1092,Sayfa10!$A$2:$J$1674,9)</f>
        <v>0.89099813540649198</v>
      </c>
      <c r="O1092" s="4">
        <f>VLOOKUP($A1092,Sayfa10!$A$2:$J$1674,10)</f>
        <v>9.031291551792</v>
      </c>
    </row>
    <row r="1093" spans="1:15" x14ac:dyDescent="0.25">
      <c r="A1093" s="2">
        <v>41269.000416666669</v>
      </c>
      <c r="B1093" s="3">
        <v>148.38999999999999</v>
      </c>
      <c r="C1093" s="3">
        <v>23.03</v>
      </c>
      <c r="D1093" s="3">
        <v>33.32</v>
      </c>
      <c r="E1093" s="3">
        <v>12.58</v>
      </c>
      <c r="F1093" s="5">
        <v>3168.77</v>
      </c>
      <c r="G1093" s="3">
        <f>VLOOKUP($A1093,Sayfa10!$A$2:$J$1674,2)</f>
        <v>33.125</v>
      </c>
      <c r="H1093" s="3">
        <f>VLOOKUP($A1093,Sayfa10!$A$2:$J$1674,3)</f>
        <v>39.809200286865199</v>
      </c>
      <c r="I1093" s="3">
        <f>VLOOKUP($A1093,Sayfa10!$A$2:$J$1674,4)</f>
        <v>1196</v>
      </c>
      <c r="J1093" s="4">
        <f>VLOOKUP($A1093,Sayfa10!$A$2:$J$1674,5)</f>
        <v>7.6469999999999896</v>
      </c>
      <c r="K1093" s="4">
        <f>VLOOKUP($A1093,Sayfa10!$A$2:$J$1674,6)</f>
        <v>-1.67500000000001</v>
      </c>
      <c r="L1093" s="4">
        <f>VLOOKUP($A1093,Sayfa10!$A$2:$J$1674,7)</f>
        <v>1.7166131999999999E-3</v>
      </c>
      <c r="M1093" s="4">
        <f>VLOOKUP($A1093,Sayfa10!$A$2:$J$1674,8)</f>
        <v>1.4526070683063499</v>
      </c>
      <c r="N1093" s="4">
        <f>VLOOKUP($A1093,Sayfa10!$A$2:$J$1674,9)</f>
        <v>0.86104667635190602</v>
      </c>
      <c r="O1093" s="4">
        <f>VLOOKUP($A1093,Sayfa10!$A$2:$J$1674,10)</f>
        <v>9.2281283998560006</v>
      </c>
    </row>
    <row r="1094" spans="1:15" x14ac:dyDescent="0.25">
      <c r="A1094" s="2">
        <v>41270.000416666669</v>
      </c>
      <c r="B1094" s="3">
        <v>147.76</v>
      </c>
      <c r="C1094" s="3">
        <v>26.76</v>
      </c>
      <c r="D1094" s="3">
        <v>31.3</v>
      </c>
      <c r="E1094" s="3">
        <v>13.82</v>
      </c>
      <c r="F1094" s="5">
        <v>3207.94</v>
      </c>
      <c r="G1094" s="3">
        <f>VLOOKUP($A1094,Sayfa10!$A$2:$J$1674,2)</f>
        <v>33.125</v>
      </c>
      <c r="H1094" s="3">
        <f>VLOOKUP($A1094,Sayfa10!$A$2:$J$1674,3)</f>
        <v>39.809200286865199</v>
      </c>
      <c r="I1094" s="3">
        <f>VLOOKUP($A1094,Sayfa10!$A$2:$J$1674,4)</f>
        <v>1196</v>
      </c>
      <c r="J1094" s="4">
        <f>VLOOKUP($A1094,Sayfa10!$A$2:$J$1674,5)</f>
        <v>9.1349999999999891</v>
      </c>
      <c r="K1094" s="4">
        <f>VLOOKUP($A1094,Sayfa10!$A$2:$J$1674,6)</f>
        <v>-0.54599999999999205</v>
      </c>
      <c r="L1094" s="4">
        <f>VLOOKUP($A1094,Sayfa10!$A$2:$J$1674,7)</f>
        <v>0</v>
      </c>
      <c r="M1094" s="4">
        <f>VLOOKUP($A1094,Sayfa10!$A$2:$J$1674,8)</f>
        <v>1.3841237836948601</v>
      </c>
      <c r="N1094" s="4">
        <f>VLOOKUP($A1094,Sayfa10!$A$2:$J$1674,9)</f>
        <v>0.81549544121339201</v>
      </c>
      <c r="O1094" s="4">
        <f>VLOOKUP($A1094,Sayfa10!$A$2:$J$1674,10)</f>
        <v>8.4071883535272001</v>
      </c>
    </row>
    <row r="1095" spans="1:15" x14ac:dyDescent="0.25">
      <c r="A1095" s="2">
        <v>41271.000416666669</v>
      </c>
      <c r="B1095" s="3">
        <v>101.63</v>
      </c>
      <c r="C1095" s="3">
        <v>26.44</v>
      </c>
      <c r="D1095" s="3">
        <v>38.01</v>
      </c>
      <c r="E1095" s="3">
        <v>12.11</v>
      </c>
      <c r="F1095" s="5">
        <v>2650.51</v>
      </c>
      <c r="G1095" s="3">
        <f>VLOOKUP($A1095,Sayfa10!$A$2:$J$1674,2)</f>
        <v>33.125</v>
      </c>
      <c r="H1095" s="3">
        <f>VLOOKUP($A1095,Sayfa10!$A$2:$J$1674,3)</f>
        <v>39.809200286865199</v>
      </c>
      <c r="I1095" s="3">
        <f>VLOOKUP($A1095,Sayfa10!$A$2:$J$1674,4)</f>
        <v>1196</v>
      </c>
      <c r="J1095" s="4">
        <f>VLOOKUP($A1095,Sayfa10!$A$2:$J$1674,5)</f>
        <v>4.7629999999999804</v>
      </c>
      <c r="K1095" s="4">
        <f>VLOOKUP($A1095,Sayfa10!$A$2:$J$1674,6)</f>
        <v>1.0579999999999901</v>
      </c>
      <c r="L1095" s="4">
        <f>VLOOKUP($A1095,Sayfa10!$A$2:$J$1674,7)</f>
        <v>3.4349446727999999</v>
      </c>
      <c r="M1095" s="4">
        <f>VLOOKUP($A1095,Sayfa10!$A$2:$J$1674,8)</f>
        <v>1.0221502675715399</v>
      </c>
      <c r="N1095" s="4">
        <f>VLOOKUP($A1095,Sayfa10!$A$2:$J$1674,9)</f>
        <v>0.93180740775188198</v>
      </c>
      <c r="O1095" s="4">
        <f>VLOOKUP($A1095,Sayfa10!$A$2:$J$1674,10)</f>
        <v>2.6229901981679999</v>
      </c>
    </row>
    <row r="1096" spans="1:15" x14ac:dyDescent="0.25">
      <c r="A1096" s="2">
        <v>41272.000416666669</v>
      </c>
      <c r="B1096" s="3">
        <v>112.69</v>
      </c>
      <c r="C1096" s="3">
        <v>28.47</v>
      </c>
      <c r="D1096" s="3">
        <v>32.32</v>
      </c>
      <c r="E1096" s="3">
        <v>16.11</v>
      </c>
      <c r="F1096" s="5">
        <v>2551.34</v>
      </c>
      <c r="G1096" s="3">
        <f>VLOOKUP($A1096,Sayfa10!$A$2:$J$1674,2)</f>
        <v>33.125</v>
      </c>
      <c r="H1096" s="3">
        <f>VLOOKUP($A1096,Sayfa10!$A$2:$J$1674,3)</f>
        <v>39.809200286865199</v>
      </c>
      <c r="I1096" s="3">
        <f>VLOOKUP($A1096,Sayfa10!$A$2:$J$1674,4)</f>
        <v>1196</v>
      </c>
      <c r="J1096" s="4">
        <f>VLOOKUP($A1096,Sayfa10!$A$2:$J$1674,5)</f>
        <v>4.7289999999999903</v>
      </c>
      <c r="K1096" s="4">
        <f>VLOOKUP($A1096,Sayfa10!$A$2:$J$1674,6)</f>
        <v>0.36200000000002303</v>
      </c>
      <c r="L1096" s="4">
        <f>VLOOKUP($A1096,Sayfa10!$A$2:$J$1674,7)</f>
        <v>3.7319158799999999</v>
      </c>
      <c r="M1096" s="4">
        <f>VLOOKUP($A1096,Sayfa10!$A$2:$J$1674,8)</f>
        <v>1.2955153624134801</v>
      </c>
      <c r="N1096" s="4">
        <f>VLOOKUP($A1096,Sayfa10!$A$2:$J$1674,9)</f>
        <v>0.952655596392466</v>
      </c>
      <c r="O1096" s="4">
        <f>VLOOKUP($A1096,Sayfa10!$A$2:$J$1674,10)</f>
        <v>2.6362501764120001</v>
      </c>
    </row>
    <row r="1097" spans="1:15" x14ac:dyDescent="0.25">
      <c r="A1097" s="2">
        <v>41273.000416666669</v>
      </c>
      <c r="B1097" s="3">
        <v>68.56</v>
      </c>
      <c r="C1097" s="3">
        <v>25.7</v>
      </c>
      <c r="D1097" s="3">
        <v>25.74</v>
      </c>
      <c r="E1097" s="3">
        <v>18.79</v>
      </c>
      <c r="F1097" s="5">
        <v>2154.04</v>
      </c>
      <c r="G1097" s="3">
        <f>VLOOKUP($A1097,Sayfa10!$A$2:$J$1674,2)</f>
        <v>33.125</v>
      </c>
      <c r="H1097" s="3">
        <f>VLOOKUP($A1097,Sayfa10!$A$2:$J$1674,3)</f>
        <v>39.809200286865199</v>
      </c>
      <c r="I1097" s="3">
        <f>VLOOKUP($A1097,Sayfa10!$A$2:$J$1674,4)</f>
        <v>1196</v>
      </c>
      <c r="J1097" s="4">
        <f>VLOOKUP($A1097,Sayfa10!$A$2:$J$1674,5)</f>
        <v>3.8079999999999901</v>
      </c>
      <c r="K1097" s="4">
        <f>VLOOKUP($A1097,Sayfa10!$A$2:$J$1674,6)</f>
        <v>-0.15600000000000599</v>
      </c>
      <c r="L1097" s="4">
        <f>VLOOKUP($A1097,Sayfa10!$A$2:$J$1674,7)</f>
        <v>0.30899049839999998</v>
      </c>
      <c r="M1097" s="4">
        <f>VLOOKUP($A1097,Sayfa10!$A$2:$J$1674,8)</f>
        <v>2.0769243017987602</v>
      </c>
      <c r="N1097" s="4">
        <f>VLOOKUP($A1097,Sayfa10!$A$2:$J$1674,9)</f>
        <v>0.94015577716679299</v>
      </c>
      <c r="O1097" s="4">
        <f>VLOOKUP($A1097,Sayfa10!$A$2:$J$1674,10)</f>
        <v>2.7775745937359999</v>
      </c>
    </row>
    <row r="1098" spans="1:15" x14ac:dyDescent="0.25">
      <c r="A1098" s="2">
        <v>41274.000416666669</v>
      </c>
      <c r="B1098" s="3">
        <v>65.56</v>
      </c>
      <c r="C1098" s="3">
        <v>24.42</v>
      </c>
      <c r="D1098" s="3">
        <v>30.33</v>
      </c>
      <c r="E1098" s="3">
        <v>19.46</v>
      </c>
      <c r="F1098" s="5">
        <v>2309.79</v>
      </c>
      <c r="G1098" s="3">
        <f>VLOOKUP($A1098,Sayfa10!$A$2:$J$1674,2)</f>
        <v>33.125</v>
      </c>
      <c r="H1098" s="3">
        <f>VLOOKUP($A1098,Sayfa10!$A$2:$J$1674,3)</f>
        <v>39.809200286865199</v>
      </c>
      <c r="I1098" s="3">
        <f>VLOOKUP($A1098,Sayfa10!$A$2:$J$1674,4)</f>
        <v>1196</v>
      </c>
      <c r="J1098" s="4">
        <f>VLOOKUP($A1098,Sayfa10!$A$2:$J$1674,5)</f>
        <v>4.25599999999997</v>
      </c>
      <c r="K1098" s="4">
        <f>VLOOKUP($A1098,Sayfa10!$A$2:$J$1674,6)</f>
        <v>-1.7330000000000001</v>
      </c>
      <c r="L1098" s="4">
        <f>VLOOKUP($A1098,Sayfa10!$A$2:$J$1674,7)</f>
        <v>0.13732912080000001</v>
      </c>
      <c r="M1098" s="4">
        <f>VLOOKUP($A1098,Sayfa10!$A$2:$J$1674,8)</f>
        <v>1.1744384020905501</v>
      </c>
      <c r="N1098" s="4">
        <f>VLOOKUP($A1098,Sayfa10!$A$2:$J$1674,9)</f>
        <v>0.92285260087309395</v>
      </c>
      <c r="O1098" s="4">
        <f>VLOOKUP($A1098,Sayfa10!$A$2:$J$1674,10)</f>
        <v>6.4230589856159996</v>
      </c>
    </row>
    <row r="1099" spans="1:15" x14ac:dyDescent="0.25">
      <c r="A1099" s="2">
        <v>41275.000416666669</v>
      </c>
      <c r="B1099" s="3">
        <v>73.34</v>
      </c>
      <c r="C1099" s="3">
        <v>11.54</v>
      </c>
      <c r="D1099" s="3">
        <v>25.88</v>
      </c>
      <c r="E1099" s="3">
        <v>21.27</v>
      </c>
      <c r="F1099" s="5">
        <v>2100.08</v>
      </c>
      <c r="G1099" s="3">
        <f>VLOOKUP($A1099,Sayfa10!$A$2:$J$1674,2)</f>
        <v>33.125</v>
      </c>
      <c r="H1099" s="3">
        <f>VLOOKUP($A1099,Sayfa10!$A$2:$J$1674,3)</f>
        <v>39.809200286865199</v>
      </c>
      <c r="I1099" s="3">
        <f>VLOOKUP($A1099,Sayfa10!$A$2:$J$1674,4)</f>
        <v>1196</v>
      </c>
      <c r="J1099" s="4">
        <f>VLOOKUP($A1099,Sayfa10!$A$2:$J$1674,5)</f>
        <v>6.3940000000000099</v>
      </c>
      <c r="K1099" s="4">
        <f>VLOOKUP($A1099,Sayfa10!$A$2:$J$1674,6)</f>
        <v>-1.38299999999998</v>
      </c>
      <c r="L1099" s="4">
        <f>VLOOKUP($A1099,Sayfa10!$A$2:$J$1674,7)</f>
        <v>0</v>
      </c>
      <c r="M1099" s="4">
        <f>VLOOKUP($A1099,Sayfa10!$A$2:$J$1674,8)</f>
        <v>0.786610677368069</v>
      </c>
      <c r="N1099" s="4">
        <f>VLOOKUP($A1099,Sayfa10!$A$2:$J$1674,9)</f>
        <v>0.71397026434313504</v>
      </c>
      <c r="O1099" s="4">
        <f>VLOOKUP($A1099,Sayfa10!$A$2:$J$1674,10)</f>
        <v>7.5803842928879996</v>
      </c>
    </row>
    <row r="1100" spans="1:15" x14ac:dyDescent="0.25">
      <c r="A1100" s="2">
        <v>41276.000416666669</v>
      </c>
      <c r="B1100" s="3">
        <v>99.8</v>
      </c>
      <c r="C1100" s="3">
        <v>14.19</v>
      </c>
      <c r="D1100" s="3">
        <v>34.340000000000003</v>
      </c>
      <c r="E1100" s="3">
        <v>17.45</v>
      </c>
      <c r="F1100" s="5">
        <v>2013.44</v>
      </c>
      <c r="G1100" s="3">
        <f>VLOOKUP($A1100,Sayfa10!$A$2:$J$1674,2)</f>
        <v>33.125</v>
      </c>
      <c r="H1100" s="3">
        <f>VLOOKUP($A1100,Sayfa10!$A$2:$J$1674,3)</f>
        <v>39.809200286865199</v>
      </c>
      <c r="I1100" s="3">
        <f>VLOOKUP($A1100,Sayfa10!$A$2:$J$1674,4)</f>
        <v>1196</v>
      </c>
      <c r="J1100" s="4">
        <f>VLOOKUP($A1100,Sayfa10!$A$2:$J$1674,5)</f>
        <v>6.5590000000000304</v>
      </c>
      <c r="K1100" s="4">
        <f>VLOOKUP($A1100,Sayfa10!$A$2:$J$1674,6)</f>
        <v>-2.1759999999999899</v>
      </c>
      <c r="L1100" s="4">
        <f>VLOOKUP($A1100,Sayfa10!$A$2:$J$1674,7)</f>
        <v>0</v>
      </c>
      <c r="M1100" s="4">
        <f>VLOOKUP($A1100,Sayfa10!$A$2:$J$1674,8)</f>
        <v>0.76128159614324098</v>
      </c>
      <c r="N1100" s="4">
        <f>VLOOKUP($A1100,Sayfa10!$A$2:$J$1674,9)</f>
        <v>0.67478353117802603</v>
      </c>
      <c r="O1100" s="4">
        <f>VLOOKUP($A1100,Sayfa10!$A$2:$J$1674,10)</f>
        <v>9.4597121583000003</v>
      </c>
    </row>
    <row r="1101" spans="1:15" x14ac:dyDescent="0.25">
      <c r="A1101" s="2">
        <v>41277.000416666669</v>
      </c>
      <c r="B1101" s="3">
        <v>124.75</v>
      </c>
      <c r="C1101" s="3">
        <v>10.93</v>
      </c>
      <c r="D1101" s="3">
        <v>38.11</v>
      </c>
      <c r="E1101" s="3">
        <v>11.46</v>
      </c>
      <c r="F1101" s="5">
        <v>1646.5</v>
      </c>
      <c r="G1101" s="3">
        <f>VLOOKUP($A1101,Sayfa10!$A$2:$J$1674,2)</f>
        <v>33.125</v>
      </c>
      <c r="H1101" s="3">
        <f>VLOOKUP($A1101,Sayfa10!$A$2:$J$1674,3)</f>
        <v>39.809200286865199</v>
      </c>
      <c r="I1101" s="3">
        <f>VLOOKUP($A1101,Sayfa10!$A$2:$J$1674,4)</f>
        <v>1196</v>
      </c>
      <c r="J1101" s="4">
        <f>VLOOKUP($A1101,Sayfa10!$A$2:$J$1674,5)</f>
        <v>6.1909999999999696</v>
      </c>
      <c r="K1101" s="4">
        <f>VLOOKUP($A1101,Sayfa10!$A$2:$J$1674,6)</f>
        <v>-2.3519999999999799</v>
      </c>
      <c r="L1101" s="4">
        <f>VLOOKUP($A1101,Sayfa10!$A$2:$J$1674,7)</f>
        <v>0</v>
      </c>
      <c r="M1101" s="4">
        <f>VLOOKUP($A1101,Sayfa10!$A$2:$J$1674,8)</f>
        <v>1.0130005762849501</v>
      </c>
      <c r="N1101" s="4">
        <f>VLOOKUP($A1101,Sayfa10!$A$2:$J$1674,9)</f>
        <v>0.74642774462872596</v>
      </c>
      <c r="O1101" s="4">
        <f>VLOOKUP($A1101,Sayfa10!$A$2:$J$1674,10)</f>
        <v>9.4534818717239997</v>
      </c>
    </row>
    <row r="1102" spans="1:15" x14ac:dyDescent="0.25">
      <c r="A1102" s="2">
        <v>41278.000416666669</v>
      </c>
      <c r="B1102" s="3">
        <v>76.55</v>
      </c>
      <c r="C1102" s="3">
        <v>17.93</v>
      </c>
      <c r="D1102" s="3">
        <v>32.22</v>
      </c>
      <c r="E1102" s="3">
        <v>12.46</v>
      </c>
      <c r="F1102" s="5">
        <v>1495.37</v>
      </c>
      <c r="G1102" s="3">
        <f>VLOOKUP($A1102,Sayfa10!$A$2:$J$1674,2)</f>
        <v>33.125</v>
      </c>
      <c r="H1102" s="3">
        <f>VLOOKUP($A1102,Sayfa10!$A$2:$J$1674,3)</f>
        <v>39.809200286865199</v>
      </c>
      <c r="I1102" s="3">
        <f>VLOOKUP($A1102,Sayfa10!$A$2:$J$1674,4)</f>
        <v>1196</v>
      </c>
      <c r="J1102" s="4">
        <f>VLOOKUP($A1102,Sayfa10!$A$2:$J$1674,5)</f>
        <v>5.1089999999999796</v>
      </c>
      <c r="K1102" s="4">
        <f>VLOOKUP($A1102,Sayfa10!$A$2:$J$1674,6)</f>
        <v>-3.0169999999999999</v>
      </c>
      <c r="L1102" s="4">
        <f>VLOOKUP($A1102,Sayfa10!$A$2:$J$1674,7)</f>
        <v>0</v>
      </c>
      <c r="M1102" s="4">
        <f>VLOOKUP($A1102,Sayfa10!$A$2:$J$1674,8)</f>
        <v>1.31124496159685</v>
      </c>
      <c r="N1102" s="4">
        <f>VLOOKUP($A1102,Sayfa10!$A$2:$J$1674,9)</f>
        <v>0.79722606759882897</v>
      </c>
      <c r="O1102" s="4">
        <f>VLOOKUP($A1102,Sayfa10!$A$2:$J$1674,10)</f>
        <v>9.1418533865639997</v>
      </c>
    </row>
    <row r="1103" spans="1:15" x14ac:dyDescent="0.25">
      <c r="A1103" s="2">
        <v>41279.000416666669</v>
      </c>
      <c r="B1103" s="3">
        <v>61.2</v>
      </c>
      <c r="C1103" s="3">
        <v>18.5</v>
      </c>
      <c r="D1103" s="3">
        <v>26.59</v>
      </c>
      <c r="E1103" s="3">
        <v>16.28</v>
      </c>
      <c r="F1103" s="5">
        <v>1433.38</v>
      </c>
      <c r="G1103" s="3">
        <f>VLOOKUP($A1103,Sayfa10!$A$2:$J$1674,2)</f>
        <v>33.125</v>
      </c>
      <c r="H1103" s="3">
        <f>VLOOKUP($A1103,Sayfa10!$A$2:$J$1674,3)</f>
        <v>39.809200286865199</v>
      </c>
      <c r="I1103" s="3">
        <f>VLOOKUP($A1103,Sayfa10!$A$2:$J$1674,4)</f>
        <v>1196</v>
      </c>
      <c r="J1103" s="4">
        <f>VLOOKUP($A1103,Sayfa10!$A$2:$J$1674,5)</f>
        <v>2.47199999999998</v>
      </c>
      <c r="K1103" s="4">
        <f>VLOOKUP($A1103,Sayfa10!$A$2:$J$1674,6)</f>
        <v>-3.44999999999999</v>
      </c>
      <c r="L1103" s="4">
        <f>VLOOKUP($A1103,Sayfa10!$A$2:$J$1674,7)</f>
        <v>0.39825445320000002</v>
      </c>
      <c r="M1103" s="4">
        <f>VLOOKUP($A1103,Sayfa10!$A$2:$J$1674,8)</f>
        <v>1.74085727317866</v>
      </c>
      <c r="N1103" s="4">
        <f>VLOOKUP($A1103,Sayfa10!$A$2:$J$1674,9)</f>
        <v>0.85966892476069301</v>
      </c>
      <c r="O1103" s="4">
        <f>VLOOKUP($A1103,Sayfa10!$A$2:$J$1674,10)</f>
        <v>5.4982026487800004</v>
      </c>
    </row>
    <row r="1104" spans="1:15" x14ac:dyDescent="0.25">
      <c r="A1104" s="2">
        <v>41280.000416666669</v>
      </c>
      <c r="B1104" s="3">
        <v>93.44</v>
      </c>
      <c r="C1104" s="3">
        <v>23.6</v>
      </c>
      <c r="D1104" s="3">
        <v>34.68</v>
      </c>
      <c r="E1104" s="3">
        <v>20.79</v>
      </c>
      <c r="F1104" s="5">
        <v>1942.18</v>
      </c>
      <c r="G1104" s="3">
        <f>VLOOKUP($A1104,Sayfa10!$A$2:$J$1674,2)</f>
        <v>33.125</v>
      </c>
      <c r="H1104" s="3">
        <f>VLOOKUP($A1104,Sayfa10!$A$2:$J$1674,3)</f>
        <v>39.809200286865199</v>
      </c>
      <c r="I1104" s="3">
        <f>VLOOKUP($A1104,Sayfa10!$A$2:$J$1674,4)</f>
        <v>1196</v>
      </c>
      <c r="J1104" s="4">
        <f>VLOOKUP($A1104,Sayfa10!$A$2:$J$1674,5)</f>
        <v>2.18900000000002</v>
      </c>
      <c r="K1104" s="4">
        <f>VLOOKUP($A1104,Sayfa10!$A$2:$J$1674,6)</f>
        <v>-3.9830000000000001</v>
      </c>
      <c r="L1104" s="4">
        <f>VLOOKUP($A1104,Sayfa10!$A$2:$J$1674,7)</f>
        <v>5.6648246399999998E-2</v>
      </c>
      <c r="M1104" s="4">
        <f>VLOOKUP($A1104,Sayfa10!$A$2:$J$1674,8)</f>
        <v>1.0049435567043301</v>
      </c>
      <c r="N1104" s="4">
        <f>VLOOKUP($A1104,Sayfa10!$A$2:$J$1674,9)</f>
        <v>0.65842829509951595</v>
      </c>
      <c r="O1104" s="4">
        <f>VLOOKUP($A1104,Sayfa10!$A$2:$J$1674,10)</f>
        <v>7.9328795396040004</v>
      </c>
    </row>
    <row r="1105" spans="1:15" x14ac:dyDescent="0.25">
      <c r="A1105" s="2">
        <v>41281.000416666669</v>
      </c>
      <c r="B1105" s="3">
        <v>71.34</v>
      </c>
      <c r="C1105" s="3">
        <v>11.69</v>
      </c>
      <c r="D1105" s="3">
        <v>28.62</v>
      </c>
      <c r="E1105" s="3">
        <v>38.81</v>
      </c>
      <c r="F1105" s="5">
        <v>1284.68</v>
      </c>
      <c r="G1105" s="3">
        <f>VLOOKUP($A1105,Sayfa10!$A$2:$J$1674,2)</f>
        <v>33.125</v>
      </c>
      <c r="H1105" s="3">
        <f>VLOOKUP($A1105,Sayfa10!$A$2:$J$1674,3)</f>
        <v>39.809200286865199</v>
      </c>
      <c r="I1105" s="3">
        <f>VLOOKUP($A1105,Sayfa10!$A$2:$J$1674,4)</f>
        <v>1196</v>
      </c>
      <c r="J1105" s="4">
        <f>VLOOKUP($A1105,Sayfa10!$A$2:$J$1674,5)</f>
        <v>-0.45199999999999801</v>
      </c>
      <c r="K1105" s="4">
        <f>VLOOKUP($A1105,Sayfa10!$A$2:$J$1674,6)</f>
        <v>-5.0539999999999701</v>
      </c>
      <c r="L1105" s="4">
        <f>VLOOKUP($A1105,Sayfa10!$A$2:$J$1674,7)</f>
        <v>3.431512476</v>
      </c>
      <c r="M1105" s="4">
        <f>VLOOKUP($A1105,Sayfa10!$A$2:$J$1674,8)</f>
        <v>2.82170183994331</v>
      </c>
      <c r="N1105" s="4">
        <f>VLOOKUP($A1105,Sayfa10!$A$2:$J$1674,9)</f>
        <v>0.68938401641928604</v>
      </c>
      <c r="O1105" s="4">
        <f>VLOOKUP($A1105,Sayfa10!$A$2:$J$1674,10)</f>
        <v>4.900220154216</v>
      </c>
    </row>
    <row r="1106" spans="1:15" x14ac:dyDescent="0.25">
      <c r="A1106" s="2">
        <v>41282.000416666669</v>
      </c>
      <c r="B1106" s="3">
        <v>71.34</v>
      </c>
      <c r="C1106" s="3">
        <v>10.52</v>
      </c>
      <c r="D1106" s="3">
        <v>25.69</v>
      </c>
      <c r="E1106" s="3">
        <v>45.55</v>
      </c>
      <c r="F1106" s="5">
        <v>1393.86</v>
      </c>
      <c r="G1106" s="3">
        <f>VLOOKUP($A1106,Sayfa10!$A$2:$J$1674,2)</f>
        <v>33.125</v>
      </c>
      <c r="H1106" s="3">
        <f>VLOOKUP($A1106,Sayfa10!$A$2:$J$1674,3)</f>
        <v>39.809200286865199</v>
      </c>
      <c r="I1106" s="3">
        <f>VLOOKUP($A1106,Sayfa10!$A$2:$J$1674,4)</f>
        <v>1196</v>
      </c>
      <c r="J1106" s="4">
        <f>VLOOKUP($A1106,Sayfa10!$A$2:$J$1674,5)</f>
        <v>-4.26999999999998</v>
      </c>
      <c r="K1106" s="4">
        <f>VLOOKUP($A1106,Sayfa10!$A$2:$J$1674,6)</f>
        <v>-7.8050000000000104</v>
      </c>
      <c r="L1106" s="4">
        <f>VLOOKUP($A1106,Sayfa10!$A$2:$J$1674,7)</f>
        <v>3.833198892</v>
      </c>
      <c r="M1106" s="4">
        <f>VLOOKUP($A1106,Sayfa10!$A$2:$J$1674,8)</f>
        <v>3.10991752983512</v>
      </c>
      <c r="N1106" s="4">
        <f>VLOOKUP($A1106,Sayfa10!$A$2:$J$1674,9)</f>
        <v>0.71481695831693803</v>
      </c>
      <c r="O1106" s="4">
        <f>VLOOKUP($A1106,Sayfa10!$A$2:$J$1674,10)</f>
        <v>4.352978883384</v>
      </c>
    </row>
    <row r="1107" spans="1:15" x14ac:dyDescent="0.25">
      <c r="A1107" s="2">
        <v>41283.000416666669</v>
      </c>
      <c r="B1107" s="3">
        <v>39.770000000000003</v>
      </c>
      <c r="C1107" s="3">
        <v>23.07</v>
      </c>
      <c r="D1107" s="3">
        <v>24.21</v>
      </c>
      <c r="E1107" s="3">
        <v>32.9</v>
      </c>
      <c r="F1107" s="5">
        <v>1098.3499999999999</v>
      </c>
      <c r="G1107" s="3">
        <f>VLOOKUP($A1107,Sayfa10!$A$2:$J$1674,2)</f>
        <v>33.125</v>
      </c>
      <c r="H1107" s="3">
        <f>VLOOKUP($A1107,Sayfa10!$A$2:$J$1674,3)</f>
        <v>39.809200286865199</v>
      </c>
      <c r="I1107" s="3">
        <f>VLOOKUP($A1107,Sayfa10!$A$2:$J$1674,4)</f>
        <v>1196</v>
      </c>
      <c r="J1107" s="4">
        <f>VLOOKUP($A1107,Sayfa10!$A$2:$J$1674,5)</f>
        <v>-2.7549999999999999</v>
      </c>
      <c r="K1107" s="4">
        <f>VLOOKUP($A1107,Sayfa10!$A$2:$J$1674,6)</f>
        <v>-10.18</v>
      </c>
      <c r="L1107" s="4">
        <f>VLOOKUP($A1107,Sayfa10!$A$2:$J$1674,7)</f>
        <v>1.6633982411999999</v>
      </c>
      <c r="M1107" s="4">
        <f>VLOOKUP($A1107,Sayfa10!$A$2:$J$1674,8)</f>
        <v>4.2005519103276603</v>
      </c>
      <c r="N1107" s="4">
        <f>VLOOKUP($A1107,Sayfa10!$A$2:$J$1674,9)</f>
        <v>0.760150391421065</v>
      </c>
      <c r="O1107" s="4">
        <f>VLOOKUP($A1107,Sayfa10!$A$2:$J$1674,10)</f>
        <v>7.8168649665599998</v>
      </c>
    </row>
    <row r="1108" spans="1:15" x14ac:dyDescent="0.25">
      <c r="A1108" s="2">
        <v>41284.000416666669</v>
      </c>
      <c r="B1108" s="3">
        <v>60.05</v>
      </c>
      <c r="C1108" s="3">
        <v>17.93</v>
      </c>
      <c r="D1108" s="3">
        <v>37.43</v>
      </c>
      <c r="E1108" s="3">
        <v>23.81</v>
      </c>
      <c r="F1108" s="5">
        <v>1098.3499999999999</v>
      </c>
      <c r="G1108" s="3">
        <f>VLOOKUP($A1108,Sayfa10!$A$2:$J$1674,2)</f>
        <v>33.125</v>
      </c>
      <c r="H1108" s="3">
        <f>VLOOKUP($A1108,Sayfa10!$A$2:$J$1674,3)</f>
        <v>39.809200286865199</v>
      </c>
      <c r="I1108" s="3">
        <f>VLOOKUP($A1108,Sayfa10!$A$2:$J$1674,4)</f>
        <v>1196</v>
      </c>
      <c r="J1108" s="4">
        <f>VLOOKUP($A1108,Sayfa10!$A$2:$J$1674,5)</f>
        <v>-1.9239999999999799</v>
      </c>
      <c r="K1108" s="4">
        <f>VLOOKUP($A1108,Sayfa10!$A$2:$J$1674,6)</f>
        <v>-9.7119999999999909</v>
      </c>
      <c r="L1108" s="4">
        <f>VLOOKUP($A1108,Sayfa10!$A$2:$J$1674,7)</f>
        <v>1.4007590999999999</v>
      </c>
      <c r="M1108" s="4">
        <f>VLOOKUP($A1108,Sayfa10!$A$2:$J$1674,8)</f>
        <v>2.62380862445153</v>
      </c>
      <c r="N1108" s="4">
        <f>VLOOKUP($A1108,Sayfa10!$A$2:$J$1674,9)</f>
        <v>0.87379697149852997</v>
      </c>
      <c r="O1108" s="4">
        <f>VLOOKUP($A1108,Sayfa10!$A$2:$J$1674,10)</f>
        <v>10.290449289455999</v>
      </c>
    </row>
    <row r="1109" spans="1:15" x14ac:dyDescent="0.25">
      <c r="A1109" s="2">
        <v>41285.000416666669</v>
      </c>
      <c r="B1109" s="3">
        <v>103.14</v>
      </c>
      <c r="C1109" s="3">
        <v>23.16</v>
      </c>
      <c r="D1109" s="3">
        <v>57.43</v>
      </c>
      <c r="E1109" s="3">
        <v>20.3</v>
      </c>
      <c r="F1109" s="5">
        <v>1545.67</v>
      </c>
      <c r="G1109" s="3">
        <f>VLOOKUP($A1109,Sayfa10!$A$2:$J$1674,2)</f>
        <v>33.125</v>
      </c>
      <c r="H1109" s="3">
        <f>VLOOKUP($A1109,Sayfa10!$A$2:$J$1674,3)</f>
        <v>39.809200286865199</v>
      </c>
      <c r="I1109" s="3">
        <f>VLOOKUP($A1109,Sayfa10!$A$2:$J$1674,4)</f>
        <v>1196</v>
      </c>
      <c r="J1109" s="4">
        <f>VLOOKUP($A1109,Sayfa10!$A$2:$J$1674,5)</f>
        <v>-0.39100000000002</v>
      </c>
      <c r="K1109" s="4">
        <f>VLOOKUP($A1109,Sayfa10!$A$2:$J$1674,6)</f>
        <v>-8.4420000000000108</v>
      </c>
      <c r="L1109" s="4">
        <f>VLOOKUP($A1109,Sayfa10!$A$2:$J$1674,7)</f>
        <v>0.1768113036</v>
      </c>
      <c r="M1109" s="4">
        <f>VLOOKUP($A1109,Sayfa10!$A$2:$J$1674,8)</f>
        <v>2.2134452637070301</v>
      </c>
      <c r="N1109" s="4">
        <f>VLOOKUP($A1109,Sayfa10!$A$2:$J$1674,9)</f>
        <v>0.88833157790762995</v>
      </c>
      <c r="O1109" s="4">
        <f>VLOOKUP($A1109,Sayfa10!$A$2:$J$1674,10)</f>
        <v>8.0299139743799994</v>
      </c>
    </row>
    <row r="1110" spans="1:15" x14ac:dyDescent="0.25">
      <c r="A1110" s="2">
        <v>41286.000416666669</v>
      </c>
      <c r="B1110" s="3">
        <v>40.86</v>
      </c>
      <c r="C1110" s="3">
        <v>16.37</v>
      </c>
      <c r="D1110" s="3">
        <v>52.7</v>
      </c>
      <c r="E1110" s="3">
        <v>22.72</v>
      </c>
      <c r="F1110" s="5">
        <v>1114.18</v>
      </c>
      <c r="G1110" s="3">
        <f>VLOOKUP($A1110,Sayfa10!$A$2:$J$1674,2)</f>
        <v>33.125</v>
      </c>
      <c r="H1110" s="3">
        <f>VLOOKUP($A1110,Sayfa10!$A$2:$J$1674,3)</f>
        <v>39.809200286865199</v>
      </c>
      <c r="I1110" s="3">
        <f>VLOOKUP($A1110,Sayfa10!$A$2:$J$1674,4)</f>
        <v>1196</v>
      </c>
      <c r="J1110" s="4">
        <f>VLOOKUP($A1110,Sayfa10!$A$2:$J$1674,5)</f>
        <v>2.89499999999998</v>
      </c>
      <c r="K1110" s="4">
        <f>VLOOKUP($A1110,Sayfa10!$A$2:$J$1674,6)</f>
        <v>-2.5760000000000201</v>
      </c>
      <c r="L1110" s="4">
        <f>VLOOKUP($A1110,Sayfa10!$A$2:$J$1674,7)</f>
        <v>20.671453440000001</v>
      </c>
      <c r="M1110" s="4">
        <f>VLOOKUP($A1110,Sayfa10!$A$2:$J$1674,8)</f>
        <v>2.6652067509388502</v>
      </c>
      <c r="N1110" s="4">
        <f>VLOOKUP($A1110,Sayfa10!$A$2:$J$1674,9)</f>
        <v>0.98212111837633997</v>
      </c>
      <c r="O1110" s="4">
        <f>VLOOKUP($A1110,Sayfa10!$A$2:$J$1674,10)</f>
        <v>4.1481746712719998</v>
      </c>
    </row>
    <row r="1111" spans="1:15" x14ac:dyDescent="0.25">
      <c r="A1111" s="2">
        <v>41287.000416666669</v>
      </c>
      <c r="B1111" s="3">
        <v>36.35</v>
      </c>
      <c r="C1111" s="3">
        <v>16.079999999999998</v>
      </c>
      <c r="D1111" s="3">
        <v>26.3</v>
      </c>
      <c r="E1111" s="3">
        <v>29.39</v>
      </c>
      <c r="F1111" s="5">
        <v>1243.71</v>
      </c>
      <c r="G1111" s="3">
        <f>VLOOKUP($A1111,Sayfa10!$A$2:$J$1674,2)</f>
        <v>33.125</v>
      </c>
      <c r="H1111" s="3">
        <f>VLOOKUP($A1111,Sayfa10!$A$2:$J$1674,3)</f>
        <v>39.809200286865199</v>
      </c>
      <c r="I1111" s="3">
        <f>VLOOKUP($A1111,Sayfa10!$A$2:$J$1674,4)</f>
        <v>1196</v>
      </c>
      <c r="J1111" s="4">
        <f>VLOOKUP($A1111,Sayfa10!$A$2:$J$1674,5)</f>
        <v>2.6659999999999999</v>
      </c>
      <c r="K1111" s="4">
        <f>VLOOKUP($A1111,Sayfa10!$A$2:$J$1674,6)</f>
        <v>-3.548</v>
      </c>
      <c r="L1111" s="4">
        <f>VLOOKUP($A1111,Sayfa10!$A$2:$J$1674,7)</f>
        <v>5.1687240371999996</v>
      </c>
      <c r="M1111" s="4">
        <f>VLOOKUP($A1111,Sayfa10!$A$2:$J$1674,8)</f>
        <v>2.8173794155885199</v>
      </c>
      <c r="N1111" s="4">
        <f>VLOOKUP($A1111,Sayfa10!$A$2:$J$1674,9)</f>
        <v>0.97765128499001797</v>
      </c>
      <c r="O1111" s="4">
        <f>VLOOKUP($A1111,Sayfa10!$A$2:$J$1674,10)</f>
        <v>3.924513058644</v>
      </c>
    </row>
    <row r="1112" spans="1:15" x14ac:dyDescent="0.25">
      <c r="A1112" s="2">
        <v>41288.000416666669</v>
      </c>
      <c r="B1112" s="3">
        <v>92.33</v>
      </c>
      <c r="C1112" s="3">
        <v>19.79</v>
      </c>
      <c r="D1112" s="3">
        <v>37.630000000000003</v>
      </c>
      <c r="E1112" s="3">
        <v>17.27</v>
      </c>
      <c r="F1112" s="5">
        <v>2540.2800000000002</v>
      </c>
      <c r="G1112" s="3">
        <f>VLOOKUP($A1112,Sayfa10!$A$2:$J$1674,2)</f>
        <v>33.125</v>
      </c>
      <c r="H1112" s="3">
        <f>VLOOKUP($A1112,Sayfa10!$A$2:$J$1674,3)</f>
        <v>39.809200286865199</v>
      </c>
      <c r="I1112" s="3">
        <f>VLOOKUP($A1112,Sayfa10!$A$2:$J$1674,4)</f>
        <v>1196</v>
      </c>
      <c r="J1112" s="4">
        <f>VLOOKUP($A1112,Sayfa10!$A$2:$J$1674,5)</f>
        <v>3.07299999999998</v>
      </c>
      <c r="K1112" s="4">
        <f>VLOOKUP($A1112,Sayfa10!$A$2:$J$1674,6)</f>
        <v>-4.0819999999999901</v>
      </c>
      <c r="L1112" s="4">
        <f>VLOOKUP($A1112,Sayfa10!$A$2:$J$1674,7)</f>
        <v>0.2798081208</v>
      </c>
      <c r="M1112" s="4">
        <f>VLOOKUP($A1112,Sayfa10!$A$2:$J$1674,8)</f>
        <v>1.10725173439354</v>
      </c>
      <c r="N1112" s="4">
        <f>VLOOKUP($A1112,Sayfa10!$A$2:$J$1674,9)</f>
        <v>0.926557775167967</v>
      </c>
      <c r="O1112" s="4">
        <f>VLOOKUP($A1112,Sayfa10!$A$2:$J$1674,10)</f>
        <v>6.2057923907400001</v>
      </c>
    </row>
    <row r="1113" spans="1:15" x14ac:dyDescent="0.25">
      <c r="A1113" s="2">
        <v>41289.000416666669</v>
      </c>
      <c r="B1113" s="3">
        <v>91.51</v>
      </c>
      <c r="C1113" s="3">
        <v>17.690000000000001</v>
      </c>
      <c r="D1113" s="3">
        <v>39.590000000000003</v>
      </c>
      <c r="E1113" s="3">
        <v>26.38</v>
      </c>
      <c r="F1113" s="5">
        <v>1979.47</v>
      </c>
      <c r="G1113" s="3">
        <f>VLOOKUP($A1113,Sayfa10!$A$2:$J$1674,2)</f>
        <v>33.125</v>
      </c>
      <c r="H1113" s="3">
        <f>VLOOKUP($A1113,Sayfa10!$A$2:$J$1674,3)</f>
        <v>39.809200286865199</v>
      </c>
      <c r="I1113" s="3">
        <f>VLOOKUP($A1113,Sayfa10!$A$2:$J$1674,4)</f>
        <v>1196</v>
      </c>
      <c r="J1113" s="4">
        <f>VLOOKUP($A1113,Sayfa10!$A$2:$J$1674,5)</f>
        <v>4.3260000000000201</v>
      </c>
      <c r="K1113" s="4">
        <f>VLOOKUP($A1113,Sayfa10!$A$2:$J$1674,6)</f>
        <v>-2.65300000000002</v>
      </c>
      <c r="L1113" s="4">
        <f>VLOOKUP($A1113,Sayfa10!$A$2:$J$1674,7)</f>
        <v>1.02996792E-2</v>
      </c>
      <c r="M1113" s="4">
        <f>VLOOKUP($A1113,Sayfa10!$A$2:$J$1674,8)</f>
        <v>0.86002437929952902</v>
      </c>
      <c r="N1113" s="4">
        <f>VLOOKUP($A1113,Sayfa10!$A$2:$J$1674,9)</f>
        <v>0.906878882424212</v>
      </c>
      <c r="O1113" s="4">
        <f>VLOOKUP($A1113,Sayfa10!$A$2:$J$1674,10)</f>
        <v>10.102925688588</v>
      </c>
    </row>
    <row r="1114" spans="1:15" x14ac:dyDescent="0.25">
      <c r="A1114" s="2">
        <v>41290.000416666669</v>
      </c>
      <c r="B1114" s="3">
        <v>59.51</v>
      </c>
      <c r="C1114" s="3">
        <v>14.61</v>
      </c>
      <c r="D1114" s="3">
        <v>36.340000000000003</v>
      </c>
      <c r="E1114" s="3">
        <v>34.21</v>
      </c>
      <c r="F1114" s="5">
        <v>1714.37</v>
      </c>
      <c r="G1114" s="3">
        <f>VLOOKUP($A1114,Sayfa10!$A$2:$J$1674,2)</f>
        <v>33.125</v>
      </c>
      <c r="H1114" s="3">
        <f>VLOOKUP($A1114,Sayfa10!$A$2:$J$1674,3)</f>
        <v>39.809200286865199</v>
      </c>
      <c r="I1114" s="3">
        <f>VLOOKUP($A1114,Sayfa10!$A$2:$J$1674,4)</f>
        <v>1196</v>
      </c>
      <c r="J1114" s="4">
        <f>VLOOKUP($A1114,Sayfa10!$A$2:$J$1674,5)</f>
        <v>4.7470000000000097</v>
      </c>
      <c r="K1114" s="4">
        <f>VLOOKUP($A1114,Sayfa10!$A$2:$J$1674,6)</f>
        <v>-3.53399999999999</v>
      </c>
      <c r="L1114" s="4">
        <f>VLOOKUP($A1114,Sayfa10!$A$2:$J$1674,7)</f>
        <v>0</v>
      </c>
      <c r="M1114" s="4">
        <f>VLOOKUP($A1114,Sayfa10!$A$2:$J$1674,8)</f>
        <v>1.61072695573184</v>
      </c>
      <c r="N1114" s="4">
        <f>VLOOKUP($A1114,Sayfa10!$A$2:$J$1674,9)</f>
        <v>0.74605950385227404</v>
      </c>
      <c r="O1114" s="4">
        <f>VLOOKUP($A1114,Sayfa10!$A$2:$J$1674,10)</f>
        <v>11.094273998892</v>
      </c>
    </row>
    <row r="1115" spans="1:15" x14ac:dyDescent="0.25">
      <c r="A1115" s="2">
        <v>41291.000416666669</v>
      </c>
      <c r="B1115" s="3">
        <v>62.82</v>
      </c>
      <c r="C1115" s="3">
        <v>11.08</v>
      </c>
      <c r="D1115" s="3">
        <v>40.14</v>
      </c>
      <c r="E1115" s="3">
        <v>26.13</v>
      </c>
      <c r="F1115" s="5">
        <v>1278.42</v>
      </c>
      <c r="G1115" s="3">
        <f>VLOOKUP($A1115,Sayfa10!$A$2:$J$1674,2)</f>
        <v>33.125</v>
      </c>
      <c r="H1115" s="3">
        <f>VLOOKUP($A1115,Sayfa10!$A$2:$J$1674,3)</f>
        <v>39.809200286865199</v>
      </c>
      <c r="I1115" s="3">
        <f>VLOOKUP($A1115,Sayfa10!$A$2:$J$1674,4)</f>
        <v>1196</v>
      </c>
      <c r="J1115" s="4">
        <f>VLOOKUP($A1115,Sayfa10!$A$2:$J$1674,5)</f>
        <v>6.1059999999999901</v>
      </c>
      <c r="K1115" s="4">
        <f>VLOOKUP($A1115,Sayfa10!$A$2:$J$1674,6)</f>
        <v>-1.96199999999999</v>
      </c>
      <c r="L1115" s="4">
        <f>VLOOKUP($A1115,Sayfa10!$A$2:$J$1674,7)</f>
        <v>0.18367762679999999</v>
      </c>
      <c r="M1115" s="4">
        <f>VLOOKUP($A1115,Sayfa10!$A$2:$J$1674,8)</f>
        <v>2.7613392078967598</v>
      </c>
      <c r="N1115" s="4">
        <f>VLOOKUP($A1115,Sayfa10!$A$2:$J$1674,9)</f>
        <v>0.84299856457927502</v>
      </c>
      <c r="O1115" s="4">
        <f>VLOOKUP($A1115,Sayfa10!$A$2:$J$1674,10)</f>
        <v>6.8982870835799996</v>
      </c>
    </row>
    <row r="1116" spans="1:15" x14ac:dyDescent="0.25">
      <c r="A1116" s="2">
        <v>41292.000416666669</v>
      </c>
      <c r="B1116" s="3">
        <v>73.650000000000006</v>
      </c>
      <c r="C1116" s="3">
        <v>8.98</v>
      </c>
      <c r="D1116" s="3">
        <v>47.62</v>
      </c>
      <c r="E1116" s="3">
        <v>23.32</v>
      </c>
      <c r="F1116" s="5">
        <v>1219.8800000000001</v>
      </c>
      <c r="G1116" s="3">
        <f>VLOOKUP($A1116,Sayfa10!$A$2:$J$1674,2)</f>
        <v>33.125</v>
      </c>
      <c r="H1116" s="3">
        <f>VLOOKUP($A1116,Sayfa10!$A$2:$J$1674,3)</f>
        <v>39.809200286865199</v>
      </c>
      <c r="I1116" s="3">
        <f>VLOOKUP($A1116,Sayfa10!$A$2:$J$1674,4)</f>
        <v>1196</v>
      </c>
      <c r="J1116" s="4">
        <f>VLOOKUP($A1116,Sayfa10!$A$2:$J$1674,5)</f>
        <v>5.1279999999999903</v>
      </c>
      <c r="K1116" s="4">
        <f>VLOOKUP($A1116,Sayfa10!$A$2:$J$1674,6)</f>
        <v>9.5000000000027299E-2</v>
      </c>
      <c r="L1116" s="4">
        <f>VLOOKUP($A1116,Sayfa10!$A$2:$J$1674,7)</f>
        <v>1.567267848</v>
      </c>
      <c r="M1116" s="4">
        <f>VLOOKUP($A1116,Sayfa10!$A$2:$J$1674,8)</f>
        <v>2.3804439095289101</v>
      </c>
      <c r="N1116" s="4">
        <f>VLOOKUP($A1116,Sayfa10!$A$2:$J$1674,9)</f>
        <v>0.95455599428343096</v>
      </c>
      <c r="O1116" s="4">
        <f>VLOOKUP($A1116,Sayfa10!$A$2:$J$1674,10)</f>
        <v>4.3205965055171998</v>
      </c>
    </row>
    <row r="1117" spans="1:15" x14ac:dyDescent="0.25">
      <c r="A1117" s="2">
        <v>41293.000416666669</v>
      </c>
      <c r="B1117" s="3">
        <v>53.94</v>
      </c>
      <c r="C1117" s="3">
        <v>2.85</v>
      </c>
      <c r="D1117" s="3">
        <v>33.340000000000003</v>
      </c>
      <c r="E1117" s="3">
        <v>31.23</v>
      </c>
      <c r="F1117" s="5">
        <v>1284.8399999999999</v>
      </c>
      <c r="G1117" s="3">
        <f>VLOOKUP($A1117,Sayfa10!$A$2:$J$1674,2)</f>
        <v>33.125</v>
      </c>
      <c r="H1117" s="3">
        <f>VLOOKUP($A1117,Sayfa10!$A$2:$J$1674,3)</f>
        <v>39.809200286865199</v>
      </c>
      <c r="I1117" s="3">
        <f>VLOOKUP($A1117,Sayfa10!$A$2:$J$1674,4)</f>
        <v>1196</v>
      </c>
      <c r="J1117" s="4">
        <f>VLOOKUP($A1117,Sayfa10!$A$2:$J$1674,5)</f>
        <v>2.5579999999999901</v>
      </c>
      <c r="K1117" s="4">
        <f>VLOOKUP($A1117,Sayfa10!$A$2:$J$1674,6)</f>
        <v>-0.85000000000002296</v>
      </c>
      <c r="L1117" s="4">
        <f>VLOOKUP($A1117,Sayfa10!$A$2:$J$1674,7)</f>
        <v>22.582054872000001</v>
      </c>
      <c r="M1117" s="4">
        <f>VLOOKUP($A1117,Sayfa10!$A$2:$J$1674,8)</f>
        <v>2.5707368565033102</v>
      </c>
      <c r="N1117" s="4">
        <f>VLOOKUP($A1117,Sayfa10!$A$2:$J$1674,9)</f>
        <v>0.92108149403263895</v>
      </c>
      <c r="O1117" s="4">
        <f>VLOOKUP($A1117,Sayfa10!$A$2:$J$1674,10)</f>
        <v>1.445354153424</v>
      </c>
    </row>
    <row r="1118" spans="1:15" x14ac:dyDescent="0.25">
      <c r="A1118" s="2">
        <v>41294.000416666669</v>
      </c>
      <c r="B1118" s="3">
        <v>41.78</v>
      </c>
      <c r="C1118" s="3">
        <v>3.36</v>
      </c>
      <c r="D1118" s="3">
        <v>42.2</v>
      </c>
      <c r="E1118" s="3">
        <v>24.68</v>
      </c>
      <c r="F1118" s="5">
        <v>1242.08</v>
      </c>
      <c r="G1118" s="3">
        <f>VLOOKUP($A1118,Sayfa10!$A$2:$J$1674,2)</f>
        <v>33.125</v>
      </c>
      <c r="H1118" s="3">
        <f>VLOOKUP($A1118,Sayfa10!$A$2:$J$1674,3)</f>
        <v>39.809200286865199</v>
      </c>
      <c r="I1118" s="3">
        <f>VLOOKUP($A1118,Sayfa10!$A$2:$J$1674,4)</f>
        <v>1196</v>
      </c>
      <c r="J1118" s="4">
        <f>VLOOKUP($A1118,Sayfa10!$A$2:$J$1674,5)</f>
        <v>5.43799999999999</v>
      </c>
      <c r="K1118" s="4">
        <f>VLOOKUP($A1118,Sayfa10!$A$2:$J$1674,6)</f>
        <v>-1.9630000000000201</v>
      </c>
      <c r="L1118" s="4">
        <f>VLOOKUP($A1118,Sayfa10!$A$2:$J$1674,7)</f>
        <v>0.26264199960000001</v>
      </c>
      <c r="M1118" s="4">
        <f>VLOOKUP($A1118,Sayfa10!$A$2:$J$1674,8)</f>
        <v>3.6095987898859998</v>
      </c>
      <c r="N1118" s="4">
        <f>VLOOKUP($A1118,Sayfa10!$A$2:$J$1674,9)</f>
        <v>0.86298225693310704</v>
      </c>
      <c r="O1118" s="4">
        <f>VLOOKUP($A1118,Sayfa10!$A$2:$J$1674,10)</f>
        <v>10.930940268746401</v>
      </c>
    </row>
    <row r="1119" spans="1:15" x14ac:dyDescent="0.25">
      <c r="A1119" s="2">
        <v>41295.000416666669</v>
      </c>
      <c r="B1119" s="3">
        <v>79.48</v>
      </c>
      <c r="C1119" s="3">
        <v>7.18</v>
      </c>
      <c r="D1119" s="3">
        <v>33.630000000000003</v>
      </c>
      <c r="E1119" s="3">
        <v>19.04</v>
      </c>
      <c r="F1119" s="5">
        <v>1414.27</v>
      </c>
      <c r="G1119" s="3">
        <f>VLOOKUP($A1119,Sayfa10!$A$2:$J$1674,2)</f>
        <v>33.125</v>
      </c>
      <c r="H1119" s="3">
        <f>VLOOKUP($A1119,Sayfa10!$A$2:$J$1674,3)</f>
        <v>39.809200286865199</v>
      </c>
      <c r="I1119" s="3">
        <f>VLOOKUP($A1119,Sayfa10!$A$2:$J$1674,4)</f>
        <v>1196</v>
      </c>
      <c r="J1119" s="4">
        <f>VLOOKUP($A1119,Sayfa10!$A$2:$J$1674,5)</f>
        <v>8.9739999999999895</v>
      </c>
      <c r="K1119" s="4">
        <f>VLOOKUP($A1119,Sayfa10!$A$2:$J$1674,6)</f>
        <v>-0.29700000000002502</v>
      </c>
      <c r="L1119" s="4">
        <f>VLOOKUP($A1119,Sayfa10!$A$2:$J$1674,7)</f>
        <v>1.7166131999999999E-3</v>
      </c>
      <c r="M1119" s="4">
        <f>VLOOKUP($A1119,Sayfa10!$A$2:$J$1674,8)</f>
        <v>2.1162349863784602</v>
      </c>
      <c r="N1119" s="4">
        <f>VLOOKUP($A1119,Sayfa10!$A$2:$J$1674,9)</f>
        <v>0.899314717250706</v>
      </c>
      <c r="O1119" s="4">
        <f>VLOOKUP($A1119,Sayfa10!$A$2:$J$1674,10)</f>
        <v>10.8896955196536</v>
      </c>
    </row>
    <row r="1120" spans="1:15" x14ac:dyDescent="0.25">
      <c r="A1120" s="2">
        <v>41296.000416666669</v>
      </c>
      <c r="B1120" s="3">
        <v>61.21</v>
      </c>
      <c r="C1120" s="3">
        <v>4.9400000000000004</v>
      </c>
      <c r="D1120" s="3">
        <v>39.159999999999997</v>
      </c>
      <c r="E1120" s="3">
        <v>19.739999999999998</v>
      </c>
      <c r="F1120" s="5">
        <v>970.09</v>
      </c>
      <c r="G1120" s="3">
        <f>VLOOKUP($A1120,Sayfa10!$A$2:$J$1674,2)</f>
        <v>33.125</v>
      </c>
      <c r="H1120" s="3">
        <f>VLOOKUP($A1120,Sayfa10!$A$2:$J$1674,3)</f>
        <v>39.809200286865199</v>
      </c>
      <c r="I1120" s="3">
        <f>VLOOKUP($A1120,Sayfa10!$A$2:$J$1674,4)</f>
        <v>1196</v>
      </c>
      <c r="J1120" s="4">
        <f>VLOOKUP($A1120,Sayfa10!$A$2:$J$1674,5)</f>
        <v>10.369</v>
      </c>
      <c r="K1120" s="4">
        <f>VLOOKUP($A1120,Sayfa10!$A$2:$J$1674,6)</f>
        <v>0.83699999999998898</v>
      </c>
      <c r="L1120" s="4">
        <f>VLOOKUP($A1120,Sayfa10!$A$2:$J$1674,7)</f>
        <v>1.936340658</v>
      </c>
      <c r="M1120" s="4">
        <f>VLOOKUP($A1120,Sayfa10!$A$2:$J$1674,8)</f>
        <v>2.2559175514244401</v>
      </c>
      <c r="N1120" s="4">
        <f>VLOOKUP($A1120,Sayfa10!$A$2:$J$1674,9)</f>
        <v>0.91258676715375098</v>
      </c>
      <c r="O1120" s="4">
        <f>VLOOKUP($A1120,Sayfa10!$A$2:$J$1674,10)</f>
        <v>8.6524384533479992</v>
      </c>
    </row>
    <row r="1121" spans="1:15" x14ac:dyDescent="0.25">
      <c r="A1121" s="2">
        <v>41297.000416666669</v>
      </c>
      <c r="B1121" s="3">
        <v>58.03</v>
      </c>
      <c r="C1121" s="3">
        <v>3.75</v>
      </c>
      <c r="D1121" s="3">
        <v>39.11</v>
      </c>
      <c r="E1121" s="3">
        <v>15.07</v>
      </c>
      <c r="F1121" s="5">
        <v>1172.08</v>
      </c>
      <c r="G1121" s="3">
        <f>VLOOKUP($A1121,Sayfa10!$A$2:$J$1674,2)</f>
        <v>33.125</v>
      </c>
      <c r="H1121" s="3">
        <f>VLOOKUP($A1121,Sayfa10!$A$2:$J$1674,3)</f>
        <v>39.809200286865199</v>
      </c>
      <c r="I1121" s="3">
        <f>VLOOKUP($A1121,Sayfa10!$A$2:$J$1674,4)</f>
        <v>1196</v>
      </c>
      <c r="J1121" s="4">
        <f>VLOOKUP($A1121,Sayfa10!$A$2:$J$1674,5)</f>
        <v>5.9909999999999899</v>
      </c>
      <c r="K1121" s="4">
        <f>VLOOKUP($A1121,Sayfa10!$A$2:$J$1674,6)</f>
        <v>0.23099999999999499</v>
      </c>
      <c r="L1121" s="4">
        <f>VLOOKUP($A1121,Sayfa10!$A$2:$J$1674,7)</f>
        <v>9.2010526919999993</v>
      </c>
      <c r="M1121" s="4">
        <f>VLOOKUP($A1121,Sayfa10!$A$2:$J$1674,8)</f>
        <v>2.2891269074311902</v>
      </c>
      <c r="N1121" s="4">
        <f>VLOOKUP($A1121,Sayfa10!$A$2:$J$1674,9)</f>
        <v>0.95940028838189195</v>
      </c>
      <c r="O1121" s="4">
        <f>VLOOKUP($A1121,Sayfa10!$A$2:$J$1674,10)</f>
        <v>2.7775046159999999</v>
      </c>
    </row>
    <row r="1122" spans="1:15" x14ac:dyDescent="0.25">
      <c r="A1122" s="2">
        <v>41298.000416666669</v>
      </c>
      <c r="B1122" s="3">
        <v>84.48</v>
      </c>
      <c r="C1122" s="3">
        <v>6.83</v>
      </c>
      <c r="D1122" s="3">
        <v>35.99</v>
      </c>
      <c r="E1122" s="3">
        <v>19.53</v>
      </c>
      <c r="F1122" s="5">
        <v>1335.17</v>
      </c>
      <c r="G1122" s="3">
        <f>VLOOKUP($A1122,Sayfa10!$A$2:$J$1674,2)</f>
        <v>33.125</v>
      </c>
      <c r="H1122" s="3">
        <f>VLOOKUP($A1122,Sayfa10!$A$2:$J$1674,3)</f>
        <v>39.809200286865199</v>
      </c>
      <c r="I1122" s="3">
        <f>VLOOKUP($A1122,Sayfa10!$A$2:$J$1674,4)</f>
        <v>1196</v>
      </c>
      <c r="J1122" s="4">
        <f>VLOOKUP($A1122,Sayfa10!$A$2:$J$1674,5)</f>
        <v>7.2590000000000101</v>
      </c>
      <c r="K1122" s="4">
        <f>VLOOKUP($A1122,Sayfa10!$A$2:$J$1674,6)</f>
        <v>-1.25</v>
      </c>
      <c r="L1122" s="4">
        <f>VLOOKUP($A1122,Sayfa10!$A$2:$J$1674,7)</f>
        <v>0.20084390639999999</v>
      </c>
      <c r="M1122" s="4">
        <f>VLOOKUP($A1122,Sayfa10!$A$2:$J$1674,8)</f>
        <v>1.7200084894027801</v>
      </c>
      <c r="N1122" s="4">
        <f>VLOOKUP($A1122,Sayfa10!$A$2:$J$1674,9)</f>
        <v>0.91638772774093102</v>
      </c>
      <c r="O1122" s="4">
        <f>VLOOKUP($A1122,Sayfa10!$A$2:$J$1674,10)</f>
        <v>9.9316096902359998</v>
      </c>
    </row>
    <row r="1123" spans="1:15" x14ac:dyDescent="0.25">
      <c r="A1123" s="2">
        <v>41299.000416666669</v>
      </c>
      <c r="B1123" s="3">
        <v>63.4</v>
      </c>
      <c r="C1123" s="3">
        <v>4.68</v>
      </c>
      <c r="D1123" s="3">
        <v>39.25</v>
      </c>
      <c r="E1123" s="3">
        <v>25.41</v>
      </c>
      <c r="F1123" s="5">
        <v>1179.45</v>
      </c>
      <c r="G1123" s="3">
        <f>VLOOKUP($A1123,Sayfa10!$A$2:$J$1674,2)</f>
        <v>33.125</v>
      </c>
      <c r="H1123" s="3">
        <f>VLOOKUP($A1123,Sayfa10!$A$2:$J$1674,3)</f>
        <v>39.809200286865199</v>
      </c>
      <c r="I1123" s="3">
        <f>VLOOKUP($A1123,Sayfa10!$A$2:$J$1674,4)</f>
        <v>1196</v>
      </c>
      <c r="J1123" s="4">
        <f>VLOOKUP($A1123,Sayfa10!$A$2:$J$1674,5)</f>
        <v>6.4540000000000104</v>
      </c>
      <c r="K1123" s="4">
        <f>VLOOKUP($A1123,Sayfa10!$A$2:$J$1674,6)</f>
        <v>0.71199999999998898</v>
      </c>
      <c r="L1123" s="4">
        <f>VLOOKUP($A1123,Sayfa10!$A$2:$J$1674,7)</f>
        <v>9.7331970131999999</v>
      </c>
      <c r="M1123" s="4">
        <f>VLOOKUP($A1123,Sayfa10!$A$2:$J$1674,8)</f>
        <v>2.5157871978814299</v>
      </c>
      <c r="N1123" s="4">
        <f>VLOOKUP($A1123,Sayfa10!$A$2:$J$1674,9)</f>
        <v>0.93425093547622795</v>
      </c>
      <c r="O1123" s="4">
        <f>VLOOKUP($A1123,Sayfa10!$A$2:$J$1674,10)</f>
        <v>6.4437122309039996</v>
      </c>
    </row>
    <row r="1124" spans="1:15" x14ac:dyDescent="0.25">
      <c r="A1124" s="2">
        <v>41300.000416666669</v>
      </c>
      <c r="B1124" s="3">
        <v>99.89</v>
      </c>
      <c r="C1124" s="3">
        <v>6.52</v>
      </c>
      <c r="D1124" s="3">
        <v>47.42</v>
      </c>
      <c r="E1124" s="3">
        <v>19.940000000000001</v>
      </c>
      <c r="F1124" s="5">
        <v>1574.61</v>
      </c>
      <c r="G1124" s="3">
        <f>VLOOKUP($A1124,Sayfa10!$A$2:$J$1674,2)</f>
        <v>33.125</v>
      </c>
      <c r="H1124" s="3">
        <f>VLOOKUP($A1124,Sayfa10!$A$2:$J$1674,3)</f>
        <v>39.809200286865199</v>
      </c>
      <c r="I1124" s="3">
        <f>VLOOKUP($A1124,Sayfa10!$A$2:$J$1674,4)</f>
        <v>1196</v>
      </c>
      <c r="J1124" s="4">
        <f>VLOOKUP($A1124,Sayfa10!$A$2:$J$1674,5)</f>
        <v>6.0930000000000204</v>
      </c>
      <c r="K1124" s="4">
        <f>VLOOKUP($A1124,Sayfa10!$A$2:$J$1674,6)</f>
        <v>-0.26200000000000001</v>
      </c>
      <c r="L1124" s="4">
        <f>VLOOKUP($A1124,Sayfa10!$A$2:$J$1674,7)</f>
        <v>1.0891906704000001</v>
      </c>
      <c r="M1124" s="4">
        <f>VLOOKUP($A1124,Sayfa10!$A$2:$J$1674,8)</f>
        <v>2.5241266788775301</v>
      </c>
      <c r="N1124" s="4">
        <f>VLOOKUP($A1124,Sayfa10!$A$2:$J$1674,9)</f>
        <v>0.87232086485984595</v>
      </c>
      <c r="O1124" s="4">
        <f>VLOOKUP($A1124,Sayfa10!$A$2:$J$1674,10)</f>
        <v>6.0896182798799998</v>
      </c>
    </row>
    <row r="1125" spans="1:15" x14ac:dyDescent="0.25">
      <c r="A1125" s="2">
        <v>41301.000416666669</v>
      </c>
      <c r="B1125" s="3">
        <v>52.31</v>
      </c>
      <c r="C1125" s="3">
        <v>3.89</v>
      </c>
      <c r="D1125" s="3">
        <v>36.15</v>
      </c>
      <c r="E1125" s="3">
        <v>32.94</v>
      </c>
      <c r="F1125" s="5">
        <v>1337.49</v>
      </c>
      <c r="G1125" s="3">
        <f>VLOOKUP($A1125,Sayfa10!$A$2:$J$1674,2)</f>
        <v>33.125</v>
      </c>
      <c r="H1125" s="3">
        <f>VLOOKUP($A1125,Sayfa10!$A$2:$J$1674,3)</f>
        <v>39.809200286865199</v>
      </c>
      <c r="I1125" s="3">
        <f>VLOOKUP($A1125,Sayfa10!$A$2:$J$1674,4)</f>
        <v>1196</v>
      </c>
      <c r="J1125" s="4">
        <f>VLOOKUP($A1125,Sayfa10!$A$2:$J$1674,5)</f>
        <v>6.0359999999999996</v>
      </c>
      <c r="K1125" s="4">
        <f>VLOOKUP($A1125,Sayfa10!$A$2:$J$1674,6)</f>
        <v>0.20100000000002199</v>
      </c>
      <c r="L1125" s="4">
        <f>VLOOKUP($A1125,Sayfa10!$A$2:$J$1674,7)</f>
        <v>12.306406967999999</v>
      </c>
      <c r="M1125" s="4">
        <f>VLOOKUP($A1125,Sayfa10!$A$2:$J$1674,8)</f>
        <v>1.41517159310908</v>
      </c>
      <c r="N1125" s="4">
        <f>VLOOKUP($A1125,Sayfa10!$A$2:$J$1674,9)</f>
        <v>0.93205740880969301</v>
      </c>
      <c r="O1125" s="4">
        <f>VLOOKUP($A1125,Sayfa10!$A$2:$J$1674,10)</f>
        <v>6.4656486395639998</v>
      </c>
    </row>
    <row r="1126" spans="1:15" x14ac:dyDescent="0.25">
      <c r="A1126" s="2">
        <v>41302.000416666669</v>
      </c>
      <c r="B1126" s="3">
        <v>92.57</v>
      </c>
      <c r="C1126" s="3">
        <v>6.36</v>
      </c>
      <c r="D1126" s="3">
        <v>49.13</v>
      </c>
      <c r="E1126" s="3">
        <v>17.77</v>
      </c>
      <c r="F1126" s="5">
        <v>1888.82</v>
      </c>
      <c r="G1126" s="3">
        <f>VLOOKUP($A1126,Sayfa10!$A$2:$J$1674,2)</f>
        <v>33.125</v>
      </c>
      <c r="H1126" s="3">
        <f>VLOOKUP($A1126,Sayfa10!$A$2:$J$1674,3)</f>
        <v>39.809200286865199</v>
      </c>
      <c r="I1126" s="3">
        <f>VLOOKUP($A1126,Sayfa10!$A$2:$J$1674,4)</f>
        <v>1196</v>
      </c>
      <c r="J1126" s="4">
        <f>VLOOKUP($A1126,Sayfa10!$A$2:$J$1674,5)</f>
        <v>4.6709999999999896</v>
      </c>
      <c r="K1126" s="4">
        <f>VLOOKUP($A1126,Sayfa10!$A$2:$J$1674,6)</f>
        <v>-0.78300000000001502</v>
      </c>
      <c r="L1126" s="4">
        <f>VLOOKUP($A1126,Sayfa10!$A$2:$J$1674,7)</f>
        <v>3.1465528236</v>
      </c>
      <c r="M1126" s="4">
        <f>VLOOKUP($A1126,Sayfa10!$A$2:$J$1674,8)</f>
        <v>1.2003846335385799</v>
      </c>
      <c r="N1126" s="4">
        <f>VLOOKUP($A1126,Sayfa10!$A$2:$J$1674,9)</f>
        <v>0.94323889756565005</v>
      </c>
      <c r="O1126" s="4">
        <f>VLOOKUP($A1126,Sayfa10!$A$2:$J$1674,10)</f>
        <v>4.6782514314719998</v>
      </c>
    </row>
    <row r="1127" spans="1:15" x14ac:dyDescent="0.25">
      <c r="A1127" s="2">
        <v>41303.000416666669</v>
      </c>
      <c r="B1127" s="3">
        <v>51.46</v>
      </c>
      <c r="C1127" s="3">
        <v>2.35</v>
      </c>
      <c r="D1127" s="3">
        <v>27.88</v>
      </c>
      <c r="E1127" s="3">
        <v>30.03</v>
      </c>
      <c r="F1127" s="5">
        <v>1276.52</v>
      </c>
      <c r="G1127" s="3">
        <f>VLOOKUP($A1127,Sayfa10!$A$2:$J$1674,2)</f>
        <v>33.125</v>
      </c>
      <c r="H1127" s="3">
        <f>VLOOKUP($A1127,Sayfa10!$A$2:$J$1674,3)</f>
        <v>39.809200286865199</v>
      </c>
      <c r="I1127" s="3">
        <f>VLOOKUP($A1127,Sayfa10!$A$2:$J$1674,4)</f>
        <v>1196</v>
      </c>
      <c r="J1127" s="4">
        <f>VLOOKUP($A1127,Sayfa10!$A$2:$J$1674,5)</f>
        <v>4.1259999999999799</v>
      </c>
      <c r="K1127" s="4">
        <f>VLOOKUP($A1127,Sayfa10!$A$2:$J$1674,6)</f>
        <v>-1.6680000000000099</v>
      </c>
      <c r="L1127" s="4">
        <f>VLOOKUP($A1127,Sayfa10!$A$2:$J$1674,7)</f>
        <v>1.7148972384000001</v>
      </c>
      <c r="M1127" s="4">
        <f>VLOOKUP($A1127,Sayfa10!$A$2:$J$1674,8)</f>
        <v>1.53850326030798</v>
      </c>
      <c r="N1127" s="4">
        <f>VLOOKUP($A1127,Sayfa10!$A$2:$J$1674,9)</f>
        <v>0.83336605842871403</v>
      </c>
      <c r="O1127" s="4">
        <f>VLOOKUP($A1127,Sayfa10!$A$2:$J$1674,10)</f>
        <v>9.259602928344</v>
      </c>
    </row>
    <row r="1128" spans="1:15" x14ac:dyDescent="0.25">
      <c r="A1128" s="2">
        <v>41304.000416666669</v>
      </c>
      <c r="B1128" s="3">
        <v>74.11</v>
      </c>
      <c r="C1128" s="3">
        <v>7.86</v>
      </c>
      <c r="D1128" s="3">
        <v>34.06</v>
      </c>
      <c r="E1128" s="3">
        <v>28.84</v>
      </c>
      <c r="F1128" s="5">
        <v>1403.64</v>
      </c>
      <c r="G1128" s="3">
        <f>VLOOKUP($A1128,Sayfa10!$A$2:$J$1674,2)</f>
        <v>33.125</v>
      </c>
      <c r="H1128" s="3">
        <f>VLOOKUP($A1128,Sayfa10!$A$2:$J$1674,3)</f>
        <v>39.809200286865199</v>
      </c>
      <c r="I1128" s="3">
        <f>VLOOKUP($A1128,Sayfa10!$A$2:$J$1674,4)</f>
        <v>1196</v>
      </c>
      <c r="J1128" s="4">
        <f>VLOOKUP($A1128,Sayfa10!$A$2:$J$1674,5)</f>
        <v>1.9289999999999701</v>
      </c>
      <c r="K1128" s="4">
        <f>VLOOKUP($A1128,Sayfa10!$A$2:$J$1674,6)</f>
        <v>-2.66300000000001</v>
      </c>
      <c r="L1128" s="4">
        <f>VLOOKUP($A1128,Sayfa10!$A$2:$J$1674,7)</f>
        <v>0.49610141279999997</v>
      </c>
      <c r="M1128" s="4">
        <f>VLOOKUP($A1128,Sayfa10!$A$2:$J$1674,8)</f>
        <v>1.37937940200598</v>
      </c>
      <c r="N1128" s="4">
        <f>VLOOKUP($A1128,Sayfa10!$A$2:$J$1674,9)</f>
        <v>0.81780913249599596</v>
      </c>
      <c r="O1128" s="4">
        <f>VLOOKUP($A1128,Sayfa10!$A$2:$J$1674,10)</f>
        <v>5.92352824518</v>
      </c>
    </row>
    <row r="1129" spans="1:15" x14ac:dyDescent="0.25">
      <c r="A1129" s="2">
        <v>41305.000416666669</v>
      </c>
      <c r="B1129" s="3">
        <v>68.88</v>
      </c>
      <c r="C1129" s="3">
        <v>4.88</v>
      </c>
      <c r="D1129" s="3">
        <v>28.55</v>
      </c>
      <c r="E1129" s="3">
        <v>32.79</v>
      </c>
      <c r="F1129" s="5">
        <v>1197.8399999999999</v>
      </c>
      <c r="G1129" s="3">
        <f>VLOOKUP($A1129,Sayfa10!$A$2:$J$1674,2)</f>
        <v>33.125</v>
      </c>
      <c r="H1129" s="3">
        <f>VLOOKUP($A1129,Sayfa10!$A$2:$J$1674,3)</f>
        <v>39.809200286865199</v>
      </c>
      <c r="I1129" s="3">
        <f>VLOOKUP($A1129,Sayfa10!$A$2:$J$1674,4)</f>
        <v>1196</v>
      </c>
      <c r="J1129" s="4">
        <f>VLOOKUP($A1129,Sayfa10!$A$2:$J$1674,5)</f>
        <v>3.3240000000000101</v>
      </c>
      <c r="K1129" s="4">
        <f>VLOOKUP($A1129,Sayfa10!$A$2:$J$1674,6)</f>
        <v>-2.714</v>
      </c>
      <c r="L1129" s="4">
        <f>VLOOKUP($A1129,Sayfa10!$A$2:$J$1674,7)</f>
        <v>7.2097779599999995E-2</v>
      </c>
      <c r="M1129" s="4">
        <f>VLOOKUP($A1129,Sayfa10!$A$2:$J$1674,8)</f>
        <v>2.1251626114475899</v>
      </c>
      <c r="N1129" s="4">
        <f>VLOOKUP($A1129,Sayfa10!$A$2:$J$1674,9)</f>
        <v>0.726286651738835</v>
      </c>
      <c r="O1129" s="4">
        <f>VLOOKUP($A1129,Sayfa10!$A$2:$J$1674,10)</f>
        <v>12.956428580580001</v>
      </c>
    </row>
    <row r="1130" spans="1:15" x14ac:dyDescent="0.25">
      <c r="A1130" s="2">
        <v>41306.000416666669</v>
      </c>
      <c r="B1130" s="3">
        <v>83.8</v>
      </c>
      <c r="C1130" s="3">
        <v>11.46</v>
      </c>
      <c r="D1130" s="3">
        <v>33.93</v>
      </c>
      <c r="E1130" s="3">
        <v>23.63</v>
      </c>
      <c r="F1130" s="5">
        <v>956.39</v>
      </c>
      <c r="G1130" s="3">
        <f>VLOOKUP($A1130,Sayfa10!$A$2:$J$1674,2)</f>
        <v>33.125</v>
      </c>
      <c r="H1130" s="3">
        <f>VLOOKUP($A1130,Sayfa10!$A$2:$J$1674,3)</f>
        <v>39.809200286865199</v>
      </c>
      <c r="I1130" s="3">
        <f>VLOOKUP($A1130,Sayfa10!$A$2:$J$1674,4)</f>
        <v>1196</v>
      </c>
      <c r="J1130" s="4">
        <f>VLOOKUP($A1130,Sayfa10!$A$2:$J$1674,5)</f>
        <v>2.6039999999999899</v>
      </c>
      <c r="K1130" s="4">
        <f>VLOOKUP($A1130,Sayfa10!$A$2:$J$1674,6)</f>
        <v>-3.05000000000001</v>
      </c>
      <c r="L1130" s="4">
        <f>VLOOKUP($A1130,Sayfa10!$A$2:$J$1674,7)</f>
        <v>1.4213563091999999</v>
      </c>
      <c r="M1130" s="4">
        <f>VLOOKUP($A1130,Sayfa10!$A$2:$J$1674,8)</f>
        <v>2.5893143413168098</v>
      </c>
      <c r="N1130" s="4">
        <f>VLOOKUP($A1130,Sayfa10!$A$2:$J$1674,9)</f>
        <v>0.842248302946074</v>
      </c>
      <c r="O1130" s="4">
        <f>VLOOKUP($A1130,Sayfa10!$A$2:$J$1674,10)</f>
        <v>8.6542204061519996</v>
      </c>
    </row>
    <row r="1131" spans="1:15" x14ac:dyDescent="0.25">
      <c r="A1131" s="2">
        <v>41307.000416666669</v>
      </c>
      <c r="B1131" s="3">
        <v>90.36</v>
      </c>
      <c r="C1131" s="3">
        <v>8.5500000000000007</v>
      </c>
      <c r="D1131" s="3">
        <v>28.18</v>
      </c>
      <c r="E1131" s="3">
        <v>23.06</v>
      </c>
      <c r="F1131" s="5">
        <v>1133.27</v>
      </c>
      <c r="G1131" s="3">
        <f>VLOOKUP($A1131,Sayfa10!$A$2:$J$1674,2)</f>
        <v>33.125</v>
      </c>
      <c r="H1131" s="3">
        <f>VLOOKUP($A1131,Sayfa10!$A$2:$J$1674,3)</f>
        <v>39.809200286865199</v>
      </c>
      <c r="I1131" s="3">
        <f>VLOOKUP($A1131,Sayfa10!$A$2:$J$1674,4)</f>
        <v>1196</v>
      </c>
      <c r="J1131" s="4">
        <f>VLOOKUP($A1131,Sayfa10!$A$2:$J$1674,5)</f>
        <v>5.2099999999999804</v>
      </c>
      <c r="K1131" s="4">
        <f>VLOOKUP($A1131,Sayfa10!$A$2:$J$1674,6)</f>
        <v>-4.1480000000000201</v>
      </c>
      <c r="L1131" s="4">
        <f>VLOOKUP($A1131,Sayfa10!$A$2:$J$1674,7)</f>
        <v>0</v>
      </c>
      <c r="M1131" s="4">
        <f>VLOOKUP($A1131,Sayfa10!$A$2:$J$1674,8)</f>
        <v>2.5460702209600101</v>
      </c>
      <c r="N1131" s="4">
        <f>VLOOKUP($A1131,Sayfa10!$A$2:$J$1674,9)</f>
        <v>0.80089670808709601</v>
      </c>
      <c r="O1131" s="4">
        <f>VLOOKUP($A1131,Sayfa10!$A$2:$J$1674,10)</f>
        <v>11.686869599508</v>
      </c>
    </row>
    <row r="1132" spans="1:15" x14ac:dyDescent="0.25">
      <c r="A1132" s="2">
        <v>41308.000416666669</v>
      </c>
      <c r="B1132" s="3">
        <v>85.33</v>
      </c>
      <c r="C1132" s="3">
        <v>12.06</v>
      </c>
      <c r="D1132" s="3">
        <v>65.25</v>
      </c>
      <c r="E1132" s="3">
        <v>22.85</v>
      </c>
      <c r="F1132" s="5">
        <v>953.99</v>
      </c>
      <c r="G1132" s="3">
        <f>VLOOKUP($A1132,Sayfa10!$A$2:$J$1674,2)</f>
        <v>33.125</v>
      </c>
      <c r="H1132" s="3">
        <f>VLOOKUP($A1132,Sayfa10!$A$2:$J$1674,3)</f>
        <v>39.809200286865199</v>
      </c>
      <c r="I1132" s="3">
        <f>VLOOKUP($A1132,Sayfa10!$A$2:$J$1674,4)</f>
        <v>1196</v>
      </c>
      <c r="J1132" s="4">
        <f>VLOOKUP($A1132,Sayfa10!$A$2:$J$1674,5)</f>
        <v>10.144</v>
      </c>
      <c r="K1132" s="4">
        <f>VLOOKUP($A1132,Sayfa10!$A$2:$J$1674,6)</f>
        <v>-1.57299999999998</v>
      </c>
      <c r="L1132" s="4">
        <f>VLOOKUP($A1132,Sayfa10!$A$2:$J$1674,7)</f>
        <v>0</v>
      </c>
      <c r="M1132" s="4">
        <f>VLOOKUP($A1132,Sayfa10!$A$2:$J$1674,8)</f>
        <v>2.7589646994000501</v>
      </c>
      <c r="N1132" s="4">
        <f>VLOOKUP($A1132,Sayfa10!$A$2:$J$1674,9)</f>
        <v>0.86677872381266996</v>
      </c>
      <c r="O1132" s="4">
        <f>VLOOKUP($A1132,Sayfa10!$A$2:$J$1674,10)</f>
        <v>13.1244737325444</v>
      </c>
    </row>
    <row r="1133" spans="1:15" x14ac:dyDescent="0.25">
      <c r="A1133" s="2">
        <v>41309.000416666669</v>
      </c>
      <c r="B1133" s="3">
        <v>116.14</v>
      </c>
      <c r="C1133" s="3">
        <v>5.97</v>
      </c>
      <c r="D1133" s="3">
        <v>65.25</v>
      </c>
      <c r="E1133" s="3">
        <v>21.06</v>
      </c>
      <c r="F1133" s="5">
        <v>1000.68</v>
      </c>
      <c r="G1133" s="3">
        <f>VLOOKUP($A1133,Sayfa10!$A$2:$J$1674,2)</f>
        <v>33.125</v>
      </c>
      <c r="H1133" s="3">
        <f>VLOOKUP($A1133,Sayfa10!$A$2:$J$1674,3)</f>
        <v>39.809200286865199</v>
      </c>
      <c r="I1133" s="3">
        <f>VLOOKUP($A1133,Sayfa10!$A$2:$J$1674,4)</f>
        <v>1196</v>
      </c>
      <c r="J1133" s="4">
        <f>VLOOKUP($A1133,Sayfa10!$A$2:$J$1674,5)</f>
        <v>9.9529999999999692</v>
      </c>
      <c r="K1133" s="4">
        <f>VLOOKUP($A1133,Sayfa10!$A$2:$J$1674,6)</f>
        <v>-0.90800000000001502</v>
      </c>
      <c r="L1133" s="4">
        <f>VLOOKUP($A1133,Sayfa10!$A$2:$J$1674,7)</f>
        <v>0</v>
      </c>
      <c r="M1133" s="4">
        <f>VLOOKUP($A1133,Sayfa10!$A$2:$J$1674,8)</f>
        <v>2.5023852846978198</v>
      </c>
      <c r="N1133" s="4">
        <f>VLOOKUP($A1133,Sayfa10!$A$2:$J$1674,9)</f>
        <v>0.86376195847855597</v>
      </c>
      <c r="O1133" s="4">
        <f>VLOOKUP($A1133,Sayfa10!$A$2:$J$1674,10)</f>
        <v>13.204087605828001</v>
      </c>
    </row>
    <row r="1134" spans="1:15" x14ac:dyDescent="0.25">
      <c r="A1134" s="2">
        <v>41310.000416666669</v>
      </c>
      <c r="B1134" s="3">
        <v>133.57</v>
      </c>
      <c r="C1134" s="3">
        <v>14.39</v>
      </c>
      <c r="D1134" s="3">
        <v>40.43</v>
      </c>
      <c r="E1134" s="3">
        <v>25.19</v>
      </c>
      <c r="F1134" s="5">
        <v>2215.71</v>
      </c>
      <c r="G1134" s="3">
        <f>VLOOKUP($A1134,Sayfa10!$A$2:$J$1674,2)</f>
        <v>33.125</v>
      </c>
      <c r="H1134" s="3">
        <f>VLOOKUP($A1134,Sayfa10!$A$2:$J$1674,3)</f>
        <v>39.809200286865199</v>
      </c>
      <c r="I1134" s="3">
        <f>VLOOKUP($A1134,Sayfa10!$A$2:$J$1674,4)</f>
        <v>1196</v>
      </c>
      <c r="J1134" s="4">
        <f>VLOOKUP($A1134,Sayfa10!$A$2:$J$1674,5)</f>
        <v>11.093999999999999</v>
      </c>
      <c r="K1134" s="4">
        <f>VLOOKUP($A1134,Sayfa10!$A$2:$J$1674,6)</f>
        <v>0.39600000000001501</v>
      </c>
      <c r="L1134" s="4">
        <f>VLOOKUP($A1134,Sayfa10!$A$2:$J$1674,7)</f>
        <v>0</v>
      </c>
      <c r="M1134" s="4">
        <f>VLOOKUP($A1134,Sayfa10!$A$2:$J$1674,8)</f>
        <v>1.81089425695328</v>
      </c>
      <c r="N1134" s="4">
        <f>VLOOKUP($A1134,Sayfa10!$A$2:$J$1674,9)</f>
        <v>0.71921276160851499</v>
      </c>
      <c r="O1134" s="4">
        <f>VLOOKUP($A1134,Sayfa10!$A$2:$J$1674,10)</f>
        <v>13.769236104948</v>
      </c>
    </row>
    <row r="1135" spans="1:15" x14ac:dyDescent="0.25">
      <c r="A1135" s="2">
        <v>41311.000416666669</v>
      </c>
      <c r="B1135" s="3">
        <v>86.39</v>
      </c>
      <c r="C1135" s="3">
        <v>5.23</v>
      </c>
      <c r="D1135" s="3">
        <v>39.130000000000003</v>
      </c>
      <c r="E1135" s="3">
        <v>34.19</v>
      </c>
      <c r="F1135" s="5">
        <v>1617.14</v>
      </c>
      <c r="G1135" s="3">
        <f>VLOOKUP($A1135,Sayfa10!$A$2:$J$1674,2)</f>
        <v>33.125</v>
      </c>
      <c r="H1135" s="3">
        <f>VLOOKUP($A1135,Sayfa10!$A$2:$J$1674,3)</f>
        <v>39.809200286865199</v>
      </c>
      <c r="I1135" s="3">
        <f>VLOOKUP($A1135,Sayfa10!$A$2:$J$1674,4)</f>
        <v>1196</v>
      </c>
      <c r="J1135" s="4">
        <f>VLOOKUP($A1135,Sayfa10!$A$2:$J$1674,5)</f>
        <v>9.6689999999999792</v>
      </c>
      <c r="K1135" s="4">
        <f>VLOOKUP($A1135,Sayfa10!$A$2:$J$1674,6)</f>
        <v>1.08699999999999</v>
      </c>
      <c r="L1135" s="4">
        <f>VLOOKUP($A1135,Sayfa10!$A$2:$J$1674,7)</f>
        <v>2.8118126447999998</v>
      </c>
      <c r="M1135" s="4">
        <f>VLOOKUP($A1135,Sayfa10!$A$2:$J$1674,8)</f>
        <v>1.8293884982008599</v>
      </c>
      <c r="N1135" s="4">
        <f>VLOOKUP($A1135,Sayfa10!$A$2:$J$1674,9)</f>
        <v>0.88914888904506795</v>
      </c>
      <c r="O1135" s="4">
        <f>VLOOKUP($A1135,Sayfa10!$A$2:$J$1674,10)</f>
        <v>8.7232210190640007</v>
      </c>
    </row>
    <row r="1136" spans="1:15" x14ac:dyDescent="0.25">
      <c r="A1136" s="2">
        <v>41312.000416666669</v>
      </c>
      <c r="B1136" s="3">
        <v>74.209999999999994</v>
      </c>
      <c r="C1136" s="3">
        <v>7.54</v>
      </c>
      <c r="D1136" s="3">
        <v>35.49</v>
      </c>
      <c r="E1136" s="3">
        <v>38.85</v>
      </c>
      <c r="F1136" s="5">
        <v>1589.99</v>
      </c>
      <c r="G1136" s="3">
        <f>VLOOKUP($A1136,Sayfa10!$A$2:$J$1674,2)</f>
        <v>33.125</v>
      </c>
      <c r="H1136" s="3">
        <f>VLOOKUP($A1136,Sayfa10!$A$2:$J$1674,3)</f>
        <v>39.809200286865199</v>
      </c>
      <c r="I1136" s="3">
        <f>VLOOKUP($A1136,Sayfa10!$A$2:$J$1674,4)</f>
        <v>1196</v>
      </c>
      <c r="J1136" s="4">
        <f>VLOOKUP($A1136,Sayfa10!$A$2:$J$1674,5)</f>
        <v>10.215999999999999</v>
      </c>
      <c r="K1136" s="4">
        <f>VLOOKUP($A1136,Sayfa10!$A$2:$J$1674,6)</f>
        <v>0.65899999999999204</v>
      </c>
      <c r="L1136" s="4">
        <f>VLOOKUP($A1136,Sayfa10!$A$2:$J$1674,7)</f>
        <v>0.53215046639999997</v>
      </c>
      <c r="M1136" s="4">
        <f>VLOOKUP($A1136,Sayfa10!$A$2:$J$1674,8)</f>
        <v>2.71606007357753</v>
      </c>
      <c r="N1136" s="4">
        <f>VLOOKUP($A1136,Sayfa10!$A$2:$J$1674,9)</f>
        <v>0.87545952586697195</v>
      </c>
      <c r="O1136" s="4">
        <f>VLOOKUP($A1136,Sayfa10!$A$2:$J$1674,10)</f>
        <v>10.465577185716</v>
      </c>
    </row>
    <row r="1137" spans="1:15" x14ac:dyDescent="0.25">
      <c r="A1137" s="2">
        <v>41313.000416666669</v>
      </c>
      <c r="B1137" s="3">
        <v>50.23</v>
      </c>
      <c r="C1137" s="3">
        <v>2.4300000000000002</v>
      </c>
      <c r="D1137" s="3">
        <v>26.98</v>
      </c>
      <c r="E1137" s="3">
        <v>66.14</v>
      </c>
      <c r="F1137" s="5">
        <v>824.52</v>
      </c>
      <c r="G1137" s="3">
        <f>VLOOKUP($A1137,Sayfa10!$A$2:$J$1674,2)</f>
        <v>33.125</v>
      </c>
      <c r="H1137" s="3">
        <f>VLOOKUP($A1137,Sayfa10!$A$2:$J$1674,3)</f>
        <v>39.809200286865199</v>
      </c>
      <c r="I1137" s="3">
        <f>VLOOKUP($A1137,Sayfa10!$A$2:$J$1674,4)</f>
        <v>1196</v>
      </c>
      <c r="J1137" s="4">
        <f>VLOOKUP($A1137,Sayfa10!$A$2:$J$1674,5)</f>
        <v>10.516</v>
      </c>
      <c r="K1137" s="4">
        <f>VLOOKUP($A1137,Sayfa10!$A$2:$J$1674,6)</f>
        <v>0.70900000000000296</v>
      </c>
      <c r="L1137" s="4">
        <f>VLOOKUP($A1137,Sayfa10!$A$2:$J$1674,7)</f>
        <v>2.4032591999999998E-2</v>
      </c>
      <c r="M1137" s="4">
        <f>VLOOKUP($A1137,Sayfa10!$A$2:$J$1674,8)</f>
        <v>3.4718715620752398</v>
      </c>
      <c r="N1137" s="4">
        <f>VLOOKUP($A1137,Sayfa10!$A$2:$J$1674,9)</f>
        <v>0.82863695878815602</v>
      </c>
      <c r="O1137" s="4">
        <f>VLOOKUP($A1137,Sayfa10!$A$2:$J$1674,10)</f>
        <v>13.301968845852</v>
      </c>
    </row>
    <row r="1138" spans="1:15" x14ac:dyDescent="0.25">
      <c r="A1138" s="2">
        <v>41314.000416666669</v>
      </c>
      <c r="B1138" s="3">
        <v>80.239999999999995</v>
      </c>
      <c r="C1138" s="3">
        <v>8.42</v>
      </c>
      <c r="D1138" s="3">
        <v>65.25</v>
      </c>
      <c r="E1138" s="3">
        <v>38.26</v>
      </c>
      <c r="F1138" s="5">
        <v>1197.67</v>
      </c>
      <c r="G1138" s="3">
        <f>VLOOKUP($A1138,Sayfa10!$A$2:$J$1674,2)</f>
        <v>33.125</v>
      </c>
      <c r="H1138" s="3">
        <f>VLOOKUP($A1138,Sayfa10!$A$2:$J$1674,3)</f>
        <v>39.809200286865199</v>
      </c>
      <c r="I1138" s="3">
        <f>VLOOKUP($A1138,Sayfa10!$A$2:$J$1674,4)</f>
        <v>1196</v>
      </c>
      <c r="J1138" s="4">
        <f>VLOOKUP($A1138,Sayfa10!$A$2:$J$1674,5)</f>
        <v>8.6929999999999801</v>
      </c>
      <c r="K1138" s="4">
        <f>VLOOKUP($A1138,Sayfa10!$A$2:$J$1674,6)</f>
        <v>1.0430000000000099</v>
      </c>
      <c r="L1138" s="4">
        <f>VLOOKUP($A1138,Sayfa10!$A$2:$J$1674,7)</f>
        <v>12.927822804</v>
      </c>
      <c r="M1138" s="4">
        <f>VLOOKUP($A1138,Sayfa10!$A$2:$J$1674,8)</f>
        <v>1.6771815104782399</v>
      </c>
      <c r="N1138" s="4">
        <f>VLOOKUP($A1138,Sayfa10!$A$2:$J$1674,9)</f>
        <v>0.84209831245373001</v>
      </c>
      <c r="O1138" s="4">
        <f>VLOOKUP($A1138,Sayfa10!$A$2:$J$1674,10)</f>
        <v>14.066896295484</v>
      </c>
    </row>
    <row r="1139" spans="1:15" x14ac:dyDescent="0.25">
      <c r="A1139" s="2">
        <v>41315.000416666669</v>
      </c>
      <c r="B1139" s="3">
        <v>79.790000000000006</v>
      </c>
      <c r="C1139" s="3">
        <v>9.99</v>
      </c>
      <c r="D1139" s="3">
        <v>38.19</v>
      </c>
      <c r="E1139" s="3">
        <v>27.3</v>
      </c>
      <c r="F1139" s="5">
        <v>1365.27</v>
      </c>
      <c r="G1139" s="3">
        <f>VLOOKUP($A1139,Sayfa10!$A$2:$J$1674,2)</f>
        <v>33.125</v>
      </c>
      <c r="H1139" s="3">
        <f>VLOOKUP($A1139,Sayfa10!$A$2:$J$1674,3)</f>
        <v>39.809200286865199</v>
      </c>
      <c r="I1139" s="3">
        <f>VLOOKUP($A1139,Sayfa10!$A$2:$J$1674,4)</f>
        <v>1196</v>
      </c>
      <c r="J1139" s="4">
        <f>VLOOKUP($A1139,Sayfa10!$A$2:$J$1674,5)</f>
        <v>9.2799999999999692</v>
      </c>
      <c r="K1139" s="4">
        <f>VLOOKUP($A1139,Sayfa10!$A$2:$J$1674,6)</f>
        <v>0.144999999999982</v>
      </c>
      <c r="L1139" s="4">
        <f>VLOOKUP($A1139,Sayfa10!$A$2:$J$1674,7)</f>
        <v>0.16136198639999999</v>
      </c>
      <c r="M1139" s="4">
        <f>VLOOKUP($A1139,Sayfa10!$A$2:$J$1674,8)</f>
        <v>2.0871419849275301</v>
      </c>
      <c r="N1139" s="4">
        <f>VLOOKUP($A1139,Sayfa10!$A$2:$J$1674,9)</f>
        <v>0.81614495459598502</v>
      </c>
      <c r="O1139" s="4">
        <f>VLOOKUP($A1139,Sayfa10!$A$2:$J$1674,10)</f>
        <v>14.201998105032001</v>
      </c>
    </row>
    <row r="1140" spans="1:15" x14ac:dyDescent="0.25">
      <c r="A1140" s="2">
        <v>41316.000416666669</v>
      </c>
      <c r="B1140" s="3">
        <v>56.64</v>
      </c>
      <c r="C1140" s="3">
        <v>10.38</v>
      </c>
      <c r="D1140" s="3">
        <v>41</v>
      </c>
      <c r="E1140" s="3">
        <v>25.9</v>
      </c>
      <c r="F1140" s="5">
        <v>1054.78</v>
      </c>
      <c r="G1140" s="3">
        <f>VLOOKUP($A1140,Sayfa10!$A$2:$J$1674,2)</f>
        <v>33.125</v>
      </c>
      <c r="H1140" s="3">
        <f>VLOOKUP($A1140,Sayfa10!$A$2:$J$1674,3)</f>
        <v>39.809200286865199</v>
      </c>
      <c r="I1140" s="3">
        <f>VLOOKUP($A1140,Sayfa10!$A$2:$J$1674,4)</f>
        <v>1196</v>
      </c>
      <c r="J1140" s="4">
        <f>VLOOKUP($A1140,Sayfa10!$A$2:$J$1674,5)</f>
        <v>6.4449999999999896</v>
      </c>
      <c r="K1140" s="4">
        <f>VLOOKUP($A1140,Sayfa10!$A$2:$J$1674,6)</f>
        <v>-0.12900000000001899</v>
      </c>
      <c r="L1140" s="4">
        <f>VLOOKUP($A1140,Sayfa10!$A$2:$J$1674,7)</f>
        <v>1.9998540144000001</v>
      </c>
      <c r="M1140" s="4">
        <f>VLOOKUP($A1140,Sayfa10!$A$2:$J$1674,8)</f>
        <v>1.3379579927633101</v>
      </c>
      <c r="N1140" s="4">
        <f>VLOOKUP($A1140,Sayfa10!$A$2:$J$1674,9)</f>
        <v>0.85606062321191601</v>
      </c>
      <c r="O1140" s="4">
        <f>VLOOKUP($A1140,Sayfa10!$A$2:$J$1674,10)</f>
        <v>6.9475994125596001</v>
      </c>
    </row>
    <row r="1141" spans="1:15" x14ac:dyDescent="0.25">
      <c r="A1141" s="2">
        <v>41317.000416666669</v>
      </c>
      <c r="B1141" s="3">
        <v>87.8</v>
      </c>
      <c r="C1141" s="3">
        <v>12.34</v>
      </c>
      <c r="D1141" s="3">
        <v>29.39</v>
      </c>
      <c r="E1141" s="3">
        <v>28.83</v>
      </c>
      <c r="F1141" s="5">
        <v>1151.72</v>
      </c>
      <c r="G1141" s="3">
        <f>VLOOKUP($A1141,Sayfa10!$A$2:$J$1674,2)</f>
        <v>33.125</v>
      </c>
      <c r="H1141" s="3">
        <f>VLOOKUP($A1141,Sayfa10!$A$2:$J$1674,3)</f>
        <v>39.809200286865199</v>
      </c>
      <c r="I1141" s="3">
        <f>VLOOKUP($A1141,Sayfa10!$A$2:$J$1674,4)</f>
        <v>1196</v>
      </c>
      <c r="J1141" s="4">
        <f>VLOOKUP($A1141,Sayfa10!$A$2:$J$1674,5)</f>
        <v>6.6549999999999701</v>
      </c>
      <c r="K1141" s="4">
        <f>VLOOKUP($A1141,Sayfa10!$A$2:$J$1674,6)</f>
        <v>-0.31299999999998801</v>
      </c>
      <c r="L1141" s="4">
        <f>VLOOKUP($A1141,Sayfa10!$A$2:$J$1674,7)</f>
        <v>0.5561823816</v>
      </c>
      <c r="M1141" s="4">
        <f>VLOOKUP($A1141,Sayfa10!$A$2:$J$1674,8)</f>
        <v>1.0926705764211899</v>
      </c>
      <c r="N1141" s="4">
        <f>VLOOKUP($A1141,Sayfa10!$A$2:$J$1674,9)</f>
        <v>0.84380197458457995</v>
      </c>
      <c r="O1141" s="4">
        <f>VLOOKUP($A1141,Sayfa10!$A$2:$J$1674,10)</f>
        <v>8.0918438674104003</v>
      </c>
    </row>
    <row r="1142" spans="1:15" x14ac:dyDescent="0.25">
      <c r="A1142" s="2">
        <v>41318.000416666669</v>
      </c>
      <c r="B1142" s="3">
        <v>95.97</v>
      </c>
      <c r="C1142" s="3">
        <v>14.33</v>
      </c>
      <c r="D1142" s="3">
        <v>38.630000000000003</v>
      </c>
      <c r="E1142" s="3">
        <v>27.57</v>
      </c>
      <c r="F1142" s="5">
        <v>1758.55</v>
      </c>
      <c r="G1142" s="3">
        <f>VLOOKUP($A1142,Sayfa10!$A$2:$J$1674,2)</f>
        <v>33.125</v>
      </c>
      <c r="H1142" s="3">
        <f>VLOOKUP($A1142,Sayfa10!$A$2:$J$1674,3)</f>
        <v>39.809200286865199</v>
      </c>
      <c r="I1142" s="3">
        <f>VLOOKUP($A1142,Sayfa10!$A$2:$J$1674,4)</f>
        <v>1196</v>
      </c>
      <c r="J1142" s="4">
        <f>VLOOKUP($A1142,Sayfa10!$A$2:$J$1674,5)</f>
        <v>8.50599999999997</v>
      </c>
      <c r="K1142" s="4">
        <f>VLOOKUP($A1142,Sayfa10!$A$2:$J$1674,6)</f>
        <v>-0.12700000000000999</v>
      </c>
      <c r="L1142" s="4">
        <f>VLOOKUP($A1142,Sayfa10!$A$2:$J$1674,7)</f>
        <v>0</v>
      </c>
      <c r="M1142" s="4">
        <f>VLOOKUP($A1142,Sayfa10!$A$2:$J$1674,8)</f>
        <v>1.6360416021470401</v>
      </c>
      <c r="N1142" s="4">
        <f>VLOOKUP($A1142,Sayfa10!$A$2:$J$1674,9)</f>
        <v>0.77023637633501196</v>
      </c>
      <c r="O1142" s="4">
        <f>VLOOKUP($A1142,Sayfa10!$A$2:$J$1674,10)</f>
        <v>14.5580404600476</v>
      </c>
    </row>
    <row r="1143" spans="1:15" x14ac:dyDescent="0.25">
      <c r="A1143" s="2">
        <v>41319.000416666669</v>
      </c>
      <c r="B1143" s="3">
        <v>59.11</v>
      </c>
      <c r="C1143" s="3">
        <v>9.25</v>
      </c>
      <c r="D1143" s="3">
        <v>34.520000000000003</v>
      </c>
      <c r="E1143" s="3">
        <v>37.31</v>
      </c>
      <c r="F1143" s="5">
        <v>1288.23</v>
      </c>
      <c r="G1143" s="3">
        <f>VLOOKUP($A1143,Sayfa10!$A$2:$J$1674,2)</f>
        <v>33.125</v>
      </c>
      <c r="H1143" s="3">
        <f>VLOOKUP($A1143,Sayfa10!$A$2:$J$1674,3)</f>
        <v>39.809200286865199</v>
      </c>
      <c r="I1143" s="3">
        <f>VLOOKUP($A1143,Sayfa10!$A$2:$J$1674,4)</f>
        <v>1196</v>
      </c>
      <c r="J1143" s="4">
        <f>VLOOKUP($A1143,Sayfa10!$A$2:$J$1674,5)</f>
        <v>10.994999999999999</v>
      </c>
      <c r="K1143" s="4">
        <f>VLOOKUP($A1143,Sayfa10!$A$2:$J$1674,6)</f>
        <v>-0.117999999999995</v>
      </c>
      <c r="L1143" s="4">
        <f>VLOOKUP($A1143,Sayfa10!$A$2:$J$1674,7)</f>
        <v>0.1235961</v>
      </c>
      <c r="M1143" s="4">
        <f>VLOOKUP($A1143,Sayfa10!$A$2:$J$1674,8)</f>
        <v>2.6424722547996402</v>
      </c>
      <c r="N1143" s="4">
        <f>VLOOKUP($A1143,Sayfa10!$A$2:$J$1674,9)</f>
        <v>0.69163303660000597</v>
      </c>
      <c r="O1143" s="4">
        <f>VLOOKUP($A1143,Sayfa10!$A$2:$J$1674,10)</f>
        <v>15.984277423884</v>
      </c>
    </row>
    <row r="1144" spans="1:15" x14ac:dyDescent="0.25">
      <c r="A1144" s="2">
        <v>41320.000416666669</v>
      </c>
      <c r="B1144" s="3">
        <v>36.08</v>
      </c>
      <c r="C1144" s="3">
        <v>8.73</v>
      </c>
      <c r="D1144" s="3">
        <v>43.22</v>
      </c>
      <c r="E1144" s="3">
        <v>39.659999999999997</v>
      </c>
      <c r="F1144" s="5">
        <v>981.73</v>
      </c>
      <c r="G1144" s="3">
        <f>VLOOKUP($A1144,Sayfa10!$A$2:$J$1674,2)</f>
        <v>33.125</v>
      </c>
      <c r="H1144" s="3">
        <f>VLOOKUP($A1144,Sayfa10!$A$2:$J$1674,3)</f>
        <v>39.809200286865199</v>
      </c>
      <c r="I1144" s="3">
        <f>VLOOKUP($A1144,Sayfa10!$A$2:$J$1674,4)</f>
        <v>1196</v>
      </c>
      <c r="J1144" s="4">
        <f>VLOOKUP($A1144,Sayfa10!$A$2:$J$1674,5)</f>
        <v>7.8460000000000001</v>
      </c>
      <c r="K1144" s="4">
        <f>VLOOKUP($A1144,Sayfa10!$A$2:$J$1674,6)</f>
        <v>1.25</v>
      </c>
      <c r="L1144" s="4">
        <f>VLOOKUP($A1144,Sayfa10!$A$2:$J$1674,7)</f>
        <v>5.7437883359999997</v>
      </c>
      <c r="M1144" s="4">
        <f>VLOOKUP($A1144,Sayfa10!$A$2:$J$1674,8)</f>
        <v>1.3249326656162499</v>
      </c>
      <c r="N1144" s="4">
        <f>VLOOKUP($A1144,Sayfa10!$A$2:$J$1674,9)</f>
        <v>0.84693690929365595</v>
      </c>
      <c r="O1144" s="4">
        <f>VLOOKUP($A1144,Sayfa10!$A$2:$J$1674,10)</f>
        <v>6.5761335177479996</v>
      </c>
    </row>
    <row r="1145" spans="1:15" x14ac:dyDescent="0.25">
      <c r="A1145" s="2">
        <v>41321.000416666669</v>
      </c>
      <c r="B1145" s="3">
        <v>32.92</v>
      </c>
      <c r="C1145" s="3">
        <v>28.91</v>
      </c>
      <c r="D1145" s="3">
        <v>25.71</v>
      </c>
      <c r="E1145" s="3">
        <v>37.67</v>
      </c>
      <c r="F1145" s="5">
        <v>876.88</v>
      </c>
      <c r="G1145" s="3">
        <f>VLOOKUP($A1145,Sayfa10!$A$2:$J$1674,2)</f>
        <v>33.125</v>
      </c>
      <c r="H1145" s="3">
        <f>VLOOKUP($A1145,Sayfa10!$A$2:$J$1674,3)</f>
        <v>39.809200286865199</v>
      </c>
      <c r="I1145" s="3">
        <f>VLOOKUP($A1145,Sayfa10!$A$2:$J$1674,4)</f>
        <v>1196</v>
      </c>
      <c r="J1145" s="4">
        <f>VLOOKUP($A1145,Sayfa10!$A$2:$J$1674,5)</f>
        <v>4.4429999999999801</v>
      </c>
      <c r="K1145" s="4">
        <f>VLOOKUP($A1145,Sayfa10!$A$2:$J$1674,6)</f>
        <v>-1.5590000000000299</v>
      </c>
      <c r="L1145" s="4">
        <f>VLOOKUP($A1145,Sayfa10!$A$2:$J$1674,7)</f>
        <v>0.52871665320000005</v>
      </c>
      <c r="M1145" s="4">
        <f>VLOOKUP($A1145,Sayfa10!$A$2:$J$1674,8)</f>
        <v>2.7139938463145499</v>
      </c>
      <c r="N1145" s="4">
        <f>VLOOKUP($A1145,Sayfa10!$A$2:$J$1674,9)</f>
        <v>0.82946137844350198</v>
      </c>
      <c r="O1145" s="4">
        <f>VLOOKUP($A1145,Sayfa10!$A$2:$J$1674,10)</f>
        <v>11.306126156975999</v>
      </c>
    </row>
    <row r="1146" spans="1:15" x14ac:dyDescent="0.25">
      <c r="A1146" s="2">
        <v>41322.000416666669</v>
      </c>
      <c r="B1146" s="3">
        <v>59.44</v>
      </c>
      <c r="C1146" s="3">
        <v>17.899999999999999</v>
      </c>
      <c r="D1146" s="3">
        <v>37.53</v>
      </c>
      <c r="E1146" s="3">
        <v>35.369999999999997</v>
      </c>
      <c r="F1146" s="5">
        <v>1121.7</v>
      </c>
      <c r="G1146" s="3">
        <f>VLOOKUP($A1146,Sayfa10!$A$2:$J$1674,2)</f>
        <v>33.125</v>
      </c>
      <c r="H1146" s="3">
        <f>VLOOKUP($A1146,Sayfa10!$A$2:$J$1674,3)</f>
        <v>39.809200286865199</v>
      </c>
      <c r="I1146" s="3">
        <f>VLOOKUP($A1146,Sayfa10!$A$2:$J$1674,4)</f>
        <v>1196</v>
      </c>
      <c r="J1146" s="4">
        <f>VLOOKUP($A1146,Sayfa10!$A$2:$J$1674,5)</f>
        <v>4.6139999999999803</v>
      </c>
      <c r="K1146" s="4">
        <f>VLOOKUP($A1146,Sayfa10!$A$2:$J$1674,6)</f>
        <v>-2.2830000000000199</v>
      </c>
      <c r="L1146" s="4">
        <f>VLOOKUP($A1146,Sayfa10!$A$2:$J$1674,7)</f>
        <v>0</v>
      </c>
      <c r="M1146" s="4">
        <f>VLOOKUP($A1146,Sayfa10!$A$2:$J$1674,8)</f>
        <v>1.16128492269098</v>
      </c>
      <c r="N1146" s="4">
        <f>VLOOKUP($A1146,Sayfa10!$A$2:$J$1674,9)</f>
        <v>0.66635330125980397</v>
      </c>
      <c r="O1146" s="4">
        <f>VLOOKUP($A1146,Sayfa10!$A$2:$J$1674,10)</f>
        <v>15.8374019107944</v>
      </c>
    </row>
    <row r="1147" spans="1:15" x14ac:dyDescent="0.25">
      <c r="A1147" s="2">
        <v>41323.000416666669</v>
      </c>
      <c r="B1147" s="3">
        <v>71.34</v>
      </c>
      <c r="C1147" s="3">
        <v>15.1</v>
      </c>
      <c r="D1147" s="3">
        <v>31.87</v>
      </c>
      <c r="E1147" s="3">
        <v>32.03</v>
      </c>
      <c r="F1147" s="5">
        <v>1190.92</v>
      </c>
      <c r="G1147" s="3">
        <f>VLOOKUP($A1147,Sayfa10!$A$2:$J$1674,2)</f>
        <v>33.125</v>
      </c>
      <c r="H1147" s="3">
        <f>VLOOKUP($A1147,Sayfa10!$A$2:$J$1674,3)</f>
        <v>39.809200286865199</v>
      </c>
      <c r="I1147" s="3">
        <f>VLOOKUP($A1147,Sayfa10!$A$2:$J$1674,4)</f>
        <v>1196</v>
      </c>
      <c r="J1147" s="4">
        <f>VLOOKUP($A1147,Sayfa10!$A$2:$J$1674,5)</f>
        <v>4.8720000000000097</v>
      </c>
      <c r="K1147" s="4">
        <f>VLOOKUP($A1147,Sayfa10!$A$2:$J$1674,6)</f>
        <v>-3.262</v>
      </c>
      <c r="L1147" s="4">
        <f>VLOOKUP($A1147,Sayfa10!$A$2:$J$1674,7)</f>
        <v>1.3732905599999999E-2</v>
      </c>
      <c r="M1147" s="4">
        <f>VLOOKUP($A1147,Sayfa10!$A$2:$J$1674,8)</f>
        <v>1.4857776399995899</v>
      </c>
      <c r="N1147" s="4">
        <f>VLOOKUP($A1147,Sayfa10!$A$2:$J$1674,9)</f>
        <v>0.621061204874918</v>
      </c>
      <c r="O1147" s="4">
        <f>VLOOKUP($A1147,Sayfa10!$A$2:$J$1674,10)</f>
        <v>14.967590534496001</v>
      </c>
    </row>
    <row r="1148" spans="1:15" x14ac:dyDescent="0.25">
      <c r="A1148" s="2">
        <v>41324.000416666669</v>
      </c>
      <c r="B1148" s="3">
        <v>94.73</v>
      </c>
      <c r="C1148" s="3">
        <v>15.74</v>
      </c>
      <c r="D1148" s="3">
        <v>36.630000000000003</v>
      </c>
      <c r="E1148" s="3">
        <v>33.03</v>
      </c>
      <c r="F1148" s="5">
        <v>1153.6500000000001</v>
      </c>
      <c r="G1148" s="3">
        <f>VLOOKUP($A1148,Sayfa10!$A$2:$J$1674,2)</f>
        <v>33.125</v>
      </c>
      <c r="H1148" s="3">
        <f>VLOOKUP($A1148,Sayfa10!$A$2:$J$1674,3)</f>
        <v>39.809200286865199</v>
      </c>
      <c r="I1148" s="3">
        <f>VLOOKUP($A1148,Sayfa10!$A$2:$J$1674,4)</f>
        <v>1196</v>
      </c>
      <c r="J1148" s="4">
        <f>VLOOKUP($A1148,Sayfa10!$A$2:$J$1674,5)</f>
        <v>5.9340000000000304</v>
      </c>
      <c r="K1148" s="4">
        <f>VLOOKUP($A1148,Sayfa10!$A$2:$J$1674,6)</f>
        <v>-3.2529999999999899</v>
      </c>
      <c r="L1148" s="4">
        <f>VLOOKUP($A1148,Sayfa10!$A$2:$J$1674,7)</f>
        <v>0.12702931200000001</v>
      </c>
      <c r="M1148" s="4">
        <f>VLOOKUP($A1148,Sayfa10!$A$2:$J$1674,8)</f>
        <v>1.5990851254318199</v>
      </c>
      <c r="N1148" s="4">
        <f>VLOOKUP($A1148,Sayfa10!$A$2:$J$1674,9)</f>
        <v>0.65832062479392905</v>
      </c>
      <c r="O1148" s="4">
        <f>VLOOKUP($A1148,Sayfa10!$A$2:$J$1674,10)</f>
        <v>15.139023174558</v>
      </c>
    </row>
    <row r="1149" spans="1:15" x14ac:dyDescent="0.25">
      <c r="A1149" s="2">
        <v>41325.000416666669</v>
      </c>
      <c r="B1149" s="3">
        <v>31.73</v>
      </c>
      <c r="C1149" s="3">
        <v>6.98</v>
      </c>
      <c r="D1149" s="3">
        <v>37.72</v>
      </c>
      <c r="E1149" s="3">
        <v>46.5</v>
      </c>
      <c r="F1149" s="5">
        <v>964.27</v>
      </c>
      <c r="G1149" s="3">
        <f>VLOOKUP($A1149,Sayfa10!$A$2:$J$1674,2)</f>
        <v>33.125</v>
      </c>
      <c r="H1149" s="3">
        <f>VLOOKUP($A1149,Sayfa10!$A$2:$J$1674,3)</f>
        <v>39.809200286865199</v>
      </c>
      <c r="I1149" s="3">
        <f>VLOOKUP($A1149,Sayfa10!$A$2:$J$1674,4)</f>
        <v>1196</v>
      </c>
      <c r="J1149" s="4">
        <f>VLOOKUP($A1149,Sayfa10!$A$2:$J$1674,5)</f>
        <v>3.4309999999999801</v>
      </c>
      <c r="K1149" s="4">
        <f>VLOOKUP($A1149,Sayfa10!$A$2:$J$1674,6)</f>
        <v>-3.0830000000000299</v>
      </c>
      <c r="L1149" s="4">
        <f>VLOOKUP($A1149,Sayfa10!$A$2:$J$1674,7)</f>
        <v>14.2255811664</v>
      </c>
      <c r="M1149" s="4">
        <f>VLOOKUP($A1149,Sayfa10!$A$2:$J$1674,8)</f>
        <v>3.0719647158628498</v>
      </c>
      <c r="N1149" s="4">
        <f>VLOOKUP($A1149,Sayfa10!$A$2:$J$1674,9)</f>
        <v>0.927141065217847</v>
      </c>
      <c r="O1149" s="4">
        <f>VLOOKUP($A1149,Sayfa10!$A$2:$J$1674,10)</f>
        <v>7.3458996895439999</v>
      </c>
    </row>
    <row r="1150" spans="1:15" x14ac:dyDescent="0.25">
      <c r="A1150" s="2">
        <v>41326.000416666669</v>
      </c>
      <c r="B1150" s="3">
        <v>82.85</v>
      </c>
      <c r="C1150" s="3">
        <v>13.6</v>
      </c>
      <c r="D1150" s="3">
        <v>44.41</v>
      </c>
      <c r="E1150" s="3">
        <v>27.24</v>
      </c>
      <c r="F1150" s="5">
        <v>1540.67</v>
      </c>
      <c r="G1150" s="3">
        <f>VLOOKUP($A1150,Sayfa10!$A$2:$J$1674,2)</f>
        <v>33.125</v>
      </c>
      <c r="H1150" s="3">
        <f>VLOOKUP($A1150,Sayfa10!$A$2:$J$1674,3)</f>
        <v>39.809200286865199</v>
      </c>
      <c r="I1150" s="3">
        <f>VLOOKUP($A1150,Sayfa10!$A$2:$J$1674,4)</f>
        <v>1196</v>
      </c>
      <c r="J1150" s="4">
        <f>VLOOKUP($A1150,Sayfa10!$A$2:$J$1674,5)</f>
        <v>6.9250000000000096</v>
      </c>
      <c r="K1150" s="4">
        <f>VLOOKUP($A1150,Sayfa10!$A$2:$J$1674,6)</f>
        <v>-3.452</v>
      </c>
      <c r="L1150" s="4">
        <f>VLOOKUP($A1150,Sayfa10!$A$2:$J$1674,7)</f>
        <v>0</v>
      </c>
      <c r="M1150" s="4">
        <f>VLOOKUP($A1150,Sayfa10!$A$2:$J$1674,8)</f>
        <v>1.5844628287735001</v>
      </c>
      <c r="N1150" s="4">
        <f>VLOOKUP($A1150,Sayfa10!$A$2:$J$1674,9)</f>
        <v>0.779566709838584</v>
      </c>
      <c r="O1150" s="4">
        <f>VLOOKUP($A1150,Sayfa10!$A$2:$J$1674,10)</f>
        <v>15.773334907244401</v>
      </c>
    </row>
    <row r="1151" spans="1:15" x14ac:dyDescent="0.25">
      <c r="A1151" s="2">
        <v>41327.000416666669</v>
      </c>
      <c r="B1151" s="3">
        <v>43.18</v>
      </c>
      <c r="C1151" s="3">
        <v>5.07</v>
      </c>
      <c r="D1151" s="3">
        <v>69.58</v>
      </c>
      <c r="E1151" s="3">
        <v>26.96</v>
      </c>
      <c r="F1151" s="5">
        <v>1412.38</v>
      </c>
      <c r="G1151" s="3">
        <f>VLOOKUP($A1151,Sayfa10!$A$2:$J$1674,2)</f>
        <v>33.125</v>
      </c>
      <c r="H1151" s="3">
        <f>VLOOKUP($A1151,Sayfa10!$A$2:$J$1674,3)</f>
        <v>39.809200286865199</v>
      </c>
      <c r="I1151" s="3">
        <f>VLOOKUP($A1151,Sayfa10!$A$2:$J$1674,4)</f>
        <v>1196</v>
      </c>
      <c r="J1151" s="4">
        <f>VLOOKUP($A1151,Sayfa10!$A$2:$J$1674,5)</f>
        <v>2.68900000000002</v>
      </c>
      <c r="K1151" s="4">
        <f>VLOOKUP($A1151,Sayfa10!$A$2:$J$1674,6)</f>
        <v>-0.61000000000001398</v>
      </c>
      <c r="L1151" s="4">
        <f>VLOOKUP($A1151,Sayfa10!$A$2:$J$1674,7)</f>
        <v>8.4234283199999993</v>
      </c>
      <c r="M1151" s="4">
        <f>VLOOKUP($A1151,Sayfa10!$A$2:$J$1674,8)</f>
        <v>2.1531212389852801</v>
      </c>
      <c r="N1151" s="4">
        <f>VLOOKUP($A1151,Sayfa10!$A$2:$J$1674,9)</f>
        <v>0.925513380527065</v>
      </c>
      <c r="O1151" s="4">
        <f>VLOOKUP($A1151,Sayfa10!$A$2:$J$1674,10)</f>
        <v>3.5838761421240002</v>
      </c>
    </row>
    <row r="1152" spans="1:15" x14ac:dyDescent="0.25">
      <c r="A1152" s="2">
        <v>41328.000416666669</v>
      </c>
      <c r="B1152" s="3">
        <v>71.02</v>
      </c>
      <c r="C1152" s="3">
        <v>2.9</v>
      </c>
      <c r="D1152" s="3">
        <v>108.31</v>
      </c>
      <c r="E1152" s="3">
        <v>16.600000000000001</v>
      </c>
      <c r="F1152" s="5">
        <v>1460.1</v>
      </c>
      <c r="G1152" s="3">
        <f>VLOOKUP($A1152,Sayfa10!$A$2:$J$1674,2)</f>
        <v>33.125</v>
      </c>
      <c r="H1152" s="3">
        <f>VLOOKUP($A1152,Sayfa10!$A$2:$J$1674,3)</f>
        <v>39.809200286865199</v>
      </c>
      <c r="I1152" s="3">
        <f>VLOOKUP($A1152,Sayfa10!$A$2:$J$1674,4)</f>
        <v>1196</v>
      </c>
      <c r="J1152" s="4">
        <f>VLOOKUP($A1152,Sayfa10!$A$2:$J$1674,5)</f>
        <v>7.4200000000000204</v>
      </c>
      <c r="K1152" s="4">
        <f>VLOOKUP($A1152,Sayfa10!$A$2:$J$1674,6)</f>
        <v>0.125</v>
      </c>
      <c r="L1152" s="4">
        <f>VLOOKUP($A1152,Sayfa10!$A$2:$J$1674,7)</f>
        <v>1.841926752</v>
      </c>
      <c r="M1152" s="4">
        <f>VLOOKUP($A1152,Sayfa10!$A$2:$J$1674,8)</f>
        <v>1.64983104360542</v>
      </c>
      <c r="N1152" s="4">
        <f>VLOOKUP($A1152,Sayfa10!$A$2:$J$1674,9)</f>
        <v>0.94874095544762005</v>
      </c>
      <c r="O1152" s="4">
        <f>VLOOKUP($A1152,Sayfa10!$A$2:$J$1674,10)</f>
        <v>8.1047309097239992</v>
      </c>
    </row>
    <row r="1153" spans="1:15" x14ac:dyDescent="0.25">
      <c r="A1153" s="2">
        <v>41329.000416666669</v>
      </c>
      <c r="B1153" s="3">
        <v>126.7</v>
      </c>
      <c r="C1153" s="3">
        <v>4.54</v>
      </c>
      <c r="D1153" s="3">
        <v>110.74</v>
      </c>
      <c r="E1153" s="3">
        <v>19.579999999999998</v>
      </c>
      <c r="F1153" s="5">
        <v>1571.53</v>
      </c>
      <c r="G1153" s="3">
        <f>VLOOKUP($A1153,Sayfa10!$A$2:$J$1674,2)</f>
        <v>33.125</v>
      </c>
      <c r="H1153" s="3">
        <f>VLOOKUP($A1153,Sayfa10!$A$2:$J$1674,3)</f>
        <v>39.809200286865199</v>
      </c>
      <c r="I1153" s="3">
        <f>VLOOKUP($A1153,Sayfa10!$A$2:$J$1674,4)</f>
        <v>1196</v>
      </c>
      <c r="J1153" s="4">
        <f>VLOOKUP($A1153,Sayfa10!$A$2:$J$1674,5)</f>
        <v>10.662000000000001</v>
      </c>
      <c r="K1153" s="4">
        <f>VLOOKUP($A1153,Sayfa10!$A$2:$J$1674,6)</f>
        <v>0.32600000000002199</v>
      </c>
      <c r="L1153" s="4">
        <f>VLOOKUP($A1153,Sayfa10!$A$2:$J$1674,7)</f>
        <v>3.4332263999999999E-3</v>
      </c>
      <c r="M1153" s="4">
        <f>VLOOKUP($A1153,Sayfa10!$A$2:$J$1674,8)</f>
        <v>0.93554880384738404</v>
      </c>
      <c r="N1153" s="4">
        <f>VLOOKUP($A1153,Sayfa10!$A$2:$J$1674,9)</f>
        <v>0.83575575280019898</v>
      </c>
      <c r="O1153" s="4">
        <f>VLOOKUP($A1153,Sayfa10!$A$2:$J$1674,10)</f>
        <v>17.183981225188798</v>
      </c>
    </row>
    <row r="1154" spans="1:15" x14ac:dyDescent="0.25">
      <c r="A1154" s="2">
        <v>41330.000416666669</v>
      </c>
      <c r="B1154" s="3">
        <v>109.61</v>
      </c>
      <c r="C1154" s="3">
        <v>6.16</v>
      </c>
      <c r="D1154" s="3">
        <v>94.55</v>
      </c>
      <c r="E1154" s="3">
        <v>21.31</v>
      </c>
      <c r="F1154" s="5">
        <v>1871.82</v>
      </c>
      <c r="G1154" s="3">
        <f>VLOOKUP($A1154,Sayfa10!$A$2:$J$1674,2)</f>
        <v>33.125</v>
      </c>
      <c r="H1154" s="3">
        <f>VLOOKUP($A1154,Sayfa10!$A$2:$J$1674,3)</f>
        <v>39.809200286865199</v>
      </c>
      <c r="I1154" s="3">
        <f>VLOOKUP($A1154,Sayfa10!$A$2:$J$1674,4)</f>
        <v>1196</v>
      </c>
      <c r="J1154" s="4">
        <f>VLOOKUP($A1154,Sayfa10!$A$2:$J$1674,5)</f>
        <v>12.343999999999999</v>
      </c>
      <c r="K1154" s="4">
        <f>VLOOKUP($A1154,Sayfa10!$A$2:$J$1674,6)</f>
        <v>0.77999999999997305</v>
      </c>
      <c r="L1154" s="4">
        <f>VLOOKUP($A1154,Sayfa10!$A$2:$J$1674,7)</f>
        <v>0</v>
      </c>
      <c r="M1154" s="4">
        <f>VLOOKUP($A1154,Sayfa10!$A$2:$J$1674,8)</f>
        <v>1.46577619639837</v>
      </c>
      <c r="N1154" s="4">
        <f>VLOOKUP($A1154,Sayfa10!$A$2:$J$1674,9)</f>
        <v>0.83864056021038302</v>
      </c>
      <c r="O1154" s="4">
        <f>VLOOKUP($A1154,Sayfa10!$A$2:$J$1674,10)</f>
        <v>17.038049299308</v>
      </c>
    </row>
    <row r="1155" spans="1:15" x14ac:dyDescent="0.25">
      <c r="A1155" s="2">
        <v>41331.000416666669</v>
      </c>
      <c r="B1155" s="3">
        <v>99.16</v>
      </c>
      <c r="C1155" s="3">
        <v>4.26</v>
      </c>
      <c r="D1155" s="3">
        <v>96.72</v>
      </c>
      <c r="E1155" s="3">
        <v>26.82</v>
      </c>
      <c r="F1155" s="5">
        <v>1857.66</v>
      </c>
      <c r="G1155" s="3">
        <f>VLOOKUP($A1155,Sayfa10!$A$2:$J$1674,2)</f>
        <v>33.125</v>
      </c>
      <c r="H1155" s="3">
        <f>VLOOKUP($A1155,Sayfa10!$A$2:$J$1674,3)</f>
        <v>39.809200286865199</v>
      </c>
      <c r="I1155" s="3">
        <f>VLOOKUP($A1155,Sayfa10!$A$2:$J$1674,4)</f>
        <v>1196</v>
      </c>
      <c r="J1155" s="4">
        <f>VLOOKUP($A1155,Sayfa10!$A$2:$J$1674,5)</f>
        <v>12.89</v>
      </c>
      <c r="K1155" s="4">
        <f>VLOOKUP($A1155,Sayfa10!$A$2:$J$1674,6)</f>
        <v>3.23200000000003</v>
      </c>
      <c r="L1155" s="4">
        <f>VLOOKUP($A1155,Sayfa10!$A$2:$J$1674,7)</f>
        <v>0.3433227264</v>
      </c>
      <c r="M1155" s="4">
        <f>VLOOKUP($A1155,Sayfa10!$A$2:$J$1674,8)</f>
        <v>1.1564341181281901</v>
      </c>
      <c r="N1155" s="4">
        <f>VLOOKUP($A1155,Sayfa10!$A$2:$J$1674,9)</f>
        <v>0.83541333989284905</v>
      </c>
      <c r="O1155" s="4">
        <f>VLOOKUP($A1155,Sayfa10!$A$2:$J$1674,10)</f>
        <v>13.222361909934</v>
      </c>
    </row>
    <row r="1156" spans="1:15" x14ac:dyDescent="0.25">
      <c r="A1156" s="2">
        <v>41332.000416666669</v>
      </c>
      <c r="B1156" s="3">
        <v>97.51</v>
      </c>
      <c r="C1156" s="3">
        <v>5.73</v>
      </c>
      <c r="D1156" s="3">
        <v>97.76</v>
      </c>
      <c r="E1156" s="3">
        <v>31.01</v>
      </c>
      <c r="F1156" s="5">
        <v>1714</v>
      </c>
      <c r="G1156" s="3">
        <f>VLOOKUP($A1156,Sayfa10!$A$2:$J$1674,2)</f>
        <v>33.125</v>
      </c>
      <c r="H1156" s="3">
        <f>VLOOKUP($A1156,Sayfa10!$A$2:$J$1674,3)</f>
        <v>39.809200286865199</v>
      </c>
      <c r="I1156" s="3">
        <f>VLOOKUP($A1156,Sayfa10!$A$2:$J$1674,4)</f>
        <v>1196</v>
      </c>
      <c r="J1156" s="4">
        <f>VLOOKUP($A1156,Sayfa10!$A$2:$J$1674,5)</f>
        <v>10.176</v>
      </c>
      <c r="K1156" s="4">
        <f>VLOOKUP($A1156,Sayfa10!$A$2:$J$1674,6)</f>
        <v>1.26400000000001</v>
      </c>
      <c r="L1156" s="4">
        <f>VLOOKUP($A1156,Sayfa10!$A$2:$J$1674,7)</f>
        <v>0.1647949896</v>
      </c>
      <c r="M1156" s="4">
        <f>VLOOKUP($A1156,Sayfa10!$A$2:$J$1674,8)</f>
        <v>2.3005398623973301</v>
      </c>
      <c r="N1156" s="4">
        <f>VLOOKUP($A1156,Sayfa10!$A$2:$J$1674,9)</f>
        <v>0.74820194033610099</v>
      </c>
      <c r="O1156" s="4">
        <f>VLOOKUP($A1156,Sayfa10!$A$2:$J$1674,10)</f>
        <v>13.937435057376</v>
      </c>
    </row>
    <row r="1157" spans="1:15" x14ac:dyDescent="0.25">
      <c r="A1157" s="2">
        <v>41333.000416666669</v>
      </c>
      <c r="B1157" s="3">
        <v>45.87</v>
      </c>
      <c r="C1157" s="3">
        <v>1.64</v>
      </c>
      <c r="D1157" s="3">
        <v>74.48</v>
      </c>
      <c r="E1157" s="3">
        <v>32.94</v>
      </c>
      <c r="F1157" s="5">
        <v>1078.5899999999999</v>
      </c>
      <c r="G1157" s="3">
        <f>VLOOKUP($A1157,Sayfa10!$A$2:$J$1674,2)</f>
        <v>33.125</v>
      </c>
      <c r="H1157" s="3">
        <f>VLOOKUP($A1157,Sayfa10!$A$2:$J$1674,3)</f>
        <v>39.809200286865199</v>
      </c>
      <c r="I1157" s="3">
        <f>VLOOKUP($A1157,Sayfa10!$A$2:$J$1674,4)</f>
        <v>1196</v>
      </c>
      <c r="J1157" s="4">
        <f>VLOOKUP($A1157,Sayfa10!$A$2:$J$1674,5)</f>
        <v>7.1510000000000096</v>
      </c>
      <c r="K1157" s="4">
        <f>VLOOKUP($A1157,Sayfa10!$A$2:$J$1674,6)</f>
        <v>-0.39600000000001501</v>
      </c>
      <c r="L1157" s="4">
        <f>VLOOKUP($A1157,Sayfa10!$A$2:$J$1674,7)</f>
        <v>0.20256035040000001</v>
      </c>
      <c r="M1157" s="4">
        <f>VLOOKUP($A1157,Sayfa10!$A$2:$J$1674,8)</f>
        <v>2.3719097197181398</v>
      </c>
      <c r="N1157" s="4">
        <f>VLOOKUP($A1157,Sayfa10!$A$2:$J$1674,9)</f>
        <v>0.78255543546531303</v>
      </c>
      <c r="O1157" s="4">
        <f>VLOOKUP($A1157,Sayfa10!$A$2:$J$1674,10)</f>
        <v>12.7523129602032</v>
      </c>
    </row>
    <row r="1158" spans="1:15" x14ac:dyDescent="0.25">
      <c r="A1158" s="2">
        <v>41334.000416666669</v>
      </c>
      <c r="B1158" s="3">
        <v>76.03</v>
      </c>
      <c r="C1158" s="3">
        <v>3.42</v>
      </c>
      <c r="D1158" s="3">
        <v>125.96</v>
      </c>
      <c r="E1158" s="3">
        <v>28.28</v>
      </c>
      <c r="F1158" s="5">
        <v>1163.75</v>
      </c>
      <c r="G1158" s="3">
        <f>VLOOKUP($A1158,Sayfa10!$A$2:$J$1674,2)</f>
        <v>33.125</v>
      </c>
      <c r="H1158" s="3">
        <f>VLOOKUP($A1158,Sayfa10!$A$2:$J$1674,3)</f>
        <v>39.809200286865199</v>
      </c>
      <c r="I1158" s="3">
        <f>VLOOKUP($A1158,Sayfa10!$A$2:$J$1674,4)</f>
        <v>1196</v>
      </c>
      <c r="J1158" s="4">
        <f>VLOOKUP($A1158,Sayfa10!$A$2:$J$1674,5)</f>
        <v>7.5579999999999901</v>
      </c>
      <c r="K1158" s="4">
        <f>VLOOKUP($A1158,Sayfa10!$A$2:$J$1674,6)</f>
        <v>-1.6360000000000201</v>
      </c>
      <c r="L1158" s="4">
        <f>VLOOKUP($A1158,Sayfa10!$A$2:$J$1674,7)</f>
        <v>0</v>
      </c>
      <c r="M1158" s="4">
        <f>VLOOKUP($A1158,Sayfa10!$A$2:$J$1674,8)</f>
        <v>1.3531172639158</v>
      </c>
      <c r="N1158" s="4">
        <f>VLOOKUP($A1158,Sayfa10!$A$2:$J$1674,9)</f>
        <v>0.65967128583458301</v>
      </c>
      <c r="O1158" s="4">
        <f>VLOOKUP($A1158,Sayfa10!$A$2:$J$1674,10)</f>
        <v>18.709834997592001</v>
      </c>
    </row>
    <row r="1159" spans="1:15" x14ac:dyDescent="0.25">
      <c r="A1159" s="2">
        <v>41335.000416666669</v>
      </c>
      <c r="B1159" s="3">
        <v>109.19</v>
      </c>
      <c r="C1159" s="3">
        <v>6.69</v>
      </c>
      <c r="D1159" s="3">
        <v>128.03</v>
      </c>
      <c r="E1159" s="3">
        <v>29.75</v>
      </c>
      <c r="F1159" s="5">
        <v>1664.56</v>
      </c>
      <c r="G1159" s="3">
        <f>VLOOKUP($A1159,Sayfa10!$A$2:$J$1674,2)</f>
        <v>33.125</v>
      </c>
      <c r="H1159" s="3">
        <f>VLOOKUP($A1159,Sayfa10!$A$2:$J$1674,3)</f>
        <v>39.809200286865199</v>
      </c>
      <c r="I1159" s="3">
        <f>VLOOKUP($A1159,Sayfa10!$A$2:$J$1674,4)</f>
        <v>1196</v>
      </c>
      <c r="J1159" s="4">
        <f>VLOOKUP($A1159,Sayfa10!$A$2:$J$1674,5)</f>
        <v>8.6349999999999891</v>
      </c>
      <c r="K1159" s="4">
        <f>VLOOKUP($A1159,Sayfa10!$A$2:$J$1674,6)</f>
        <v>-1.2200000000000299</v>
      </c>
      <c r="L1159" s="4">
        <f>VLOOKUP($A1159,Sayfa10!$A$2:$J$1674,7)</f>
        <v>0</v>
      </c>
      <c r="M1159" s="4">
        <f>VLOOKUP($A1159,Sayfa10!$A$2:$J$1674,8)</f>
        <v>2.3987110785040699</v>
      </c>
      <c r="N1159" s="4">
        <f>VLOOKUP($A1159,Sayfa10!$A$2:$J$1674,9)</f>
        <v>0.5952263318205</v>
      </c>
      <c r="O1159" s="4">
        <f>VLOOKUP($A1159,Sayfa10!$A$2:$J$1674,10)</f>
        <v>19.324047501452899</v>
      </c>
    </row>
    <row r="1160" spans="1:15" x14ac:dyDescent="0.25">
      <c r="A1160" s="2">
        <v>41336.000416666669</v>
      </c>
      <c r="B1160" s="3">
        <v>97.79</v>
      </c>
      <c r="C1160" s="3">
        <v>8.4700000000000006</v>
      </c>
      <c r="D1160" s="3">
        <v>95.74</v>
      </c>
      <c r="E1160" s="3">
        <v>30.49</v>
      </c>
      <c r="F1160" s="5">
        <v>1267.58</v>
      </c>
      <c r="G1160" s="3">
        <f>VLOOKUP($A1160,Sayfa10!$A$2:$J$1674,2)</f>
        <v>33.125</v>
      </c>
      <c r="H1160" s="3">
        <f>VLOOKUP($A1160,Sayfa10!$A$2:$J$1674,3)</f>
        <v>39.809200286865199</v>
      </c>
      <c r="I1160" s="3">
        <f>VLOOKUP($A1160,Sayfa10!$A$2:$J$1674,4)</f>
        <v>1196</v>
      </c>
      <c r="J1160" s="4">
        <f>VLOOKUP($A1160,Sayfa10!$A$2:$J$1674,5)</f>
        <v>8.7029999999999692</v>
      </c>
      <c r="K1160" s="4">
        <f>VLOOKUP($A1160,Sayfa10!$A$2:$J$1674,6)</f>
        <v>0.56999999999999296</v>
      </c>
      <c r="L1160" s="4">
        <f>VLOOKUP($A1160,Sayfa10!$A$2:$J$1674,7)</f>
        <v>0.40683738959999999</v>
      </c>
      <c r="M1160" s="4">
        <f>VLOOKUP($A1160,Sayfa10!$A$2:$J$1674,8)</f>
        <v>3.5977213476879899</v>
      </c>
      <c r="N1160" s="4">
        <f>VLOOKUP($A1160,Sayfa10!$A$2:$J$1674,9)</f>
        <v>0.72001986001849805</v>
      </c>
      <c r="O1160" s="4">
        <f>VLOOKUP($A1160,Sayfa10!$A$2:$J$1674,10)</f>
        <v>11.2302722776608</v>
      </c>
    </row>
    <row r="1161" spans="1:15" x14ac:dyDescent="0.25">
      <c r="A1161" s="2">
        <v>41337.000416666669</v>
      </c>
      <c r="B1161" s="3">
        <v>45.34</v>
      </c>
      <c r="C1161" s="3">
        <v>1.95</v>
      </c>
      <c r="D1161" s="3">
        <v>61.5</v>
      </c>
      <c r="E1161" s="3">
        <v>49.16</v>
      </c>
      <c r="F1161" s="5">
        <v>962.95</v>
      </c>
      <c r="G1161" s="3">
        <f>VLOOKUP($A1161,Sayfa10!$A$2:$J$1674,2)</f>
        <v>33.125</v>
      </c>
      <c r="H1161" s="3">
        <f>VLOOKUP($A1161,Sayfa10!$A$2:$J$1674,3)</f>
        <v>39.809200286865199</v>
      </c>
      <c r="I1161" s="3">
        <f>VLOOKUP($A1161,Sayfa10!$A$2:$J$1674,4)</f>
        <v>1196</v>
      </c>
      <c r="J1161" s="4">
        <f>VLOOKUP($A1161,Sayfa10!$A$2:$J$1674,5)</f>
        <v>8.7470000000000105</v>
      </c>
      <c r="K1161" s="4">
        <f>VLOOKUP($A1161,Sayfa10!$A$2:$J$1674,6)</f>
        <v>-0.92200000000002502</v>
      </c>
      <c r="L1161" s="4">
        <f>VLOOKUP($A1161,Sayfa10!$A$2:$J$1674,7)</f>
        <v>2.1371831999999999</v>
      </c>
      <c r="M1161" s="4">
        <f>VLOOKUP($A1161,Sayfa10!$A$2:$J$1674,8)</f>
        <v>2.97118425824263</v>
      </c>
      <c r="N1161" s="4">
        <f>VLOOKUP($A1161,Sayfa10!$A$2:$J$1674,9)</f>
        <v>0.72489097480434705</v>
      </c>
      <c r="O1161" s="4">
        <f>VLOOKUP($A1161,Sayfa10!$A$2:$J$1674,10)</f>
        <v>18.258601234175998</v>
      </c>
    </row>
    <row r="1162" spans="1:15" x14ac:dyDescent="0.25">
      <c r="A1162" s="2">
        <v>41338.000416666669</v>
      </c>
      <c r="B1162" s="3">
        <v>36.14</v>
      </c>
      <c r="C1162" s="3">
        <v>3.45</v>
      </c>
      <c r="D1162" s="3">
        <v>49.38</v>
      </c>
      <c r="E1162" s="3">
        <v>56.83</v>
      </c>
      <c r="F1162" s="5">
        <v>1157.93</v>
      </c>
      <c r="G1162" s="3">
        <f>VLOOKUP($A1162,Sayfa10!$A$2:$J$1674,2)</f>
        <v>33.125</v>
      </c>
      <c r="H1162" s="3">
        <f>VLOOKUP($A1162,Sayfa10!$A$2:$J$1674,3)</f>
        <v>39.809200286865199</v>
      </c>
      <c r="I1162" s="3">
        <f>VLOOKUP($A1162,Sayfa10!$A$2:$J$1674,4)</f>
        <v>1196</v>
      </c>
      <c r="J1162" s="4">
        <f>VLOOKUP($A1162,Sayfa10!$A$2:$J$1674,5)</f>
        <v>3.0590000000000299</v>
      </c>
      <c r="K1162" s="4">
        <f>VLOOKUP($A1162,Sayfa10!$A$2:$J$1674,6)</f>
        <v>-4.1909999999999696</v>
      </c>
      <c r="L1162" s="4">
        <f>VLOOKUP($A1162,Sayfa10!$A$2:$J$1674,7)</f>
        <v>0</v>
      </c>
      <c r="M1162" s="4">
        <f>VLOOKUP($A1162,Sayfa10!$A$2:$J$1674,8)</f>
        <v>3.6713611689422101</v>
      </c>
      <c r="N1162" s="4">
        <f>VLOOKUP($A1162,Sayfa10!$A$2:$J$1674,9)</f>
        <v>0.51536585889249498</v>
      </c>
      <c r="O1162" s="4">
        <f>VLOOKUP($A1162,Sayfa10!$A$2:$J$1674,10)</f>
        <v>19.591932976523999</v>
      </c>
    </row>
    <row r="1163" spans="1:15" x14ac:dyDescent="0.25">
      <c r="A1163" s="2">
        <v>41339.000416666669</v>
      </c>
      <c r="B1163" s="3">
        <v>77.459999999999994</v>
      </c>
      <c r="C1163" s="3">
        <v>9.69</v>
      </c>
      <c r="D1163" s="3">
        <v>106.47</v>
      </c>
      <c r="E1163" s="3">
        <v>40.04</v>
      </c>
      <c r="F1163" s="5">
        <v>1053.54</v>
      </c>
      <c r="G1163" s="3">
        <f>VLOOKUP($A1163,Sayfa10!$A$2:$J$1674,2)</f>
        <v>33.125</v>
      </c>
      <c r="H1163" s="3">
        <f>VLOOKUP($A1163,Sayfa10!$A$2:$J$1674,3)</f>
        <v>39.809200286865199</v>
      </c>
      <c r="I1163" s="3">
        <f>VLOOKUP($A1163,Sayfa10!$A$2:$J$1674,4)</f>
        <v>1196</v>
      </c>
      <c r="J1163" s="4">
        <f>VLOOKUP($A1163,Sayfa10!$A$2:$J$1674,5)</f>
        <v>5.9990000000000201</v>
      </c>
      <c r="K1163" s="4">
        <f>VLOOKUP($A1163,Sayfa10!$A$2:$J$1674,6)</f>
        <v>-5.9490000000000096</v>
      </c>
      <c r="L1163" s="4">
        <f>VLOOKUP($A1163,Sayfa10!$A$2:$J$1674,7)</f>
        <v>0</v>
      </c>
      <c r="M1163" s="4">
        <f>VLOOKUP($A1163,Sayfa10!$A$2:$J$1674,8)</f>
        <v>1.3880877983140401</v>
      </c>
      <c r="N1163" s="4">
        <f>VLOOKUP($A1163,Sayfa10!$A$2:$J$1674,9)</f>
        <v>0.41554564638956099</v>
      </c>
      <c r="O1163" s="4">
        <f>VLOOKUP($A1163,Sayfa10!$A$2:$J$1674,10)</f>
        <v>20.671958574215999</v>
      </c>
    </row>
    <row r="1164" spans="1:15" x14ac:dyDescent="0.25">
      <c r="A1164" s="2">
        <v>41340.000416666669</v>
      </c>
      <c r="B1164" s="3">
        <v>71.34</v>
      </c>
      <c r="C1164" s="3">
        <v>11.63</v>
      </c>
      <c r="D1164" s="3">
        <v>113.59</v>
      </c>
      <c r="E1164" s="3">
        <v>24.76</v>
      </c>
      <c r="F1164" s="5">
        <v>1637.25</v>
      </c>
      <c r="G1164" s="3">
        <f>VLOOKUP($A1164,Sayfa10!$A$2:$J$1674,2)</f>
        <v>33.125</v>
      </c>
      <c r="H1164" s="3">
        <f>VLOOKUP($A1164,Sayfa10!$A$2:$J$1674,3)</f>
        <v>39.809200286865199</v>
      </c>
      <c r="I1164" s="3">
        <f>VLOOKUP($A1164,Sayfa10!$A$2:$J$1674,4)</f>
        <v>1196</v>
      </c>
      <c r="J1164" s="4">
        <f>VLOOKUP($A1164,Sayfa10!$A$2:$J$1674,5)</f>
        <v>10.500999999999999</v>
      </c>
      <c r="K1164" s="4">
        <f>VLOOKUP($A1164,Sayfa10!$A$2:$J$1674,6)</f>
        <v>-3.9710000000000001</v>
      </c>
      <c r="L1164" s="4">
        <f>VLOOKUP($A1164,Sayfa10!$A$2:$J$1674,7)</f>
        <v>0</v>
      </c>
      <c r="M1164" s="4">
        <f>VLOOKUP($A1164,Sayfa10!$A$2:$J$1674,8)</f>
        <v>1.36606694434665</v>
      </c>
      <c r="N1164" s="4">
        <f>VLOOKUP($A1164,Sayfa10!$A$2:$J$1674,9)</f>
        <v>0.402223713274451</v>
      </c>
      <c r="O1164" s="4">
        <f>VLOOKUP($A1164,Sayfa10!$A$2:$J$1674,10)</f>
        <v>20.043313479291601</v>
      </c>
    </row>
    <row r="1165" spans="1:15" x14ac:dyDescent="0.25">
      <c r="A1165" s="2">
        <v>41341.000416666669</v>
      </c>
      <c r="B1165" s="3">
        <v>68.7</v>
      </c>
      <c r="C1165" s="3">
        <v>8.9600000000000009</v>
      </c>
      <c r="D1165" s="3">
        <v>90.69</v>
      </c>
      <c r="E1165" s="3">
        <v>29.34</v>
      </c>
      <c r="F1165" s="5">
        <v>1366.96</v>
      </c>
      <c r="G1165" s="3">
        <f>VLOOKUP($A1165,Sayfa10!$A$2:$J$1674,2)</f>
        <v>33.125</v>
      </c>
      <c r="H1165" s="3">
        <f>VLOOKUP($A1165,Sayfa10!$A$2:$J$1674,3)</f>
        <v>39.809200286865199</v>
      </c>
      <c r="I1165" s="3">
        <f>VLOOKUP($A1165,Sayfa10!$A$2:$J$1674,4)</f>
        <v>1196</v>
      </c>
      <c r="J1165" s="4">
        <f>VLOOKUP($A1165,Sayfa10!$A$2:$J$1674,5)</f>
        <v>7.5090000000000101</v>
      </c>
      <c r="K1165" s="4">
        <f>VLOOKUP($A1165,Sayfa10!$A$2:$J$1674,6)</f>
        <v>-0.43400000000002598</v>
      </c>
      <c r="L1165" s="4">
        <f>VLOOKUP($A1165,Sayfa10!$A$2:$J$1674,7)</f>
        <v>2.6195526791999999</v>
      </c>
      <c r="M1165" s="4">
        <f>VLOOKUP($A1165,Sayfa10!$A$2:$J$1674,8)</f>
        <v>2.1158403950123801</v>
      </c>
      <c r="N1165" s="4">
        <f>VLOOKUP($A1165,Sayfa10!$A$2:$J$1674,9)</f>
        <v>0.63822931358878299</v>
      </c>
      <c r="O1165" s="4">
        <f>VLOOKUP($A1165,Sayfa10!$A$2:$J$1674,10)</f>
        <v>6.9487244614224002</v>
      </c>
    </row>
    <row r="1166" spans="1:15" x14ac:dyDescent="0.25">
      <c r="A1166" s="2">
        <v>41342.000416666669</v>
      </c>
      <c r="B1166" s="3">
        <v>12.79</v>
      </c>
      <c r="C1166" s="3">
        <v>8.26</v>
      </c>
      <c r="D1166" s="3">
        <v>110.01</v>
      </c>
      <c r="E1166" s="3">
        <v>16.32</v>
      </c>
      <c r="F1166" s="5">
        <v>938.96</v>
      </c>
      <c r="G1166" s="3">
        <f>VLOOKUP($A1166,Sayfa10!$A$2:$J$1674,2)</f>
        <v>33.125</v>
      </c>
      <c r="H1166" s="3">
        <f>VLOOKUP($A1166,Sayfa10!$A$2:$J$1674,3)</f>
        <v>39.809200286865199</v>
      </c>
      <c r="I1166" s="3">
        <f>VLOOKUP($A1166,Sayfa10!$A$2:$J$1674,4)</f>
        <v>1196</v>
      </c>
      <c r="J1166" s="4">
        <f>VLOOKUP($A1166,Sayfa10!$A$2:$J$1674,5)</f>
        <v>9.7449999999999992</v>
      </c>
      <c r="K1166" s="4">
        <f>VLOOKUP($A1166,Sayfa10!$A$2:$J$1674,6)</f>
        <v>-0.25999999999999102</v>
      </c>
      <c r="L1166" s="4">
        <f>VLOOKUP($A1166,Sayfa10!$A$2:$J$1674,7)</f>
        <v>3.0899044800000001E-2</v>
      </c>
      <c r="M1166" s="4">
        <f>VLOOKUP($A1166,Sayfa10!$A$2:$J$1674,8)</f>
        <v>2.3339427477008599</v>
      </c>
      <c r="N1166" s="4">
        <f>VLOOKUP($A1166,Sayfa10!$A$2:$J$1674,9)</f>
        <v>0.82137326325594595</v>
      </c>
      <c r="O1166" s="4">
        <f>VLOOKUP($A1166,Sayfa10!$A$2:$J$1674,10)</f>
        <v>12.741547815180001</v>
      </c>
    </row>
    <row r="1167" spans="1:15" x14ac:dyDescent="0.25">
      <c r="A1167" s="2">
        <v>41343.000416666669</v>
      </c>
      <c r="B1167" s="3">
        <v>38.92</v>
      </c>
      <c r="C1167" s="3">
        <v>5.47</v>
      </c>
      <c r="D1167" s="3">
        <v>122.83</v>
      </c>
      <c r="E1167" s="3">
        <v>9.99</v>
      </c>
      <c r="F1167" s="5">
        <v>910.58</v>
      </c>
      <c r="G1167" s="3">
        <f>VLOOKUP($A1167,Sayfa10!$A$2:$J$1674,2)</f>
        <v>33.125</v>
      </c>
      <c r="H1167" s="3">
        <f>VLOOKUP($A1167,Sayfa10!$A$2:$J$1674,3)</f>
        <v>39.809200286865199</v>
      </c>
      <c r="I1167" s="3">
        <f>VLOOKUP($A1167,Sayfa10!$A$2:$J$1674,4)</f>
        <v>1196</v>
      </c>
      <c r="J1167" s="4">
        <f>VLOOKUP($A1167,Sayfa10!$A$2:$J$1674,5)</f>
        <v>9.8140000000000196</v>
      </c>
      <c r="K1167" s="4">
        <f>VLOOKUP($A1167,Sayfa10!$A$2:$J$1674,6)</f>
        <v>1.8319999999999901</v>
      </c>
      <c r="L1167" s="4">
        <f>VLOOKUP($A1167,Sayfa10!$A$2:$J$1674,7)</f>
        <v>4.2709344767999999</v>
      </c>
      <c r="M1167" s="4">
        <f>VLOOKUP($A1167,Sayfa10!$A$2:$J$1674,8)</f>
        <v>2.5885445099959701</v>
      </c>
      <c r="N1167" s="4">
        <f>VLOOKUP($A1167,Sayfa10!$A$2:$J$1674,9)</f>
        <v>0.90226219074940905</v>
      </c>
      <c r="O1167" s="4">
        <f>VLOOKUP($A1167,Sayfa10!$A$2:$J$1674,10)</f>
        <v>6.2932693299695996</v>
      </c>
    </row>
    <row r="1168" spans="1:15" x14ac:dyDescent="0.25">
      <c r="A1168" s="2">
        <v>41344.000416666669</v>
      </c>
      <c r="B1168" s="3">
        <v>91.72</v>
      </c>
      <c r="C1168" s="3">
        <v>7.02</v>
      </c>
      <c r="D1168" s="3">
        <v>104.84</v>
      </c>
      <c r="E1168" s="3">
        <v>11.15</v>
      </c>
      <c r="F1168" s="5">
        <v>1021.74</v>
      </c>
      <c r="G1168" s="3">
        <f>VLOOKUP($A1168,Sayfa10!$A$2:$J$1674,2)</f>
        <v>33.125</v>
      </c>
      <c r="H1168" s="3">
        <f>VLOOKUP($A1168,Sayfa10!$A$2:$J$1674,3)</f>
        <v>39.809200286865199</v>
      </c>
      <c r="I1168" s="3">
        <f>VLOOKUP($A1168,Sayfa10!$A$2:$J$1674,4)</f>
        <v>1196</v>
      </c>
      <c r="J1168" s="4">
        <f>VLOOKUP($A1168,Sayfa10!$A$2:$J$1674,5)</f>
        <v>12.801</v>
      </c>
      <c r="K1168" s="4">
        <f>VLOOKUP($A1168,Sayfa10!$A$2:$J$1674,6)</f>
        <v>2.38900000000001</v>
      </c>
      <c r="L1168" s="4">
        <f>VLOOKUP($A1168,Sayfa10!$A$2:$J$1674,7)</f>
        <v>3.1757345712</v>
      </c>
      <c r="M1168" s="4">
        <f>VLOOKUP($A1168,Sayfa10!$A$2:$J$1674,8)</f>
        <v>3.1294683780258601</v>
      </c>
      <c r="N1168" s="4">
        <f>VLOOKUP($A1168,Sayfa10!$A$2:$J$1674,9)</f>
        <v>0.88073000135331403</v>
      </c>
      <c r="O1168" s="4">
        <f>VLOOKUP($A1168,Sayfa10!$A$2:$J$1674,10)</f>
        <v>15.4594788418548</v>
      </c>
    </row>
    <row r="1169" spans="1:15" x14ac:dyDescent="0.25">
      <c r="A1169" s="2">
        <v>41345.000416666669</v>
      </c>
      <c r="B1169" s="3">
        <v>71.34</v>
      </c>
      <c r="C1169" s="3">
        <v>4.8499999999999996</v>
      </c>
      <c r="D1169" s="3">
        <v>88.2</v>
      </c>
      <c r="E1169" s="3">
        <v>16.82</v>
      </c>
      <c r="F1169" s="5">
        <v>854.89</v>
      </c>
      <c r="G1169" s="3">
        <f>VLOOKUP($A1169,Sayfa10!$A$2:$J$1674,2)</f>
        <v>33.125</v>
      </c>
      <c r="H1169" s="3">
        <f>VLOOKUP($A1169,Sayfa10!$A$2:$J$1674,3)</f>
        <v>39.809200286865199</v>
      </c>
      <c r="I1169" s="3">
        <f>VLOOKUP($A1169,Sayfa10!$A$2:$J$1674,4)</f>
        <v>1196</v>
      </c>
      <c r="J1169" s="4">
        <f>VLOOKUP($A1169,Sayfa10!$A$2:$J$1674,5)</f>
        <v>11.132</v>
      </c>
      <c r="K1169" s="4">
        <f>VLOOKUP($A1169,Sayfa10!$A$2:$J$1674,6)</f>
        <v>4.8439999999999896</v>
      </c>
      <c r="L1169" s="4">
        <f>VLOOKUP($A1169,Sayfa10!$A$2:$J$1674,7)</f>
        <v>14.9585726664</v>
      </c>
      <c r="M1169" s="4">
        <f>VLOOKUP($A1169,Sayfa10!$A$2:$J$1674,8)</f>
        <v>3.0043505211063701</v>
      </c>
      <c r="N1169" s="4">
        <f>VLOOKUP($A1169,Sayfa10!$A$2:$J$1674,9)</f>
        <v>0.92909589802019699</v>
      </c>
      <c r="O1169" s="4">
        <f>VLOOKUP($A1169,Sayfa10!$A$2:$J$1674,10)</f>
        <v>5.5311668745300002</v>
      </c>
    </row>
    <row r="1170" spans="1:15" x14ac:dyDescent="0.25">
      <c r="A1170" s="2">
        <v>41346.000416666669</v>
      </c>
      <c r="B1170" s="3">
        <v>71.34</v>
      </c>
      <c r="C1170" s="3">
        <v>6.91</v>
      </c>
      <c r="D1170" s="3">
        <v>102.61</v>
      </c>
      <c r="E1170" s="3">
        <v>19.11</v>
      </c>
      <c r="F1170" s="5">
        <v>1427.76</v>
      </c>
      <c r="G1170" s="3">
        <f>VLOOKUP($A1170,Sayfa10!$A$2:$J$1674,2)</f>
        <v>33.125</v>
      </c>
      <c r="H1170" s="3">
        <f>VLOOKUP($A1170,Sayfa10!$A$2:$J$1674,3)</f>
        <v>39.809200286865199</v>
      </c>
      <c r="I1170" s="3">
        <f>VLOOKUP($A1170,Sayfa10!$A$2:$J$1674,4)</f>
        <v>1196</v>
      </c>
      <c r="J1170" s="4">
        <f>VLOOKUP($A1170,Sayfa10!$A$2:$J$1674,5)</f>
        <v>12.362</v>
      </c>
      <c r="K1170" s="4">
        <f>VLOOKUP($A1170,Sayfa10!$A$2:$J$1674,6)</f>
        <v>4.298</v>
      </c>
      <c r="L1170" s="4">
        <f>VLOOKUP($A1170,Sayfa10!$A$2:$J$1674,7)</f>
        <v>1.6668326412000001</v>
      </c>
      <c r="M1170" s="4">
        <f>VLOOKUP($A1170,Sayfa10!$A$2:$J$1674,8)</f>
        <v>2.9188321346789601</v>
      </c>
      <c r="N1170" s="4">
        <f>VLOOKUP($A1170,Sayfa10!$A$2:$J$1674,9)</f>
        <v>0.78217108023823001</v>
      </c>
      <c r="O1170" s="4">
        <f>VLOOKUP($A1170,Sayfa10!$A$2:$J$1674,10)</f>
        <v>18.9918830318652</v>
      </c>
    </row>
    <row r="1171" spans="1:15" x14ac:dyDescent="0.25">
      <c r="A1171" s="2">
        <v>41347.000416666669</v>
      </c>
      <c r="B1171" s="3">
        <v>71.34</v>
      </c>
      <c r="C1171" s="3">
        <v>6.82</v>
      </c>
      <c r="D1171" s="3">
        <v>103.68</v>
      </c>
      <c r="E1171" s="3">
        <v>14.53</v>
      </c>
      <c r="F1171" s="5">
        <v>1573.05</v>
      </c>
      <c r="G1171" s="3">
        <f>VLOOKUP($A1171,Sayfa10!$A$2:$J$1674,2)</f>
        <v>33.125</v>
      </c>
      <c r="H1171" s="3">
        <f>VLOOKUP($A1171,Sayfa10!$A$2:$J$1674,3)</f>
        <v>39.809200286865199</v>
      </c>
      <c r="I1171" s="3">
        <f>VLOOKUP($A1171,Sayfa10!$A$2:$J$1674,4)</f>
        <v>1196</v>
      </c>
      <c r="J1171" s="4">
        <f>VLOOKUP($A1171,Sayfa10!$A$2:$J$1674,5)</f>
        <v>14.917999999999999</v>
      </c>
      <c r="K1171" s="4">
        <f>VLOOKUP($A1171,Sayfa10!$A$2:$J$1674,6)</f>
        <v>1.57499999999999</v>
      </c>
      <c r="L1171" s="4">
        <f>VLOOKUP($A1171,Sayfa10!$A$2:$J$1674,7)</f>
        <v>6.86645424E-2</v>
      </c>
      <c r="M1171" s="4">
        <f>VLOOKUP($A1171,Sayfa10!$A$2:$J$1674,8)</f>
        <v>2.2176762878837999</v>
      </c>
      <c r="N1171" s="4">
        <f>VLOOKUP($A1171,Sayfa10!$A$2:$J$1674,9)</f>
        <v>0.72432199318504498</v>
      </c>
      <c r="O1171" s="4">
        <f>VLOOKUP($A1171,Sayfa10!$A$2:$J$1674,10)</f>
        <v>19.281512928131999</v>
      </c>
    </row>
    <row r="1172" spans="1:15" x14ac:dyDescent="0.25">
      <c r="A1172" s="2">
        <v>41348.000416666669</v>
      </c>
      <c r="B1172" s="3">
        <v>71.34</v>
      </c>
      <c r="C1172" s="3">
        <v>7.33</v>
      </c>
      <c r="D1172" s="3">
        <v>52.66</v>
      </c>
      <c r="E1172" s="3">
        <v>31.06</v>
      </c>
      <c r="F1172" s="5">
        <v>855.29</v>
      </c>
      <c r="G1172" s="3">
        <f>VLOOKUP($A1172,Sayfa10!$A$2:$J$1674,2)</f>
        <v>33.125</v>
      </c>
      <c r="H1172" s="3">
        <f>VLOOKUP($A1172,Sayfa10!$A$2:$J$1674,3)</f>
        <v>39.809200286865199</v>
      </c>
      <c r="I1172" s="3">
        <f>VLOOKUP($A1172,Sayfa10!$A$2:$J$1674,4)</f>
        <v>1196</v>
      </c>
      <c r="J1172" s="4">
        <f>VLOOKUP($A1172,Sayfa10!$A$2:$J$1674,5)</f>
        <v>19.234000000000002</v>
      </c>
      <c r="K1172" s="4">
        <f>VLOOKUP($A1172,Sayfa10!$A$2:$J$1674,6)</f>
        <v>7.8759999999999799</v>
      </c>
      <c r="L1172" s="4">
        <f>VLOOKUP($A1172,Sayfa10!$A$2:$J$1674,7)</f>
        <v>3.3302321064</v>
      </c>
      <c r="M1172" s="4">
        <f>VLOOKUP($A1172,Sayfa10!$A$2:$J$1674,8)</f>
        <v>4.2807844347747004</v>
      </c>
      <c r="N1172" s="4">
        <f>VLOOKUP($A1172,Sayfa10!$A$2:$J$1674,9)</f>
        <v>0.60654266893110698</v>
      </c>
      <c r="O1172" s="4">
        <f>VLOOKUP($A1172,Sayfa10!$A$2:$J$1674,10)</f>
        <v>12.204356964814799</v>
      </c>
    </row>
    <row r="1173" spans="1:15" x14ac:dyDescent="0.25">
      <c r="A1173" s="2">
        <v>41349.000416666669</v>
      </c>
      <c r="B1173" s="3">
        <v>31.25</v>
      </c>
      <c r="C1173" s="3">
        <v>5.75</v>
      </c>
      <c r="D1173" s="3">
        <v>69.83</v>
      </c>
      <c r="E1173" s="3">
        <v>33.93</v>
      </c>
      <c r="F1173" s="5">
        <v>776.13</v>
      </c>
      <c r="G1173" s="3">
        <f>VLOOKUP($A1173,Sayfa10!$A$2:$J$1674,2)</f>
        <v>33.125</v>
      </c>
      <c r="H1173" s="3">
        <f>VLOOKUP($A1173,Sayfa10!$A$2:$J$1674,3)</f>
        <v>39.809200286865199</v>
      </c>
      <c r="I1173" s="3">
        <f>VLOOKUP($A1173,Sayfa10!$A$2:$J$1674,4)</f>
        <v>1196</v>
      </c>
      <c r="J1173" s="4">
        <f>VLOOKUP($A1173,Sayfa10!$A$2:$J$1674,5)</f>
        <v>8.76400000000001</v>
      </c>
      <c r="K1173" s="4">
        <f>VLOOKUP($A1173,Sayfa10!$A$2:$J$1674,6)</f>
        <v>3.22399999999999</v>
      </c>
      <c r="L1173" s="4">
        <f>VLOOKUP($A1173,Sayfa10!$A$2:$J$1674,7)</f>
        <v>11.432652731999999</v>
      </c>
      <c r="M1173" s="4">
        <f>VLOOKUP($A1173,Sayfa10!$A$2:$J$1674,8)</f>
        <v>2.1717824296262198</v>
      </c>
      <c r="N1173" s="4">
        <f>VLOOKUP($A1173,Sayfa10!$A$2:$J$1674,9)</f>
        <v>0.74042687186659095</v>
      </c>
      <c r="O1173" s="4">
        <f>VLOOKUP($A1173,Sayfa10!$A$2:$J$1674,10)</f>
        <v>12.0003433591428</v>
      </c>
    </row>
    <row r="1174" spans="1:15" x14ac:dyDescent="0.25">
      <c r="A1174" s="2">
        <v>41350.000416666669</v>
      </c>
      <c r="B1174" s="3">
        <v>16.18</v>
      </c>
      <c r="C1174" s="3">
        <v>3.67</v>
      </c>
      <c r="D1174" s="3">
        <v>35.06</v>
      </c>
      <c r="E1174" s="3">
        <v>49.61</v>
      </c>
      <c r="F1174" s="5">
        <v>806.87</v>
      </c>
      <c r="G1174" s="3">
        <f>VLOOKUP($A1174,Sayfa10!$A$2:$J$1674,2)</f>
        <v>33.125</v>
      </c>
      <c r="H1174" s="3">
        <f>VLOOKUP($A1174,Sayfa10!$A$2:$J$1674,3)</f>
        <v>39.809200286865199</v>
      </c>
      <c r="I1174" s="3">
        <f>VLOOKUP($A1174,Sayfa10!$A$2:$J$1674,4)</f>
        <v>1196</v>
      </c>
      <c r="J1174" s="4">
        <f>VLOOKUP($A1174,Sayfa10!$A$2:$J$1674,5)</f>
        <v>3.62900000000002</v>
      </c>
      <c r="K1174" s="4">
        <f>VLOOKUP($A1174,Sayfa10!$A$2:$J$1674,6)</f>
        <v>-3.19</v>
      </c>
      <c r="L1174" s="4">
        <f>VLOOKUP($A1174,Sayfa10!$A$2:$J$1674,7)</f>
        <v>4.9095122399999997</v>
      </c>
      <c r="M1174" s="4">
        <f>VLOOKUP($A1174,Sayfa10!$A$2:$J$1674,8)</f>
        <v>3.09997851173756</v>
      </c>
      <c r="N1174" s="4">
        <f>VLOOKUP($A1174,Sayfa10!$A$2:$J$1674,9)</f>
        <v>0.83153598690532304</v>
      </c>
      <c r="O1174" s="4">
        <f>VLOOKUP($A1174,Sayfa10!$A$2:$J$1674,10)</f>
        <v>10.382203244592001</v>
      </c>
    </row>
    <row r="1175" spans="1:15" x14ac:dyDescent="0.25">
      <c r="A1175" s="2">
        <v>41351.000416666669</v>
      </c>
      <c r="B1175" s="3">
        <v>55.39</v>
      </c>
      <c r="C1175" s="3">
        <v>11.3</v>
      </c>
      <c r="D1175" s="3">
        <v>87.83</v>
      </c>
      <c r="E1175" s="3">
        <v>37.51</v>
      </c>
      <c r="F1175" s="5">
        <v>1156.56</v>
      </c>
      <c r="G1175" s="3">
        <f>VLOOKUP($A1175,Sayfa10!$A$2:$J$1674,2)</f>
        <v>33.125</v>
      </c>
      <c r="H1175" s="3">
        <f>VLOOKUP($A1175,Sayfa10!$A$2:$J$1674,3)</f>
        <v>39.809200286865199</v>
      </c>
      <c r="I1175" s="3">
        <f>VLOOKUP($A1175,Sayfa10!$A$2:$J$1674,4)</f>
        <v>1196</v>
      </c>
      <c r="J1175" s="4">
        <f>VLOOKUP($A1175,Sayfa10!$A$2:$J$1674,5)</f>
        <v>6.375</v>
      </c>
      <c r="K1175" s="4">
        <f>VLOOKUP($A1175,Sayfa10!$A$2:$J$1674,6)</f>
        <v>-3.91300000000001</v>
      </c>
      <c r="L1175" s="4">
        <f>VLOOKUP($A1175,Sayfa10!$A$2:$J$1674,7)</f>
        <v>0</v>
      </c>
      <c r="M1175" s="4">
        <f>VLOOKUP($A1175,Sayfa10!$A$2:$J$1674,8)</f>
        <v>1.39644581249764</v>
      </c>
      <c r="N1175" s="4">
        <f>VLOOKUP($A1175,Sayfa10!$A$2:$J$1674,9)</f>
        <v>0.60098365944517995</v>
      </c>
      <c r="O1175" s="4">
        <f>VLOOKUP($A1175,Sayfa10!$A$2:$J$1674,10)</f>
        <v>23.029468925507999</v>
      </c>
    </row>
    <row r="1176" spans="1:15" x14ac:dyDescent="0.25">
      <c r="A1176" s="2">
        <v>41352.000416666669</v>
      </c>
      <c r="B1176" s="3">
        <v>60</v>
      </c>
      <c r="C1176" s="3">
        <v>9.2799999999999994</v>
      </c>
      <c r="D1176" s="3">
        <v>100.65</v>
      </c>
      <c r="E1176" s="3">
        <v>19.399999999999999</v>
      </c>
      <c r="F1176" s="5">
        <v>1363.88</v>
      </c>
      <c r="G1176" s="3">
        <f>VLOOKUP($A1176,Sayfa10!$A$2:$J$1674,2)</f>
        <v>33.125</v>
      </c>
      <c r="H1176" s="3">
        <f>VLOOKUP($A1176,Sayfa10!$A$2:$J$1674,3)</f>
        <v>39.809200286865199</v>
      </c>
      <c r="I1176" s="3">
        <f>VLOOKUP($A1176,Sayfa10!$A$2:$J$1674,4)</f>
        <v>1196</v>
      </c>
      <c r="J1176" s="4">
        <f>VLOOKUP($A1176,Sayfa10!$A$2:$J$1674,5)</f>
        <v>11.026999999999999</v>
      </c>
      <c r="K1176" s="4">
        <f>VLOOKUP($A1176,Sayfa10!$A$2:$J$1674,6)</f>
        <v>-1.4930000000000001</v>
      </c>
      <c r="L1176" s="4">
        <f>VLOOKUP($A1176,Sayfa10!$A$2:$J$1674,7)</f>
        <v>0</v>
      </c>
      <c r="M1176" s="4">
        <f>VLOOKUP($A1176,Sayfa10!$A$2:$J$1674,8)</f>
        <v>2.6388765917510399</v>
      </c>
      <c r="N1176" s="4">
        <f>VLOOKUP($A1176,Sayfa10!$A$2:$J$1674,9)</f>
        <v>0.58387371321970005</v>
      </c>
      <c r="O1176" s="4">
        <f>VLOOKUP($A1176,Sayfa10!$A$2:$J$1674,10)</f>
        <v>21.4434774390276</v>
      </c>
    </row>
    <row r="1177" spans="1:15" x14ac:dyDescent="0.25">
      <c r="A1177" s="2">
        <v>41353.000416666669</v>
      </c>
      <c r="B1177" s="3">
        <v>102.46</v>
      </c>
      <c r="C1177" s="3">
        <v>11.78</v>
      </c>
      <c r="D1177" s="3">
        <v>117.31</v>
      </c>
      <c r="E1177" s="3">
        <v>15.73</v>
      </c>
      <c r="F1177" s="5">
        <v>1510.13</v>
      </c>
      <c r="G1177" s="3">
        <f>VLOOKUP($A1177,Sayfa10!$A$2:$J$1674,2)</f>
        <v>33.125</v>
      </c>
      <c r="H1177" s="3">
        <f>VLOOKUP($A1177,Sayfa10!$A$2:$J$1674,3)</f>
        <v>39.809200286865199</v>
      </c>
      <c r="I1177" s="3">
        <f>VLOOKUP($A1177,Sayfa10!$A$2:$J$1674,4)</f>
        <v>1196</v>
      </c>
      <c r="J1177" s="4">
        <f>VLOOKUP($A1177,Sayfa10!$A$2:$J$1674,5)</f>
        <v>13.103</v>
      </c>
      <c r="K1177" s="4">
        <f>VLOOKUP($A1177,Sayfa10!$A$2:$J$1674,6)</f>
        <v>0.74799999999999001</v>
      </c>
      <c r="L1177" s="4">
        <f>VLOOKUP($A1177,Sayfa10!$A$2:$J$1674,7)</f>
        <v>0</v>
      </c>
      <c r="M1177" s="4">
        <f>VLOOKUP($A1177,Sayfa10!$A$2:$J$1674,8)</f>
        <v>2.5713567157324402</v>
      </c>
      <c r="N1177" s="4">
        <f>VLOOKUP($A1177,Sayfa10!$A$2:$J$1674,9)</f>
        <v>0.73106864817783501</v>
      </c>
      <c r="O1177" s="4">
        <f>VLOOKUP($A1177,Sayfa10!$A$2:$J$1674,10)</f>
        <v>22.311688685839201</v>
      </c>
    </row>
    <row r="1178" spans="1:15" x14ac:dyDescent="0.25">
      <c r="A1178" s="2">
        <v>41354.000416666669</v>
      </c>
      <c r="B1178" s="3">
        <v>132.81</v>
      </c>
      <c r="C1178" s="3">
        <v>15.9</v>
      </c>
      <c r="D1178" s="3">
        <v>124.93</v>
      </c>
      <c r="E1178" s="3">
        <v>8.91</v>
      </c>
      <c r="F1178" s="5">
        <v>1696.6</v>
      </c>
      <c r="G1178" s="3">
        <f>VLOOKUP($A1178,Sayfa10!$A$2:$J$1674,2)</f>
        <v>33.125</v>
      </c>
      <c r="H1178" s="3">
        <f>VLOOKUP($A1178,Sayfa10!$A$2:$J$1674,3)</f>
        <v>39.809200286865199</v>
      </c>
      <c r="I1178" s="3">
        <f>VLOOKUP($A1178,Sayfa10!$A$2:$J$1674,4)</f>
        <v>1196</v>
      </c>
      <c r="J1178" s="4">
        <f>VLOOKUP($A1178,Sayfa10!$A$2:$J$1674,5)</f>
        <v>15.439</v>
      </c>
      <c r="K1178" s="4">
        <f>VLOOKUP($A1178,Sayfa10!$A$2:$J$1674,6)</f>
        <v>0.79000000000002002</v>
      </c>
      <c r="L1178" s="4">
        <f>VLOOKUP($A1178,Sayfa10!$A$2:$J$1674,7)</f>
        <v>0.28839093840000002</v>
      </c>
      <c r="M1178" s="4">
        <f>VLOOKUP($A1178,Sayfa10!$A$2:$J$1674,8)</f>
        <v>2.04833403994337</v>
      </c>
      <c r="N1178" s="4">
        <f>VLOOKUP($A1178,Sayfa10!$A$2:$J$1674,9)</f>
        <v>0.66190671822457703</v>
      </c>
      <c r="O1178" s="4">
        <f>VLOOKUP($A1178,Sayfa10!$A$2:$J$1674,10)</f>
        <v>16.94598821316</v>
      </c>
    </row>
    <row r="1179" spans="1:15" x14ac:dyDescent="0.25">
      <c r="A1179" s="2">
        <v>41355.000416666669</v>
      </c>
      <c r="B1179" s="3">
        <v>70.73</v>
      </c>
      <c r="C1179" s="3">
        <v>3.88</v>
      </c>
      <c r="D1179" s="3">
        <v>83.15</v>
      </c>
      <c r="E1179" s="3">
        <v>21.6</v>
      </c>
      <c r="F1179" s="5">
        <v>686.51</v>
      </c>
      <c r="G1179" s="3">
        <f>VLOOKUP($A1179,Sayfa10!$A$2:$J$1674,2)</f>
        <v>33.125</v>
      </c>
      <c r="H1179" s="3">
        <f>VLOOKUP($A1179,Sayfa10!$A$2:$J$1674,3)</f>
        <v>39.809200286865199</v>
      </c>
      <c r="I1179" s="3">
        <f>VLOOKUP($A1179,Sayfa10!$A$2:$J$1674,4)</f>
        <v>1196</v>
      </c>
      <c r="J1179" s="4">
        <f>VLOOKUP($A1179,Sayfa10!$A$2:$J$1674,5)</f>
        <v>15.253</v>
      </c>
      <c r="K1179" s="4">
        <f>VLOOKUP($A1179,Sayfa10!$A$2:$J$1674,6)</f>
        <v>1.5649999999999999</v>
      </c>
      <c r="L1179" s="4">
        <f>VLOOKUP($A1179,Sayfa10!$A$2:$J$1674,7)</f>
        <v>15.0341057712</v>
      </c>
      <c r="M1179" s="4">
        <f>VLOOKUP($A1179,Sayfa10!$A$2:$J$1674,8)</f>
        <v>3.8292350084965499</v>
      </c>
      <c r="N1179" s="4">
        <f>VLOOKUP($A1179,Sayfa10!$A$2:$J$1674,9)</f>
        <v>0.80177775483520197</v>
      </c>
      <c r="O1179" s="4">
        <f>VLOOKUP($A1179,Sayfa10!$A$2:$J$1674,10)</f>
        <v>7.7927992774524002</v>
      </c>
    </row>
    <row r="1180" spans="1:15" x14ac:dyDescent="0.25">
      <c r="A1180" s="2">
        <v>41356.000416666669</v>
      </c>
      <c r="B1180" s="3">
        <v>18.25</v>
      </c>
      <c r="C1180" s="3">
        <v>11.3</v>
      </c>
      <c r="D1180" s="3">
        <v>59.6</v>
      </c>
      <c r="E1180" s="3">
        <v>28.12</v>
      </c>
      <c r="F1180" s="5">
        <v>877.39</v>
      </c>
      <c r="G1180" s="3">
        <f>VLOOKUP($A1180,Sayfa10!$A$2:$J$1674,2)</f>
        <v>33.125</v>
      </c>
      <c r="H1180" s="3">
        <f>VLOOKUP($A1180,Sayfa10!$A$2:$J$1674,3)</f>
        <v>39.809200286865199</v>
      </c>
      <c r="I1180" s="3">
        <f>VLOOKUP($A1180,Sayfa10!$A$2:$J$1674,4)</f>
        <v>1196</v>
      </c>
      <c r="J1180" s="4">
        <f>VLOOKUP($A1180,Sayfa10!$A$2:$J$1674,5)</f>
        <v>2.2950000000000199</v>
      </c>
      <c r="K1180" s="4">
        <f>VLOOKUP($A1180,Sayfa10!$A$2:$J$1674,6)</f>
        <v>-2.60500000000002</v>
      </c>
      <c r="L1180" s="4">
        <f>VLOOKUP($A1180,Sayfa10!$A$2:$J$1674,7)</f>
        <v>5.5429468200000001</v>
      </c>
      <c r="M1180" s="4">
        <f>VLOOKUP($A1180,Sayfa10!$A$2:$J$1674,8)</f>
        <v>6.6780440559634799</v>
      </c>
      <c r="N1180" s="4">
        <f>VLOOKUP($A1180,Sayfa10!$A$2:$J$1674,9)</f>
        <v>0.85443918703988597</v>
      </c>
      <c r="O1180" s="4">
        <f>VLOOKUP($A1180,Sayfa10!$A$2:$J$1674,10)</f>
        <v>12.9403680009588</v>
      </c>
    </row>
    <row r="1181" spans="1:15" x14ac:dyDescent="0.25">
      <c r="A1181" s="2">
        <v>41357.000416666669</v>
      </c>
      <c r="B1181" s="3">
        <v>60.34</v>
      </c>
      <c r="C1181" s="3">
        <v>8.68</v>
      </c>
      <c r="D1181" s="3">
        <v>95.93</v>
      </c>
      <c r="E1181" s="3">
        <v>29.65</v>
      </c>
      <c r="F1181" s="5">
        <v>372.23</v>
      </c>
      <c r="G1181" s="3">
        <f>VLOOKUP($A1181,Sayfa10!$A$2:$J$1674,2)</f>
        <v>33.125</v>
      </c>
      <c r="H1181" s="3">
        <f>VLOOKUP($A1181,Sayfa10!$A$2:$J$1674,3)</f>
        <v>39.809200286865199</v>
      </c>
      <c r="I1181" s="3">
        <f>VLOOKUP($A1181,Sayfa10!$A$2:$J$1674,4)</f>
        <v>1196</v>
      </c>
      <c r="J1181" s="4">
        <f>VLOOKUP($A1181,Sayfa10!$A$2:$J$1674,5)</f>
        <v>8.1789999999999701</v>
      </c>
      <c r="K1181" s="4">
        <f>VLOOKUP($A1181,Sayfa10!$A$2:$J$1674,6)</f>
        <v>-2.8840000000000101</v>
      </c>
      <c r="L1181" s="4">
        <f>VLOOKUP($A1181,Sayfa10!$A$2:$J$1674,7)</f>
        <v>0</v>
      </c>
      <c r="M1181" s="4">
        <f>VLOOKUP($A1181,Sayfa10!$A$2:$J$1674,8)</f>
        <v>3.0976334413729898</v>
      </c>
      <c r="N1181" s="4">
        <f>VLOOKUP($A1181,Sayfa10!$A$2:$J$1674,9)</f>
        <v>0.68720580325069702</v>
      </c>
      <c r="O1181" s="4">
        <f>VLOOKUP($A1181,Sayfa10!$A$2:$J$1674,10)</f>
        <v>23.294324394612001</v>
      </c>
    </row>
    <row r="1182" spans="1:15" x14ac:dyDescent="0.25">
      <c r="A1182" s="2">
        <v>41358.000416666669</v>
      </c>
      <c r="B1182" s="3">
        <v>104.27</v>
      </c>
      <c r="C1182" s="3">
        <v>15.5</v>
      </c>
      <c r="D1182" s="3">
        <v>119.57</v>
      </c>
      <c r="E1182" s="3">
        <v>19.54</v>
      </c>
      <c r="F1182" s="5">
        <v>1682.28</v>
      </c>
      <c r="G1182" s="3">
        <f>VLOOKUP($A1182,Sayfa10!$A$2:$J$1674,2)</f>
        <v>33.125</v>
      </c>
      <c r="H1182" s="3">
        <f>VLOOKUP($A1182,Sayfa10!$A$2:$J$1674,3)</f>
        <v>39.809200286865199</v>
      </c>
      <c r="I1182" s="3">
        <f>VLOOKUP($A1182,Sayfa10!$A$2:$J$1674,4)</f>
        <v>1196</v>
      </c>
      <c r="J1182" s="4">
        <f>VLOOKUP($A1182,Sayfa10!$A$2:$J$1674,5)</f>
        <v>14.127000000000001</v>
      </c>
      <c r="K1182" s="4">
        <f>VLOOKUP($A1182,Sayfa10!$A$2:$J$1674,6)</f>
        <v>-3.6999999999977697E-2</v>
      </c>
      <c r="L1182" s="4">
        <f>VLOOKUP($A1182,Sayfa10!$A$2:$J$1674,7)</f>
        <v>0</v>
      </c>
      <c r="M1182" s="4">
        <f>VLOOKUP($A1182,Sayfa10!$A$2:$J$1674,8)</f>
        <v>1.9118956485827401</v>
      </c>
      <c r="N1182" s="4">
        <f>VLOOKUP($A1182,Sayfa10!$A$2:$J$1674,9)</f>
        <v>0.58747123622763198</v>
      </c>
      <c r="O1182" s="4">
        <f>VLOOKUP($A1182,Sayfa10!$A$2:$J$1674,10)</f>
        <v>20.993050912989599</v>
      </c>
    </row>
    <row r="1183" spans="1:15" x14ac:dyDescent="0.25">
      <c r="A1183" s="2">
        <v>41359.000416666669</v>
      </c>
      <c r="B1183" s="3">
        <v>103.64</v>
      </c>
      <c r="C1183" s="3">
        <v>11.3</v>
      </c>
      <c r="D1183" s="3">
        <v>122.19</v>
      </c>
      <c r="E1183" s="3">
        <v>15</v>
      </c>
      <c r="F1183" s="5">
        <v>936.51</v>
      </c>
      <c r="G1183" s="3">
        <f>VLOOKUP($A1183,Sayfa10!$A$2:$J$1674,2)</f>
        <v>33.125</v>
      </c>
      <c r="H1183" s="3">
        <f>VLOOKUP($A1183,Sayfa10!$A$2:$J$1674,3)</f>
        <v>39.809200286865199</v>
      </c>
      <c r="I1183" s="3">
        <f>VLOOKUP($A1183,Sayfa10!$A$2:$J$1674,4)</f>
        <v>1196</v>
      </c>
      <c r="J1183" s="4">
        <f>VLOOKUP($A1183,Sayfa10!$A$2:$J$1674,5)</f>
        <v>11.724</v>
      </c>
      <c r="K1183" s="4">
        <f>VLOOKUP($A1183,Sayfa10!$A$2:$J$1674,6)</f>
        <v>5.1949999999999896</v>
      </c>
      <c r="L1183" s="4">
        <f>VLOOKUP($A1183,Sayfa10!$A$2:$J$1674,7)</f>
        <v>4.2057042119999997</v>
      </c>
      <c r="M1183" s="4">
        <f>VLOOKUP($A1183,Sayfa10!$A$2:$J$1674,8)</f>
        <v>2.4324892767539801</v>
      </c>
      <c r="N1183" s="4">
        <f>VLOOKUP($A1183,Sayfa10!$A$2:$J$1674,9)</f>
        <v>0.76645521821038298</v>
      </c>
      <c r="O1183" s="4">
        <f>VLOOKUP($A1183,Sayfa10!$A$2:$J$1674,10)</f>
        <v>8.7299445942273604</v>
      </c>
    </row>
    <row r="1184" spans="1:15" x14ac:dyDescent="0.25">
      <c r="A1184" s="2">
        <v>41360.000416666669</v>
      </c>
      <c r="B1184" s="3">
        <v>54.86</v>
      </c>
      <c r="C1184" s="3">
        <v>10.75</v>
      </c>
      <c r="D1184" s="3">
        <v>99.22</v>
      </c>
      <c r="E1184" s="3">
        <v>21.12</v>
      </c>
      <c r="F1184" s="5">
        <v>913.18</v>
      </c>
      <c r="G1184" s="3">
        <f>VLOOKUP($A1184,Sayfa10!$A$2:$J$1674,2)</f>
        <v>33.125</v>
      </c>
      <c r="H1184" s="3">
        <f>VLOOKUP($A1184,Sayfa10!$A$2:$J$1674,3)</f>
        <v>39.809200286865199</v>
      </c>
      <c r="I1184" s="3">
        <f>VLOOKUP($A1184,Sayfa10!$A$2:$J$1674,4)</f>
        <v>1196</v>
      </c>
      <c r="J1184" s="4">
        <f>VLOOKUP($A1184,Sayfa10!$A$2:$J$1674,5)</f>
        <v>12.827999999999999</v>
      </c>
      <c r="K1184" s="4">
        <f>VLOOKUP($A1184,Sayfa10!$A$2:$J$1674,6)</f>
        <v>3.28399999999999</v>
      </c>
      <c r="L1184" s="4">
        <f>VLOOKUP($A1184,Sayfa10!$A$2:$J$1674,7)</f>
        <v>4.0374780120000002</v>
      </c>
      <c r="M1184" s="4">
        <f>VLOOKUP($A1184,Sayfa10!$A$2:$J$1674,8)</f>
        <v>3.1021425815079202</v>
      </c>
      <c r="N1184" s="4">
        <f>VLOOKUP($A1184,Sayfa10!$A$2:$J$1674,9)</f>
        <v>0.82143767947994495</v>
      </c>
      <c r="O1184" s="4">
        <f>VLOOKUP($A1184,Sayfa10!$A$2:$J$1674,10)</f>
        <v>20.86259080968</v>
      </c>
    </row>
    <row r="1185" spans="1:15" x14ac:dyDescent="0.25">
      <c r="A1185" s="2">
        <v>41361.000416666669</v>
      </c>
      <c r="B1185" s="3">
        <v>82.21</v>
      </c>
      <c r="C1185" s="3">
        <v>11.3</v>
      </c>
      <c r="D1185" s="3">
        <v>115.05</v>
      </c>
      <c r="E1185" s="3">
        <v>16.14</v>
      </c>
      <c r="F1185" s="5">
        <v>936.11</v>
      </c>
      <c r="G1185" s="3">
        <f>VLOOKUP($A1185,Sayfa10!$A$2:$J$1674,2)</f>
        <v>33.125</v>
      </c>
      <c r="H1185" s="3">
        <f>VLOOKUP($A1185,Sayfa10!$A$2:$J$1674,3)</f>
        <v>39.809200286865199</v>
      </c>
      <c r="I1185" s="3">
        <f>VLOOKUP($A1185,Sayfa10!$A$2:$J$1674,4)</f>
        <v>1196</v>
      </c>
      <c r="J1185" s="4">
        <f>VLOOKUP($A1185,Sayfa10!$A$2:$J$1674,5)</f>
        <v>9.8650000000000109</v>
      </c>
      <c r="K1185" s="4">
        <f>VLOOKUP($A1185,Sayfa10!$A$2:$J$1674,6)</f>
        <v>1.8190000000000199</v>
      </c>
      <c r="L1185" s="4">
        <f>VLOOKUP($A1185,Sayfa10!$A$2:$J$1674,7)</f>
        <v>0.56648221200000004</v>
      </c>
      <c r="M1185" s="4">
        <f>VLOOKUP($A1185,Sayfa10!$A$2:$J$1674,8)</f>
        <v>2.59139522533702</v>
      </c>
      <c r="N1185" s="4">
        <f>VLOOKUP($A1185,Sayfa10!$A$2:$J$1674,9)</f>
        <v>0.85197170069063299</v>
      </c>
      <c r="O1185" s="4">
        <f>VLOOKUP($A1185,Sayfa10!$A$2:$J$1674,10)</f>
        <v>8.9801208380880002</v>
      </c>
    </row>
    <row r="1186" spans="1:15" x14ac:dyDescent="0.25">
      <c r="A1186" s="2">
        <v>41362.000416666669</v>
      </c>
      <c r="B1186" s="3">
        <v>79.709999999999994</v>
      </c>
      <c r="C1186" s="3">
        <v>16.64</v>
      </c>
      <c r="D1186" s="3">
        <v>103.4</v>
      </c>
      <c r="E1186" s="3">
        <v>22.64</v>
      </c>
      <c r="F1186" s="5">
        <v>1102.3800000000001</v>
      </c>
      <c r="G1186" s="3">
        <f>VLOOKUP($A1186,Sayfa10!$A$2:$J$1674,2)</f>
        <v>33.125</v>
      </c>
      <c r="H1186" s="3">
        <f>VLOOKUP($A1186,Sayfa10!$A$2:$J$1674,3)</f>
        <v>39.809200286865199</v>
      </c>
      <c r="I1186" s="3">
        <f>VLOOKUP($A1186,Sayfa10!$A$2:$J$1674,4)</f>
        <v>1196</v>
      </c>
      <c r="J1186" s="4">
        <f>VLOOKUP($A1186,Sayfa10!$A$2:$J$1674,5)</f>
        <v>12.548999999999999</v>
      </c>
      <c r="K1186" s="4">
        <f>VLOOKUP($A1186,Sayfa10!$A$2:$J$1674,6)</f>
        <v>0.44700000000000301</v>
      </c>
      <c r="L1186" s="4">
        <f>VLOOKUP($A1186,Sayfa10!$A$2:$J$1674,7)</f>
        <v>0</v>
      </c>
      <c r="M1186" s="4">
        <f>VLOOKUP($A1186,Sayfa10!$A$2:$J$1674,8)</f>
        <v>1.8830306253136699</v>
      </c>
      <c r="N1186" s="4">
        <f>VLOOKUP($A1186,Sayfa10!$A$2:$J$1674,9)</f>
        <v>0.73786168754282599</v>
      </c>
      <c r="O1186" s="4">
        <f>VLOOKUP($A1186,Sayfa10!$A$2:$J$1674,10)</f>
        <v>23.862863908101598</v>
      </c>
    </row>
    <row r="1187" spans="1:15" x14ac:dyDescent="0.25">
      <c r="A1187" s="2">
        <v>41363.000416666669</v>
      </c>
      <c r="B1187" s="3">
        <v>70.62</v>
      </c>
      <c r="C1187" s="3">
        <v>6.77</v>
      </c>
      <c r="D1187" s="3">
        <v>88.55</v>
      </c>
      <c r="E1187" s="3">
        <v>20.43</v>
      </c>
      <c r="F1187" s="5">
        <v>1786.27</v>
      </c>
      <c r="G1187" s="3">
        <f>VLOOKUP($A1187,Sayfa10!$A$2:$J$1674,2)</f>
        <v>33.125</v>
      </c>
      <c r="H1187" s="3">
        <f>VLOOKUP($A1187,Sayfa10!$A$2:$J$1674,3)</f>
        <v>39.809200286865199</v>
      </c>
      <c r="I1187" s="3">
        <f>VLOOKUP($A1187,Sayfa10!$A$2:$J$1674,4)</f>
        <v>1196</v>
      </c>
      <c r="J1187" s="4">
        <f>VLOOKUP($A1187,Sayfa10!$A$2:$J$1674,5)</f>
        <v>16.696000000000002</v>
      </c>
      <c r="K1187" s="4">
        <f>VLOOKUP($A1187,Sayfa10!$A$2:$J$1674,6)</f>
        <v>1.94</v>
      </c>
      <c r="L1187" s="4">
        <f>VLOOKUP($A1187,Sayfa10!$A$2:$J$1674,7)</f>
        <v>1.1260983527999999</v>
      </c>
      <c r="M1187" s="4">
        <f>VLOOKUP($A1187,Sayfa10!$A$2:$J$1674,8)</f>
        <v>2.1088718490521599</v>
      </c>
      <c r="N1187" s="4">
        <f>VLOOKUP($A1187,Sayfa10!$A$2:$J$1674,9)</f>
        <v>0.72297274307759996</v>
      </c>
      <c r="O1187" s="4">
        <f>VLOOKUP($A1187,Sayfa10!$A$2:$J$1674,10)</f>
        <v>22.354512325826398</v>
      </c>
    </row>
    <row r="1188" spans="1:15" x14ac:dyDescent="0.25">
      <c r="A1188" s="2">
        <v>41364.000416666669</v>
      </c>
      <c r="B1188" s="3">
        <v>53.75</v>
      </c>
      <c r="C1188" s="3">
        <v>13.04</v>
      </c>
      <c r="D1188" s="3">
        <v>73.959999999999994</v>
      </c>
      <c r="E1188" s="3">
        <v>26.89</v>
      </c>
      <c r="F1188" s="5">
        <v>1553.32</v>
      </c>
      <c r="G1188" s="3">
        <f>VLOOKUP($A1188,Sayfa10!$A$2:$J$1674,2)</f>
        <v>33.125</v>
      </c>
      <c r="H1188" s="3">
        <f>VLOOKUP($A1188,Sayfa10!$A$2:$J$1674,3)</f>
        <v>39.809200286865199</v>
      </c>
      <c r="I1188" s="3">
        <f>VLOOKUP($A1188,Sayfa10!$A$2:$J$1674,4)</f>
        <v>1196</v>
      </c>
      <c r="J1188" s="4">
        <f>VLOOKUP($A1188,Sayfa10!$A$2:$J$1674,5)</f>
        <v>19.366</v>
      </c>
      <c r="K1188" s="4">
        <f>VLOOKUP($A1188,Sayfa10!$A$2:$J$1674,6)</f>
        <v>4.7660000000000204</v>
      </c>
      <c r="L1188" s="4">
        <f>VLOOKUP($A1188,Sayfa10!$A$2:$J$1674,7)</f>
        <v>0</v>
      </c>
      <c r="M1188" s="4">
        <f>VLOOKUP($A1188,Sayfa10!$A$2:$J$1674,8)</f>
        <v>2.8614882322994202</v>
      </c>
      <c r="N1188" s="4">
        <f>VLOOKUP($A1188,Sayfa10!$A$2:$J$1674,9)</f>
        <v>0.60637218461477904</v>
      </c>
      <c r="O1188" s="4">
        <f>VLOOKUP($A1188,Sayfa10!$A$2:$J$1674,10)</f>
        <v>24.013305020412002</v>
      </c>
    </row>
    <row r="1189" spans="1:15" x14ac:dyDescent="0.25">
      <c r="A1189" s="2">
        <v>41365.000416666669</v>
      </c>
      <c r="B1189" s="3">
        <v>109.46</v>
      </c>
      <c r="C1189" s="3">
        <v>11.3</v>
      </c>
      <c r="D1189" s="3">
        <v>78.510000000000005</v>
      </c>
      <c r="E1189" s="3">
        <v>27</v>
      </c>
      <c r="F1189" s="5">
        <v>1299.0899999999999</v>
      </c>
      <c r="G1189" s="3">
        <f>VLOOKUP($A1189,Sayfa10!$A$2:$J$1674,2)</f>
        <v>33.125</v>
      </c>
      <c r="H1189" s="3">
        <f>VLOOKUP($A1189,Sayfa10!$A$2:$J$1674,3)</f>
        <v>39.809200286865199</v>
      </c>
      <c r="I1189" s="3">
        <f>VLOOKUP($A1189,Sayfa10!$A$2:$J$1674,4)</f>
        <v>1196</v>
      </c>
      <c r="J1189" s="4">
        <f>VLOOKUP($A1189,Sayfa10!$A$2:$J$1674,5)</f>
        <v>21.393000000000001</v>
      </c>
      <c r="K1189" s="4">
        <f>VLOOKUP($A1189,Sayfa10!$A$2:$J$1674,6)</f>
        <v>5.6480000000000201</v>
      </c>
      <c r="L1189" s="4">
        <f>VLOOKUP($A1189,Sayfa10!$A$2:$J$1674,7)</f>
        <v>0.1270294344</v>
      </c>
      <c r="M1189" s="4">
        <f>VLOOKUP($A1189,Sayfa10!$A$2:$J$1674,8)</f>
        <v>2.7521216812999501</v>
      </c>
      <c r="N1189" s="4">
        <f>VLOOKUP($A1189,Sayfa10!$A$2:$J$1674,9)</f>
        <v>0.60047612695646801</v>
      </c>
      <c r="O1189" s="4">
        <f>VLOOKUP($A1189,Sayfa10!$A$2:$J$1674,10)</f>
        <v>16.864929767808</v>
      </c>
    </row>
    <row r="1190" spans="1:15" x14ac:dyDescent="0.25">
      <c r="A1190" s="2">
        <v>41366.000416666669</v>
      </c>
      <c r="B1190" s="3">
        <v>57.09</v>
      </c>
      <c r="C1190" s="3">
        <v>11.3</v>
      </c>
      <c r="D1190" s="3">
        <v>78.38</v>
      </c>
      <c r="E1190" s="3">
        <v>32.58</v>
      </c>
      <c r="F1190" s="5">
        <v>1149.25</v>
      </c>
      <c r="G1190" s="3">
        <f>VLOOKUP($A1190,Sayfa10!$A$2:$J$1674,2)</f>
        <v>33.125</v>
      </c>
      <c r="H1190" s="3">
        <f>VLOOKUP($A1190,Sayfa10!$A$2:$J$1674,3)</f>
        <v>39.809200286865199</v>
      </c>
      <c r="I1190" s="3">
        <f>VLOOKUP($A1190,Sayfa10!$A$2:$J$1674,4)</f>
        <v>1196</v>
      </c>
      <c r="J1190" s="4">
        <f>VLOOKUP($A1190,Sayfa10!$A$2:$J$1674,5)</f>
        <v>16.283000000000001</v>
      </c>
      <c r="K1190" s="4">
        <f>VLOOKUP($A1190,Sayfa10!$A$2:$J$1674,6)</f>
        <v>4.2329999999999997</v>
      </c>
      <c r="L1190" s="4">
        <f>VLOOKUP($A1190,Sayfa10!$A$2:$J$1674,7)</f>
        <v>2.7465804E-2</v>
      </c>
      <c r="M1190" s="4">
        <f>VLOOKUP($A1190,Sayfa10!$A$2:$J$1674,8)</f>
        <v>2.6437107509427902</v>
      </c>
      <c r="N1190" s="4">
        <f>VLOOKUP($A1190,Sayfa10!$A$2:$J$1674,9)</f>
        <v>0.66955643493783501</v>
      </c>
      <c r="O1190" s="4">
        <f>VLOOKUP($A1190,Sayfa10!$A$2:$J$1674,10)</f>
        <v>25.332175493099999</v>
      </c>
    </row>
    <row r="1191" spans="1:15" x14ac:dyDescent="0.25">
      <c r="A1191" s="2">
        <v>41367.000416666669</v>
      </c>
      <c r="B1191" s="3">
        <v>192.64</v>
      </c>
      <c r="C1191" s="3">
        <v>11.3</v>
      </c>
      <c r="D1191" s="3">
        <v>94.32</v>
      </c>
      <c r="E1191" s="3">
        <v>15.65</v>
      </c>
      <c r="F1191" s="5">
        <v>1375.67</v>
      </c>
      <c r="G1191" s="3">
        <f>VLOOKUP($A1191,Sayfa10!$A$2:$J$1674,2)</f>
        <v>33.125</v>
      </c>
      <c r="H1191" s="3">
        <f>VLOOKUP($A1191,Sayfa10!$A$2:$J$1674,3)</f>
        <v>39.809200286865199</v>
      </c>
      <c r="I1191" s="3">
        <f>VLOOKUP($A1191,Sayfa10!$A$2:$J$1674,4)</f>
        <v>1196</v>
      </c>
      <c r="J1191" s="4">
        <f>VLOOKUP($A1191,Sayfa10!$A$2:$J$1674,5)</f>
        <v>18.864999999999998</v>
      </c>
      <c r="K1191" s="4">
        <f>VLOOKUP($A1191,Sayfa10!$A$2:$J$1674,6)</f>
        <v>3.85500000000002</v>
      </c>
      <c r="L1191" s="4">
        <f>VLOOKUP($A1191,Sayfa10!$A$2:$J$1674,7)</f>
        <v>2.2178641464000002</v>
      </c>
      <c r="M1191" s="4">
        <f>VLOOKUP($A1191,Sayfa10!$A$2:$J$1674,8)</f>
        <v>2.25073026118111</v>
      </c>
      <c r="N1191" s="4">
        <f>VLOOKUP($A1191,Sayfa10!$A$2:$J$1674,9)</f>
        <v>0.672461741466298</v>
      </c>
      <c r="O1191" s="4">
        <f>VLOOKUP($A1191,Sayfa10!$A$2:$J$1674,10)</f>
        <v>17.401032893955598</v>
      </c>
    </row>
    <row r="1192" spans="1:15" x14ac:dyDescent="0.25">
      <c r="A1192" s="2">
        <v>41368.000416666669</v>
      </c>
      <c r="B1192" s="3">
        <v>70.14</v>
      </c>
      <c r="C1192" s="3">
        <v>7.46</v>
      </c>
      <c r="D1192" s="3">
        <v>94.26</v>
      </c>
      <c r="E1192" s="3">
        <v>22.92</v>
      </c>
      <c r="F1192" s="5">
        <v>1134.94</v>
      </c>
      <c r="G1192" s="3">
        <f>VLOOKUP($A1192,Sayfa10!$A$2:$J$1674,2)</f>
        <v>33.125</v>
      </c>
      <c r="H1192" s="3">
        <f>VLOOKUP($A1192,Sayfa10!$A$2:$J$1674,3)</f>
        <v>39.809200286865199</v>
      </c>
      <c r="I1192" s="3">
        <f>VLOOKUP($A1192,Sayfa10!$A$2:$J$1674,4)</f>
        <v>1196</v>
      </c>
      <c r="J1192" s="4">
        <f>VLOOKUP($A1192,Sayfa10!$A$2:$J$1674,5)</f>
        <v>11.803000000000001</v>
      </c>
      <c r="K1192" s="4">
        <f>VLOOKUP($A1192,Sayfa10!$A$2:$J$1674,6)</f>
        <v>5.73599999999999</v>
      </c>
      <c r="L1192" s="4">
        <f>VLOOKUP($A1192,Sayfa10!$A$2:$J$1674,7)</f>
        <v>17.322347879999999</v>
      </c>
      <c r="M1192" s="4">
        <f>VLOOKUP($A1192,Sayfa10!$A$2:$J$1674,8)</f>
        <v>1.41019013198822</v>
      </c>
      <c r="N1192" s="4">
        <f>VLOOKUP($A1192,Sayfa10!$A$2:$J$1674,9)</f>
        <v>0.87491248040202496</v>
      </c>
      <c r="O1192" s="4">
        <f>VLOOKUP($A1192,Sayfa10!$A$2:$J$1674,10)</f>
        <v>7.6774597126920003</v>
      </c>
    </row>
    <row r="1193" spans="1:15" x14ac:dyDescent="0.25">
      <c r="A1193" s="2">
        <v>41369.000416666669</v>
      </c>
      <c r="B1193" s="3">
        <v>81.709999999999994</v>
      </c>
      <c r="C1193" s="3">
        <v>9.18</v>
      </c>
      <c r="D1193" s="3">
        <v>105.63</v>
      </c>
      <c r="E1193" s="3">
        <v>30.69</v>
      </c>
      <c r="F1193" s="5">
        <v>1214.24</v>
      </c>
      <c r="G1193" s="3">
        <f>VLOOKUP($A1193,Sayfa10!$A$2:$J$1674,2)</f>
        <v>33.125</v>
      </c>
      <c r="H1193" s="3">
        <f>VLOOKUP($A1193,Sayfa10!$A$2:$J$1674,3)</f>
        <v>39.809200286865199</v>
      </c>
      <c r="I1193" s="3">
        <f>VLOOKUP($A1193,Sayfa10!$A$2:$J$1674,4)</f>
        <v>1196</v>
      </c>
      <c r="J1193" s="4">
        <f>VLOOKUP($A1193,Sayfa10!$A$2:$J$1674,5)</f>
        <v>16.216000000000001</v>
      </c>
      <c r="K1193" s="4">
        <f>VLOOKUP($A1193,Sayfa10!$A$2:$J$1674,6)</f>
        <v>3.31400000000002</v>
      </c>
      <c r="L1193" s="4">
        <f>VLOOKUP($A1193,Sayfa10!$A$2:$J$1674,7)</f>
        <v>0</v>
      </c>
      <c r="M1193" s="4">
        <f>VLOOKUP($A1193,Sayfa10!$A$2:$J$1674,8)</f>
        <v>1.8615658628968501</v>
      </c>
      <c r="N1193" s="4">
        <f>VLOOKUP($A1193,Sayfa10!$A$2:$J$1674,9)</f>
        <v>0.75543995771133299</v>
      </c>
      <c r="O1193" s="4">
        <f>VLOOKUP($A1193,Sayfa10!$A$2:$J$1674,10)</f>
        <v>25.070494884159601</v>
      </c>
    </row>
    <row r="1194" spans="1:15" x14ac:dyDescent="0.25">
      <c r="A1194" s="2">
        <v>41370.000416666669</v>
      </c>
      <c r="B1194" s="3">
        <v>122.06</v>
      </c>
      <c r="C1194" s="3">
        <v>14.38</v>
      </c>
      <c r="D1194" s="3">
        <v>90.89</v>
      </c>
      <c r="E1194" s="3">
        <v>19.64</v>
      </c>
      <c r="F1194" s="5">
        <v>1217.3699999999999</v>
      </c>
      <c r="G1194" s="3">
        <f>VLOOKUP($A1194,Sayfa10!$A$2:$J$1674,2)</f>
        <v>33.125</v>
      </c>
      <c r="H1194" s="3">
        <f>VLOOKUP($A1194,Sayfa10!$A$2:$J$1674,3)</f>
        <v>39.809200286865199</v>
      </c>
      <c r="I1194" s="3">
        <f>VLOOKUP($A1194,Sayfa10!$A$2:$J$1674,4)</f>
        <v>1196</v>
      </c>
      <c r="J1194" s="4">
        <f>VLOOKUP($A1194,Sayfa10!$A$2:$J$1674,5)</f>
        <v>21.497</v>
      </c>
      <c r="K1194" s="4">
        <f>VLOOKUP($A1194,Sayfa10!$A$2:$J$1674,6)</f>
        <v>4.9610000000000101</v>
      </c>
      <c r="L1194" s="4">
        <f>VLOOKUP($A1194,Sayfa10!$A$2:$J$1674,7)</f>
        <v>0</v>
      </c>
      <c r="M1194" s="4">
        <f>VLOOKUP($A1194,Sayfa10!$A$2:$J$1674,8)</f>
        <v>2.6261018834508398</v>
      </c>
      <c r="N1194" s="4">
        <f>VLOOKUP($A1194,Sayfa10!$A$2:$J$1674,9)</f>
        <v>0.63534970032229399</v>
      </c>
      <c r="O1194" s="4">
        <f>VLOOKUP($A1194,Sayfa10!$A$2:$J$1674,10)</f>
        <v>26.017349400903601</v>
      </c>
    </row>
    <row r="1195" spans="1:15" x14ac:dyDescent="0.25">
      <c r="A1195" s="2">
        <v>41371.000416666669</v>
      </c>
      <c r="B1195" s="3">
        <v>227.79</v>
      </c>
      <c r="C1195" s="3">
        <v>11.3</v>
      </c>
      <c r="D1195" s="3">
        <v>82.8</v>
      </c>
      <c r="E1195" s="3">
        <v>22.01</v>
      </c>
      <c r="F1195" s="5">
        <v>1079.9000000000001</v>
      </c>
      <c r="G1195" s="3">
        <f>VLOOKUP($A1195,Sayfa10!$A$2:$J$1674,2)</f>
        <v>33.125</v>
      </c>
      <c r="H1195" s="3">
        <f>VLOOKUP($A1195,Sayfa10!$A$2:$J$1674,3)</f>
        <v>39.809200286865199</v>
      </c>
      <c r="I1195" s="3">
        <f>VLOOKUP($A1195,Sayfa10!$A$2:$J$1674,4)</f>
        <v>1196</v>
      </c>
      <c r="J1195" s="4">
        <f>VLOOKUP($A1195,Sayfa10!$A$2:$J$1674,5)</f>
        <v>22.817</v>
      </c>
      <c r="K1195" s="4">
        <f>VLOOKUP($A1195,Sayfa10!$A$2:$J$1674,6)</f>
        <v>8.9580000000000304</v>
      </c>
      <c r="L1195" s="4">
        <f>VLOOKUP($A1195,Sayfa10!$A$2:$J$1674,7)</f>
        <v>0</v>
      </c>
      <c r="M1195" s="4">
        <f>VLOOKUP($A1195,Sayfa10!$A$2:$J$1674,8)</f>
        <v>3.0734711610210899</v>
      </c>
      <c r="N1195" s="4">
        <f>VLOOKUP($A1195,Sayfa10!$A$2:$J$1674,9)</f>
        <v>0.46140236624047898</v>
      </c>
      <c r="O1195" s="4">
        <f>VLOOKUP($A1195,Sayfa10!$A$2:$J$1674,10)</f>
        <v>18.468565126847999</v>
      </c>
    </row>
    <row r="1196" spans="1:15" x14ac:dyDescent="0.25">
      <c r="A1196" s="2">
        <v>41372.000416666669</v>
      </c>
      <c r="B1196" s="3">
        <v>173.05</v>
      </c>
      <c r="C1196" s="3">
        <v>11.3</v>
      </c>
      <c r="D1196" s="3">
        <v>74.58</v>
      </c>
      <c r="E1196" s="3">
        <v>33.47</v>
      </c>
      <c r="F1196" s="5">
        <v>811.86</v>
      </c>
      <c r="G1196" s="3">
        <f>VLOOKUP($A1196,Sayfa10!$A$2:$J$1674,2)</f>
        <v>33.125</v>
      </c>
      <c r="H1196" s="3">
        <f>VLOOKUP($A1196,Sayfa10!$A$2:$J$1674,3)</f>
        <v>39.809200286865199</v>
      </c>
      <c r="I1196" s="3">
        <f>VLOOKUP($A1196,Sayfa10!$A$2:$J$1674,4)</f>
        <v>1196</v>
      </c>
      <c r="J1196" s="4">
        <f>VLOOKUP($A1196,Sayfa10!$A$2:$J$1674,5)</f>
        <v>16.006</v>
      </c>
      <c r="K1196" s="4">
        <f>VLOOKUP($A1196,Sayfa10!$A$2:$J$1674,6)</f>
        <v>6.024</v>
      </c>
      <c r="L1196" s="4">
        <f>VLOOKUP($A1196,Sayfa10!$A$2:$J$1674,7)</f>
        <v>2.3036968440000001</v>
      </c>
      <c r="M1196" s="4">
        <f>VLOOKUP($A1196,Sayfa10!$A$2:$J$1674,8)</f>
        <v>3.8196280521513999</v>
      </c>
      <c r="N1196" s="4">
        <f>VLOOKUP($A1196,Sayfa10!$A$2:$J$1674,9)</f>
        <v>0.64687165792933599</v>
      </c>
      <c r="O1196" s="4">
        <f>VLOOKUP($A1196,Sayfa10!$A$2:$J$1674,10)</f>
        <v>14.659844572728</v>
      </c>
    </row>
    <row r="1197" spans="1:15" x14ac:dyDescent="0.25">
      <c r="A1197" s="2">
        <v>41373.000416666669</v>
      </c>
      <c r="B1197" s="3">
        <v>30.36</v>
      </c>
      <c r="C1197" s="3">
        <v>11.3</v>
      </c>
      <c r="D1197" s="3">
        <v>52.56</v>
      </c>
      <c r="E1197" s="3">
        <v>26.12</v>
      </c>
      <c r="F1197" s="5">
        <v>775.6</v>
      </c>
      <c r="G1197" s="3">
        <f>VLOOKUP($A1197,Sayfa10!$A$2:$J$1674,2)</f>
        <v>33.125</v>
      </c>
      <c r="H1197" s="3">
        <f>VLOOKUP($A1197,Sayfa10!$A$2:$J$1674,3)</f>
        <v>39.809200286865199</v>
      </c>
      <c r="I1197" s="3">
        <f>VLOOKUP($A1197,Sayfa10!$A$2:$J$1674,4)</f>
        <v>1196</v>
      </c>
      <c r="J1197" s="4">
        <f>VLOOKUP($A1197,Sayfa10!$A$2:$J$1674,5)</f>
        <v>11.945</v>
      </c>
      <c r="K1197" s="4">
        <f>VLOOKUP($A1197,Sayfa10!$A$2:$J$1674,6)</f>
        <v>2.8260000000000201</v>
      </c>
      <c r="L1197" s="4">
        <f>VLOOKUP($A1197,Sayfa10!$A$2:$J$1674,7)</f>
        <v>0.89435557440000002</v>
      </c>
      <c r="M1197" s="4">
        <f>VLOOKUP($A1197,Sayfa10!$A$2:$J$1674,8)</f>
        <v>2.5434276511749201</v>
      </c>
      <c r="N1197" s="4">
        <f>VLOOKUP($A1197,Sayfa10!$A$2:$J$1674,9)</f>
        <v>0.76981069265495194</v>
      </c>
      <c r="O1197" s="4">
        <f>VLOOKUP($A1197,Sayfa10!$A$2:$J$1674,10)</f>
        <v>18.098188099883998</v>
      </c>
    </row>
    <row r="1198" spans="1:15" x14ac:dyDescent="0.25">
      <c r="A1198" s="2">
        <v>41374.000416666669</v>
      </c>
      <c r="B1198" s="3">
        <v>32.86</v>
      </c>
      <c r="C1198" s="3">
        <v>14.01</v>
      </c>
      <c r="D1198" s="3">
        <v>70.38</v>
      </c>
      <c r="E1198" s="3">
        <v>23.39</v>
      </c>
      <c r="F1198" s="5">
        <v>831.83</v>
      </c>
      <c r="G1198" s="3">
        <f>VLOOKUP($A1198,Sayfa10!$A$2:$J$1674,2)</f>
        <v>33.125</v>
      </c>
      <c r="H1198" s="3">
        <f>VLOOKUP($A1198,Sayfa10!$A$2:$J$1674,3)</f>
        <v>39.809200286865199</v>
      </c>
      <c r="I1198" s="3">
        <f>VLOOKUP($A1198,Sayfa10!$A$2:$J$1674,4)</f>
        <v>1196</v>
      </c>
      <c r="J1198" s="4">
        <f>VLOOKUP($A1198,Sayfa10!$A$2:$J$1674,5)</f>
        <v>10.505000000000001</v>
      </c>
      <c r="K1198" s="4">
        <f>VLOOKUP($A1198,Sayfa10!$A$2:$J$1674,6)</f>
        <v>2.81400000000002</v>
      </c>
      <c r="L1198" s="4">
        <f>VLOOKUP($A1198,Sayfa10!$A$2:$J$1674,7)</f>
        <v>0.7278443496</v>
      </c>
      <c r="M1198" s="4">
        <f>VLOOKUP($A1198,Sayfa10!$A$2:$J$1674,8)</f>
        <v>2.2172005171764</v>
      </c>
      <c r="N1198" s="4">
        <f>VLOOKUP($A1198,Sayfa10!$A$2:$J$1674,9)</f>
        <v>0.79314791801608897</v>
      </c>
      <c r="O1198" s="4">
        <f>VLOOKUP($A1198,Sayfa10!$A$2:$J$1674,10)</f>
        <v>9.2573080585199996</v>
      </c>
    </row>
    <row r="1199" spans="1:15" x14ac:dyDescent="0.25">
      <c r="A1199" s="2">
        <v>41375.000416666669</v>
      </c>
      <c r="B1199" s="3">
        <v>44.8</v>
      </c>
      <c r="C1199" s="3">
        <v>8.8000000000000007</v>
      </c>
      <c r="D1199" s="3">
        <v>72.34</v>
      </c>
      <c r="E1199" s="3">
        <v>34.270000000000003</v>
      </c>
      <c r="F1199" s="5">
        <v>960.06</v>
      </c>
      <c r="G1199" s="3">
        <f>VLOOKUP($A1199,Sayfa10!$A$2:$J$1674,2)</f>
        <v>33.125</v>
      </c>
      <c r="H1199" s="3">
        <f>VLOOKUP($A1199,Sayfa10!$A$2:$J$1674,3)</f>
        <v>39.809200286865199</v>
      </c>
      <c r="I1199" s="3">
        <f>VLOOKUP($A1199,Sayfa10!$A$2:$J$1674,4)</f>
        <v>1196</v>
      </c>
      <c r="J1199" s="4">
        <f>VLOOKUP($A1199,Sayfa10!$A$2:$J$1674,5)</f>
        <v>12.715999999999999</v>
      </c>
      <c r="K1199" s="4">
        <f>VLOOKUP($A1199,Sayfa10!$A$2:$J$1674,6)</f>
        <v>0.75200000000000999</v>
      </c>
      <c r="L1199" s="4">
        <f>VLOOKUP($A1199,Sayfa10!$A$2:$J$1674,7)</f>
        <v>0.43602030000000003</v>
      </c>
      <c r="M1199" s="4">
        <f>VLOOKUP($A1199,Sayfa10!$A$2:$J$1674,8)</f>
        <v>1.83200533235923</v>
      </c>
      <c r="N1199" s="4">
        <f>VLOOKUP($A1199,Sayfa10!$A$2:$J$1674,9)</f>
        <v>0.67133547754947598</v>
      </c>
      <c r="O1199" s="4">
        <f>VLOOKUP($A1199,Sayfa10!$A$2:$J$1674,10)</f>
        <v>21.410501242592201</v>
      </c>
    </row>
    <row r="1200" spans="1:15" x14ac:dyDescent="0.25">
      <c r="A1200" s="2">
        <v>41376.000416666669</v>
      </c>
      <c r="B1200" s="3">
        <v>76.150000000000006</v>
      </c>
      <c r="C1200" s="3">
        <v>15.24</v>
      </c>
      <c r="D1200" s="3">
        <v>106.54</v>
      </c>
      <c r="E1200" s="3">
        <v>24.31</v>
      </c>
      <c r="F1200" s="5">
        <v>1046.51</v>
      </c>
      <c r="G1200" s="3">
        <f>VLOOKUP($A1200,Sayfa10!$A$2:$J$1674,2)</f>
        <v>33.125</v>
      </c>
      <c r="H1200" s="3">
        <f>VLOOKUP($A1200,Sayfa10!$A$2:$J$1674,3)</f>
        <v>39.809200286865199</v>
      </c>
      <c r="I1200" s="3">
        <f>VLOOKUP($A1200,Sayfa10!$A$2:$J$1674,4)</f>
        <v>1196</v>
      </c>
      <c r="J1200" s="4">
        <f>VLOOKUP($A1200,Sayfa10!$A$2:$J$1674,5)</f>
        <v>14.930999999999999</v>
      </c>
      <c r="K1200" s="4">
        <f>VLOOKUP($A1200,Sayfa10!$A$2:$J$1674,6)</f>
        <v>0.34100000000000802</v>
      </c>
      <c r="L1200" s="4">
        <f>VLOOKUP($A1200,Sayfa10!$A$2:$J$1674,7)</f>
        <v>0</v>
      </c>
      <c r="M1200" s="4">
        <f>VLOOKUP($A1200,Sayfa10!$A$2:$J$1674,8)</f>
        <v>1.7840319691294899</v>
      </c>
      <c r="N1200" s="4">
        <f>VLOOKUP($A1200,Sayfa10!$A$2:$J$1674,9)</f>
        <v>0.59253530509989905</v>
      </c>
      <c r="O1200" s="4">
        <f>VLOOKUP($A1200,Sayfa10!$A$2:$J$1674,10)</f>
        <v>27.392185607148001</v>
      </c>
    </row>
    <row r="1201" spans="1:15" x14ac:dyDescent="0.25">
      <c r="A1201" s="2">
        <v>41377.000416666669</v>
      </c>
      <c r="B1201" s="3">
        <v>67.459999999999994</v>
      </c>
      <c r="C1201" s="3">
        <v>11.3</v>
      </c>
      <c r="D1201" s="3">
        <v>93.86</v>
      </c>
      <c r="E1201" s="3">
        <v>27.4</v>
      </c>
      <c r="F1201" s="5">
        <v>1516.1</v>
      </c>
      <c r="G1201" s="3">
        <f>VLOOKUP($A1201,Sayfa10!$A$2:$J$1674,2)</f>
        <v>33.125</v>
      </c>
      <c r="H1201" s="3">
        <f>VLOOKUP($A1201,Sayfa10!$A$2:$J$1674,3)</f>
        <v>39.809200286865199</v>
      </c>
      <c r="I1201" s="3">
        <f>VLOOKUP($A1201,Sayfa10!$A$2:$J$1674,4)</f>
        <v>1196</v>
      </c>
      <c r="J1201" s="4">
        <f>VLOOKUP($A1201,Sayfa10!$A$2:$J$1674,5)</f>
        <v>17.643000000000001</v>
      </c>
      <c r="K1201" s="4">
        <f>VLOOKUP($A1201,Sayfa10!$A$2:$J$1674,6)</f>
        <v>1.23000000000002</v>
      </c>
      <c r="L1201" s="4">
        <f>VLOOKUP($A1201,Sayfa10!$A$2:$J$1674,7)</f>
        <v>0</v>
      </c>
      <c r="M1201" s="4">
        <f>VLOOKUP($A1201,Sayfa10!$A$2:$J$1674,8)</f>
        <v>1.6300407457380499</v>
      </c>
      <c r="N1201" s="4">
        <f>VLOOKUP($A1201,Sayfa10!$A$2:$J$1674,9)</f>
        <v>0.50007316088337095</v>
      </c>
      <c r="O1201" s="4">
        <f>VLOOKUP($A1201,Sayfa10!$A$2:$J$1674,10)</f>
        <v>26.915400783612</v>
      </c>
    </row>
    <row r="1202" spans="1:15" x14ac:dyDescent="0.25">
      <c r="A1202" s="2">
        <v>41378.000416666669</v>
      </c>
      <c r="B1202" s="3">
        <v>76.459999999999994</v>
      </c>
      <c r="C1202" s="3">
        <v>11.3</v>
      </c>
      <c r="D1202" s="3">
        <v>81.02</v>
      </c>
      <c r="E1202" s="3">
        <v>25.03</v>
      </c>
      <c r="F1202" s="5">
        <v>1416.26</v>
      </c>
      <c r="G1202" s="3">
        <f>VLOOKUP($A1202,Sayfa10!$A$2:$J$1674,2)</f>
        <v>33.125</v>
      </c>
      <c r="H1202" s="3">
        <f>VLOOKUP($A1202,Sayfa10!$A$2:$J$1674,3)</f>
        <v>39.809200286865199</v>
      </c>
      <c r="I1202" s="3">
        <f>VLOOKUP($A1202,Sayfa10!$A$2:$J$1674,4)</f>
        <v>1196</v>
      </c>
      <c r="J1202" s="4">
        <f>VLOOKUP($A1202,Sayfa10!$A$2:$J$1674,5)</f>
        <v>18.170000000000002</v>
      </c>
      <c r="K1202" s="4">
        <f>VLOOKUP($A1202,Sayfa10!$A$2:$J$1674,6)</f>
        <v>4.1890000000000196</v>
      </c>
      <c r="L1202" s="4">
        <f>VLOOKUP($A1202,Sayfa10!$A$2:$J$1674,7)</f>
        <v>5.3661369600000004</v>
      </c>
      <c r="M1202" s="4">
        <f>VLOOKUP($A1202,Sayfa10!$A$2:$J$1674,8)</f>
        <v>1.8177729543385399</v>
      </c>
      <c r="N1202" s="4">
        <f>VLOOKUP($A1202,Sayfa10!$A$2:$J$1674,9)</f>
        <v>0.59892388212922698</v>
      </c>
      <c r="O1202" s="4">
        <f>VLOOKUP($A1202,Sayfa10!$A$2:$J$1674,10)</f>
        <v>18.554403928212</v>
      </c>
    </row>
    <row r="1203" spans="1:15" x14ac:dyDescent="0.25">
      <c r="A1203" s="2">
        <v>41379.000416666669</v>
      </c>
      <c r="B1203" s="3">
        <v>27.47</v>
      </c>
      <c r="C1203" s="3">
        <v>11.3</v>
      </c>
      <c r="D1203" s="3">
        <v>74.19</v>
      </c>
      <c r="E1203" s="3">
        <v>29.95</v>
      </c>
      <c r="F1203" s="5">
        <v>979.57</v>
      </c>
      <c r="G1203" s="3">
        <f>VLOOKUP($A1203,Sayfa10!$A$2:$J$1674,2)</f>
        <v>33.125</v>
      </c>
      <c r="H1203" s="3">
        <f>VLOOKUP($A1203,Sayfa10!$A$2:$J$1674,3)</f>
        <v>39.809200286865199</v>
      </c>
      <c r="I1203" s="3">
        <f>VLOOKUP($A1203,Sayfa10!$A$2:$J$1674,4)</f>
        <v>1196</v>
      </c>
      <c r="J1203" s="4">
        <f>VLOOKUP($A1203,Sayfa10!$A$2:$J$1674,5)</f>
        <v>10.823</v>
      </c>
      <c r="K1203" s="4">
        <f>VLOOKUP($A1203,Sayfa10!$A$2:$J$1674,6)</f>
        <v>5.5389999999999899</v>
      </c>
      <c r="L1203" s="4">
        <f>VLOOKUP($A1203,Sayfa10!$A$2:$J$1674,7)</f>
        <v>33.257688026399997</v>
      </c>
      <c r="M1203" s="4">
        <f>VLOOKUP($A1203,Sayfa10!$A$2:$J$1674,8)</f>
        <v>3.6297842507476701</v>
      </c>
      <c r="N1203" s="4">
        <f>VLOOKUP($A1203,Sayfa10!$A$2:$J$1674,9)</f>
        <v>0.90877917371264705</v>
      </c>
      <c r="O1203" s="4">
        <f>VLOOKUP($A1203,Sayfa10!$A$2:$J$1674,10)</f>
        <v>12.8520907047976</v>
      </c>
    </row>
    <row r="1204" spans="1:15" x14ac:dyDescent="0.25">
      <c r="A1204" s="2">
        <v>41380.000416666669</v>
      </c>
      <c r="B1204" s="3">
        <v>28.57</v>
      </c>
      <c r="C1204" s="3">
        <v>3.57</v>
      </c>
      <c r="D1204" s="3">
        <v>75.37</v>
      </c>
      <c r="E1204" s="3">
        <v>28.88</v>
      </c>
      <c r="F1204" s="5">
        <v>1074.68</v>
      </c>
      <c r="G1204" s="3">
        <f>VLOOKUP($A1204,Sayfa10!$A$2:$J$1674,2)</f>
        <v>33.125</v>
      </c>
      <c r="H1204" s="3">
        <f>VLOOKUP($A1204,Sayfa10!$A$2:$J$1674,3)</f>
        <v>39.809200286865199</v>
      </c>
      <c r="I1204" s="3">
        <f>VLOOKUP($A1204,Sayfa10!$A$2:$J$1674,4)</f>
        <v>1196</v>
      </c>
      <c r="J1204" s="4">
        <f>VLOOKUP($A1204,Sayfa10!$A$2:$J$1674,5)</f>
        <v>7.8190000000000204</v>
      </c>
      <c r="K1204" s="4">
        <f>VLOOKUP($A1204,Sayfa10!$A$2:$J$1674,6)</f>
        <v>5.2760000000000096</v>
      </c>
      <c r="L1204" s="4">
        <f>VLOOKUP($A1204,Sayfa10!$A$2:$J$1674,7)</f>
        <v>6.8080907880000003</v>
      </c>
      <c r="M1204" s="4">
        <f>VLOOKUP($A1204,Sayfa10!$A$2:$J$1674,8)</f>
        <v>2.8580819679706799</v>
      </c>
      <c r="N1204" s="4">
        <f>VLOOKUP($A1204,Sayfa10!$A$2:$J$1674,9)</f>
        <v>0.89378137436177896</v>
      </c>
      <c r="O1204" s="4">
        <f>VLOOKUP($A1204,Sayfa10!$A$2:$J$1674,10)</f>
        <v>4.8671249474879996</v>
      </c>
    </row>
    <row r="1205" spans="1:15" x14ac:dyDescent="0.25">
      <c r="A1205" s="2">
        <v>41381.000416666669</v>
      </c>
      <c r="B1205" s="3">
        <v>25.02</v>
      </c>
      <c r="C1205" s="3">
        <v>11.3</v>
      </c>
      <c r="D1205" s="3">
        <v>45.58</v>
      </c>
      <c r="E1205" s="3">
        <v>39.43</v>
      </c>
      <c r="F1205" s="5">
        <v>822.38</v>
      </c>
      <c r="G1205" s="3">
        <f>VLOOKUP($A1205,Sayfa10!$A$2:$J$1674,2)</f>
        <v>33.125</v>
      </c>
      <c r="H1205" s="3">
        <f>VLOOKUP($A1205,Sayfa10!$A$2:$J$1674,3)</f>
        <v>39.809200286865199</v>
      </c>
      <c r="I1205" s="3">
        <f>VLOOKUP($A1205,Sayfa10!$A$2:$J$1674,4)</f>
        <v>1196</v>
      </c>
      <c r="J1205" s="4">
        <f>VLOOKUP($A1205,Sayfa10!$A$2:$J$1674,5)</f>
        <v>8.7029999999999692</v>
      </c>
      <c r="K1205" s="4">
        <f>VLOOKUP($A1205,Sayfa10!$A$2:$J$1674,6)</f>
        <v>4.1220000000000097</v>
      </c>
      <c r="L1205" s="4">
        <f>VLOOKUP($A1205,Sayfa10!$A$2:$J$1674,7)</f>
        <v>5.3798680799999996</v>
      </c>
      <c r="M1205" s="4">
        <f>VLOOKUP($A1205,Sayfa10!$A$2:$J$1674,8)</f>
        <v>1.9674184156378101</v>
      </c>
      <c r="N1205" s="4">
        <f>VLOOKUP($A1205,Sayfa10!$A$2:$J$1674,9)</f>
        <v>0.88431367485162904</v>
      </c>
      <c r="O1205" s="4">
        <f>VLOOKUP($A1205,Sayfa10!$A$2:$J$1674,10)</f>
        <v>4.0757345217000003</v>
      </c>
    </row>
    <row r="1206" spans="1:15" x14ac:dyDescent="0.25">
      <c r="A1206" s="2">
        <v>41382.000416666669</v>
      </c>
      <c r="B1206" s="3">
        <v>32.270000000000003</v>
      </c>
      <c r="C1206" s="3">
        <v>4.13</v>
      </c>
      <c r="D1206" s="3">
        <v>54.37</v>
      </c>
      <c r="E1206" s="3">
        <v>36.53</v>
      </c>
      <c r="F1206" s="5">
        <v>1029.3900000000001</v>
      </c>
      <c r="G1206" s="3">
        <f>VLOOKUP($A1206,Sayfa10!$A$2:$J$1674,2)</f>
        <v>33.125</v>
      </c>
      <c r="H1206" s="3">
        <f>VLOOKUP($A1206,Sayfa10!$A$2:$J$1674,3)</f>
        <v>39.809200286865199</v>
      </c>
      <c r="I1206" s="3">
        <f>VLOOKUP($A1206,Sayfa10!$A$2:$J$1674,4)</f>
        <v>1196</v>
      </c>
      <c r="J1206" s="4">
        <f>VLOOKUP($A1206,Sayfa10!$A$2:$J$1674,5)</f>
        <v>8.4619999999999909</v>
      </c>
      <c r="K1206" s="4">
        <f>VLOOKUP($A1206,Sayfa10!$A$2:$J$1674,6)</f>
        <v>2.13299999999998</v>
      </c>
      <c r="L1206" s="4">
        <f>VLOOKUP($A1206,Sayfa10!$A$2:$J$1674,7)</f>
        <v>0.40340429999999999</v>
      </c>
      <c r="M1206" s="4">
        <f>VLOOKUP($A1206,Sayfa10!$A$2:$J$1674,8)</f>
        <v>1.5034193628895101</v>
      </c>
      <c r="N1206" s="4">
        <f>VLOOKUP($A1206,Sayfa10!$A$2:$J$1674,9)</f>
        <v>0.77851195272932305</v>
      </c>
      <c r="O1206" s="4">
        <f>VLOOKUP($A1206,Sayfa10!$A$2:$J$1674,10)</f>
        <v>12.458904338051999</v>
      </c>
    </row>
    <row r="1207" spans="1:15" x14ac:dyDescent="0.25">
      <c r="A1207" s="2">
        <v>41383.000416666669</v>
      </c>
      <c r="B1207" s="3">
        <v>36.81</v>
      </c>
      <c r="C1207" s="3">
        <v>11.3</v>
      </c>
      <c r="D1207" s="3">
        <v>60.54</v>
      </c>
      <c r="E1207" s="3">
        <v>30.4</v>
      </c>
      <c r="F1207" s="5">
        <v>1120.3900000000001</v>
      </c>
      <c r="G1207" s="3">
        <f>VLOOKUP($A1207,Sayfa10!$A$2:$J$1674,2)</f>
        <v>33.125</v>
      </c>
      <c r="H1207" s="3">
        <f>VLOOKUP($A1207,Sayfa10!$A$2:$J$1674,3)</f>
        <v>39.809200286865199</v>
      </c>
      <c r="I1207" s="3">
        <f>VLOOKUP($A1207,Sayfa10!$A$2:$J$1674,4)</f>
        <v>1196</v>
      </c>
      <c r="J1207" s="4">
        <f>VLOOKUP($A1207,Sayfa10!$A$2:$J$1674,5)</f>
        <v>11.441000000000001</v>
      </c>
      <c r="K1207" s="4">
        <f>VLOOKUP($A1207,Sayfa10!$A$2:$J$1674,6)</f>
        <v>1.2950000000000199</v>
      </c>
      <c r="L1207" s="4">
        <f>VLOOKUP($A1207,Sayfa10!$A$2:$J$1674,7)</f>
        <v>8.5830660000000003E-2</v>
      </c>
      <c r="M1207" s="4">
        <f>VLOOKUP($A1207,Sayfa10!$A$2:$J$1674,8)</f>
        <v>2.4905175213578499</v>
      </c>
      <c r="N1207" s="4">
        <f>VLOOKUP($A1207,Sayfa10!$A$2:$J$1674,9)</f>
        <v>0.74882597362263104</v>
      </c>
      <c r="O1207" s="4">
        <f>VLOOKUP($A1207,Sayfa10!$A$2:$J$1674,10)</f>
        <v>18.622308414599999</v>
      </c>
    </row>
    <row r="1208" spans="1:15" x14ac:dyDescent="0.25">
      <c r="A1208" s="2">
        <v>41384.000416666669</v>
      </c>
      <c r="B1208" s="3">
        <v>33.49</v>
      </c>
      <c r="C1208" s="3">
        <v>12.64</v>
      </c>
      <c r="D1208" s="3">
        <v>56.61</v>
      </c>
      <c r="E1208" s="3">
        <v>32.799999999999997</v>
      </c>
      <c r="F1208" s="5">
        <v>963.96</v>
      </c>
      <c r="G1208" s="3">
        <f>VLOOKUP($A1208,Sayfa10!$A$2:$J$1674,2)</f>
        <v>33.125</v>
      </c>
      <c r="H1208" s="3">
        <f>VLOOKUP($A1208,Sayfa10!$A$2:$J$1674,3)</f>
        <v>39.809200286865199</v>
      </c>
      <c r="I1208" s="3">
        <f>VLOOKUP($A1208,Sayfa10!$A$2:$J$1674,4)</f>
        <v>1196</v>
      </c>
      <c r="J1208" s="4">
        <f>VLOOKUP($A1208,Sayfa10!$A$2:$J$1674,5)</f>
        <v>12.388</v>
      </c>
      <c r="K1208" s="4">
        <f>VLOOKUP($A1208,Sayfa10!$A$2:$J$1674,6)</f>
        <v>3.7850000000000299</v>
      </c>
      <c r="L1208" s="4">
        <f>VLOOKUP($A1208,Sayfa10!$A$2:$J$1674,7)</f>
        <v>5.1292427904000002</v>
      </c>
      <c r="M1208" s="4">
        <f>VLOOKUP($A1208,Sayfa10!$A$2:$J$1674,8)</f>
        <v>2.7529233487341598</v>
      </c>
      <c r="N1208" s="4">
        <f>VLOOKUP($A1208,Sayfa10!$A$2:$J$1674,9)</f>
        <v>0.83003857459464403</v>
      </c>
      <c r="O1208" s="4">
        <f>VLOOKUP($A1208,Sayfa10!$A$2:$J$1674,10)</f>
        <v>13.36548523626</v>
      </c>
    </row>
    <row r="1209" spans="1:15" x14ac:dyDescent="0.25">
      <c r="A1209" s="2">
        <v>41385.000416666669</v>
      </c>
      <c r="B1209" s="3">
        <v>43.76</v>
      </c>
      <c r="C1209" s="3">
        <v>11.3</v>
      </c>
      <c r="D1209" s="3">
        <v>71.89</v>
      </c>
      <c r="E1209" s="3">
        <v>29.62</v>
      </c>
      <c r="F1209" s="5">
        <v>771.84</v>
      </c>
      <c r="G1209" s="3">
        <f>VLOOKUP($A1209,Sayfa10!$A$2:$J$1674,2)</f>
        <v>33.125</v>
      </c>
      <c r="H1209" s="3">
        <f>VLOOKUP($A1209,Sayfa10!$A$2:$J$1674,3)</f>
        <v>39.809200286865199</v>
      </c>
      <c r="I1209" s="3">
        <f>VLOOKUP($A1209,Sayfa10!$A$2:$J$1674,4)</f>
        <v>1196</v>
      </c>
      <c r="J1209" s="4">
        <f>VLOOKUP($A1209,Sayfa10!$A$2:$J$1674,5)</f>
        <v>9.2010000000000201</v>
      </c>
      <c r="K1209" s="4">
        <f>VLOOKUP($A1209,Sayfa10!$A$2:$J$1674,6)</f>
        <v>3.274</v>
      </c>
      <c r="L1209" s="4">
        <f>VLOOKUP($A1209,Sayfa10!$A$2:$J$1674,7)</f>
        <v>0.94413751199999996</v>
      </c>
      <c r="M1209" s="4">
        <f>VLOOKUP($A1209,Sayfa10!$A$2:$J$1674,8)</f>
        <v>1.30718895309725</v>
      </c>
      <c r="N1209" s="4">
        <f>VLOOKUP($A1209,Sayfa10!$A$2:$J$1674,9)</f>
        <v>0.84199727613752795</v>
      </c>
      <c r="O1209" s="4">
        <f>VLOOKUP($A1209,Sayfa10!$A$2:$J$1674,10)</f>
        <v>8.4523474611143996</v>
      </c>
    </row>
    <row r="1210" spans="1:15" x14ac:dyDescent="0.25">
      <c r="A1210" s="2">
        <v>41386.000416666669</v>
      </c>
      <c r="B1210" s="3">
        <v>58.56</v>
      </c>
      <c r="C1210" s="3">
        <v>12.12</v>
      </c>
      <c r="D1210" s="3">
        <v>94.98</v>
      </c>
      <c r="E1210" s="3">
        <v>21.09</v>
      </c>
      <c r="F1210" s="5">
        <v>973.35</v>
      </c>
      <c r="G1210" s="3">
        <f>VLOOKUP($A1210,Sayfa10!$A$2:$J$1674,2)</f>
        <v>33.125</v>
      </c>
      <c r="H1210" s="3">
        <f>VLOOKUP($A1210,Sayfa10!$A$2:$J$1674,3)</f>
        <v>39.809200286865199</v>
      </c>
      <c r="I1210" s="3">
        <f>VLOOKUP($A1210,Sayfa10!$A$2:$J$1674,4)</f>
        <v>1196</v>
      </c>
      <c r="J1210" s="4">
        <f>VLOOKUP($A1210,Sayfa10!$A$2:$J$1674,5)</f>
        <v>11.750999999999999</v>
      </c>
      <c r="K1210" s="4">
        <f>VLOOKUP($A1210,Sayfa10!$A$2:$J$1674,6)</f>
        <v>3.23599999999999</v>
      </c>
      <c r="L1210" s="4">
        <f>VLOOKUP($A1210,Sayfa10!$A$2:$J$1674,7)</f>
        <v>3.9997104623999999</v>
      </c>
      <c r="M1210" s="4">
        <f>VLOOKUP($A1210,Sayfa10!$A$2:$J$1674,8)</f>
        <v>1.48464288835527</v>
      </c>
      <c r="N1210" s="4">
        <f>VLOOKUP($A1210,Sayfa10!$A$2:$J$1674,9)</f>
        <v>0.814881404116094</v>
      </c>
      <c r="O1210" s="4">
        <f>VLOOKUP($A1210,Sayfa10!$A$2:$J$1674,10)</f>
        <v>13.384218138588</v>
      </c>
    </row>
    <row r="1211" spans="1:15" x14ac:dyDescent="0.25">
      <c r="A1211" s="2">
        <v>41387.000416666669</v>
      </c>
      <c r="B1211" s="3">
        <v>63.13</v>
      </c>
      <c r="C1211" s="3">
        <v>13.56</v>
      </c>
      <c r="D1211" s="3">
        <v>106.3</v>
      </c>
      <c r="E1211" s="3">
        <v>32.130000000000003</v>
      </c>
      <c r="F1211" s="5">
        <v>1192.83</v>
      </c>
      <c r="G1211" s="3">
        <f>VLOOKUP($A1211,Sayfa10!$A$2:$J$1674,2)</f>
        <v>33.125</v>
      </c>
      <c r="H1211" s="3">
        <f>VLOOKUP($A1211,Sayfa10!$A$2:$J$1674,3)</f>
        <v>39.809200286865199</v>
      </c>
      <c r="I1211" s="3">
        <f>VLOOKUP($A1211,Sayfa10!$A$2:$J$1674,4)</f>
        <v>1196</v>
      </c>
      <c r="J1211" s="4">
        <f>VLOOKUP($A1211,Sayfa10!$A$2:$J$1674,5)</f>
        <v>17.521999999999998</v>
      </c>
      <c r="K1211" s="4">
        <f>VLOOKUP($A1211,Sayfa10!$A$2:$J$1674,6)</f>
        <v>0.93599999999997896</v>
      </c>
      <c r="L1211" s="4">
        <f>VLOOKUP($A1211,Sayfa10!$A$2:$J$1674,7)</f>
        <v>0</v>
      </c>
      <c r="M1211" s="4">
        <f>VLOOKUP($A1211,Sayfa10!$A$2:$J$1674,8)</f>
        <v>1.4308289694412299</v>
      </c>
      <c r="N1211" s="4">
        <f>VLOOKUP($A1211,Sayfa10!$A$2:$J$1674,9)</f>
        <v>0.61572344970794202</v>
      </c>
      <c r="O1211" s="4">
        <f>VLOOKUP($A1211,Sayfa10!$A$2:$J$1674,10)</f>
        <v>29.1478038267852</v>
      </c>
    </row>
    <row r="1212" spans="1:15" x14ac:dyDescent="0.25">
      <c r="A1212" s="2">
        <v>41388.000416666669</v>
      </c>
      <c r="B1212" s="3">
        <v>69.739999999999995</v>
      </c>
      <c r="C1212" s="3">
        <v>20.79</v>
      </c>
      <c r="D1212" s="3">
        <v>101.43</v>
      </c>
      <c r="E1212" s="3">
        <v>27.5</v>
      </c>
      <c r="F1212" s="5">
        <v>1358.01</v>
      </c>
      <c r="G1212" s="3">
        <f>VLOOKUP($A1212,Sayfa10!$A$2:$J$1674,2)</f>
        <v>33.125</v>
      </c>
      <c r="H1212" s="3">
        <f>VLOOKUP($A1212,Sayfa10!$A$2:$J$1674,3)</f>
        <v>39.809200286865199</v>
      </c>
      <c r="I1212" s="3">
        <f>VLOOKUP($A1212,Sayfa10!$A$2:$J$1674,4)</f>
        <v>1196</v>
      </c>
      <c r="J1212" s="4">
        <f>VLOOKUP($A1212,Sayfa10!$A$2:$J$1674,5)</f>
        <v>18.603999999999999</v>
      </c>
      <c r="K1212" s="4">
        <f>VLOOKUP($A1212,Sayfa10!$A$2:$J$1674,6)</f>
        <v>1.5</v>
      </c>
      <c r="L1212" s="4">
        <f>VLOOKUP($A1212,Sayfa10!$A$2:$J$1674,7)</f>
        <v>0</v>
      </c>
      <c r="M1212" s="4">
        <f>VLOOKUP($A1212,Sayfa10!$A$2:$J$1674,8)</f>
        <v>1.39301067774465</v>
      </c>
      <c r="N1212" s="4">
        <f>VLOOKUP($A1212,Sayfa10!$A$2:$J$1674,9)</f>
        <v>0.47156172941466301</v>
      </c>
      <c r="O1212" s="4">
        <f>VLOOKUP($A1212,Sayfa10!$A$2:$J$1674,10)</f>
        <v>29.175105974472</v>
      </c>
    </row>
    <row r="1213" spans="1:15" x14ac:dyDescent="0.25">
      <c r="A1213" s="2">
        <v>41389.000416666669</v>
      </c>
      <c r="B1213" s="3">
        <v>61.01</v>
      </c>
      <c r="C1213" s="3">
        <v>15.6</v>
      </c>
      <c r="D1213" s="3">
        <v>99.78</v>
      </c>
      <c r="E1213" s="3">
        <v>44.47</v>
      </c>
      <c r="F1213" s="5">
        <v>1237.26</v>
      </c>
      <c r="G1213" s="3">
        <f>VLOOKUP($A1213,Sayfa10!$A$2:$J$1674,2)</f>
        <v>33.125</v>
      </c>
      <c r="H1213" s="3">
        <f>VLOOKUP($A1213,Sayfa10!$A$2:$J$1674,3)</f>
        <v>39.809200286865199</v>
      </c>
      <c r="I1213" s="3">
        <f>VLOOKUP($A1213,Sayfa10!$A$2:$J$1674,4)</f>
        <v>1196</v>
      </c>
      <c r="J1213" s="4">
        <f>VLOOKUP($A1213,Sayfa10!$A$2:$J$1674,5)</f>
        <v>19.626000000000001</v>
      </c>
      <c r="K1213" s="4">
        <f>VLOOKUP($A1213,Sayfa10!$A$2:$J$1674,6)</f>
        <v>2.27600000000001</v>
      </c>
      <c r="L1213" s="4">
        <f>VLOOKUP($A1213,Sayfa10!$A$2:$J$1674,7)</f>
        <v>0</v>
      </c>
      <c r="M1213" s="4">
        <f>VLOOKUP($A1213,Sayfa10!$A$2:$J$1674,8)</f>
        <v>1.2311643569789099</v>
      </c>
      <c r="N1213" s="4">
        <f>VLOOKUP($A1213,Sayfa10!$A$2:$J$1674,9)</f>
        <v>0.49200192611962301</v>
      </c>
      <c r="O1213" s="4">
        <f>VLOOKUP($A1213,Sayfa10!$A$2:$J$1674,10)</f>
        <v>29.243496213072</v>
      </c>
    </row>
    <row r="1214" spans="1:15" x14ac:dyDescent="0.25">
      <c r="A1214" s="2">
        <v>41390.000416666669</v>
      </c>
      <c r="B1214" s="3">
        <v>95.16</v>
      </c>
      <c r="C1214" s="3">
        <v>21.05</v>
      </c>
      <c r="D1214" s="3">
        <v>109.63</v>
      </c>
      <c r="E1214" s="3">
        <v>34.5</v>
      </c>
      <c r="F1214" s="5">
        <v>1474.39</v>
      </c>
      <c r="G1214" s="3">
        <f>VLOOKUP($A1214,Sayfa10!$A$2:$J$1674,2)</f>
        <v>33.125</v>
      </c>
      <c r="H1214" s="3">
        <f>VLOOKUP($A1214,Sayfa10!$A$2:$J$1674,3)</f>
        <v>39.809200286865199</v>
      </c>
      <c r="I1214" s="3">
        <f>VLOOKUP($A1214,Sayfa10!$A$2:$J$1674,4)</f>
        <v>1196</v>
      </c>
      <c r="J1214" s="4">
        <f>VLOOKUP($A1214,Sayfa10!$A$2:$J$1674,5)</f>
        <v>20.701000000000001</v>
      </c>
      <c r="K1214" s="4">
        <f>VLOOKUP($A1214,Sayfa10!$A$2:$J$1674,6)</f>
        <v>4.02800000000002</v>
      </c>
      <c r="L1214" s="4">
        <f>VLOOKUP($A1214,Sayfa10!$A$2:$J$1674,7)</f>
        <v>0</v>
      </c>
      <c r="M1214" s="4">
        <f>VLOOKUP($A1214,Sayfa10!$A$2:$J$1674,8)</f>
        <v>1.2999587553666401</v>
      </c>
      <c r="N1214" s="4">
        <f>VLOOKUP($A1214,Sayfa10!$A$2:$J$1674,9)</f>
        <v>0.53270894325429696</v>
      </c>
      <c r="O1214" s="4">
        <f>VLOOKUP($A1214,Sayfa10!$A$2:$J$1674,10)</f>
        <v>28.601063143146</v>
      </c>
    </row>
    <row r="1215" spans="1:15" x14ac:dyDescent="0.25">
      <c r="A1215" s="2">
        <v>41391.000416666669</v>
      </c>
      <c r="B1215" s="3">
        <v>80.67</v>
      </c>
      <c r="C1215" s="3">
        <v>16.940000000000001</v>
      </c>
      <c r="D1215" s="3">
        <v>91.82</v>
      </c>
      <c r="E1215" s="3">
        <v>43.04</v>
      </c>
      <c r="F1215" s="5">
        <v>1237.1500000000001</v>
      </c>
      <c r="G1215" s="3">
        <f>VLOOKUP($A1215,Sayfa10!$A$2:$J$1674,2)</f>
        <v>33.125</v>
      </c>
      <c r="H1215" s="3">
        <f>VLOOKUP($A1215,Sayfa10!$A$2:$J$1674,3)</f>
        <v>39.809200286865199</v>
      </c>
      <c r="I1215" s="3">
        <f>VLOOKUP($A1215,Sayfa10!$A$2:$J$1674,4)</f>
        <v>1196</v>
      </c>
      <c r="J1215" s="4">
        <f>VLOOKUP($A1215,Sayfa10!$A$2:$J$1674,5)</f>
        <v>21.835000000000001</v>
      </c>
      <c r="K1215" s="4">
        <f>VLOOKUP($A1215,Sayfa10!$A$2:$J$1674,6)</f>
        <v>6.31200000000001</v>
      </c>
      <c r="L1215" s="4">
        <f>VLOOKUP($A1215,Sayfa10!$A$2:$J$1674,7)</f>
        <v>0</v>
      </c>
      <c r="M1215" s="4">
        <f>VLOOKUP($A1215,Sayfa10!$A$2:$J$1674,8)</f>
        <v>1.56154054786888</v>
      </c>
      <c r="N1215" s="4">
        <f>VLOOKUP($A1215,Sayfa10!$A$2:$J$1674,9)</f>
        <v>0.57456063857117601</v>
      </c>
      <c r="O1215" s="4">
        <f>VLOOKUP($A1215,Sayfa10!$A$2:$J$1674,10)</f>
        <v>29.069783575452</v>
      </c>
    </row>
    <row r="1216" spans="1:15" x14ac:dyDescent="0.25">
      <c r="A1216" s="2">
        <v>41392.000416666669</v>
      </c>
      <c r="B1216" s="3">
        <v>64.95</v>
      </c>
      <c r="C1216" s="3">
        <v>14.78</v>
      </c>
      <c r="D1216" s="3">
        <v>94.68</v>
      </c>
      <c r="E1216" s="3">
        <v>37.14</v>
      </c>
      <c r="F1216" s="5">
        <v>1328.58</v>
      </c>
      <c r="G1216" s="3">
        <f>VLOOKUP($A1216,Sayfa10!$A$2:$J$1674,2)</f>
        <v>33.125</v>
      </c>
      <c r="H1216" s="3">
        <f>VLOOKUP($A1216,Sayfa10!$A$2:$J$1674,3)</f>
        <v>39.809200286865199</v>
      </c>
      <c r="I1216" s="3">
        <f>VLOOKUP($A1216,Sayfa10!$A$2:$J$1674,4)</f>
        <v>1196</v>
      </c>
      <c r="J1216" s="4">
        <f>VLOOKUP($A1216,Sayfa10!$A$2:$J$1674,5)</f>
        <v>24.332999999999998</v>
      </c>
      <c r="K1216" s="4">
        <f>VLOOKUP($A1216,Sayfa10!$A$2:$J$1674,6)</f>
        <v>6.1619999999999804</v>
      </c>
      <c r="L1216" s="4">
        <f>VLOOKUP($A1216,Sayfa10!$A$2:$J$1674,7)</f>
        <v>0</v>
      </c>
      <c r="M1216" s="4">
        <f>VLOOKUP($A1216,Sayfa10!$A$2:$J$1674,8)</f>
        <v>1.1135526142200101</v>
      </c>
      <c r="N1216" s="4">
        <f>VLOOKUP($A1216,Sayfa10!$A$2:$J$1674,9)</f>
        <v>0.49505829184074801</v>
      </c>
      <c r="O1216" s="4">
        <f>VLOOKUP($A1216,Sayfa10!$A$2:$J$1674,10)</f>
        <v>29.358275651244</v>
      </c>
    </row>
    <row r="1217" spans="1:15" x14ac:dyDescent="0.25">
      <c r="A1217" s="2">
        <v>41393.000416666669</v>
      </c>
      <c r="B1217" s="3">
        <v>72.11</v>
      </c>
      <c r="C1217" s="3">
        <v>21.29</v>
      </c>
      <c r="D1217" s="3">
        <v>100.43</v>
      </c>
      <c r="E1217" s="3">
        <v>38.159999999999997</v>
      </c>
      <c r="F1217" s="5">
        <v>1329.74</v>
      </c>
      <c r="G1217" s="3">
        <f>VLOOKUP($A1217,Sayfa10!$A$2:$J$1674,2)</f>
        <v>33.125</v>
      </c>
      <c r="H1217" s="3">
        <f>VLOOKUP($A1217,Sayfa10!$A$2:$J$1674,3)</f>
        <v>39.809200286865199</v>
      </c>
      <c r="I1217" s="3">
        <f>VLOOKUP($A1217,Sayfa10!$A$2:$J$1674,4)</f>
        <v>1196</v>
      </c>
      <c r="J1217" s="4">
        <f>VLOOKUP($A1217,Sayfa10!$A$2:$J$1674,5)</f>
        <v>25.151</v>
      </c>
      <c r="K1217" s="4">
        <f>VLOOKUP($A1217,Sayfa10!$A$2:$J$1674,6)</f>
        <v>7.5760000000000201</v>
      </c>
      <c r="L1217" s="4">
        <f>VLOOKUP($A1217,Sayfa10!$A$2:$J$1674,7)</f>
        <v>0</v>
      </c>
      <c r="M1217" s="4">
        <f>VLOOKUP($A1217,Sayfa10!$A$2:$J$1674,8)</f>
        <v>1.67525947511649</v>
      </c>
      <c r="N1217" s="4">
        <f>VLOOKUP($A1217,Sayfa10!$A$2:$J$1674,9)</f>
        <v>0.44424141290427399</v>
      </c>
      <c r="O1217" s="4">
        <f>VLOOKUP($A1217,Sayfa10!$A$2:$J$1674,10)</f>
        <v>29.027340078192001</v>
      </c>
    </row>
    <row r="1218" spans="1:15" x14ac:dyDescent="0.25">
      <c r="A1218" s="2">
        <v>41394.000416666669</v>
      </c>
      <c r="B1218" s="3">
        <v>56.56</v>
      </c>
      <c r="C1218" s="3">
        <v>17.05</v>
      </c>
      <c r="D1218" s="3">
        <v>80.48</v>
      </c>
      <c r="E1218" s="3">
        <v>48.59</v>
      </c>
      <c r="F1218" s="5">
        <v>1104.44</v>
      </c>
      <c r="G1218" s="3">
        <f>VLOOKUP($A1218,Sayfa10!$A$2:$J$1674,2)</f>
        <v>33.125</v>
      </c>
      <c r="H1218" s="3">
        <f>VLOOKUP($A1218,Sayfa10!$A$2:$J$1674,3)</f>
        <v>39.809200286865199</v>
      </c>
      <c r="I1218" s="3">
        <f>VLOOKUP($A1218,Sayfa10!$A$2:$J$1674,4)</f>
        <v>1196</v>
      </c>
      <c r="J1218" s="4">
        <f>VLOOKUP($A1218,Sayfa10!$A$2:$J$1674,5)</f>
        <v>24.57</v>
      </c>
      <c r="K1218" s="4">
        <f>VLOOKUP($A1218,Sayfa10!$A$2:$J$1674,6)</f>
        <v>10.611000000000001</v>
      </c>
      <c r="L1218" s="4">
        <f>VLOOKUP($A1218,Sayfa10!$A$2:$J$1674,7)</f>
        <v>3.4332263999999999E-3</v>
      </c>
      <c r="M1218" s="4">
        <f>VLOOKUP($A1218,Sayfa10!$A$2:$J$1674,8)</f>
        <v>3.26826938873652</v>
      </c>
      <c r="N1218" s="4">
        <f>VLOOKUP($A1218,Sayfa10!$A$2:$J$1674,9)</f>
        <v>0.50115949161632101</v>
      </c>
      <c r="O1218" s="4">
        <f>VLOOKUP($A1218,Sayfa10!$A$2:$J$1674,10)</f>
        <v>29.1404954286612</v>
      </c>
    </row>
    <row r="1219" spans="1:15" x14ac:dyDescent="0.25">
      <c r="A1219" s="2">
        <v>41395.000416666669</v>
      </c>
      <c r="B1219" s="3">
        <v>49.28</v>
      </c>
      <c r="C1219" s="3">
        <v>13.5</v>
      </c>
      <c r="D1219" s="3">
        <v>75.73</v>
      </c>
      <c r="E1219" s="3">
        <v>48.91</v>
      </c>
      <c r="F1219" s="5">
        <v>870.48</v>
      </c>
      <c r="G1219" s="3">
        <f>VLOOKUP($A1219,Sayfa10!$A$2:$J$1674,2)</f>
        <v>33.125</v>
      </c>
      <c r="H1219" s="3">
        <f>VLOOKUP($A1219,Sayfa10!$A$2:$J$1674,3)</f>
        <v>39.809200286865199</v>
      </c>
      <c r="I1219" s="3">
        <f>VLOOKUP($A1219,Sayfa10!$A$2:$J$1674,4)</f>
        <v>1196</v>
      </c>
      <c r="J1219" s="4">
        <f>VLOOKUP($A1219,Sayfa10!$A$2:$J$1674,5)</f>
        <v>24.094999999999999</v>
      </c>
      <c r="K1219" s="4">
        <f>VLOOKUP($A1219,Sayfa10!$A$2:$J$1674,6)</f>
        <v>9.1829999999999892</v>
      </c>
      <c r="L1219" s="4">
        <f>VLOOKUP($A1219,Sayfa10!$A$2:$J$1674,7)</f>
        <v>0</v>
      </c>
      <c r="M1219" s="4">
        <f>VLOOKUP($A1219,Sayfa10!$A$2:$J$1674,8)</f>
        <v>2.9193049643892199</v>
      </c>
      <c r="N1219" s="4">
        <f>VLOOKUP($A1219,Sayfa10!$A$2:$J$1674,9)</f>
        <v>0.47200237873784801</v>
      </c>
      <c r="O1219" s="4">
        <f>VLOOKUP($A1219,Sayfa10!$A$2:$J$1674,10)</f>
        <v>29.705854847472001</v>
      </c>
    </row>
    <row r="1220" spans="1:15" x14ac:dyDescent="0.25">
      <c r="A1220" s="2">
        <v>41396.000416666669</v>
      </c>
      <c r="B1220" s="3">
        <v>51.83</v>
      </c>
      <c r="C1220" s="3">
        <v>15.33</v>
      </c>
      <c r="D1220" s="3">
        <v>78.900000000000006</v>
      </c>
      <c r="E1220" s="3">
        <v>43.08</v>
      </c>
      <c r="F1220" s="5">
        <v>1109.4000000000001</v>
      </c>
      <c r="G1220" s="3">
        <f>VLOOKUP($A1220,Sayfa10!$A$2:$J$1674,2)</f>
        <v>33.125</v>
      </c>
      <c r="H1220" s="3">
        <f>VLOOKUP($A1220,Sayfa10!$A$2:$J$1674,3)</f>
        <v>39.809200286865199</v>
      </c>
      <c r="I1220" s="3">
        <f>VLOOKUP($A1220,Sayfa10!$A$2:$J$1674,4)</f>
        <v>1196</v>
      </c>
      <c r="J1220" s="4">
        <f>VLOOKUP($A1220,Sayfa10!$A$2:$J$1674,5)</f>
        <v>25.416</v>
      </c>
      <c r="K1220" s="4">
        <f>VLOOKUP($A1220,Sayfa10!$A$2:$J$1674,6)</f>
        <v>9.9100000000000303</v>
      </c>
      <c r="L1220" s="4">
        <f>VLOOKUP($A1220,Sayfa10!$A$2:$J$1674,7)</f>
        <v>0</v>
      </c>
      <c r="M1220" s="4">
        <f>VLOOKUP($A1220,Sayfa10!$A$2:$J$1674,8)</f>
        <v>3.12572931718279</v>
      </c>
      <c r="N1220" s="4">
        <f>VLOOKUP($A1220,Sayfa10!$A$2:$J$1674,9)</f>
        <v>0.46024021147740501</v>
      </c>
      <c r="O1220" s="4">
        <f>VLOOKUP($A1220,Sayfa10!$A$2:$J$1674,10)</f>
        <v>29.409205891679999</v>
      </c>
    </row>
    <row r="1221" spans="1:15" x14ac:dyDescent="0.25">
      <c r="A1221" s="2">
        <v>41397.000416666669</v>
      </c>
      <c r="B1221" s="3">
        <v>54.96</v>
      </c>
      <c r="C1221" s="3">
        <v>16.28</v>
      </c>
      <c r="D1221" s="3">
        <v>84.03</v>
      </c>
      <c r="E1221" s="3">
        <v>47.87</v>
      </c>
      <c r="F1221" s="5">
        <v>910.91</v>
      </c>
      <c r="G1221" s="3">
        <f>VLOOKUP($A1221,Sayfa10!$A$2:$J$1674,2)</f>
        <v>33.125</v>
      </c>
      <c r="H1221" s="3">
        <f>VLOOKUP($A1221,Sayfa10!$A$2:$J$1674,3)</f>
        <v>39.809200286865199</v>
      </c>
      <c r="I1221" s="3">
        <f>VLOOKUP($A1221,Sayfa10!$A$2:$J$1674,4)</f>
        <v>1196</v>
      </c>
      <c r="J1221" s="4">
        <f>VLOOKUP($A1221,Sayfa10!$A$2:$J$1674,5)</f>
        <v>25.257000000000001</v>
      </c>
      <c r="K1221" s="4">
        <f>VLOOKUP($A1221,Sayfa10!$A$2:$J$1674,6)</f>
        <v>9.3790000000000209</v>
      </c>
      <c r="L1221" s="4">
        <f>VLOOKUP($A1221,Sayfa10!$A$2:$J$1674,7)</f>
        <v>0</v>
      </c>
      <c r="M1221" s="4">
        <f>VLOOKUP($A1221,Sayfa10!$A$2:$J$1674,8)</f>
        <v>2.0214121607506099</v>
      </c>
      <c r="N1221" s="4">
        <f>VLOOKUP($A1221,Sayfa10!$A$2:$J$1674,9)</f>
        <v>0.44871671034844401</v>
      </c>
      <c r="O1221" s="4">
        <f>VLOOKUP($A1221,Sayfa10!$A$2:$J$1674,10)</f>
        <v>29.969720611271999</v>
      </c>
    </row>
    <row r="1222" spans="1:15" x14ac:dyDescent="0.25">
      <c r="A1222" s="2">
        <v>41398.000416666669</v>
      </c>
      <c r="B1222" s="3">
        <v>62.81</v>
      </c>
      <c r="C1222" s="3">
        <v>17.05</v>
      </c>
      <c r="D1222" s="3">
        <v>87.45</v>
      </c>
      <c r="E1222" s="3">
        <v>41.52</v>
      </c>
      <c r="F1222" s="5">
        <v>1079.77</v>
      </c>
      <c r="G1222" s="3">
        <f>VLOOKUP($A1222,Sayfa10!$A$2:$J$1674,2)</f>
        <v>33.125</v>
      </c>
      <c r="H1222" s="3">
        <f>VLOOKUP($A1222,Sayfa10!$A$2:$J$1674,3)</f>
        <v>39.809200286865199</v>
      </c>
      <c r="I1222" s="3">
        <f>VLOOKUP($A1222,Sayfa10!$A$2:$J$1674,4)</f>
        <v>1196</v>
      </c>
      <c r="J1222" s="4">
        <f>VLOOKUP($A1222,Sayfa10!$A$2:$J$1674,5)</f>
        <v>27.472999999999999</v>
      </c>
      <c r="K1222" s="4">
        <f>VLOOKUP($A1222,Sayfa10!$A$2:$J$1674,6)</f>
        <v>8.2769999999999904</v>
      </c>
      <c r="L1222" s="4">
        <f>VLOOKUP($A1222,Sayfa10!$A$2:$J$1674,7)</f>
        <v>0</v>
      </c>
      <c r="M1222" s="4">
        <f>VLOOKUP($A1222,Sayfa10!$A$2:$J$1674,8)</f>
        <v>1.3729669996357701</v>
      </c>
      <c r="N1222" s="4">
        <f>VLOOKUP($A1222,Sayfa10!$A$2:$J$1674,9)</f>
        <v>0.40058452509259801</v>
      </c>
      <c r="O1222" s="4">
        <f>VLOOKUP($A1222,Sayfa10!$A$2:$J$1674,10)</f>
        <v>27.938767782959999</v>
      </c>
    </row>
    <row r="1223" spans="1:15" x14ac:dyDescent="0.25">
      <c r="A1223" s="2">
        <v>41399.000416666669</v>
      </c>
      <c r="B1223" s="3">
        <v>59.8</v>
      </c>
      <c r="C1223" s="3">
        <v>10.75</v>
      </c>
      <c r="D1223" s="3">
        <v>76.72</v>
      </c>
      <c r="E1223" s="3">
        <v>43.47</v>
      </c>
      <c r="F1223" s="5">
        <v>1048.6500000000001</v>
      </c>
      <c r="G1223" s="3">
        <f>VLOOKUP($A1223,Sayfa10!$A$2:$J$1674,2)</f>
        <v>33.125</v>
      </c>
      <c r="H1223" s="3">
        <f>VLOOKUP($A1223,Sayfa10!$A$2:$J$1674,3)</f>
        <v>39.809200286865199</v>
      </c>
      <c r="I1223" s="3">
        <f>VLOOKUP($A1223,Sayfa10!$A$2:$J$1674,4)</f>
        <v>1196</v>
      </c>
      <c r="J1223" s="4">
        <f>VLOOKUP($A1223,Sayfa10!$A$2:$J$1674,5)</f>
        <v>27.584</v>
      </c>
      <c r="K1223" s="4">
        <f>VLOOKUP($A1223,Sayfa10!$A$2:$J$1674,6)</f>
        <v>10.507</v>
      </c>
      <c r="L1223" s="4">
        <f>VLOOKUP($A1223,Sayfa10!$A$2:$J$1674,7)</f>
        <v>0</v>
      </c>
      <c r="M1223" s="4">
        <f>VLOOKUP($A1223,Sayfa10!$A$2:$J$1674,8)</f>
        <v>2.1012585697174502</v>
      </c>
      <c r="N1223" s="4">
        <f>VLOOKUP($A1223,Sayfa10!$A$2:$J$1674,9)</f>
        <v>0.37971282546399099</v>
      </c>
      <c r="O1223" s="4">
        <f>VLOOKUP($A1223,Sayfa10!$A$2:$J$1674,10)</f>
        <v>28.220564992140002</v>
      </c>
    </row>
    <row r="1224" spans="1:15" x14ac:dyDescent="0.25">
      <c r="A1224" s="2">
        <v>41400.000416666669</v>
      </c>
      <c r="B1224" s="3">
        <v>53.46</v>
      </c>
      <c r="C1224" s="3">
        <v>12.95</v>
      </c>
      <c r="D1224" s="3">
        <v>82.12</v>
      </c>
      <c r="E1224" s="3">
        <v>48.48</v>
      </c>
      <c r="F1224" s="5">
        <v>878.18</v>
      </c>
      <c r="G1224" s="3">
        <f>VLOOKUP($A1224,Sayfa10!$A$2:$J$1674,2)</f>
        <v>33.125</v>
      </c>
      <c r="H1224" s="3">
        <f>VLOOKUP($A1224,Sayfa10!$A$2:$J$1674,3)</f>
        <v>39.809200286865199</v>
      </c>
      <c r="I1224" s="3">
        <f>VLOOKUP($A1224,Sayfa10!$A$2:$J$1674,4)</f>
        <v>1196</v>
      </c>
      <c r="J1224" s="4">
        <f>VLOOKUP($A1224,Sayfa10!$A$2:$J$1674,5)</f>
        <v>24.803000000000001</v>
      </c>
      <c r="K1224" s="4">
        <f>VLOOKUP($A1224,Sayfa10!$A$2:$J$1674,6)</f>
        <v>9.2099999999999795</v>
      </c>
      <c r="L1224" s="4">
        <f>VLOOKUP($A1224,Sayfa10!$A$2:$J$1674,7)</f>
        <v>0</v>
      </c>
      <c r="M1224" s="4">
        <f>VLOOKUP($A1224,Sayfa10!$A$2:$J$1674,8)</f>
        <v>2.5576608912507202</v>
      </c>
      <c r="N1224" s="4">
        <f>VLOOKUP($A1224,Sayfa10!$A$2:$J$1674,9)</f>
        <v>0.41623647643045603</v>
      </c>
      <c r="O1224" s="4">
        <f>VLOOKUP($A1224,Sayfa10!$A$2:$J$1674,10)</f>
        <v>29.9816098184628</v>
      </c>
    </row>
    <row r="1225" spans="1:15" x14ac:dyDescent="0.25">
      <c r="A1225" s="2">
        <v>41401.000416666669</v>
      </c>
      <c r="B1225" s="3">
        <v>55.46</v>
      </c>
      <c r="C1225" s="3">
        <v>11</v>
      </c>
      <c r="D1225" s="3">
        <v>75.819999999999993</v>
      </c>
      <c r="E1225" s="3">
        <v>45.54</v>
      </c>
      <c r="F1225" s="5">
        <v>703.65</v>
      </c>
      <c r="G1225" s="3">
        <f>VLOOKUP($A1225,Sayfa10!$A$2:$J$1674,2)</f>
        <v>33.125</v>
      </c>
      <c r="H1225" s="3">
        <f>VLOOKUP($A1225,Sayfa10!$A$2:$J$1674,3)</f>
        <v>39.809200286865199</v>
      </c>
      <c r="I1225" s="3">
        <f>VLOOKUP($A1225,Sayfa10!$A$2:$J$1674,4)</f>
        <v>1196</v>
      </c>
      <c r="J1225" s="4">
        <f>VLOOKUP($A1225,Sayfa10!$A$2:$J$1674,5)</f>
        <v>24.387</v>
      </c>
      <c r="K1225" s="4">
        <f>VLOOKUP($A1225,Sayfa10!$A$2:$J$1674,6)</f>
        <v>9.6080000000000005</v>
      </c>
      <c r="L1225" s="4">
        <f>VLOOKUP($A1225,Sayfa10!$A$2:$J$1674,7)</f>
        <v>0</v>
      </c>
      <c r="M1225" s="4">
        <f>VLOOKUP($A1225,Sayfa10!$A$2:$J$1674,8)</f>
        <v>3.0008136868757398</v>
      </c>
      <c r="N1225" s="4">
        <f>VLOOKUP($A1225,Sayfa10!$A$2:$J$1674,9)</f>
        <v>0.50324389338351005</v>
      </c>
      <c r="O1225" s="4">
        <f>VLOOKUP($A1225,Sayfa10!$A$2:$J$1674,10)</f>
        <v>30.057906925080001</v>
      </c>
    </row>
    <row r="1226" spans="1:15" x14ac:dyDescent="0.25">
      <c r="A1226" s="2">
        <v>41402.000416666669</v>
      </c>
      <c r="B1226" s="3">
        <v>49.52</v>
      </c>
      <c r="C1226" s="3">
        <v>10.25</v>
      </c>
      <c r="D1226" s="3">
        <v>74.94</v>
      </c>
      <c r="E1226" s="3">
        <v>47.16</v>
      </c>
      <c r="F1226" s="5">
        <v>806.04</v>
      </c>
      <c r="G1226" s="3">
        <f>VLOOKUP($A1226,Sayfa10!$A$2:$J$1674,2)</f>
        <v>33.125</v>
      </c>
      <c r="H1226" s="3">
        <f>VLOOKUP($A1226,Sayfa10!$A$2:$J$1674,3)</f>
        <v>39.809200286865199</v>
      </c>
      <c r="I1226" s="3">
        <f>VLOOKUP($A1226,Sayfa10!$A$2:$J$1674,4)</f>
        <v>1196</v>
      </c>
      <c r="J1226" s="4">
        <f>VLOOKUP($A1226,Sayfa10!$A$2:$J$1674,5)</f>
        <v>24.927</v>
      </c>
      <c r="K1226" s="4">
        <f>VLOOKUP($A1226,Sayfa10!$A$2:$J$1674,6)</f>
        <v>8.4809999999999892</v>
      </c>
      <c r="L1226" s="4">
        <f>VLOOKUP($A1226,Sayfa10!$A$2:$J$1674,7)</f>
        <v>0</v>
      </c>
      <c r="M1226" s="4">
        <f>VLOOKUP($A1226,Sayfa10!$A$2:$J$1674,8)</f>
        <v>2.2646523837487198</v>
      </c>
      <c r="N1226" s="4">
        <f>VLOOKUP($A1226,Sayfa10!$A$2:$J$1674,9)</f>
        <v>0.440346091576578</v>
      </c>
      <c r="O1226" s="4">
        <f>VLOOKUP($A1226,Sayfa10!$A$2:$J$1674,10)</f>
        <v>30.477343037939999</v>
      </c>
    </row>
    <row r="1227" spans="1:15" x14ac:dyDescent="0.25">
      <c r="A1227" s="2">
        <v>41403.000416666669</v>
      </c>
      <c r="B1227" s="3">
        <v>58.83</v>
      </c>
      <c r="C1227" s="3">
        <v>12.81</v>
      </c>
      <c r="D1227" s="3">
        <v>85.37</v>
      </c>
      <c r="E1227" s="3">
        <v>41.7</v>
      </c>
      <c r="F1227" s="5">
        <v>1110.8399999999999</v>
      </c>
      <c r="G1227" s="3">
        <f>VLOOKUP($A1227,Sayfa10!$A$2:$J$1674,2)</f>
        <v>33.125</v>
      </c>
      <c r="H1227" s="3">
        <f>VLOOKUP($A1227,Sayfa10!$A$2:$J$1674,3)</f>
        <v>39.809200286865199</v>
      </c>
      <c r="I1227" s="3">
        <f>VLOOKUP($A1227,Sayfa10!$A$2:$J$1674,4)</f>
        <v>1196</v>
      </c>
      <c r="J1227" s="4">
        <f>VLOOKUP($A1227,Sayfa10!$A$2:$J$1674,5)</f>
        <v>25.597999999999999</v>
      </c>
      <c r="K1227" s="4">
        <f>VLOOKUP($A1227,Sayfa10!$A$2:$J$1674,6)</f>
        <v>8.6100000000000101</v>
      </c>
      <c r="L1227" s="4">
        <f>VLOOKUP($A1227,Sayfa10!$A$2:$J$1674,7)</f>
        <v>0</v>
      </c>
      <c r="M1227" s="4">
        <f>VLOOKUP($A1227,Sayfa10!$A$2:$J$1674,8)</f>
        <v>2.9457868039655302</v>
      </c>
      <c r="N1227" s="4">
        <f>VLOOKUP($A1227,Sayfa10!$A$2:$J$1674,9)</f>
        <v>0.44870263126350002</v>
      </c>
      <c r="O1227" s="4">
        <f>VLOOKUP($A1227,Sayfa10!$A$2:$J$1674,10)</f>
        <v>29.210522619563999</v>
      </c>
    </row>
    <row r="1228" spans="1:15" x14ac:dyDescent="0.25">
      <c r="A1228" s="2">
        <v>41404.000416666669</v>
      </c>
      <c r="B1228" s="3">
        <v>49.85</v>
      </c>
      <c r="C1228" s="3">
        <v>9.8699999999999992</v>
      </c>
      <c r="D1228" s="3">
        <v>92.01</v>
      </c>
      <c r="E1228" s="3">
        <v>31.74</v>
      </c>
      <c r="F1228" s="5">
        <v>1051.53</v>
      </c>
      <c r="G1228" s="3">
        <f>VLOOKUP($A1228,Sayfa10!$A$2:$J$1674,2)</f>
        <v>33.125</v>
      </c>
      <c r="H1228" s="3">
        <f>VLOOKUP($A1228,Sayfa10!$A$2:$J$1674,3)</f>
        <v>39.809200286865199</v>
      </c>
      <c r="I1228" s="3">
        <f>VLOOKUP($A1228,Sayfa10!$A$2:$J$1674,4)</f>
        <v>1196</v>
      </c>
      <c r="J1228" s="4">
        <f>VLOOKUP($A1228,Sayfa10!$A$2:$J$1674,5)</f>
        <v>20.777000000000001</v>
      </c>
      <c r="K1228" s="4">
        <f>VLOOKUP($A1228,Sayfa10!$A$2:$J$1674,6)</f>
        <v>10.377000000000001</v>
      </c>
      <c r="L1228" s="4">
        <f>VLOOKUP($A1228,Sayfa10!$A$2:$J$1674,7)</f>
        <v>10.8078025464</v>
      </c>
      <c r="M1228" s="4">
        <f>VLOOKUP($A1228,Sayfa10!$A$2:$J$1674,8)</f>
        <v>1.1754487058545999</v>
      </c>
      <c r="N1228" s="4">
        <f>VLOOKUP($A1228,Sayfa10!$A$2:$J$1674,9)</f>
        <v>0.68181099824314395</v>
      </c>
      <c r="O1228" s="4">
        <f>VLOOKUP($A1228,Sayfa10!$A$2:$J$1674,10)</f>
        <v>23.737149449802001</v>
      </c>
    </row>
    <row r="1229" spans="1:15" x14ac:dyDescent="0.25">
      <c r="A1229" s="2">
        <v>41405.000416666669</v>
      </c>
      <c r="B1229" s="3">
        <v>39.880000000000003</v>
      </c>
      <c r="C1229" s="3">
        <v>4.84</v>
      </c>
      <c r="D1229" s="3">
        <v>78.69</v>
      </c>
      <c r="E1229" s="3">
        <v>26.65</v>
      </c>
      <c r="F1229" s="5">
        <v>926.92</v>
      </c>
      <c r="G1229" s="3">
        <f>VLOOKUP($A1229,Sayfa10!$A$2:$J$1674,2)</f>
        <v>33.125</v>
      </c>
      <c r="H1229" s="3">
        <f>VLOOKUP($A1229,Sayfa10!$A$2:$J$1674,3)</f>
        <v>39.809200286865199</v>
      </c>
      <c r="I1229" s="3">
        <f>VLOOKUP($A1229,Sayfa10!$A$2:$J$1674,4)</f>
        <v>1196</v>
      </c>
      <c r="J1229" s="4">
        <f>VLOOKUP($A1229,Sayfa10!$A$2:$J$1674,5)</f>
        <v>19.486000000000001</v>
      </c>
      <c r="K1229" s="4">
        <f>VLOOKUP($A1229,Sayfa10!$A$2:$J$1674,6)</f>
        <v>9.1619999999999795</v>
      </c>
      <c r="L1229" s="4">
        <f>VLOOKUP($A1229,Sayfa10!$A$2:$J$1674,7)</f>
        <v>6.17981508</v>
      </c>
      <c r="M1229" s="4">
        <f>VLOOKUP($A1229,Sayfa10!$A$2:$J$1674,8)</f>
        <v>1.5008245291579401</v>
      </c>
      <c r="N1229" s="4">
        <f>VLOOKUP($A1229,Sayfa10!$A$2:$J$1674,9)</f>
        <v>0.74405422753151795</v>
      </c>
      <c r="O1229" s="4">
        <f>VLOOKUP($A1229,Sayfa10!$A$2:$J$1674,10)</f>
        <v>17.059237562383199</v>
      </c>
    </row>
    <row r="1230" spans="1:15" x14ac:dyDescent="0.25">
      <c r="A1230" s="2">
        <v>41406.000416666669</v>
      </c>
      <c r="B1230" s="3">
        <v>47.67</v>
      </c>
      <c r="C1230" s="3">
        <v>8.06</v>
      </c>
      <c r="D1230" s="3">
        <v>86.63</v>
      </c>
      <c r="E1230" s="3">
        <v>24.71</v>
      </c>
      <c r="F1230" s="5">
        <v>677.67</v>
      </c>
      <c r="G1230" s="3">
        <f>VLOOKUP($A1230,Sayfa10!$A$2:$J$1674,2)</f>
        <v>33.125</v>
      </c>
      <c r="H1230" s="3">
        <f>VLOOKUP($A1230,Sayfa10!$A$2:$J$1674,3)</f>
        <v>39.809200286865199</v>
      </c>
      <c r="I1230" s="3">
        <f>VLOOKUP($A1230,Sayfa10!$A$2:$J$1674,4)</f>
        <v>1196</v>
      </c>
      <c r="J1230" s="4">
        <f>VLOOKUP($A1230,Sayfa10!$A$2:$J$1674,5)</f>
        <v>18.321999999999999</v>
      </c>
      <c r="K1230" s="4">
        <f>VLOOKUP($A1230,Sayfa10!$A$2:$J$1674,6)</f>
        <v>8.5090000000000092</v>
      </c>
      <c r="L1230" s="4">
        <f>VLOOKUP($A1230,Sayfa10!$A$2:$J$1674,7)</f>
        <v>3.7473674400000001</v>
      </c>
      <c r="M1230" s="4">
        <f>VLOOKUP($A1230,Sayfa10!$A$2:$J$1674,8)</f>
        <v>2.1750302656284801</v>
      </c>
      <c r="N1230" s="4">
        <f>VLOOKUP($A1230,Sayfa10!$A$2:$J$1674,9)</f>
        <v>0.74137999569477397</v>
      </c>
      <c r="O1230" s="4">
        <f>VLOOKUP($A1230,Sayfa10!$A$2:$J$1674,10)</f>
        <v>21.174137736839999</v>
      </c>
    </row>
    <row r="1231" spans="1:15" x14ac:dyDescent="0.25">
      <c r="A1231" s="2">
        <v>41407.000416666669</v>
      </c>
      <c r="B1231" s="3">
        <v>49.68</v>
      </c>
      <c r="C1231" s="3">
        <v>3.71</v>
      </c>
      <c r="D1231" s="3">
        <v>100.26</v>
      </c>
      <c r="E1231" s="3">
        <v>30</v>
      </c>
      <c r="F1231" s="5">
        <v>680.77</v>
      </c>
      <c r="G1231" s="3">
        <f>VLOOKUP($A1231,Sayfa10!$A$2:$J$1674,2)</f>
        <v>33.125</v>
      </c>
      <c r="H1231" s="3">
        <f>VLOOKUP($A1231,Sayfa10!$A$2:$J$1674,3)</f>
        <v>39.809200286865199</v>
      </c>
      <c r="I1231" s="3">
        <f>VLOOKUP($A1231,Sayfa10!$A$2:$J$1674,4)</f>
        <v>1196</v>
      </c>
      <c r="J1231" s="4">
        <f>VLOOKUP($A1231,Sayfa10!$A$2:$J$1674,5)</f>
        <v>18.82</v>
      </c>
      <c r="K1231" s="4">
        <f>VLOOKUP($A1231,Sayfa10!$A$2:$J$1674,6)</f>
        <v>8.1419999999999995</v>
      </c>
      <c r="L1231" s="4">
        <f>VLOOKUP($A1231,Sayfa10!$A$2:$J$1674,7)</f>
        <v>4.5764894808000003</v>
      </c>
      <c r="M1231" s="4">
        <f>VLOOKUP($A1231,Sayfa10!$A$2:$J$1674,8)</f>
        <v>1.98728637594655</v>
      </c>
      <c r="N1231" s="4">
        <f>VLOOKUP($A1231,Sayfa10!$A$2:$J$1674,9)</f>
        <v>0.73699225040262595</v>
      </c>
      <c r="O1231" s="4">
        <f>VLOOKUP($A1231,Sayfa10!$A$2:$J$1674,10)</f>
        <v>22.2529552374492</v>
      </c>
    </row>
    <row r="1232" spans="1:15" x14ac:dyDescent="0.25">
      <c r="A1232" s="2">
        <v>41408.000416666669</v>
      </c>
      <c r="B1232" s="3">
        <v>40.74</v>
      </c>
      <c r="C1232" s="3">
        <v>4.5999999999999996</v>
      </c>
      <c r="D1232" s="3">
        <v>102.74</v>
      </c>
      <c r="E1232" s="3">
        <v>24.78</v>
      </c>
      <c r="F1232" s="5">
        <v>995.66</v>
      </c>
      <c r="G1232" s="3">
        <f>VLOOKUP($A1232,Sayfa10!$A$2:$J$1674,2)</f>
        <v>33.125</v>
      </c>
      <c r="H1232" s="3">
        <f>VLOOKUP($A1232,Sayfa10!$A$2:$J$1674,3)</f>
        <v>39.809200286865199</v>
      </c>
      <c r="I1232" s="3">
        <f>VLOOKUP($A1232,Sayfa10!$A$2:$J$1674,4)</f>
        <v>1196</v>
      </c>
      <c r="J1232" s="4">
        <f>VLOOKUP($A1232,Sayfa10!$A$2:$J$1674,5)</f>
        <v>16.933</v>
      </c>
      <c r="K1232" s="4">
        <f>VLOOKUP($A1232,Sayfa10!$A$2:$J$1674,6)</f>
        <v>7.0760000000000201</v>
      </c>
      <c r="L1232" s="4">
        <f>VLOOKUP($A1232,Sayfa10!$A$2:$J$1674,7)</f>
        <v>3.1276701359999999</v>
      </c>
      <c r="M1232" s="4">
        <f>VLOOKUP($A1232,Sayfa10!$A$2:$J$1674,8)</f>
        <v>1.42278118958024</v>
      </c>
      <c r="N1232" s="4">
        <f>VLOOKUP($A1232,Sayfa10!$A$2:$J$1674,9)</f>
        <v>0.785612731988655</v>
      </c>
      <c r="O1232" s="4">
        <f>VLOOKUP($A1232,Sayfa10!$A$2:$J$1674,10)</f>
        <v>19.815801200999999</v>
      </c>
    </row>
    <row r="1233" spans="1:15" x14ac:dyDescent="0.25">
      <c r="A1233" s="2">
        <v>41409.000416666669</v>
      </c>
      <c r="B1233" s="3">
        <v>34.369999999999997</v>
      </c>
      <c r="C1233" s="3">
        <v>3.4</v>
      </c>
      <c r="D1233" s="3">
        <v>87.53</v>
      </c>
      <c r="E1233" s="3">
        <v>37.11</v>
      </c>
      <c r="F1233" s="5">
        <v>1026.77</v>
      </c>
      <c r="G1233" s="3">
        <f>VLOOKUP($A1233,Sayfa10!$A$2:$J$1674,2)</f>
        <v>33.125</v>
      </c>
      <c r="H1233" s="3">
        <f>VLOOKUP($A1233,Sayfa10!$A$2:$J$1674,3)</f>
        <v>39.809200286865199</v>
      </c>
      <c r="I1233" s="3">
        <f>VLOOKUP($A1233,Sayfa10!$A$2:$J$1674,4)</f>
        <v>1196</v>
      </c>
      <c r="J1233" s="4">
        <f>VLOOKUP($A1233,Sayfa10!$A$2:$J$1674,5)</f>
        <v>16.68</v>
      </c>
      <c r="K1233" s="4">
        <f>VLOOKUP($A1233,Sayfa10!$A$2:$J$1674,6)</f>
        <v>5.6669999999999696</v>
      </c>
      <c r="L1233" s="4">
        <f>VLOOKUP($A1233,Sayfa10!$A$2:$J$1674,7)</f>
        <v>5.1635699639999997</v>
      </c>
      <c r="M1233" s="4">
        <f>VLOOKUP($A1233,Sayfa10!$A$2:$J$1674,8)</f>
        <v>0.96694278149836699</v>
      </c>
      <c r="N1233" s="4">
        <f>VLOOKUP($A1233,Sayfa10!$A$2:$J$1674,9)</f>
        <v>0.78200791860459096</v>
      </c>
      <c r="O1233" s="4">
        <f>VLOOKUP($A1233,Sayfa10!$A$2:$J$1674,10)</f>
        <v>18.729203007239999</v>
      </c>
    </row>
    <row r="1234" spans="1:15" x14ac:dyDescent="0.25">
      <c r="A1234" s="2">
        <v>41410.000416666669</v>
      </c>
      <c r="B1234" s="3">
        <v>60.96</v>
      </c>
      <c r="C1234" s="3">
        <v>3.74</v>
      </c>
      <c r="D1234" s="3">
        <v>89.66</v>
      </c>
      <c r="E1234" s="3">
        <v>27.91</v>
      </c>
      <c r="F1234" s="5">
        <v>1156.3599999999999</v>
      </c>
      <c r="G1234" s="3">
        <f>VLOOKUP($A1234,Sayfa10!$A$2:$J$1674,2)</f>
        <v>33.125</v>
      </c>
      <c r="H1234" s="3">
        <f>VLOOKUP($A1234,Sayfa10!$A$2:$J$1674,3)</f>
        <v>39.809200286865199</v>
      </c>
      <c r="I1234" s="3">
        <f>VLOOKUP($A1234,Sayfa10!$A$2:$J$1674,4)</f>
        <v>1196</v>
      </c>
      <c r="J1234" s="4">
        <f>VLOOKUP($A1234,Sayfa10!$A$2:$J$1674,5)</f>
        <v>20.373000000000001</v>
      </c>
      <c r="K1234" s="4">
        <f>VLOOKUP($A1234,Sayfa10!$A$2:$J$1674,6)</f>
        <v>4.5819999999999901</v>
      </c>
      <c r="L1234" s="4">
        <f>VLOOKUP($A1234,Sayfa10!$A$2:$J$1674,7)</f>
        <v>0.31929030000000003</v>
      </c>
      <c r="M1234" s="4">
        <f>VLOOKUP($A1234,Sayfa10!$A$2:$J$1674,8)</f>
        <v>1.48415778491012</v>
      </c>
      <c r="N1234" s="4">
        <f>VLOOKUP($A1234,Sayfa10!$A$2:$J$1674,9)</f>
        <v>0.64460528694112695</v>
      </c>
      <c r="O1234" s="4">
        <f>VLOOKUP($A1234,Sayfa10!$A$2:$J$1674,10)</f>
        <v>29.851338612096001</v>
      </c>
    </row>
    <row r="1235" spans="1:15" x14ac:dyDescent="0.25">
      <c r="A1235" s="2">
        <v>41411.000416666669</v>
      </c>
      <c r="B1235" s="3">
        <v>83.64</v>
      </c>
      <c r="C1235" s="3">
        <v>6.91</v>
      </c>
      <c r="D1235" s="3">
        <v>101.29</v>
      </c>
      <c r="E1235" s="3">
        <v>19.649999999999999</v>
      </c>
      <c r="F1235" s="5">
        <v>1100.4000000000001</v>
      </c>
      <c r="G1235" s="3">
        <f>VLOOKUP($A1235,Sayfa10!$A$2:$J$1674,2)</f>
        <v>33.125</v>
      </c>
      <c r="H1235" s="3">
        <f>VLOOKUP($A1235,Sayfa10!$A$2:$J$1674,3)</f>
        <v>39.809200286865199</v>
      </c>
      <c r="I1235" s="3">
        <f>VLOOKUP($A1235,Sayfa10!$A$2:$J$1674,4)</f>
        <v>1196</v>
      </c>
      <c r="J1235" s="4">
        <f>VLOOKUP($A1235,Sayfa10!$A$2:$J$1674,5)</f>
        <v>22.312000000000001</v>
      </c>
      <c r="K1235" s="4">
        <f>VLOOKUP($A1235,Sayfa10!$A$2:$J$1674,6)</f>
        <v>8.7010000000000201</v>
      </c>
      <c r="L1235" s="4">
        <f>VLOOKUP($A1235,Sayfa10!$A$2:$J$1674,7)</f>
        <v>3.1345348679999998</v>
      </c>
      <c r="M1235" s="4">
        <f>VLOOKUP($A1235,Sayfa10!$A$2:$J$1674,8)</f>
        <v>1.8180660527950101</v>
      </c>
      <c r="N1235" s="4">
        <f>VLOOKUP($A1235,Sayfa10!$A$2:$J$1674,9)</f>
        <v>0.664804894086089</v>
      </c>
      <c r="O1235" s="4">
        <f>VLOOKUP($A1235,Sayfa10!$A$2:$J$1674,10)</f>
        <v>17.505648242330398</v>
      </c>
    </row>
    <row r="1236" spans="1:15" x14ac:dyDescent="0.25">
      <c r="A1236" s="2">
        <v>41412.000416666669</v>
      </c>
      <c r="B1236" s="3">
        <v>105.69</v>
      </c>
      <c r="C1236" s="3">
        <v>5.67</v>
      </c>
      <c r="D1236" s="3">
        <v>80.13</v>
      </c>
      <c r="E1236" s="3">
        <v>30.16</v>
      </c>
      <c r="F1236" s="5">
        <v>714.01</v>
      </c>
      <c r="G1236" s="3">
        <f>VLOOKUP($A1236,Sayfa10!$A$2:$J$1674,2)</f>
        <v>33.125</v>
      </c>
      <c r="H1236" s="3">
        <f>VLOOKUP($A1236,Sayfa10!$A$2:$J$1674,3)</f>
        <v>39.809200286865199</v>
      </c>
      <c r="I1236" s="3">
        <f>VLOOKUP($A1236,Sayfa10!$A$2:$J$1674,4)</f>
        <v>1196</v>
      </c>
      <c r="J1236" s="4">
        <f>VLOOKUP($A1236,Sayfa10!$A$2:$J$1674,5)</f>
        <v>24.72</v>
      </c>
      <c r="K1236" s="4">
        <f>VLOOKUP($A1236,Sayfa10!$A$2:$J$1674,6)</f>
        <v>11.771000000000001</v>
      </c>
      <c r="L1236" s="4">
        <f>VLOOKUP($A1236,Sayfa10!$A$2:$J$1674,7)</f>
        <v>3.0332584800000002</v>
      </c>
      <c r="M1236" s="4">
        <f>VLOOKUP($A1236,Sayfa10!$A$2:$J$1674,8)</f>
        <v>3.6930763562100801</v>
      </c>
      <c r="N1236" s="4">
        <f>VLOOKUP($A1236,Sayfa10!$A$2:$J$1674,9)</f>
        <v>0.64860362366662505</v>
      </c>
      <c r="O1236" s="4">
        <f>VLOOKUP($A1236,Sayfa10!$A$2:$J$1674,10)</f>
        <v>30.718293986951998</v>
      </c>
    </row>
    <row r="1237" spans="1:15" x14ac:dyDescent="0.25">
      <c r="A1237" s="2">
        <v>41413.000416666669</v>
      </c>
      <c r="B1237" s="3">
        <v>78.150000000000006</v>
      </c>
      <c r="C1237" s="3">
        <v>4.28</v>
      </c>
      <c r="D1237" s="3">
        <v>76.790000000000006</v>
      </c>
      <c r="E1237" s="3">
        <v>41.63</v>
      </c>
      <c r="F1237" s="5">
        <v>1006.63</v>
      </c>
      <c r="G1237" s="3">
        <f>VLOOKUP($A1237,Sayfa10!$A$2:$J$1674,2)</f>
        <v>33.125</v>
      </c>
      <c r="H1237" s="3">
        <f>VLOOKUP($A1237,Sayfa10!$A$2:$J$1674,3)</f>
        <v>39.809200286865199</v>
      </c>
      <c r="I1237" s="3">
        <f>VLOOKUP($A1237,Sayfa10!$A$2:$J$1674,4)</f>
        <v>1196</v>
      </c>
      <c r="J1237" s="4">
        <f>VLOOKUP($A1237,Sayfa10!$A$2:$J$1674,5)</f>
        <v>23.689</v>
      </c>
      <c r="K1237" s="4">
        <f>VLOOKUP($A1237,Sayfa10!$A$2:$J$1674,6)</f>
        <v>9.6059999999999892</v>
      </c>
      <c r="L1237" s="4">
        <f>VLOOKUP($A1237,Sayfa10!$A$2:$J$1674,7)</f>
        <v>0</v>
      </c>
      <c r="M1237" s="4">
        <f>VLOOKUP($A1237,Sayfa10!$A$2:$J$1674,8)</f>
        <v>1.9888426165469899</v>
      </c>
      <c r="N1237" s="4">
        <f>VLOOKUP($A1237,Sayfa10!$A$2:$J$1674,9)</f>
        <v>0.59105741668204603</v>
      </c>
      <c r="O1237" s="4">
        <f>VLOOKUP($A1237,Sayfa10!$A$2:$J$1674,10)</f>
        <v>21.960936613619999</v>
      </c>
    </row>
    <row r="1238" spans="1:15" x14ac:dyDescent="0.25">
      <c r="A1238" s="2">
        <v>41414.000416666669</v>
      </c>
      <c r="B1238" s="3">
        <v>46.95</v>
      </c>
      <c r="C1238" s="3">
        <v>5.81</v>
      </c>
      <c r="D1238" s="3">
        <v>65.010000000000005</v>
      </c>
      <c r="E1238" s="3">
        <v>44.25</v>
      </c>
      <c r="F1238" s="5">
        <v>819.22</v>
      </c>
      <c r="G1238" s="3">
        <f>VLOOKUP($A1238,Sayfa10!$A$2:$J$1674,2)</f>
        <v>33.125</v>
      </c>
      <c r="H1238" s="3">
        <f>VLOOKUP($A1238,Sayfa10!$A$2:$J$1674,3)</f>
        <v>39.809200286865199</v>
      </c>
      <c r="I1238" s="3">
        <f>VLOOKUP($A1238,Sayfa10!$A$2:$J$1674,4)</f>
        <v>1196</v>
      </c>
      <c r="J1238" s="4">
        <f>VLOOKUP($A1238,Sayfa10!$A$2:$J$1674,5)</f>
        <v>22.646999999999998</v>
      </c>
      <c r="K1238" s="4">
        <f>VLOOKUP($A1238,Sayfa10!$A$2:$J$1674,6)</f>
        <v>8.7669999999999995</v>
      </c>
      <c r="L1238" s="4">
        <f>VLOOKUP($A1238,Sayfa10!$A$2:$J$1674,7)</f>
        <v>0</v>
      </c>
      <c r="M1238" s="4">
        <f>VLOOKUP($A1238,Sayfa10!$A$2:$J$1674,8)</f>
        <v>1.8810342717327999</v>
      </c>
      <c r="N1238" s="4">
        <f>VLOOKUP($A1238,Sayfa10!$A$2:$J$1674,9)</f>
        <v>0.60705441423327999</v>
      </c>
      <c r="O1238" s="4">
        <f>VLOOKUP($A1238,Sayfa10!$A$2:$J$1674,10)</f>
        <v>31.050856937700001</v>
      </c>
    </row>
    <row r="1239" spans="1:15" x14ac:dyDescent="0.25">
      <c r="A1239" s="2">
        <v>41415.000416666669</v>
      </c>
      <c r="B1239" s="3">
        <v>55.21</v>
      </c>
      <c r="C1239" s="3">
        <v>5.97</v>
      </c>
      <c r="D1239" s="3">
        <v>70.739999999999995</v>
      </c>
      <c r="E1239" s="3">
        <v>46.75</v>
      </c>
      <c r="F1239" s="5">
        <v>878.22</v>
      </c>
      <c r="G1239" s="3">
        <f>VLOOKUP($A1239,Sayfa10!$A$2:$J$1674,2)</f>
        <v>33.125</v>
      </c>
      <c r="H1239" s="3">
        <f>VLOOKUP($A1239,Sayfa10!$A$2:$J$1674,3)</f>
        <v>39.809200286865199</v>
      </c>
      <c r="I1239" s="3">
        <f>VLOOKUP($A1239,Sayfa10!$A$2:$J$1674,4)</f>
        <v>1196</v>
      </c>
      <c r="J1239" s="4">
        <f>VLOOKUP($A1239,Sayfa10!$A$2:$J$1674,5)</f>
        <v>26.494</v>
      </c>
      <c r="K1239" s="4">
        <f>VLOOKUP($A1239,Sayfa10!$A$2:$J$1674,6)</f>
        <v>8.53399999999999</v>
      </c>
      <c r="L1239" s="4">
        <f>VLOOKUP($A1239,Sayfa10!$A$2:$J$1674,7)</f>
        <v>0</v>
      </c>
      <c r="M1239" s="4">
        <f>VLOOKUP($A1239,Sayfa10!$A$2:$J$1674,8)</f>
        <v>1.1481278032564</v>
      </c>
      <c r="N1239" s="4">
        <f>VLOOKUP($A1239,Sayfa10!$A$2:$J$1674,9)</f>
        <v>0.57418277768919002</v>
      </c>
      <c r="O1239" s="4">
        <f>VLOOKUP($A1239,Sayfa10!$A$2:$J$1674,10)</f>
        <v>28.115922228750001</v>
      </c>
    </row>
    <row r="1240" spans="1:15" x14ac:dyDescent="0.25">
      <c r="A1240" s="2">
        <v>41416.000416666669</v>
      </c>
      <c r="B1240" s="3">
        <v>65.739999999999995</v>
      </c>
      <c r="C1240" s="3">
        <v>6.4</v>
      </c>
      <c r="D1240" s="3">
        <v>102.64</v>
      </c>
      <c r="E1240" s="3">
        <v>42.12</v>
      </c>
      <c r="F1240" s="5">
        <v>810.57</v>
      </c>
      <c r="G1240" s="3">
        <f>VLOOKUP($A1240,Sayfa10!$A$2:$J$1674,2)</f>
        <v>33.125</v>
      </c>
      <c r="H1240" s="3">
        <f>VLOOKUP($A1240,Sayfa10!$A$2:$J$1674,3)</f>
        <v>39.809200286865199</v>
      </c>
      <c r="I1240" s="3">
        <f>VLOOKUP($A1240,Sayfa10!$A$2:$J$1674,4)</f>
        <v>1196</v>
      </c>
      <c r="J1240" s="4">
        <f>VLOOKUP($A1240,Sayfa10!$A$2:$J$1674,5)</f>
        <v>26.966999999999999</v>
      </c>
      <c r="K1240" s="4">
        <f>VLOOKUP($A1240,Sayfa10!$A$2:$J$1674,6)</f>
        <v>11.007999999999999</v>
      </c>
      <c r="L1240" s="4">
        <f>VLOOKUP($A1240,Sayfa10!$A$2:$J$1674,7)</f>
        <v>0</v>
      </c>
      <c r="M1240" s="4">
        <f>VLOOKUP($A1240,Sayfa10!$A$2:$J$1674,8)</f>
        <v>1.79719399113177</v>
      </c>
      <c r="N1240" s="4">
        <f>VLOOKUP($A1240,Sayfa10!$A$2:$J$1674,9)</f>
        <v>0.45507147088373301</v>
      </c>
      <c r="O1240" s="4">
        <f>VLOOKUP($A1240,Sayfa10!$A$2:$J$1674,10)</f>
        <v>31.071849141744</v>
      </c>
    </row>
    <row r="1241" spans="1:15" x14ac:dyDescent="0.25">
      <c r="A1241" s="2">
        <v>41417.000416666669</v>
      </c>
      <c r="B1241" s="3">
        <v>108.04</v>
      </c>
      <c r="C1241" s="3">
        <v>7.31</v>
      </c>
      <c r="D1241" s="3">
        <v>118.73</v>
      </c>
      <c r="E1241" s="3">
        <v>22.02</v>
      </c>
      <c r="F1241" s="5">
        <v>796.01</v>
      </c>
      <c r="G1241" s="3">
        <f>VLOOKUP($A1241,Sayfa10!$A$2:$J$1674,2)</f>
        <v>33.125</v>
      </c>
      <c r="H1241" s="3">
        <f>VLOOKUP($A1241,Sayfa10!$A$2:$J$1674,3)</f>
        <v>39.809200286865199</v>
      </c>
      <c r="I1241" s="3">
        <f>VLOOKUP($A1241,Sayfa10!$A$2:$J$1674,4)</f>
        <v>1196</v>
      </c>
      <c r="J1241" s="4">
        <f>VLOOKUP($A1241,Sayfa10!$A$2:$J$1674,5)</f>
        <v>26.651</v>
      </c>
      <c r="K1241" s="4">
        <f>VLOOKUP($A1241,Sayfa10!$A$2:$J$1674,6)</f>
        <v>11.14</v>
      </c>
      <c r="L1241" s="4">
        <f>VLOOKUP($A1241,Sayfa10!$A$2:$J$1674,7)</f>
        <v>0.31929007679999999</v>
      </c>
      <c r="M1241" s="4">
        <f>VLOOKUP($A1241,Sayfa10!$A$2:$J$1674,8)</f>
        <v>2.87106006097877</v>
      </c>
      <c r="N1241" s="4">
        <f>VLOOKUP($A1241,Sayfa10!$A$2:$J$1674,9)</f>
        <v>0.441869713927448</v>
      </c>
      <c r="O1241" s="4">
        <f>VLOOKUP($A1241,Sayfa10!$A$2:$J$1674,10)</f>
        <v>24.935984595295199</v>
      </c>
    </row>
    <row r="1242" spans="1:15" x14ac:dyDescent="0.25">
      <c r="A1242" s="2">
        <v>41418.000416666669</v>
      </c>
      <c r="B1242" s="3">
        <v>117.54</v>
      </c>
      <c r="C1242" s="3">
        <v>5.34</v>
      </c>
      <c r="D1242" s="3">
        <v>94.79</v>
      </c>
      <c r="E1242" s="3">
        <v>32.35</v>
      </c>
      <c r="F1242" s="5">
        <v>666.07</v>
      </c>
      <c r="G1242" s="3">
        <f>VLOOKUP($A1242,Sayfa10!$A$2:$J$1674,2)</f>
        <v>33.125</v>
      </c>
      <c r="H1242" s="3">
        <f>VLOOKUP($A1242,Sayfa10!$A$2:$J$1674,3)</f>
        <v>39.809200286865199</v>
      </c>
      <c r="I1242" s="3">
        <f>VLOOKUP($A1242,Sayfa10!$A$2:$J$1674,4)</f>
        <v>1196</v>
      </c>
      <c r="J1242" s="4">
        <f>VLOOKUP($A1242,Sayfa10!$A$2:$J$1674,5)</f>
        <v>26.866</v>
      </c>
      <c r="K1242" s="4">
        <f>VLOOKUP($A1242,Sayfa10!$A$2:$J$1674,6)</f>
        <v>13.446</v>
      </c>
      <c r="L1242" s="4">
        <f>VLOOKUP($A1242,Sayfa10!$A$2:$J$1674,7)</f>
        <v>0.13561249319999999</v>
      </c>
      <c r="M1242" s="4">
        <f>VLOOKUP($A1242,Sayfa10!$A$2:$J$1674,8)</f>
        <v>4.9075836159152804</v>
      </c>
      <c r="N1242" s="4">
        <f>VLOOKUP($A1242,Sayfa10!$A$2:$J$1674,9)</f>
        <v>0.433283250865105</v>
      </c>
      <c r="O1242" s="4">
        <f>VLOOKUP($A1242,Sayfa10!$A$2:$J$1674,10)</f>
        <v>24.621510857004001</v>
      </c>
    </row>
    <row r="1243" spans="1:15" x14ac:dyDescent="0.25">
      <c r="A1243" s="2">
        <v>41419.000416666669</v>
      </c>
      <c r="B1243" s="3">
        <v>74.11</v>
      </c>
      <c r="C1243" s="3">
        <v>7.81</v>
      </c>
      <c r="D1243" s="3">
        <v>102.82</v>
      </c>
      <c r="E1243" s="3">
        <v>41.72</v>
      </c>
      <c r="F1243" s="5">
        <v>825.94</v>
      </c>
      <c r="G1243" s="3">
        <f>VLOOKUP($A1243,Sayfa10!$A$2:$J$1674,2)</f>
        <v>33.125</v>
      </c>
      <c r="H1243" s="3">
        <f>VLOOKUP($A1243,Sayfa10!$A$2:$J$1674,3)</f>
        <v>39.809200286865199</v>
      </c>
      <c r="I1243" s="3">
        <f>VLOOKUP($A1243,Sayfa10!$A$2:$J$1674,4)</f>
        <v>1196</v>
      </c>
      <c r="J1243" s="4">
        <f>VLOOKUP($A1243,Sayfa10!$A$2:$J$1674,5)</f>
        <v>24.25</v>
      </c>
      <c r="K1243" s="4">
        <f>VLOOKUP($A1243,Sayfa10!$A$2:$J$1674,6)</f>
        <v>8.93700000000001</v>
      </c>
      <c r="L1243" s="4">
        <f>VLOOKUP($A1243,Sayfa10!$A$2:$J$1674,7)</f>
        <v>0</v>
      </c>
      <c r="M1243" s="4">
        <f>VLOOKUP($A1243,Sayfa10!$A$2:$J$1674,8)</f>
        <v>1.68435426240646</v>
      </c>
      <c r="N1243" s="4">
        <f>VLOOKUP($A1243,Sayfa10!$A$2:$J$1674,9)</f>
        <v>0.45907775637510201</v>
      </c>
      <c r="O1243" s="4">
        <f>VLOOKUP($A1243,Sayfa10!$A$2:$J$1674,10)</f>
        <v>31.974531398136001</v>
      </c>
    </row>
    <row r="1244" spans="1:15" x14ac:dyDescent="0.25">
      <c r="A1244" s="2">
        <v>41420.000416666669</v>
      </c>
      <c r="B1244" s="3">
        <v>60.69</v>
      </c>
      <c r="C1244" s="3">
        <v>9.02</v>
      </c>
      <c r="D1244" s="3">
        <v>91.31</v>
      </c>
      <c r="E1244" s="3">
        <v>39.85</v>
      </c>
      <c r="F1244" s="5">
        <v>634.38</v>
      </c>
      <c r="G1244" s="3">
        <f>VLOOKUP($A1244,Sayfa10!$A$2:$J$1674,2)</f>
        <v>33.125</v>
      </c>
      <c r="H1244" s="3">
        <f>VLOOKUP($A1244,Sayfa10!$A$2:$J$1674,3)</f>
        <v>39.809200286865199</v>
      </c>
      <c r="I1244" s="3">
        <f>VLOOKUP($A1244,Sayfa10!$A$2:$J$1674,4)</f>
        <v>1196</v>
      </c>
      <c r="J1244" s="4">
        <f>VLOOKUP($A1244,Sayfa10!$A$2:$J$1674,5)</f>
        <v>25.117000000000001</v>
      </c>
      <c r="K1244" s="4">
        <f>VLOOKUP($A1244,Sayfa10!$A$2:$J$1674,6)</f>
        <v>8.6229999999999905</v>
      </c>
      <c r="L1244" s="4">
        <f>VLOOKUP($A1244,Sayfa10!$A$2:$J$1674,7)</f>
        <v>0</v>
      </c>
      <c r="M1244" s="4">
        <f>VLOOKUP($A1244,Sayfa10!$A$2:$J$1674,8)</f>
        <v>2.58976582537024</v>
      </c>
      <c r="N1244" s="4">
        <f>VLOOKUP($A1244,Sayfa10!$A$2:$J$1674,9)</f>
        <v>0.33706277660710199</v>
      </c>
      <c r="O1244" s="4">
        <f>VLOOKUP($A1244,Sayfa10!$A$2:$J$1674,10)</f>
        <v>31.703088219156001</v>
      </c>
    </row>
    <row r="1245" spans="1:15" x14ac:dyDescent="0.25">
      <c r="A1245" s="2">
        <v>41421.000416666669</v>
      </c>
      <c r="B1245" s="3">
        <v>53.44</v>
      </c>
      <c r="C1245" s="3">
        <v>7.86</v>
      </c>
      <c r="D1245" s="3">
        <v>73.790000000000006</v>
      </c>
      <c r="E1245" s="3">
        <v>42.47</v>
      </c>
      <c r="F1245" s="5">
        <v>622.65</v>
      </c>
      <c r="G1245" s="3">
        <f>VLOOKUP($A1245,Sayfa10!$A$2:$J$1674,2)</f>
        <v>33.125</v>
      </c>
      <c r="H1245" s="3">
        <f>VLOOKUP($A1245,Sayfa10!$A$2:$J$1674,3)</f>
        <v>39.809200286865199</v>
      </c>
      <c r="I1245" s="3">
        <f>VLOOKUP($A1245,Sayfa10!$A$2:$J$1674,4)</f>
        <v>1196</v>
      </c>
      <c r="J1245" s="4">
        <f>VLOOKUP($A1245,Sayfa10!$A$2:$J$1674,5)</f>
        <v>23.98</v>
      </c>
      <c r="K1245" s="4">
        <f>VLOOKUP($A1245,Sayfa10!$A$2:$J$1674,6)</f>
        <v>8.4049999999999692</v>
      </c>
      <c r="L1245" s="4">
        <f>VLOOKUP($A1245,Sayfa10!$A$2:$J$1674,7)</f>
        <v>0.17166132000000001</v>
      </c>
      <c r="M1245" s="4">
        <f>VLOOKUP($A1245,Sayfa10!$A$2:$J$1674,8)</f>
        <v>2.8244577682549399</v>
      </c>
      <c r="N1245" s="4">
        <f>VLOOKUP($A1245,Sayfa10!$A$2:$J$1674,9)</f>
        <v>0.37823441446300998</v>
      </c>
      <c r="O1245" s="4">
        <f>VLOOKUP($A1245,Sayfa10!$A$2:$J$1674,10)</f>
        <v>32.013789684408003</v>
      </c>
    </row>
    <row r="1246" spans="1:15" x14ac:dyDescent="0.25">
      <c r="A1246" s="2">
        <v>41422.000416666669</v>
      </c>
      <c r="B1246" s="3">
        <v>48.62</v>
      </c>
      <c r="C1246" s="3">
        <v>5.39</v>
      </c>
      <c r="D1246" s="3">
        <v>90.51</v>
      </c>
      <c r="E1246" s="3">
        <v>55.15</v>
      </c>
      <c r="F1246" s="5">
        <v>657.64</v>
      </c>
      <c r="G1246" s="3">
        <f>VLOOKUP($A1246,Sayfa10!$A$2:$J$1674,2)</f>
        <v>33.125</v>
      </c>
      <c r="H1246" s="3">
        <f>VLOOKUP($A1246,Sayfa10!$A$2:$J$1674,3)</f>
        <v>39.809200286865199</v>
      </c>
      <c r="I1246" s="3">
        <f>VLOOKUP($A1246,Sayfa10!$A$2:$J$1674,4)</f>
        <v>1196</v>
      </c>
      <c r="J1246" s="4">
        <f>VLOOKUP($A1246,Sayfa10!$A$2:$J$1674,5)</f>
        <v>23.315000000000001</v>
      </c>
      <c r="K1246" s="4">
        <f>VLOOKUP($A1246,Sayfa10!$A$2:$J$1674,6)</f>
        <v>8.2620000000000005</v>
      </c>
      <c r="L1246" s="4">
        <f>VLOOKUP($A1246,Sayfa10!$A$2:$J$1674,7)</f>
        <v>0.133896024</v>
      </c>
      <c r="M1246" s="4">
        <f>VLOOKUP($A1246,Sayfa10!$A$2:$J$1674,8)</f>
        <v>1.9405573875562501</v>
      </c>
      <c r="N1246" s="4">
        <f>VLOOKUP($A1246,Sayfa10!$A$2:$J$1674,9)</f>
        <v>0.47029675934473097</v>
      </c>
      <c r="O1246" s="4">
        <f>VLOOKUP($A1246,Sayfa10!$A$2:$J$1674,10)</f>
        <v>32.053722421464002</v>
      </c>
    </row>
    <row r="1247" spans="1:15" x14ac:dyDescent="0.25">
      <c r="A1247" s="2">
        <v>41423.000416666669</v>
      </c>
      <c r="B1247" s="3">
        <v>71.959999999999994</v>
      </c>
      <c r="C1247" s="3">
        <v>9.5299999999999994</v>
      </c>
      <c r="D1247" s="3">
        <v>105.43</v>
      </c>
      <c r="E1247" s="3">
        <v>36.130000000000003</v>
      </c>
      <c r="F1247" s="5">
        <v>835.03</v>
      </c>
      <c r="G1247" s="3">
        <f>VLOOKUP($A1247,Sayfa10!$A$2:$J$1674,2)</f>
        <v>33.125</v>
      </c>
      <c r="H1247" s="3">
        <f>VLOOKUP($A1247,Sayfa10!$A$2:$J$1674,3)</f>
        <v>39.809200286865199</v>
      </c>
      <c r="I1247" s="3">
        <f>VLOOKUP($A1247,Sayfa10!$A$2:$J$1674,4)</f>
        <v>1196</v>
      </c>
      <c r="J1247" s="4">
        <f>VLOOKUP($A1247,Sayfa10!$A$2:$J$1674,5)</f>
        <v>26.635000000000002</v>
      </c>
      <c r="K1247" s="4">
        <f>VLOOKUP($A1247,Sayfa10!$A$2:$J$1674,6)</f>
        <v>6.5439999999999801</v>
      </c>
      <c r="L1247" s="4">
        <f>VLOOKUP($A1247,Sayfa10!$A$2:$J$1674,7)</f>
        <v>0.46005281279999999</v>
      </c>
      <c r="M1247" s="4">
        <f>VLOOKUP($A1247,Sayfa10!$A$2:$J$1674,8)</f>
        <v>1.95348159355204</v>
      </c>
      <c r="N1247" s="4">
        <f>VLOOKUP($A1247,Sayfa10!$A$2:$J$1674,9)</f>
        <v>0.33938059711714702</v>
      </c>
      <c r="O1247" s="4">
        <f>VLOOKUP($A1247,Sayfa10!$A$2:$J$1674,10)</f>
        <v>30.315886874423999</v>
      </c>
    </row>
    <row r="1248" spans="1:15" x14ac:dyDescent="0.25">
      <c r="A1248" s="2">
        <v>41424.000416666669</v>
      </c>
      <c r="B1248" s="3">
        <v>109.36</v>
      </c>
      <c r="C1248" s="3">
        <v>6.61</v>
      </c>
      <c r="D1248" s="3">
        <v>98.78</v>
      </c>
      <c r="E1248" s="3">
        <v>42.31</v>
      </c>
      <c r="F1248" s="5">
        <v>748.7</v>
      </c>
      <c r="G1248" s="3">
        <f>VLOOKUP($A1248,Sayfa10!$A$2:$J$1674,2)</f>
        <v>33.125</v>
      </c>
      <c r="H1248" s="3">
        <f>VLOOKUP($A1248,Sayfa10!$A$2:$J$1674,3)</f>
        <v>39.809200286865199</v>
      </c>
      <c r="I1248" s="3">
        <f>VLOOKUP($A1248,Sayfa10!$A$2:$J$1674,4)</f>
        <v>1196</v>
      </c>
      <c r="J1248" s="4">
        <f>VLOOKUP($A1248,Sayfa10!$A$2:$J$1674,5)</f>
        <v>26.846</v>
      </c>
      <c r="K1248" s="4">
        <f>VLOOKUP($A1248,Sayfa10!$A$2:$J$1674,6)</f>
        <v>9.9019999999999904</v>
      </c>
      <c r="L1248" s="4">
        <f>VLOOKUP($A1248,Sayfa10!$A$2:$J$1674,7)</f>
        <v>0.17852796000000001</v>
      </c>
      <c r="M1248" s="4">
        <f>VLOOKUP($A1248,Sayfa10!$A$2:$J$1674,8)</f>
        <v>2.3497959252962102</v>
      </c>
      <c r="N1248" s="4">
        <f>VLOOKUP($A1248,Sayfa10!$A$2:$J$1674,9)</f>
        <v>0.37122629510161698</v>
      </c>
      <c r="O1248" s="4">
        <f>VLOOKUP($A1248,Sayfa10!$A$2:$J$1674,10)</f>
        <v>30.5644618459404</v>
      </c>
    </row>
    <row r="1249" spans="1:15" x14ac:dyDescent="0.25">
      <c r="A1249" s="2">
        <v>41425.000416666669</v>
      </c>
      <c r="B1249" s="3">
        <v>165.14</v>
      </c>
      <c r="C1249" s="3">
        <v>6.94</v>
      </c>
      <c r="D1249" s="3">
        <v>112.14</v>
      </c>
      <c r="E1249" s="3">
        <v>24.57</v>
      </c>
      <c r="F1249" s="5">
        <v>703.4</v>
      </c>
      <c r="G1249" s="3">
        <f>VLOOKUP($A1249,Sayfa10!$A$2:$J$1674,2)</f>
        <v>33.125</v>
      </c>
      <c r="H1249" s="3">
        <f>VLOOKUP($A1249,Sayfa10!$A$2:$J$1674,3)</f>
        <v>39.809200286865199</v>
      </c>
      <c r="I1249" s="3">
        <f>VLOOKUP($A1249,Sayfa10!$A$2:$J$1674,4)</f>
        <v>1196</v>
      </c>
      <c r="J1249" s="4">
        <f>VLOOKUP($A1249,Sayfa10!$A$2:$J$1674,5)</f>
        <v>28.678999999999998</v>
      </c>
      <c r="K1249" s="4">
        <f>VLOOKUP($A1249,Sayfa10!$A$2:$J$1674,6)</f>
        <v>11.371</v>
      </c>
      <c r="L1249" s="4">
        <f>VLOOKUP($A1249,Sayfa10!$A$2:$J$1674,7)</f>
        <v>3.7765526399999999E-2</v>
      </c>
      <c r="M1249" s="4">
        <f>VLOOKUP($A1249,Sayfa10!$A$2:$J$1674,8)</f>
        <v>2.6389801447804202</v>
      </c>
      <c r="N1249" s="4">
        <f>VLOOKUP($A1249,Sayfa10!$A$2:$J$1674,9)</f>
        <v>0.36622781822829698</v>
      </c>
      <c r="O1249" s="4">
        <f>VLOOKUP($A1249,Sayfa10!$A$2:$J$1674,10)</f>
        <v>26.494196355324</v>
      </c>
    </row>
    <row r="1250" spans="1:15" x14ac:dyDescent="0.25">
      <c r="A1250" s="2">
        <v>41426.000416666669</v>
      </c>
      <c r="B1250" s="3">
        <v>90.71</v>
      </c>
      <c r="C1250" s="3">
        <v>7.99</v>
      </c>
      <c r="D1250" s="3">
        <v>98</v>
      </c>
      <c r="E1250" s="3">
        <v>43.24</v>
      </c>
      <c r="F1250" s="5">
        <v>680.4</v>
      </c>
      <c r="G1250" s="3">
        <f>VLOOKUP($A1250,Sayfa10!$A$2:$J$1674,2)</f>
        <v>33.125</v>
      </c>
      <c r="H1250" s="3">
        <f>VLOOKUP($A1250,Sayfa10!$A$2:$J$1674,3)</f>
        <v>39.809200286865199</v>
      </c>
      <c r="I1250" s="3">
        <f>VLOOKUP($A1250,Sayfa10!$A$2:$J$1674,4)</f>
        <v>1196</v>
      </c>
      <c r="J1250" s="4">
        <f>VLOOKUP($A1250,Sayfa10!$A$2:$J$1674,5)</f>
        <v>24.302</v>
      </c>
      <c r="K1250" s="4">
        <f>VLOOKUP($A1250,Sayfa10!$A$2:$J$1674,6)</f>
        <v>11.081</v>
      </c>
      <c r="L1250" s="4">
        <f>VLOOKUP($A1250,Sayfa10!$A$2:$J$1674,7)</f>
        <v>3.4332263999999999E-3</v>
      </c>
      <c r="M1250" s="4">
        <f>VLOOKUP($A1250,Sayfa10!$A$2:$J$1674,8)</f>
        <v>3.4879196825068202</v>
      </c>
      <c r="N1250" s="4">
        <f>VLOOKUP($A1250,Sayfa10!$A$2:$J$1674,9)</f>
        <v>0.36971609723953802</v>
      </c>
      <c r="O1250" s="4">
        <f>VLOOKUP($A1250,Sayfa10!$A$2:$J$1674,10)</f>
        <v>32.391425730671997</v>
      </c>
    </row>
    <row r="1251" spans="1:15" x14ac:dyDescent="0.25">
      <c r="A1251" s="2">
        <v>41427.000416666669</v>
      </c>
      <c r="B1251" s="3">
        <v>110.49</v>
      </c>
      <c r="C1251" s="3">
        <v>4.8099999999999996</v>
      </c>
      <c r="D1251" s="3">
        <v>56.93</v>
      </c>
      <c r="E1251" s="3">
        <v>41</v>
      </c>
      <c r="F1251" s="5">
        <v>404.18</v>
      </c>
      <c r="G1251" s="3">
        <f>VLOOKUP($A1251,Sayfa10!$A$2:$J$1674,2)</f>
        <v>33.125</v>
      </c>
      <c r="H1251" s="3">
        <f>VLOOKUP($A1251,Sayfa10!$A$2:$J$1674,3)</f>
        <v>39.809200286865199</v>
      </c>
      <c r="I1251" s="3">
        <f>VLOOKUP($A1251,Sayfa10!$A$2:$J$1674,4)</f>
        <v>1196</v>
      </c>
      <c r="J1251" s="4">
        <f>VLOOKUP($A1251,Sayfa10!$A$2:$J$1674,5)</f>
        <v>23.738</v>
      </c>
      <c r="K1251" s="4">
        <f>VLOOKUP($A1251,Sayfa10!$A$2:$J$1674,6)</f>
        <v>7.4109999999999996</v>
      </c>
      <c r="L1251" s="4">
        <f>VLOOKUP($A1251,Sayfa10!$A$2:$J$1674,7)</f>
        <v>4.0057174800000004</v>
      </c>
      <c r="M1251" s="4">
        <f>VLOOKUP($A1251,Sayfa10!$A$2:$J$1674,8)</f>
        <v>2.9290580274037499</v>
      </c>
      <c r="N1251" s="4">
        <f>VLOOKUP($A1251,Sayfa10!$A$2:$J$1674,9)</f>
        <v>0.493209124363441</v>
      </c>
      <c r="O1251" s="4">
        <f>VLOOKUP($A1251,Sayfa10!$A$2:$J$1674,10)</f>
        <v>11.2826289443544</v>
      </c>
    </row>
    <row r="1252" spans="1:15" x14ac:dyDescent="0.25">
      <c r="A1252" s="2">
        <v>41428.000416666669</v>
      </c>
      <c r="B1252" s="3">
        <v>38.64</v>
      </c>
      <c r="C1252" s="3">
        <v>6.82</v>
      </c>
      <c r="D1252" s="3">
        <v>52</v>
      </c>
      <c r="E1252" s="3">
        <v>51.43</v>
      </c>
      <c r="F1252" s="5">
        <v>389.48</v>
      </c>
      <c r="G1252" s="3">
        <f>VLOOKUP($A1252,Sayfa10!$A$2:$J$1674,2)</f>
        <v>33.125</v>
      </c>
      <c r="H1252" s="3">
        <f>VLOOKUP($A1252,Sayfa10!$A$2:$J$1674,3)</f>
        <v>39.809200286865199</v>
      </c>
      <c r="I1252" s="3">
        <f>VLOOKUP($A1252,Sayfa10!$A$2:$J$1674,4)</f>
        <v>1196</v>
      </c>
      <c r="J1252" s="4">
        <f>VLOOKUP($A1252,Sayfa10!$A$2:$J$1674,5)</f>
        <v>22.286000000000001</v>
      </c>
      <c r="K1252" s="4">
        <f>VLOOKUP($A1252,Sayfa10!$A$2:$J$1674,6)</f>
        <v>9.3759999999999799</v>
      </c>
      <c r="L1252" s="4">
        <f>VLOOKUP($A1252,Sayfa10!$A$2:$J$1674,7)</f>
        <v>0</v>
      </c>
      <c r="M1252" s="4">
        <f>VLOOKUP($A1252,Sayfa10!$A$2:$J$1674,8)</f>
        <v>4.2637226401230697</v>
      </c>
      <c r="N1252" s="4">
        <f>VLOOKUP($A1252,Sayfa10!$A$2:$J$1674,9)</f>
        <v>0.525389199764561</v>
      </c>
      <c r="O1252" s="4">
        <f>VLOOKUP($A1252,Sayfa10!$A$2:$J$1674,10)</f>
        <v>32.103531957347997</v>
      </c>
    </row>
    <row r="1253" spans="1:15" x14ac:dyDescent="0.25">
      <c r="A1253" s="2">
        <v>41429.000416666669</v>
      </c>
      <c r="B1253" s="3">
        <v>38.58</v>
      </c>
      <c r="C1253" s="3">
        <v>5.63</v>
      </c>
      <c r="D1253" s="3">
        <v>71.59</v>
      </c>
      <c r="E1253" s="3">
        <v>49.54</v>
      </c>
      <c r="F1253" s="5">
        <v>488.5</v>
      </c>
      <c r="G1253" s="3">
        <f>VLOOKUP($A1253,Sayfa10!$A$2:$J$1674,2)</f>
        <v>33.125</v>
      </c>
      <c r="H1253" s="3">
        <f>VLOOKUP($A1253,Sayfa10!$A$2:$J$1674,3)</f>
        <v>39.809200286865199</v>
      </c>
      <c r="I1253" s="3">
        <f>VLOOKUP($A1253,Sayfa10!$A$2:$J$1674,4)</f>
        <v>1196</v>
      </c>
      <c r="J1253" s="4">
        <f>VLOOKUP($A1253,Sayfa10!$A$2:$J$1674,5)</f>
        <v>24.74</v>
      </c>
      <c r="K1253" s="4">
        <f>VLOOKUP($A1253,Sayfa10!$A$2:$J$1674,6)</f>
        <v>4.8899999999999899</v>
      </c>
      <c r="L1253" s="4">
        <f>VLOOKUP($A1253,Sayfa10!$A$2:$J$1674,7)</f>
        <v>5.1498359999999997E-3</v>
      </c>
      <c r="M1253" s="4">
        <f>VLOOKUP($A1253,Sayfa10!$A$2:$J$1674,8)</f>
        <v>1.1964390774412501</v>
      </c>
      <c r="N1253" s="4">
        <f>VLOOKUP($A1253,Sayfa10!$A$2:$J$1674,9)</f>
        <v>0.44248096507430101</v>
      </c>
      <c r="O1253" s="4">
        <f>VLOOKUP($A1253,Sayfa10!$A$2:$J$1674,10)</f>
        <v>28.774673622172799</v>
      </c>
    </row>
    <row r="1254" spans="1:15" x14ac:dyDescent="0.25">
      <c r="A1254" s="2">
        <v>41430.000416666669</v>
      </c>
      <c r="B1254" s="3">
        <v>39.22</v>
      </c>
      <c r="C1254" s="3">
        <v>6.07</v>
      </c>
      <c r="D1254" s="3">
        <v>73.66</v>
      </c>
      <c r="E1254" s="3">
        <v>50.47</v>
      </c>
      <c r="F1254" s="5">
        <v>664.26</v>
      </c>
      <c r="G1254" s="3">
        <f>VLOOKUP($A1254,Sayfa10!$A$2:$J$1674,2)</f>
        <v>33.125</v>
      </c>
      <c r="H1254" s="3">
        <f>VLOOKUP($A1254,Sayfa10!$A$2:$J$1674,3)</f>
        <v>39.809200286865199</v>
      </c>
      <c r="I1254" s="3">
        <f>VLOOKUP($A1254,Sayfa10!$A$2:$J$1674,4)</f>
        <v>1196</v>
      </c>
      <c r="J1254" s="4">
        <f>VLOOKUP($A1254,Sayfa10!$A$2:$J$1674,5)</f>
        <v>23.661000000000001</v>
      </c>
      <c r="K1254" s="4">
        <f>VLOOKUP($A1254,Sayfa10!$A$2:$J$1674,6)</f>
        <v>10.923</v>
      </c>
      <c r="L1254" s="4">
        <f>VLOOKUP($A1254,Sayfa10!$A$2:$J$1674,7)</f>
        <v>0.29697422039999999</v>
      </c>
      <c r="M1254" s="4">
        <f>VLOOKUP($A1254,Sayfa10!$A$2:$J$1674,8)</f>
        <v>1.5747604294097699</v>
      </c>
      <c r="N1254" s="4">
        <f>VLOOKUP($A1254,Sayfa10!$A$2:$J$1674,9)</f>
        <v>0.39737549073344802</v>
      </c>
      <c r="O1254" s="4">
        <f>VLOOKUP($A1254,Sayfa10!$A$2:$J$1674,10)</f>
        <v>13.019089751964</v>
      </c>
    </row>
    <row r="1255" spans="1:15" x14ac:dyDescent="0.25">
      <c r="A1255" s="2">
        <v>41431.000416666669</v>
      </c>
      <c r="B1255" s="3">
        <v>50.46</v>
      </c>
      <c r="C1255" s="3">
        <v>5.43</v>
      </c>
      <c r="D1255" s="3">
        <v>86.93</v>
      </c>
      <c r="E1255" s="3">
        <v>37.880000000000003</v>
      </c>
      <c r="F1255" s="5">
        <v>514.76</v>
      </c>
      <c r="G1255" s="3">
        <f>VLOOKUP($A1255,Sayfa10!$A$2:$J$1674,2)</f>
        <v>33.125</v>
      </c>
      <c r="H1255" s="3">
        <f>VLOOKUP($A1255,Sayfa10!$A$2:$J$1674,3)</f>
        <v>39.809200286865199</v>
      </c>
      <c r="I1255" s="3">
        <f>VLOOKUP($A1255,Sayfa10!$A$2:$J$1674,4)</f>
        <v>1196</v>
      </c>
      <c r="J1255" s="4">
        <f>VLOOKUP($A1255,Sayfa10!$A$2:$J$1674,5)</f>
        <v>21.433</v>
      </c>
      <c r="K1255" s="4">
        <f>VLOOKUP($A1255,Sayfa10!$A$2:$J$1674,6)</f>
        <v>6.9809999999999901</v>
      </c>
      <c r="L1255" s="4">
        <f>VLOOKUP($A1255,Sayfa10!$A$2:$J$1674,7)</f>
        <v>0.16994478599999999</v>
      </c>
      <c r="M1255" s="4">
        <f>VLOOKUP($A1255,Sayfa10!$A$2:$J$1674,8)</f>
        <v>2.4747472205870298</v>
      </c>
      <c r="N1255" s="4">
        <f>VLOOKUP($A1255,Sayfa10!$A$2:$J$1674,9)</f>
        <v>0.47181316360636</v>
      </c>
      <c r="O1255" s="4">
        <f>VLOOKUP($A1255,Sayfa10!$A$2:$J$1674,10)</f>
        <v>23.636035843668001</v>
      </c>
    </row>
    <row r="1256" spans="1:15" x14ac:dyDescent="0.25">
      <c r="A1256" s="2">
        <v>41432.000416666669</v>
      </c>
      <c r="B1256" s="3">
        <v>39.85</v>
      </c>
      <c r="C1256" s="3">
        <v>5.71</v>
      </c>
      <c r="D1256" s="3">
        <v>72.67</v>
      </c>
      <c r="E1256" s="3">
        <v>53.57</v>
      </c>
      <c r="F1256" s="5">
        <v>433.96</v>
      </c>
      <c r="G1256" s="3">
        <f>VLOOKUP($A1256,Sayfa10!$A$2:$J$1674,2)</f>
        <v>33.125</v>
      </c>
      <c r="H1256" s="3">
        <f>VLOOKUP($A1256,Sayfa10!$A$2:$J$1674,3)</f>
        <v>39.809200286865199</v>
      </c>
      <c r="I1256" s="3">
        <f>VLOOKUP($A1256,Sayfa10!$A$2:$J$1674,4)</f>
        <v>1196</v>
      </c>
      <c r="J1256" s="4">
        <f>VLOOKUP($A1256,Sayfa10!$A$2:$J$1674,5)</f>
        <v>24.149000000000001</v>
      </c>
      <c r="K1256" s="4">
        <f>VLOOKUP($A1256,Sayfa10!$A$2:$J$1674,6)</f>
        <v>5.6680000000000099</v>
      </c>
      <c r="L1256" s="4">
        <f>VLOOKUP($A1256,Sayfa10!$A$2:$J$1674,7)</f>
        <v>0</v>
      </c>
      <c r="M1256" s="4">
        <f>VLOOKUP($A1256,Sayfa10!$A$2:$J$1674,8)</f>
        <v>1.4324925569325899</v>
      </c>
      <c r="N1256" s="4">
        <f>VLOOKUP($A1256,Sayfa10!$A$2:$J$1674,9)</f>
        <v>0.47750618418808899</v>
      </c>
      <c r="O1256" s="4">
        <f>VLOOKUP($A1256,Sayfa10!$A$2:$J$1674,10)</f>
        <v>27.156575122347601</v>
      </c>
    </row>
    <row r="1257" spans="1:15" x14ac:dyDescent="0.25">
      <c r="A1257" s="2">
        <v>41433.000416666669</v>
      </c>
      <c r="B1257" s="3">
        <v>34.619999999999997</v>
      </c>
      <c r="C1257" s="3">
        <v>4.93</v>
      </c>
      <c r="D1257" s="3">
        <v>67.959999999999994</v>
      </c>
      <c r="E1257" s="3">
        <v>53.86</v>
      </c>
      <c r="F1257" s="5">
        <v>521.67999999999995</v>
      </c>
      <c r="G1257" s="3">
        <f>VLOOKUP($A1257,Sayfa10!$A$2:$J$1674,2)</f>
        <v>33.125</v>
      </c>
      <c r="H1257" s="3">
        <f>VLOOKUP($A1257,Sayfa10!$A$2:$J$1674,3)</f>
        <v>39.809200286865199</v>
      </c>
      <c r="I1257" s="3">
        <f>VLOOKUP($A1257,Sayfa10!$A$2:$J$1674,4)</f>
        <v>1196</v>
      </c>
      <c r="J1257" s="4">
        <f>VLOOKUP($A1257,Sayfa10!$A$2:$J$1674,5)</f>
        <v>22.597000000000001</v>
      </c>
      <c r="K1257" s="4">
        <f>VLOOKUP($A1257,Sayfa10!$A$2:$J$1674,6)</f>
        <v>11.897</v>
      </c>
      <c r="L1257" s="4">
        <f>VLOOKUP($A1257,Sayfa10!$A$2:$J$1674,7)</f>
        <v>4.5567504000000003</v>
      </c>
      <c r="M1257" s="4">
        <f>VLOOKUP($A1257,Sayfa10!$A$2:$J$1674,8)</f>
        <v>1.7408150571355201</v>
      </c>
      <c r="N1257" s="4">
        <f>VLOOKUP($A1257,Sayfa10!$A$2:$J$1674,9)</f>
        <v>0.50659675570974505</v>
      </c>
      <c r="O1257" s="4">
        <f>VLOOKUP($A1257,Sayfa10!$A$2:$J$1674,10)</f>
        <v>18.814173962723999</v>
      </c>
    </row>
    <row r="1258" spans="1:15" x14ac:dyDescent="0.25">
      <c r="A1258" s="2">
        <v>41434.000416666669</v>
      </c>
      <c r="B1258" s="3">
        <v>57.01</v>
      </c>
      <c r="C1258" s="3">
        <v>6.29</v>
      </c>
      <c r="D1258" s="3">
        <v>71.209999999999994</v>
      </c>
      <c r="E1258" s="3">
        <v>45.38</v>
      </c>
      <c r="F1258" s="5">
        <v>581.04</v>
      </c>
      <c r="G1258" s="3">
        <f>VLOOKUP($A1258,Sayfa10!$A$2:$J$1674,2)</f>
        <v>33.125</v>
      </c>
      <c r="H1258" s="3">
        <f>VLOOKUP($A1258,Sayfa10!$A$2:$J$1674,3)</f>
        <v>39.809200286865199</v>
      </c>
      <c r="I1258" s="3">
        <f>VLOOKUP($A1258,Sayfa10!$A$2:$J$1674,4)</f>
        <v>1196</v>
      </c>
      <c r="J1258" s="4">
        <f>VLOOKUP($A1258,Sayfa10!$A$2:$J$1674,5)</f>
        <v>20.082999999999998</v>
      </c>
      <c r="K1258" s="4">
        <f>VLOOKUP($A1258,Sayfa10!$A$2:$J$1674,6)</f>
        <v>11.327999999999999</v>
      </c>
      <c r="L1258" s="4">
        <f>VLOOKUP($A1258,Sayfa10!$A$2:$J$1674,7)</f>
        <v>18.091390319999999</v>
      </c>
      <c r="M1258" s="4">
        <f>VLOOKUP($A1258,Sayfa10!$A$2:$J$1674,8)</f>
        <v>1.99765469040962</v>
      </c>
      <c r="N1258" s="4">
        <f>VLOOKUP($A1258,Sayfa10!$A$2:$J$1674,9)</f>
        <v>0.75417223774475295</v>
      </c>
      <c r="O1258" s="4">
        <f>VLOOKUP($A1258,Sayfa10!$A$2:$J$1674,10)</f>
        <v>22.255365486766301</v>
      </c>
    </row>
    <row r="1259" spans="1:15" x14ac:dyDescent="0.25">
      <c r="A1259" s="2">
        <v>41435.000416666669</v>
      </c>
      <c r="B1259" s="3">
        <v>38.380000000000003</v>
      </c>
      <c r="C1259" s="3">
        <v>3.79</v>
      </c>
      <c r="D1259" s="3">
        <v>72.87</v>
      </c>
      <c r="E1259" s="3">
        <v>46.78</v>
      </c>
      <c r="F1259" s="5">
        <v>622.37</v>
      </c>
      <c r="G1259" s="3">
        <f>VLOOKUP($A1259,Sayfa10!$A$2:$J$1674,2)</f>
        <v>33.125</v>
      </c>
      <c r="H1259" s="3">
        <f>VLOOKUP($A1259,Sayfa10!$A$2:$J$1674,3)</f>
        <v>39.809200286865199</v>
      </c>
      <c r="I1259" s="3">
        <f>VLOOKUP($A1259,Sayfa10!$A$2:$J$1674,4)</f>
        <v>1196</v>
      </c>
      <c r="J1259" s="4">
        <f>VLOOKUP($A1259,Sayfa10!$A$2:$J$1674,5)</f>
        <v>24.335000000000001</v>
      </c>
      <c r="K1259" s="4">
        <f>VLOOKUP($A1259,Sayfa10!$A$2:$J$1674,6)</f>
        <v>8.3580000000000005</v>
      </c>
      <c r="L1259" s="4">
        <f>VLOOKUP($A1259,Sayfa10!$A$2:$J$1674,7)</f>
        <v>1.2745859796000001</v>
      </c>
      <c r="M1259" s="4">
        <f>VLOOKUP($A1259,Sayfa10!$A$2:$J$1674,8)</f>
        <v>1.2086598817010801</v>
      </c>
      <c r="N1259" s="4">
        <f>VLOOKUP($A1259,Sayfa10!$A$2:$J$1674,9)</f>
        <v>0.650958190336971</v>
      </c>
      <c r="O1259" s="4">
        <f>VLOOKUP($A1259,Sayfa10!$A$2:$J$1674,10)</f>
        <v>23.869960842779999</v>
      </c>
    </row>
    <row r="1260" spans="1:15" x14ac:dyDescent="0.25">
      <c r="A1260" s="2">
        <v>41436.000416666669</v>
      </c>
      <c r="B1260" s="3">
        <v>44.18</v>
      </c>
      <c r="C1260" s="3">
        <v>6</v>
      </c>
      <c r="D1260" s="3">
        <v>84.79</v>
      </c>
      <c r="E1260" s="3">
        <v>51.52</v>
      </c>
      <c r="F1260" s="5">
        <v>699.15</v>
      </c>
      <c r="G1260" s="3">
        <f>VLOOKUP($A1260,Sayfa10!$A$2:$J$1674,2)</f>
        <v>33.125</v>
      </c>
      <c r="H1260" s="3">
        <f>VLOOKUP($A1260,Sayfa10!$A$2:$J$1674,3)</f>
        <v>39.809200286865199</v>
      </c>
      <c r="I1260" s="3">
        <f>VLOOKUP($A1260,Sayfa10!$A$2:$J$1674,4)</f>
        <v>1196</v>
      </c>
      <c r="J1260" s="4">
        <f>VLOOKUP($A1260,Sayfa10!$A$2:$J$1674,5)</f>
        <v>25.466999999999999</v>
      </c>
      <c r="K1260" s="4">
        <f>VLOOKUP($A1260,Sayfa10!$A$2:$J$1674,6)</f>
        <v>9.09699999999998</v>
      </c>
      <c r="L1260" s="4">
        <f>VLOOKUP($A1260,Sayfa10!$A$2:$J$1674,7)</f>
        <v>1.7166131999999999E-3</v>
      </c>
      <c r="M1260" s="4">
        <f>VLOOKUP($A1260,Sayfa10!$A$2:$J$1674,8)</f>
        <v>1.63956715977704</v>
      </c>
      <c r="N1260" s="4">
        <f>VLOOKUP($A1260,Sayfa10!$A$2:$J$1674,9)</f>
        <v>0.520131490142407</v>
      </c>
      <c r="O1260" s="4">
        <f>VLOOKUP($A1260,Sayfa10!$A$2:$J$1674,10)</f>
        <v>32.144348151561601</v>
      </c>
    </row>
    <row r="1261" spans="1:15" x14ac:dyDescent="0.25">
      <c r="A1261" s="2">
        <v>41437.000416666669</v>
      </c>
      <c r="B1261" s="3">
        <v>62.61</v>
      </c>
      <c r="C1261" s="3">
        <v>7.02</v>
      </c>
      <c r="D1261" s="3">
        <v>65.25</v>
      </c>
      <c r="E1261" s="3">
        <v>51.11</v>
      </c>
      <c r="F1261" s="5">
        <v>756.58</v>
      </c>
      <c r="G1261" s="3">
        <f>VLOOKUP($A1261,Sayfa10!$A$2:$J$1674,2)</f>
        <v>33.125</v>
      </c>
      <c r="H1261" s="3">
        <f>VLOOKUP($A1261,Sayfa10!$A$2:$J$1674,3)</f>
        <v>39.809200286865199</v>
      </c>
      <c r="I1261" s="3">
        <f>VLOOKUP($A1261,Sayfa10!$A$2:$J$1674,4)</f>
        <v>1196</v>
      </c>
      <c r="J1261" s="4">
        <f>VLOOKUP($A1261,Sayfa10!$A$2:$J$1674,5)</f>
        <v>27.323</v>
      </c>
      <c r="K1261" s="4">
        <f>VLOOKUP($A1261,Sayfa10!$A$2:$J$1674,6)</f>
        <v>13.731999999999999</v>
      </c>
      <c r="L1261" s="4">
        <f>VLOOKUP($A1261,Sayfa10!$A$2:$J$1674,7)</f>
        <v>1.847076156</v>
      </c>
      <c r="M1261" s="4">
        <f>VLOOKUP($A1261,Sayfa10!$A$2:$J$1674,8)</f>
        <v>2.6227498291001101</v>
      </c>
      <c r="N1261" s="4">
        <f>VLOOKUP($A1261,Sayfa10!$A$2:$J$1674,9)</f>
        <v>0.44417550092145602</v>
      </c>
      <c r="O1261" s="4">
        <f>VLOOKUP($A1261,Sayfa10!$A$2:$J$1674,10)</f>
        <v>21.611933986103999</v>
      </c>
    </row>
    <row r="1262" spans="1:15" x14ac:dyDescent="0.25">
      <c r="A1262" s="2">
        <v>41438.000416666669</v>
      </c>
      <c r="B1262" s="3">
        <v>42.13</v>
      </c>
      <c r="C1262" s="3">
        <v>6.97</v>
      </c>
      <c r="D1262" s="3">
        <v>67.819999999999993</v>
      </c>
      <c r="E1262" s="3">
        <v>62.03</v>
      </c>
      <c r="F1262" s="5">
        <v>745.15</v>
      </c>
      <c r="G1262" s="3">
        <f>VLOOKUP($A1262,Sayfa10!$A$2:$J$1674,2)</f>
        <v>33.125</v>
      </c>
      <c r="H1262" s="3">
        <f>VLOOKUP($A1262,Sayfa10!$A$2:$J$1674,3)</f>
        <v>39.809200286865199</v>
      </c>
      <c r="I1262" s="3">
        <f>VLOOKUP($A1262,Sayfa10!$A$2:$J$1674,4)</f>
        <v>1196</v>
      </c>
      <c r="J1262" s="4">
        <f>VLOOKUP($A1262,Sayfa10!$A$2:$J$1674,5)</f>
        <v>27.46</v>
      </c>
      <c r="K1262" s="4">
        <f>VLOOKUP($A1262,Sayfa10!$A$2:$J$1674,6)</f>
        <v>11.91</v>
      </c>
      <c r="L1262" s="4">
        <f>VLOOKUP($A1262,Sayfa10!$A$2:$J$1674,7)</f>
        <v>0.41027061599999998</v>
      </c>
      <c r="M1262" s="4">
        <f>VLOOKUP($A1262,Sayfa10!$A$2:$J$1674,8)</f>
        <v>2.6471440569361202</v>
      </c>
      <c r="N1262" s="4">
        <f>VLOOKUP($A1262,Sayfa10!$A$2:$J$1674,9)</f>
        <v>0.56898998191288397</v>
      </c>
      <c r="O1262" s="4">
        <f>VLOOKUP($A1262,Sayfa10!$A$2:$J$1674,10)</f>
        <v>30.178660027183199</v>
      </c>
    </row>
    <row r="1263" spans="1:15" x14ac:dyDescent="0.25">
      <c r="A1263" s="2">
        <v>41439.000416666669</v>
      </c>
      <c r="B1263" s="3">
        <v>41.22</v>
      </c>
      <c r="C1263" s="3">
        <v>5.7</v>
      </c>
      <c r="D1263" s="3">
        <v>89.22</v>
      </c>
      <c r="E1263" s="3">
        <v>57.98</v>
      </c>
      <c r="F1263" s="5">
        <v>645.83000000000004</v>
      </c>
      <c r="G1263" s="3">
        <f>VLOOKUP($A1263,Sayfa10!$A$2:$J$1674,2)</f>
        <v>33.125</v>
      </c>
      <c r="H1263" s="3">
        <f>VLOOKUP($A1263,Sayfa10!$A$2:$J$1674,3)</f>
        <v>39.809200286865199</v>
      </c>
      <c r="I1263" s="3">
        <f>VLOOKUP($A1263,Sayfa10!$A$2:$J$1674,4)</f>
        <v>1196</v>
      </c>
      <c r="J1263" s="4">
        <f>VLOOKUP($A1263,Sayfa10!$A$2:$J$1674,5)</f>
        <v>24.233000000000001</v>
      </c>
      <c r="K1263" s="4">
        <f>VLOOKUP($A1263,Sayfa10!$A$2:$J$1674,6)</f>
        <v>11.446</v>
      </c>
      <c r="L1263" s="4">
        <f>VLOOKUP($A1263,Sayfa10!$A$2:$J$1674,7)</f>
        <v>0.44975294640000002</v>
      </c>
      <c r="M1263" s="4">
        <f>VLOOKUP($A1263,Sayfa10!$A$2:$J$1674,8)</f>
        <v>2.0877942014425801</v>
      </c>
      <c r="N1263" s="4">
        <f>VLOOKUP($A1263,Sayfa10!$A$2:$J$1674,9)</f>
        <v>0.593465984086603</v>
      </c>
      <c r="O1263" s="4">
        <f>VLOOKUP($A1263,Sayfa10!$A$2:$J$1674,10)</f>
        <v>19.297000602288001</v>
      </c>
    </row>
    <row r="1264" spans="1:15" x14ac:dyDescent="0.25">
      <c r="A1264" s="2">
        <v>41440.000416666669</v>
      </c>
      <c r="B1264" s="3">
        <v>45.25</v>
      </c>
      <c r="C1264" s="3">
        <v>5.53</v>
      </c>
      <c r="D1264" s="3">
        <v>111.53</v>
      </c>
      <c r="E1264" s="3">
        <v>41.68</v>
      </c>
      <c r="F1264" s="5">
        <v>623.70000000000005</v>
      </c>
      <c r="G1264" s="3">
        <f>VLOOKUP($A1264,Sayfa10!$A$2:$J$1674,2)</f>
        <v>33.125</v>
      </c>
      <c r="H1264" s="3">
        <f>VLOOKUP($A1264,Sayfa10!$A$2:$J$1674,3)</f>
        <v>39.809200286865199</v>
      </c>
      <c r="I1264" s="3">
        <f>VLOOKUP($A1264,Sayfa10!$A$2:$J$1674,4)</f>
        <v>1196</v>
      </c>
      <c r="J1264" s="4">
        <f>VLOOKUP($A1264,Sayfa10!$A$2:$J$1674,5)</f>
        <v>27.547999999999998</v>
      </c>
      <c r="K1264" s="4">
        <f>VLOOKUP($A1264,Sayfa10!$A$2:$J$1674,6)</f>
        <v>11.83</v>
      </c>
      <c r="L1264" s="4">
        <f>VLOOKUP($A1264,Sayfa10!$A$2:$J$1674,7)</f>
        <v>3.4332263999999999E-3</v>
      </c>
      <c r="M1264" s="4">
        <f>VLOOKUP($A1264,Sayfa10!$A$2:$J$1674,8)</f>
        <v>1.90771571194593</v>
      </c>
      <c r="N1264" s="4">
        <f>VLOOKUP($A1264,Sayfa10!$A$2:$J$1674,9)</f>
        <v>0.53037488369653496</v>
      </c>
      <c r="O1264" s="4">
        <f>VLOOKUP($A1264,Sayfa10!$A$2:$J$1674,10)</f>
        <v>19.649081983319999</v>
      </c>
    </row>
    <row r="1265" spans="1:15" x14ac:dyDescent="0.25">
      <c r="A1265" s="2">
        <v>41441.000416666669</v>
      </c>
      <c r="B1265" s="3">
        <v>45.25</v>
      </c>
      <c r="C1265" s="3">
        <v>4.9800000000000004</v>
      </c>
      <c r="D1265" s="3">
        <v>80.97</v>
      </c>
      <c r="E1265" s="3">
        <v>48.48</v>
      </c>
      <c r="F1265" s="5">
        <v>598.48</v>
      </c>
      <c r="G1265" s="3">
        <f>VLOOKUP($A1265,Sayfa10!$A$2:$J$1674,2)</f>
        <v>33.125</v>
      </c>
      <c r="H1265" s="3">
        <f>VLOOKUP($A1265,Sayfa10!$A$2:$J$1674,3)</f>
        <v>39.809200286865199</v>
      </c>
      <c r="I1265" s="3">
        <f>VLOOKUP($A1265,Sayfa10!$A$2:$J$1674,4)</f>
        <v>1196</v>
      </c>
      <c r="J1265" s="4">
        <f>VLOOKUP($A1265,Sayfa10!$A$2:$J$1674,5)</f>
        <v>24.247</v>
      </c>
      <c r="K1265" s="4">
        <f>VLOOKUP($A1265,Sayfa10!$A$2:$J$1674,6)</f>
        <v>10.148999999999999</v>
      </c>
      <c r="L1265" s="4">
        <f>VLOOKUP($A1265,Sayfa10!$A$2:$J$1674,7)</f>
        <v>1.02996792E-2</v>
      </c>
      <c r="M1265" s="4">
        <f>VLOOKUP($A1265,Sayfa10!$A$2:$J$1674,8)</f>
        <v>2.38807852042765</v>
      </c>
      <c r="N1265" s="4">
        <f>VLOOKUP($A1265,Sayfa10!$A$2:$J$1674,9)</f>
        <v>0.63760930729540499</v>
      </c>
      <c r="O1265" s="4">
        <f>VLOOKUP($A1265,Sayfa10!$A$2:$J$1674,10)</f>
        <v>20.639655915732</v>
      </c>
    </row>
    <row r="1266" spans="1:15" x14ac:dyDescent="0.25">
      <c r="A1266" s="2">
        <v>41442.000416666669</v>
      </c>
      <c r="B1266" s="3">
        <v>42.95</v>
      </c>
      <c r="C1266" s="3">
        <v>5.87</v>
      </c>
      <c r="D1266" s="3">
        <v>84.59</v>
      </c>
      <c r="E1266" s="3">
        <v>51.88</v>
      </c>
      <c r="F1266" s="5">
        <v>638.54</v>
      </c>
      <c r="G1266" s="3">
        <f>VLOOKUP($A1266,Sayfa10!$A$2:$J$1674,2)</f>
        <v>33.125</v>
      </c>
      <c r="H1266" s="3">
        <f>VLOOKUP($A1266,Sayfa10!$A$2:$J$1674,3)</f>
        <v>39.809200286865199</v>
      </c>
      <c r="I1266" s="3">
        <f>VLOOKUP($A1266,Sayfa10!$A$2:$J$1674,4)</f>
        <v>1196</v>
      </c>
      <c r="J1266" s="4">
        <f>VLOOKUP($A1266,Sayfa10!$A$2:$J$1674,5)</f>
        <v>23.077999999999999</v>
      </c>
      <c r="K1266" s="4">
        <f>VLOOKUP($A1266,Sayfa10!$A$2:$J$1674,6)</f>
        <v>12.33</v>
      </c>
      <c r="L1266" s="4">
        <f>VLOOKUP($A1266,Sayfa10!$A$2:$J$1674,7)</f>
        <v>0.50039301599999997</v>
      </c>
      <c r="M1266" s="4">
        <f>VLOOKUP($A1266,Sayfa10!$A$2:$J$1674,8)</f>
        <v>3.9331353017431101</v>
      </c>
      <c r="N1266" s="4">
        <f>VLOOKUP($A1266,Sayfa10!$A$2:$J$1674,9)</f>
        <v>0.66634088300758598</v>
      </c>
      <c r="O1266" s="4">
        <f>VLOOKUP($A1266,Sayfa10!$A$2:$J$1674,10)</f>
        <v>17.288580585934799</v>
      </c>
    </row>
    <row r="1267" spans="1:15" x14ac:dyDescent="0.25">
      <c r="A1267" s="2">
        <v>41443.000416666669</v>
      </c>
      <c r="B1267" s="3">
        <v>47.57</v>
      </c>
      <c r="C1267" s="3">
        <v>4.99</v>
      </c>
      <c r="D1267" s="3">
        <v>76.05</v>
      </c>
      <c r="E1267" s="3">
        <v>52.87</v>
      </c>
      <c r="F1267" s="5">
        <v>581.79</v>
      </c>
      <c r="G1267" s="3">
        <f>VLOOKUP($A1267,Sayfa10!$A$2:$J$1674,2)</f>
        <v>33.125</v>
      </c>
      <c r="H1267" s="3">
        <f>VLOOKUP($A1267,Sayfa10!$A$2:$J$1674,3)</f>
        <v>39.809200286865199</v>
      </c>
      <c r="I1267" s="3">
        <f>VLOOKUP($A1267,Sayfa10!$A$2:$J$1674,4)</f>
        <v>1196</v>
      </c>
      <c r="J1267" s="4">
        <f>VLOOKUP($A1267,Sayfa10!$A$2:$J$1674,5)</f>
        <v>25.943000000000001</v>
      </c>
      <c r="K1267" s="4">
        <f>VLOOKUP($A1267,Sayfa10!$A$2:$J$1674,6)</f>
        <v>11.113</v>
      </c>
      <c r="L1267" s="4">
        <f>VLOOKUP($A1267,Sayfa10!$A$2:$J$1674,7)</f>
        <v>0</v>
      </c>
      <c r="M1267" s="4">
        <f>VLOOKUP($A1267,Sayfa10!$A$2:$J$1674,8)</f>
        <v>3.9638480723341099</v>
      </c>
      <c r="N1267" s="4">
        <f>VLOOKUP($A1267,Sayfa10!$A$2:$J$1674,9)</f>
        <v>0.60492525909205397</v>
      </c>
      <c r="O1267" s="4">
        <f>VLOOKUP($A1267,Sayfa10!$A$2:$J$1674,10)</f>
        <v>25.592479499987999</v>
      </c>
    </row>
    <row r="1268" spans="1:15" x14ac:dyDescent="0.25">
      <c r="A1268" s="2">
        <v>41444.000416666669</v>
      </c>
      <c r="B1268" s="3">
        <v>41.07</v>
      </c>
      <c r="C1268" s="3">
        <v>7.5</v>
      </c>
      <c r="D1268" s="3">
        <v>76.19</v>
      </c>
      <c r="E1268" s="3">
        <v>52.21</v>
      </c>
      <c r="F1268" s="5">
        <v>560.11</v>
      </c>
      <c r="G1268" s="3">
        <f>VLOOKUP($A1268,Sayfa10!$A$2:$J$1674,2)</f>
        <v>33.125</v>
      </c>
      <c r="H1268" s="3">
        <f>VLOOKUP($A1268,Sayfa10!$A$2:$J$1674,3)</f>
        <v>39.809200286865199</v>
      </c>
      <c r="I1268" s="3">
        <f>VLOOKUP($A1268,Sayfa10!$A$2:$J$1674,4)</f>
        <v>1196</v>
      </c>
      <c r="J1268" s="4">
        <f>VLOOKUP($A1268,Sayfa10!$A$2:$J$1674,5)</f>
        <v>28.175000000000001</v>
      </c>
      <c r="K1268" s="4">
        <f>VLOOKUP($A1268,Sayfa10!$A$2:$J$1674,6)</f>
        <v>11.423999999999999</v>
      </c>
      <c r="L1268" s="4">
        <f>VLOOKUP($A1268,Sayfa10!$A$2:$J$1674,7)</f>
        <v>0</v>
      </c>
      <c r="M1268" s="4">
        <f>VLOOKUP($A1268,Sayfa10!$A$2:$J$1674,8)</f>
        <v>2.9133838456969499</v>
      </c>
      <c r="N1268" s="4">
        <f>VLOOKUP($A1268,Sayfa10!$A$2:$J$1674,9)</f>
        <v>0.54275541904225399</v>
      </c>
      <c r="O1268" s="4">
        <f>VLOOKUP($A1268,Sayfa10!$A$2:$J$1674,10)</f>
        <v>32.128650098960399</v>
      </c>
    </row>
    <row r="1269" spans="1:15" x14ac:dyDescent="0.25">
      <c r="A1269" s="2">
        <v>41445.000416666669</v>
      </c>
      <c r="B1269" s="3">
        <v>35.85</v>
      </c>
      <c r="C1269" s="3">
        <v>6.14</v>
      </c>
      <c r="D1269" s="3">
        <v>67.66</v>
      </c>
      <c r="E1269" s="3">
        <v>52.1</v>
      </c>
      <c r="F1269" s="5">
        <v>784.04</v>
      </c>
      <c r="G1269" s="3">
        <f>VLOOKUP($A1269,Sayfa10!$A$2:$J$1674,2)</f>
        <v>33.125</v>
      </c>
      <c r="H1269" s="3">
        <f>VLOOKUP($A1269,Sayfa10!$A$2:$J$1674,3)</f>
        <v>39.809200286865199</v>
      </c>
      <c r="I1269" s="3">
        <f>VLOOKUP($A1269,Sayfa10!$A$2:$J$1674,4)</f>
        <v>1196</v>
      </c>
      <c r="J1269" s="4">
        <f>VLOOKUP($A1269,Sayfa10!$A$2:$J$1674,5)</f>
        <v>26.132999999999999</v>
      </c>
      <c r="K1269" s="4">
        <f>VLOOKUP($A1269,Sayfa10!$A$2:$J$1674,6)</f>
        <v>12.250999999999999</v>
      </c>
      <c r="L1269" s="4">
        <f>VLOOKUP($A1269,Sayfa10!$A$2:$J$1674,7)</f>
        <v>0</v>
      </c>
      <c r="M1269" s="4">
        <f>VLOOKUP($A1269,Sayfa10!$A$2:$J$1674,8)</f>
        <v>2.9052199678485602</v>
      </c>
      <c r="N1269" s="4">
        <f>VLOOKUP($A1269,Sayfa10!$A$2:$J$1674,9)</f>
        <v>0.50310192263475895</v>
      </c>
      <c r="O1269" s="4">
        <f>VLOOKUP($A1269,Sayfa10!$A$2:$J$1674,10)</f>
        <v>32.343051031991997</v>
      </c>
    </row>
    <row r="1270" spans="1:15" x14ac:dyDescent="0.25">
      <c r="A1270" s="2">
        <v>41446.000416666669</v>
      </c>
      <c r="B1270" s="3">
        <v>42.52</v>
      </c>
      <c r="C1270" s="3">
        <v>4.58</v>
      </c>
      <c r="D1270" s="3">
        <v>62.13</v>
      </c>
      <c r="E1270" s="3">
        <v>51.16</v>
      </c>
      <c r="F1270" s="5">
        <v>708.99</v>
      </c>
      <c r="G1270" s="3">
        <f>VLOOKUP($A1270,Sayfa10!$A$2:$J$1674,2)</f>
        <v>33.125</v>
      </c>
      <c r="H1270" s="3">
        <f>VLOOKUP($A1270,Sayfa10!$A$2:$J$1674,3)</f>
        <v>39.809200286865199</v>
      </c>
      <c r="I1270" s="3">
        <f>VLOOKUP($A1270,Sayfa10!$A$2:$J$1674,4)</f>
        <v>1196</v>
      </c>
      <c r="J1270" s="4">
        <f>VLOOKUP($A1270,Sayfa10!$A$2:$J$1674,5)</f>
        <v>25.614999999999998</v>
      </c>
      <c r="K1270" s="4">
        <f>VLOOKUP($A1270,Sayfa10!$A$2:$J$1674,6)</f>
        <v>10.92</v>
      </c>
      <c r="L1270" s="4">
        <f>VLOOKUP($A1270,Sayfa10!$A$2:$J$1674,7)</f>
        <v>0.1012802184</v>
      </c>
      <c r="M1270" s="4">
        <f>VLOOKUP($A1270,Sayfa10!$A$2:$J$1674,8)</f>
        <v>2.4248544409420201</v>
      </c>
      <c r="N1270" s="4">
        <f>VLOOKUP($A1270,Sayfa10!$A$2:$J$1674,9)</f>
        <v>0.50789700671928195</v>
      </c>
      <c r="O1270" s="4">
        <f>VLOOKUP($A1270,Sayfa10!$A$2:$J$1674,10)</f>
        <v>27.466331526126002</v>
      </c>
    </row>
    <row r="1271" spans="1:15" x14ac:dyDescent="0.25">
      <c r="A1271" s="2">
        <v>41447.000416666669</v>
      </c>
      <c r="B1271" s="3">
        <v>40.97</v>
      </c>
      <c r="C1271" s="3">
        <v>3.55</v>
      </c>
      <c r="D1271" s="3">
        <v>51.19</v>
      </c>
      <c r="E1271" s="3">
        <v>49.36</v>
      </c>
      <c r="F1271" s="5">
        <v>640.02</v>
      </c>
      <c r="G1271" s="3">
        <f>VLOOKUP($A1271,Sayfa10!$A$2:$J$1674,2)</f>
        <v>33.125</v>
      </c>
      <c r="H1271" s="3">
        <f>VLOOKUP($A1271,Sayfa10!$A$2:$J$1674,3)</f>
        <v>39.809200286865199</v>
      </c>
      <c r="I1271" s="3">
        <f>VLOOKUP($A1271,Sayfa10!$A$2:$J$1674,4)</f>
        <v>1196</v>
      </c>
      <c r="J1271" s="4">
        <f>VLOOKUP($A1271,Sayfa10!$A$2:$J$1674,5)</f>
        <v>26.974</v>
      </c>
      <c r="K1271" s="4">
        <f>VLOOKUP($A1271,Sayfa10!$A$2:$J$1674,6)</f>
        <v>9.4769999999999808</v>
      </c>
      <c r="L1271" s="4">
        <f>VLOOKUP($A1271,Sayfa10!$A$2:$J$1674,7)</f>
        <v>0</v>
      </c>
      <c r="M1271" s="4">
        <f>VLOOKUP($A1271,Sayfa10!$A$2:$J$1674,8)</f>
        <v>2.4598343833468501</v>
      </c>
      <c r="N1271" s="4">
        <f>VLOOKUP($A1271,Sayfa10!$A$2:$J$1674,9)</f>
        <v>0.42484622925985799</v>
      </c>
      <c r="O1271" s="4">
        <f>VLOOKUP($A1271,Sayfa10!$A$2:$J$1674,10)</f>
        <v>32.665042690804803</v>
      </c>
    </row>
    <row r="1272" spans="1:15" x14ac:dyDescent="0.25">
      <c r="A1272" s="2">
        <v>41448.000416666669</v>
      </c>
      <c r="B1272" s="3">
        <v>39.97</v>
      </c>
      <c r="C1272" s="3">
        <v>6.69</v>
      </c>
      <c r="D1272" s="3">
        <v>49.42</v>
      </c>
      <c r="E1272" s="3">
        <v>47.25</v>
      </c>
      <c r="F1272" s="5">
        <v>980.38</v>
      </c>
      <c r="G1272" s="3">
        <f>VLOOKUP($A1272,Sayfa10!$A$2:$J$1674,2)</f>
        <v>33.125</v>
      </c>
      <c r="H1272" s="3">
        <f>VLOOKUP($A1272,Sayfa10!$A$2:$J$1674,3)</f>
        <v>39.809200286865199</v>
      </c>
      <c r="I1272" s="3">
        <f>VLOOKUP($A1272,Sayfa10!$A$2:$J$1674,4)</f>
        <v>1196</v>
      </c>
      <c r="J1272" s="4">
        <f>VLOOKUP($A1272,Sayfa10!$A$2:$J$1674,5)</f>
        <v>30.006</v>
      </c>
      <c r="K1272" s="4">
        <f>VLOOKUP($A1272,Sayfa10!$A$2:$J$1674,6)</f>
        <v>10.286</v>
      </c>
      <c r="L1272" s="4">
        <f>VLOOKUP($A1272,Sayfa10!$A$2:$J$1674,7)</f>
        <v>0</v>
      </c>
      <c r="M1272" s="4">
        <f>VLOOKUP($A1272,Sayfa10!$A$2:$J$1674,8)</f>
        <v>3.1604912219344099</v>
      </c>
      <c r="N1272" s="4">
        <f>VLOOKUP($A1272,Sayfa10!$A$2:$J$1674,9)</f>
        <v>0.36508632488507697</v>
      </c>
      <c r="O1272" s="4">
        <f>VLOOKUP($A1272,Sayfa10!$A$2:$J$1674,10)</f>
        <v>32.661362149812</v>
      </c>
    </row>
    <row r="1273" spans="1:15" x14ac:dyDescent="0.25">
      <c r="A1273" s="2">
        <v>41449.000416666669</v>
      </c>
      <c r="B1273" s="3">
        <v>49.72</v>
      </c>
      <c r="C1273" s="3">
        <v>6.91</v>
      </c>
      <c r="D1273" s="3">
        <v>52.17</v>
      </c>
      <c r="E1273" s="3">
        <v>42.26</v>
      </c>
      <c r="F1273" s="5">
        <v>665.89</v>
      </c>
      <c r="G1273" s="3">
        <f>VLOOKUP($A1273,Sayfa10!$A$2:$J$1674,2)</f>
        <v>33.125</v>
      </c>
      <c r="H1273" s="3">
        <f>VLOOKUP($A1273,Sayfa10!$A$2:$J$1674,3)</f>
        <v>39.809200286865199</v>
      </c>
      <c r="I1273" s="3">
        <f>VLOOKUP($A1273,Sayfa10!$A$2:$J$1674,4)</f>
        <v>1196</v>
      </c>
      <c r="J1273" s="4">
        <f>VLOOKUP($A1273,Sayfa10!$A$2:$J$1674,5)</f>
        <v>31.663</v>
      </c>
      <c r="K1273" s="4">
        <f>VLOOKUP($A1273,Sayfa10!$A$2:$J$1674,6)</f>
        <v>14.497</v>
      </c>
      <c r="L1273" s="4">
        <f>VLOOKUP($A1273,Sayfa10!$A$2:$J$1674,7)</f>
        <v>8.5830840000000004E-4</v>
      </c>
      <c r="M1273" s="4">
        <f>VLOOKUP($A1273,Sayfa10!$A$2:$J$1674,8)</f>
        <v>2.5203320071509898</v>
      </c>
      <c r="N1273" s="4">
        <f>VLOOKUP($A1273,Sayfa10!$A$2:$J$1674,9)</f>
        <v>0.36446010708237703</v>
      </c>
      <c r="O1273" s="4">
        <f>VLOOKUP($A1273,Sayfa10!$A$2:$J$1674,10)</f>
        <v>24.730062432584401</v>
      </c>
    </row>
    <row r="1274" spans="1:15" x14ac:dyDescent="0.25">
      <c r="A1274" s="2">
        <v>41450.000416666669</v>
      </c>
      <c r="B1274" s="3">
        <v>53.37</v>
      </c>
      <c r="C1274" s="3">
        <v>6.92</v>
      </c>
      <c r="D1274" s="3">
        <v>52.36</v>
      </c>
      <c r="E1274" s="3">
        <v>52.33</v>
      </c>
      <c r="F1274" s="5">
        <v>723.88</v>
      </c>
      <c r="G1274" s="3">
        <f>VLOOKUP($A1274,Sayfa10!$A$2:$J$1674,2)</f>
        <v>33.125</v>
      </c>
      <c r="H1274" s="3">
        <f>VLOOKUP($A1274,Sayfa10!$A$2:$J$1674,3)</f>
        <v>39.809200286865199</v>
      </c>
      <c r="I1274" s="3">
        <f>VLOOKUP($A1274,Sayfa10!$A$2:$J$1674,4)</f>
        <v>1196</v>
      </c>
      <c r="J1274" s="4">
        <f>VLOOKUP($A1274,Sayfa10!$A$2:$J$1674,5)</f>
        <v>32.808</v>
      </c>
      <c r="K1274" s="4">
        <f>VLOOKUP($A1274,Sayfa10!$A$2:$J$1674,6)</f>
        <v>15.782999999999999</v>
      </c>
      <c r="L1274" s="4">
        <f>VLOOKUP($A1274,Sayfa10!$A$2:$J$1674,7)</f>
        <v>0</v>
      </c>
      <c r="M1274" s="4">
        <f>VLOOKUP($A1274,Sayfa10!$A$2:$J$1674,8)</f>
        <v>1.94890715807457</v>
      </c>
      <c r="N1274" s="4">
        <f>VLOOKUP($A1274,Sayfa10!$A$2:$J$1674,9)</f>
        <v>0.383618638297749</v>
      </c>
      <c r="O1274" s="4">
        <f>VLOOKUP($A1274,Sayfa10!$A$2:$J$1674,10)</f>
        <v>23.176305279864</v>
      </c>
    </row>
    <row r="1275" spans="1:15" x14ac:dyDescent="0.25">
      <c r="A1275" s="2">
        <v>41451.000416666669</v>
      </c>
      <c r="B1275" s="3">
        <v>50.02</v>
      </c>
      <c r="C1275" s="3">
        <v>6.13</v>
      </c>
      <c r="D1275" s="3">
        <v>49.9</v>
      </c>
      <c r="E1275" s="3">
        <v>57.32</v>
      </c>
      <c r="F1275" s="5">
        <v>793.89</v>
      </c>
      <c r="G1275" s="3">
        <f>VLOOKUP($A1275,Sayfa10!$A$2:$J$1674,2)</f>
        <v>33.125</v>
      </c>
      <c r="H1275" s="3">
        <f>VLOOKUP($A1275,Sayfa10!$A$2:$J$1674,3)</f>
        <v>39.809200286865199</v>
      </c>
      <c r="I1275" s="3">
        <f>VLOOKUP($A1275,Sayfa10!$A$2:$J$1674,4)</f>
        <v>1196</v>
      </c>
      <c r="J1275" s="4">
        <f>VLOOKUP($A1275,Sayfa10!$A$2:$J$1674,5)</f>
        <v>32.695</v>
      </c>
      <c r="K1275" s="4">
        <f>VLOOKUP($A1275,Sayfa10!$A$2:$J$1674,6)</f>
        <v>15.39</v>
      </c>
      <c r="L1275" s="4">
        <f>VLOOKUP($A1275,Sayfa10!$A$2:$J$1674,7)</f>
        <v>0</v>
      </c>
      <c r="M1275" s="4">
        <f>VLOOKUP($A1275,Sayfa10!$A$2:$J$1674,8)</f>
        <v>2.6407545891639499</v>
      </c>
      <c r="N1275" s="4">
        <f>VLOOKUP($A1275,Sayfa10!$A$2:$J$1674,9)</f>
        <v>0.41981672898195799</v>
      </c>
      <c r="O1275" s="4">
        <f>VLOOKUP($A1275,Sayfa10!$A$2:$J$1674,10)</f>
        <v>31.832638051499998</v>
      </c>
    </row>
    <row r="1276" spans="1:15" x14ac:dyDescent="0.25">
      <c r="A1276" s="2">
        <v>41452.000416666669</v>
      </c>
      <c r="B1276" s="3">
        <v>48.18</v>
      </c>
      <c r="C1276" s="3">
        <v>6.33</v>
      </c>
      <c r="D1276" s="3">
        <v>57.18</v>
      </c>
      <c r="E1276" s="3">
        <v>54.08</v>
      </c>
      <c r="F1276" s="5">
        <v>800.84</v>
      </c>
      <c r="G1276" s="3">
        <f>VLOOKUP($A1276,Sayfa10!$A$2:$J$1674,2)</f>
        <v>33.125</v>
      </c>
      <c r="H1276" s="3">
        <f>VLOOKUP($A1276,Sayfa10!$A$2:$J$1674,3)</f>
        <v>39.809200286865199</v>
      </c>
      <c r="I1276" s="3">
        <f>VLOOKUP($A1276,Sayfa10!$A$2:$J$1674,4)</f>
        <v>1196</v>
      </c>
      <c r="J1276" s="4">
        <f>VLOOKUP($A1276,Sayfa10!$A$2:$J$1674,5)</f>
        <v>32.039000000000001</v>
      </c>
      <c r="K1276" s="4">
        <f>VLOOKUP($A1276,Sayfa10!$A$2:$J$1674,6)</f>
        <v>15.695</v>
      </c>
      <c r="L1276" s="4">
        <f>VLOOKUP($A1276,Sayfa10!$A$2:$J$1674,7)</f>
        <v>0</v>
      </c>
      <c r="M1276" s="4">
        <f>VLOOKUP($A1276,Sayfa10!$A$2:$J$1674,8)</f>
        <v>2.8144562001725002</v>
      </c>
      <c r="N1276" s="4">
        <f>VLOOKUP($A1276,Sayfa10!$A$2:$J$1674,9)</f>
        <v>0.29934974091500699</v>
      </c>
      <c r="O1276" s="4">
        <f>VLOOKUP($A1276,Sayfa10!$A$2:$J$1674,10)</f>
        <v>32.291467304400001</v>
      </c>
    </row>
    <row r="1277" spans="1:15" x14ac:dyDescent="0.25">
      <c r="A1277" s="2">
        <v>41453.000416666669</v>
      </c>
      <c r="B1277" s="3">
        <v>56.55</v>
      </c>
      <c r="C1277" s="3">
        <v>6.3</v>
      </c>
      <c r="D1277" s="3">
        <v>60.46</v>
      </c>
      <c r="E1277" s="3">
        <v>33.33</v>
      </c>
      <c r="F1277" s="5">
        <v>766.49</v>
      </c>
      <c r="G1277" s="3">
        <f>VLOOKUP($A1277,Sayfa10!$A$2:$J$1674,2)</f>
        <v>33.125</v>
      </c>
      <c r="H1277" s="3">
        <f>VLOOKUP($A1277,Sayfa10!$A$2:$J$1674,3)</f>
        <v>39.809200286865199</v>
      </c>
      <c r="I1277" s="3">
        <f>VLOOKUP($A1277,Sayfa10!$A$2:$J$1674,4)</f>
        <v>1196</v>
      </c>
      <c r="J1277" s="4">
        <f>VLOOKUP($A1277,Sayfa10!$A$2:$J$1674,5)</f>
        <v>34.265999999999998</v>
      </c>
      <c r="K1277" s="4">
        <f>VLOOKUP($A1277,Sayfa10!$A$2:$J$1674,6)</f>
        <v>14.026</v>
      </c>
      <c r="L1277" s="4">
        <f>VLOOKUP($A1277,Sayfa10!$A$2:$J$1674,7)</f>
        <v>0</v>
      </c>
      <c r="M1277" s="4">
        <f>VLOOKUP($A1277,Sayfa10!$A$2:$J$1674,8)</f>
        <v>1.6677576719011</v>
      </c>
      <c r="N1277" s="4">
        <f>VLOOKUP($A1277,Sayfa10!$A$2:$J$1674,9)</f>
        <v>0.35060474956083998</v>
      </c>
      <c r="O1277" s="4">
        <f>VLOOKUP($A1277,Sayfa10!$A$2:$J$1674,10)</f>
        <v>21.974411788200001</v>
      </c>
    </row>
    <row r="1278" spans="1:15" x14ac:dyDescent="0.25">
      <c r="A1278" s="2">
        <v>41454.000416666669</v>
      </c>
      <c r="B1278" s="3">
        <v>58.55</v>
      </c>
      <c r="C1278" s="3">
        <v>6</v>
      </c>
      <c r="D1278" s="3">
        <v>56.75</v>
      </c>
      <c r="E1278" s="3">
        <v>33.33</v>
      </c>
      <c r="F1278" s="5">
        <v>907.74</v>
      </c>
      <c r="G1278" s="3">
        <f>VLOOKUP($A1278,Sayfa10!$A$2:$J$1674,2)</f>
        <v>33.125</v>
      </c>
      <c r="H1278" s="3">
        <f>VLOOKUP($A1278,Sayfa10!$A$2:$J$1674,3)</f>
        <v>39.809200286865199</v>
      </c>
      <c r="I1278" s="3">
        <f>VLOOKUP($A1278,Sayfa10!$A$2:$J$1674,4)</f>
        <v>1196</v>
      </c>
      <c r="J1278" s="4">
        <f>VLOOKUP($A1278,Sayfa10!$A$2:$J$1674,5)</f>
        <v>34.661000000000001</v>
      </c>
      <c r="K1278" s="4">
        <f>VLOOKUP($A1278,Sayfa10!$A$2:$J$1674,6)</f>
        <v>16.695</v>
      </c>
      <c r="L1278" s="4">
        <f>VLOOKUP($A1278,Sayfa10!$A$2:$J$1674,7)</f>
        <v>0</v>
      </c>
      <c r="M1278" s="4">
        <f>VLOOKUP($A1278,Sayfa10!$A$2:$J$1674,8)</f>
        <v>2.5990322221931499</v>
      </c>
      <c r="N1278" s="4">
        <f>VLOOKUP($A1278,Sayfa10!$A$2:$J$1674,9)</f>
        <v>0.28425081477342001</v>
      </c>
      <c r="O1278" s="4">
        <f>VLOOKUP($A1278,Sayfa10!$A$2:$J$1674,10)</f>
        <v>27.345789858528001</v>
      </c>
    </row>
    <row r="1279" spans="1:15" x14ac:dyDescent="0.25">
      <c r="A1279" s="2">
        <v>41455.000416666669</v>
      </c>
      <c r="B1279" s="3">
        <v>64.11</v>
      </c>
      <c r="C1279" s="3">
        <v>6.12</v>
      </c>
      <c r="D1279" s="3">
        <v>21.39</v>
      </c>
      <c r="E1279" s="3">
        <v>67.64</v>
      </c>
      <c r="F1279" s="5">
        <v>815.3</v>
      </c>
      <c r="G1279" s="3">
        <f>VLOOKUP($A1279,Sayfa10!$A$2:$J$1674,2)</f>
        <v>33.125</v>
      </c>
      <c r="H1279" s="3">
        <f>VLOOKUP($A1279,Sayfa10!$A$2:$J$1674,3)</f>
        <v>39.809200286865199</v>
      </c>
      <c r="I1279" s="3">
        <f>VLOOKUP($A1279,Sayfa10!$A$2:$J$1674,4)</f>
        <v>1196</v>
      </c>
      <c r="J1279" s="4">
        <f>VLOOKUP($A1279,Sayfa10!$A$2:$J$1674,5)</f>
        <v>32.456000000000003</v>
      </c>
      <c r="K1279" s="4">
        <f>VLOOKUP($A1279,Sayfa10!$A$2:$J$1674,6)</f>
        <v>17.864999999999998</v>
      </c>
      <c r="L1279" s="4">
        <f>VLOOKUP($A1279,Sayfa10!$A$2:$J$1674,7)</f>
        <v>0</v>
      </c>
      <c r="M1279" s="4">
        <f>VLOOKUP($A1279,Sayfa10!$A$2:$J$1674,8)</f>
        <v>3.1629463339113499</v>
      </c>
      <c r="N1279" s="4">
        <f>VLOOKUP($A1279,Sayfa10!$A$2:$J$1674,9)</f>
        <v>0.35578854343314797</v>
      </c>
      <c r="O1279" s="4">
        <f>VLOOKUP($A1279,Sayfa10!$A$2:$J$1674,10)</f>
        <v>31.883176928088002</v>
      </c>
    </row>
    <row r="1280" spans="1:15" x14ac:dyDescent="0.25">
      <c r="A1280" s="2">
        <v>41456.000416666669</v>
      </c>
      <c r="B1280" s="3">
        <v>41.68</v>
      </c>
      <c r="C1280" s="3">
        <v>8.3699999999999992</v>
      </c>
      <c r="D1280" s="3">
        <v>15.28</v>
      </c>
      <c r="E1280" s="3">
        <v>56.13</v>
      </c>
      <c r="F1280" s="5">
        <v>513.79</v>
      </c>
      <c r="G1280" s="3">
        <f>VLOOKUP($A1280,Sayfa10!$A$2:$J$1674,2)</f>
        <v>33.125</v>
      </c>
      <c r="H1280" s="3">
        <f>VLOOKUP($A1280,Sayfa10!$A$2:$J$1674,3)</f>
        <v>39.809200286865199</v>
      </c>
      <c r="I1280" s="3">
        <f>VLOOKUP($A1280,Sayfa10!$A$2:$J$1674,4)</f>
        <v>1196</v>
      </c>
      <c r="J1280" s="4">
        <f>VLOOKUP($A1280,Sayfa10!$A$2:$J$1674,5)</f>
        <v>25.23</v>
      </c>
      <c r="K1280" s="4">
        <f>VLOOKUP($A1280,Sayfa10!$A$2:$J$1674,6)</f>
        <v>14.763999999999999</v>
      </c>
      <c r="L1280" s="4">
        <f>VLOOKUP($A1280,Sayfa10!$A$2:$J$1674,7)</f>
        <v>0</v>
      </c>
      <c r="M1280" s="4">
        <f>VLOOKUP($A1280,Sayfa10!$A$2:$J$1674,8)</f>
        <v>5.4507925481018198</v>
      </c>
      <c r="N1280" s="4">
        <f>VLOOKUP($A1280,Sayfa10!$A$2:$J$1674,9)</f>
        <v>0.50938063481899398</v>
      </c>
      <c r="O1280" s="4">
        <f>VLOOKUP($A1280,Sayfa10!$A$2:$J$1674,10)</f>
        <v>32.072270406858003</v>
      </c>
    </row>
    <row r="1281" spans="1:15" x14ac:dyDescent="0.25">
      <c r="A1281" s="2">
        <v>41457.000416666669</v>
      </c>
      <c r="B1281" s="3">
        <v>23.54</v>
      </c>
      <c r="C1281" s="3">
        <v>7.84</v>
      </c>
      <c r="D1281" s="3">
        <v>16.84</v>
      </c>
      <c r="E1281" s="3">
        <v>51.08</v>
      </c>
      <c r="F1281" s="5">
        <v>388.82</v>
      </c>
      <c r="G1281" s="3">
        <f>VLOOKUP($A1281,Sayfa10!$A$2:$J$1674,2)</f>
        <v>33.125</v>
      </c>
      <c r="H1281" s="3">
        <f>VLOOKUP($A1281,Sayfa10!$A$2:$J$1674,3)</f>
        <v>39.809200286865199</v>
      </c>
      <c r="I1281" s="3">
        <f>VLOOKUP($A1281,Sayfa10!$A$2:$J$1674,4)</f>
        <v>1196</v>
      </c>
      <c r="J1281" s="4">
        <f>VLOOKUP($A1281,Sayfa10!$A$2:$J$1674,5)</f>
        <v>22.187000000000001</v>
      </c>
      <c r="K1281" s="4">
        <f>VLOOKUP($A1281,Sayfa10!$A$2:$J$1674,6)</f>
        <v>11.72</v>
      </c>
      <c r="L1281" s="4">
        <f>VLOOKUP($A1281,Sayfa10!$A$2:$J$1674,7)</f>
        <v>2.74658256E-2</v>
      </c>
      <c r="M1281" s="4">
        <f>VLOOKUP($A1281,Sayfa10!$A$2:$J$1674,8)</f>
        <v>3.67000338680359</v>
      </c>
      <c r="N1281" s="4">
        <f>VLOOKUP($A1281,Sayfa10!$A$2:$J$1674,9)</f>
        <v>0.56615157397188298</v>
      </c>
      <c r="O1281" s="4">
        <f>VLOOKUP($A1281,Sayfa10!$A$2:$J$1674,10)</f>
        <v>11.781044922815999</v>
      </c>
    </row>
    <row r="1282" spans="1:15" x14ac:dyDescent="0.25">
      <c r="A1282" s="2">
        <v>41458.000416666669</v>
      </c>
      <c r="B1282" s="3">
        <v>36.01</v>
      </c>
      <c r="C1282" s="3">
        <v>4.12</v>
      </c>
      <c r="D1282" s="3">
        <v>22.29</v>
      </c>
      <c r="E1282" s="3">
        <v>54.12</v>
      </c>
      <c r="F1282" s="5">
        <v>396.64</v>
      </c>
      <c r="G1282" s="3">
        <f>VLOOKUP($A1282,Sayfa10!$A$2:$J$1674,2)</f>
        <v>33.125</v>
      </c>
      <c r="H1282" s="3">
        <f>VLOOKUP($A1282,Sayfa10!$A$2:$J$1674,3)</f>
        <v>39.809200286865199</v>
      </c>
      <c r="I1282" s="3">
        <f>VLOOKUP($A1282,Sayfa10!$A$2:$J$1674,4)</f>
        <v>1196</v>
      </c>
      <c r="J1282" s="4">
        <f>VLOOKUP($A1282,Sayfa10!$A$2:$J$1674,5)</f>
        <v>26.878</v>
      </c>
      <c r="K1282" s="4">
        <f>VLOOKUP($A1282,Sayfa10!$A$2:$J$1674,6)</f>
        <v>7.9080000000000199</v>
      </c>
      <c r="L1282" s="4">
        <f>VLOOKUP($A1282,Sayfa10!$A$2:$J$1674,7)</f>
        <v>0</v>
      </c>
      <c r="M1282" s="4">
        <f>VLOOKUP($A1282,Sayfa10!$A$2:$J$1674,8)</f>
        <v>1.77043887659708</v>
      </c>
      <c r="N1282" s="4">
        <f>VLOOKUP($A1282,Sayfa10!$A$2:$J$1674,9)</f>
        <v>0.459544799371436</v>
      </c>
      <c r="O1282" s="4">
        <f>VLOOKUP($A1282,Sayfa10!$A$2:$J$1674,10)</f>
        <v>32.719427907516</v>
      </c>
    </row>
    <row r="1283" spans="1:15" x14ac:dyDescent="0.25">
      <c r="A1283" s="2">
        <v>41459.000416666669</v>
      </c>
      <c r="B1283" s="3">
        <v>45.84</v>
      </c>
      <c r="C1283" s="3">
        <v>4.97</v>
      </c>
      <c r="D1283" s="3">
        <v>26.46</v>
      </c>
      <c r="E1283" s="3">
        <v>53.62</v>
      </c>
      <c r="F1283" s="5">
        <v>501.98</v>
      </c>
      <c r="G1283" s="3">
        <f>VLOOKUP($A1283,Sayfa10!$A$2:$J$1674,2)</f>
        <v>33.125</v>
      </c>
      <c r="H1283" s="3">
        <f>VLOOKUP($A1283,Sayfa10!$A$2:$J$1674,3)</f>
        <v>39.809200286865199</v>
      </c>
      <c r="I1283" s="3">
        <f>VLOOKUP($A1283,Sayfa10!$A$2:$J$1674,4)</f>
        <v>1196</v>
      </c>
      <c r="J1283" s="4">
        <f>VLOOKUP($A1283,Sayfa10!$A$2:$J$1674,5)</f>
        <v>30.655999999999999</v>
      </c>
      <c r="K1283" s="4">
        <f>VLOOKUP($A1283,Sayfa10!$A$2:$J$1674,6)</f>
        <v>10.749000000000001</v>
      </c>
      <c r="L1283" s="4">
        <f>VLOOKUP($A1283,Sayfa10!$A$2:$J$1674,7)</f>
        <v>0</v>
      </c>
      <c r="M1283" s="4">
        <f>VLOOKUP($A1283,Sayfa10!$A$2:$J$1674,8)</f>
        <v>1.76370043071164</v>
      </c>
      <c r="N1283" s="4">
        <f>VLOOKUP($A1283,Sayfa10!$A$2:$J$1674,9)</f>
        <v>0.39766282359635502</v>
      </c>
      <c r="O1283" s="4">
        <f>VLOOKUP($A1283,Sayfa10!$A$2:$J$1674,10)</f>
        <v>32.353240984848</v>
      </c>
    </row>
    <row r="1284" spans="1:15" x14ac:dyDescent="0.25">
      <c r="A1284" s="2">
        <v>41460.000416666669</v>
      </c>
      <c r="B1284" s="3">
        <v>48.08</v>
      </c>
      <c r="C1284" s="3">
        <v>6.35</v>
      </c>
      <c r="D1284" s="3">
        <v>25.04</v>
      </c>
      <c r="E1284" s="3">
        <v>59.73</v>
      </c>
      <c r="F1284" s="5">
        <v>641.07000000000005</v>
      </c>
      <c r="G1284" s="3">
        <f>VLOOKUP($A1284,Sayfa10!$A$2:$J$1674,2)</f>
        <v>33.125</v>
      </c>
      <c r="H1284" s="3">
        <f>VLOOKUP($A1284,Sayfa10!$A$2:$J$1674,3)</f>
        <v>39.809200286865199</v>
      </c>
      <c r="I1284" s="3">
        <f>VLOOKUP($A1284,Sayfa10!$A$2:$J$1674,4)</f>
        <v>1196</v>
      </c>
      <c r="J1284" s="4">
        <f>VLOOKUP($A1284,Sayfa10!$A$2:$J$1674,5)</f>
        <v>31.702000000000002</v>
      </c>
      <c r="K1284" s="4">
        <f>VLOOKUP($A1284,Sayfa10!$A$2:$J$1674,6)</f>
        <v>13.666</v>
      </c>
      <c r="L1284" s="4">
        <f>VLOOKUP($A1284,Sayfa10!$A$2:$J$1674,7)</f>
        <v>0</v>
      </c>
      <c r="M1284" s="4">
        <f>VLOOKUP($A1284,Sayfa10!$A$2:$J$1674,8)</f>
        <v>2.4671228287412399</v>
      </c>
      <c r="N1284" s="4">
        <f>VLOOKUP($A1284,Sayfa10!$A$2:$J$1674,9)</f>
        <v>0.41788343043864801</v>
      </c>
      <c r="O1284" s="4">
        <f>VLOOKUP($A1284,Sayfa10!$A$2:$J$1674,10)</f>
        <v>32.0101214561316</v>
      </c>
    </row>
    <row r="1285" spans="1:15" x14ac:dyDescent="0.25">
      <c r="A1285" s="2">
        <v>41461.000416666669</v>
      </c>
      <c r="B1285" s="3">
        <v>44</v>
      </c>
      <c r="C1285" s="3">
        <v>5.58</v>
      </c>
      <c r="D1285" s="3">
        <v>22.47</v>
      </c>
      <c r="E1285" s="3">
        <v>49.84</v>
      </c>
      <c r="F1285" s="5">
        <v>650.26</v>
      </c>
      <c r="G1285" s="3">
        <f>VLOOKUP($A1285,Sayfa10!$A$2:$J$1674,2)</f>
        <v>33.125</v>
      </c>
      <c r="H1285" s="3">
        <f>VLOOKUP($A1285,Sayfa10!$A$2:$J$1674,3)</f>
        <v>39.809200286865199</v>
      </c>
      <c r="I1285" s="3">
        <f>VLOOKUP($A1285,Sayfa10!$A$2:$J$1674,4)</f>
        <v>1196</v>
      </c>
      <c r="J1285" s="4">
        <f>VLOOKUP($A1285,Sayfa10!$A$2:$J$1674,5)</f>
        <v>29.388999999999999</v>
      </c>
      <c r="K1285" s="4">
        <f>VLOOKUP($A1285,Sayfa10!$A$2:$J$1674,6)</f>
        <v>15.057</v>
      </c>
      <c r="L1285" s="4">
        <f>VLOOKUP($A1285,Sayfa10!$A$2:$J$1674,7)</f>
        <v>0</v>
      </c>
      <c r="M1285" s="4">
        <f>VLOOKUP($A1285,Sayfa10!$A$2:$J$1674,8)</f>
        <v>3.59991765141918</v>
      </c>
      <c r="N1285" s="4">
        <f>VLOOKUP($A1285,Sayfa10!$A$2:$J$1674,9)</f>
        <v>0.46838356849868701</v>
      </c>
      <c r="O1285" s="4">
        <f>VLOOKUP($A1285,Sayfa10!$A$2:$J$1674,10)</f>
        <v>24.524825747515202</v>
      </c>
    </row>
    <row r="1286" spans="1:15" x14ac:dyDescent="0.25">
      <c r="A1286" s="2">
        <v>41462.000416666669</v>
      </c>
      <c r="B1286" s="3">
        <v>32.97</v>
      </c>
      <c r="C1286" s="3">
        <v>5.7</v>
      </c>
      <c r="D1286" s="3">
        <v>19.190000000000001</v>
      </c>
      <c r="E1286" s="3">
        <v>51.88</v>
      </c>
      <c r="F1286" s="5">
        <v>847.34</v>
      </c>
      <c r="G1286" s="3">
        <f>VLOOKUP($A1286,Sayfa10!$A$2:$J$1674,2)</f>
        <v>33.125</v>
      </c>
      <c r="H1286" s="3">
        <f>VLOOKUP($A1286,Sayfa10!$A$2:$J$1674,3)</f>
        <v>39.809200286865199</v>
      </c>
      <c r="I1286" s="3">
        <f>VLOOKUP($A1286,Sayfa10!$A$2:$J$1674,4)</f>
        <v>1196</v>
      </c>
      <c r="J1286" s="4">
        <f>VLOOKUP($A1286,Sayfa10!$A$2:$J$1674,5)</f>
        <v>30.879000000000001</v>
      </c>
      <c r="K1286" s="4">
        <f>VLOOKUP($A1286,Sayfa10!$A$2:$J$1674,6)</f>
        <v>15.372999999999999</v>
      </c>
      <c r="L1286" s="4">
        <f>VLOOKUP($A1286,Sayfa10!$A$2:$J$1674,7)</f>
        <v>0</v>
      </c>
      <c r="M1286" s="4">
        <f>VLOOKUP($A1286,Sayfa10!$A$2:$J$1674,8)</f>
        <v>3.6072502270539601</v>
      </c>
      <c r="N1286" s="4">
        <f>VLOOKUP($A1286,Sayfa10!$A$2:$J$1674,9)</f>
        <v>0.43989517936300798</v>
      </c>
      <c r="O1286" s="4">
        <f>VLOOKUP($A1286,Sayfa10!$A$2:$J$1674,10)</f>
        <v>29.8714116273912</v>
      </c>
    </row>
    <row r="1287" spans="1:15" x14ac:dyDescent="0.25">
      <c r="A1287" s="2">
        <v>41463.000416666669</v>
      </c>
      <c r="B1287" s="3">
        <v>46.15</v>
      </c>
      <c r="C1287" s="3">
        <v>11.73</v>
      </c>
      <c r="D1287" s="3">
        <v>31.68</v>
      </c>
      <c r="E1287" s="3">
        <v>59.12</v>
      </c>
      <c r="F1287" s="5">
        <v>608</v>
      </c>
      <c r="G1287" s="3">
        <f>VLOOKUP($A1287,Sayfa10!$A$2:$J$1674,2)</f>
        <v>33.125</v>
      </c>
      <c r="H1287" s="3">
        <f>VLOOKUP($A1287,Sayfa10!$A$2:$J$1674,3)</f>
        <v>39.809200286865199</v>
      </c>
      <c r="I1287" s="3">
        <f>VLOOKUP($A1287,Sayfa10!$A$2:$J$1674,4)</f>
        <v>1196</v>
      </c>
      <c r="J1287" s="4">
        <f>VLOOKUP($A1287,Sayfa10!$A$2:$J$1674,5)</f>
        <v>31.803999999999998</v>
      </c>
      <c r="K1287" s="4">
        <f>VLOOKUP($A1287,Sayfa10!$A$2:$J$1674,6)</f>
        <v>16.067</v>
      </c>
      <c r="L1287" s="4">
        <f>VLOOKUP($A1287,Sayfa10!$A$2:$J$1674,7)</f>
        <v>1.7166131999999999E-3</v>
      </c>
      <c r="M1287" s="4">
        <f>VLOOKUP($A1287,Sayfa10!$A$2:$J$1674,8)</f>
        <v>3.3015335255874798</v>
      </c>
      <c r="N1287" s="4">
        <f>VLOOKUP($A1287,Sayfa10!$A$2:$J$1674,9)</f>
        <v>0.38242783124000801</v>
      </c>
      <c r="O1287" s="4">
        <f>VLOOKUP($A1287,Sayfa10!$A$2:$J$1674,10)</f>
        <v>25.814494151171999</v>
      </c>
    </row>
    <row r="1288" spans="1:15" x14ac:dyDescent="0.25">
      <c r="A1288" s="2">
        <v>41464.000416666669</v>
      </c>
      <c r="B1288" s="3">
        <v>38.22</v>
      </c>
      <c r="C1288" s="3">
        <v>20.47</v>
      </c>
      <c r="D1288" s="3">
        <v>43.35</v>
      </c>
      <c r="E1288" s="3">
        <v>62.09</v>
      </c>
      <c r="F1288" s="5">
        <v>580.08000000000004</v>
      </c>
      <c r="G1288" s="3">
        <f>VLOOKUP($A1288,Sayfa10!$A$2:$J$1674,2)</f>
        <v>33.125</v>
      </c>
      <c r="H1288" s="3">
        <f>VLOOKUP($A1288,Sayfa10!$A$2:$J$1674,3)</f>
        <v>39.809200286865199</v>
      </c>
      <c r="I1288" s="3">
        <f>VLOOKUP($A1288,Sayfa10!$A$2:$J$1674,4)</f>
        <v>1196</v>
      </c>
      <c r="J1288" s="4">
        <f>VLOOKUP($A1288,Sayfa10!$A$2:$J$1674,5)</f>
        <v>31.600999999999999</v>
      </c>
      <c r="K1288" s="4">
        <f>VLOOKUP($A1288,Sayfa10!$A$2:$J$1674,6)</f>
        <v>16.105</v>
      </c>
      <c r="L1288" s="4">
        <f>VLOOKUP($A1288,Sayfa10!$A$2:$J$1674,7)</f>
        <v>0</v>
      </c>
      <c r="M1288" s="4">
        <f>VLOOKUP($A1288,Sayfa10!$A$2:$J$1674,8)</f>
        <v>3.9395131934041601</v>
      </c>
      <c r="N1288" s="4">
        <f>VLOOKUP($A1288,Sayfa10!$A$2:$J$1674,9)</f>
        <v>0.38816958830561499</v>
      </c>
      <c r="O1288" s="4">
        <f>VLOOKUP($A1288,Sayfa10!$A$2:$J$1674,10)</f>
        <v>31.844435038343999</v>
      </c>
    </row>
    <row r="1289" spans="1:15" x14ac:dyDescent="0.25">
      <c r="A1289" s="2">
        <v>41465.000416666669</v>
      </c>
      <c r="B1289" s="3">
        <v>46.92</v>
      </c>
      <c r="C1289" s="3">
        <v>11.3</v>
      </c>
      <c r="D1289" s="3">
        <v>50.3</v>
      </c>
      <c r="E1289" s="3">
        <v>60.16</v>
      </c>
      <c r="F1289" s="5">
        <v>529.14</v>
      </c>
      <c r="G1289" s="3">
        <f>VLOOKUP($A1289,Sayfa10!$A$2:$J$1674,2)</f>
        <v>33.125</v>
      </c>
      <c r="H1289" s="3">
        <f>VLOOKUP($A1289,Sayfa10!$A$2:$J$1674,3)</f>
        <v>39.809200286865199</v>
      </c>
      <c r="I1289" s="3">
        <f>VLOOKUP($A1289,Sayfa10!$A$2:$J$1674,4)</f>
        <v>1196</v>
      </c>
      <c r="J1289" s="4">
        <f>VLOOKUP($A1289,Sayfa10!$A$2:$J$1674,5)</f>
        <v>30.452000000000002</v>
      </c>
      <c r="K1289" s="4">
        <f>VLOOKUP($A1289,Sayfa10!$A$2:$J$1674,6)</f>
        <v>15.343</v>
      </c>
      <c r="L1289" s="4">
        <f>VLOOKUP($A1289,Sayfa10!$A$2:$J$1674,7)</f>
        <v>0</v>
      </c>
      <c r="M1289" s="4">
        <f>VLOOKUP($A1289,Sayfa10!$A$2:$J$1674,8)</f>
        <v>3.8728929781883501</v>
      </c>
      <c r="N1289" s="4">
        <f>VLOOKUP($A1289,Sayfa10!$A$2:$J$1674,9)</f>
        <v>0.39271454674211198</v>
      </c>
      <c r="O1289" s="4">
        <f>VLOOKUP($A1289,Sayfa10!$A$2:$J$1674,10)</f>
        <v>31.345585579043998</v>
      </c>
    </row>
    <row r="1290" spans="1:15" x14ac:dyDescent="0.25">
      <c r="A1290" s="2">
        <v>41466.000416666669</v>
      </c>
      <c r="B1290" s="3">
        <v>55.16</v>
      </c>
      <c r="C1290" s="3">
        <v>7.21</v>
      </c>
      <c r="D1290" s="3">
        <v>53.7</v>
      </c>
      <c r="E1290" s="3">
        <v>60.98</v>
      </c>
      <c r="F1290" s="5">
        <v>586.21</v>
      </c>
      <c r="G1290" s="3">
        <f>VLOOKUP($A1290,Sayfa10!$A$2:$J$1674,2)</f>
        <v>33.125</v>
      </c>
      <c r="H1290" s="3">
        <f>VLOOKUP($A1290,Sayfa10!$A$2:$J$1674,3)</f>
        <v>39.809200286865199</v>
      </c>
      <c r="I1290" s="3">
        <f>VLOOKUP($A1290,Sayfa10!$A$2:$J$1674,4)</f>
        <v>1196</v>
      </c>
      <c r="J1290" s="4">
        <f>VLOOKUP($A1290,Sayfa10!$A$2:$J$1674,5)</f>
        <v>30.396000000000001</v>
      </c>
      <c r="K1290" s="4">
        <f>VLOOKUP($A1290,Sayfa10!$A$2:$J$1674,6)</f>
        <v>15.224</v>
      </c>
      <c r="L1290" s="4">
        <f>VLOOKUP($A1290,Sayfa10!$A$2:$J$1674,7)</f>
        <v>0</v>
      </c>
      <c r="M1290" s="4">
        <f>VLOOKUP($A1290,Sayfa10!$A$2:$J$1674,8)</f>
        <v>2.7331134859976101</v>
      </c>
      <c r="N1290" s="4">
        <f>VLOOKUP($A1290,Sayfa10!$A$2:$J$1674,9)</f>
        <v>0.41613187161236098</v>
      </c>
      <c r="O1290" s="4">
        <f>VLOOKUP($A1290,Sayfa10!$A$2:$J$1674,10)</f>
        <v>21.311416000706402</v>
      </c>
    </row>
    <row r="1291" spans="1:15" x14ac:dyDescent="0.25">
      <c r="A1291" s="2">
        <v>41467.000416666669</v>
      </c>
      <c r="B1291" s="3">
        <v>55.25</v>
      </c>
      <c r="C1291" s="3">
        <v>9.14</v>
      </c>
      <c r="D1291" s="3">
        <v>53.59</v>
      </c>
      <c r="E1291" s="3">
        <v>59.48</v>
      </c>
      <c r="F1291" s="5">
        <v>638.28</v>
      </c>
      <c r="G1291" s="3">
        <f>VLOOKUP($A1291,Sayfa10!$A$2:$J$1674,2)</f>
        <v>33.125</v>
      </c>
      <c r="H1291" s="3">
        <f>VLOOKUP($A1291,Sayfa10!$A$2:$J$1674,3)</f>
        <v>39.809200286865199</v>
      </c>
      <c r="I1291" s="3">
        <f>VLOOKUP($A1291,Sayfa10!$A$2:$J$1674,4)</f>
        <v>1196</v>
      </c>
      <c r="J1291" s="4">
        <f>VLOOKUP($A1291,Sayfa10!$A$2:$J$1674,5)</f>
        <v>30.518999999999998</v>
      </c>
      <c r="K1291" s="4">
        <f>VLOOKUP($A1291,Sayfa10!$A$2:$J$1674,6)</f>
        <v>14.933</v>
      </c>
      <c r="L1291" s="4">
        <f>VLOOKUP($A1291,Sayfa10!$A$2:$J$1674,7)</f>
        <v>0</v>
      </c>
      <c r="M1291" s="4">
        <f>VLOOKUP($A1291,Sayfa10!$A$2:$J$1674,8)</f>
        <v>2.4289316717382001</v>
      </c>
      <c r="N1291" s="4">
        <f>VLOOKUP($A1291,Sayfa10!$A$2:$J$1674,9)</f>
        <v>0.393888948760448</v>
      </c>
      <c r="O1291" s="4">
        <f>VLOOKUP($A1291,Sayfa10!$A$2:$J$1674,10)</f>
        <v>23.719991533163999</v>
      </c>
    </row>
    <row r="1292" spans="1:15" x14ac:dyDescent="0.25">
      <c r="A1292" s="2">
        <v>41468.000416666669</v>
      </c>
      <c r="B1292" s="3">
        <v>48.22</v>
      </c>
      <c r="C1292" s="3">
        <v>7.94</v>
      </c>
      <c r="D1292" s="3">
        <v>46.73</v>
      </c>
      <c r="E1292" s="3">
        <v>61.79</v>
      </c>
      <c r="F1292" s="5">
        <v>909.34</v>
      </c>
      <c r="G1292" s="3">
        <f>VLOOKUP($A1292,Sayfa10!$A$2:$J$1674,2)</f>
        <v>33.125</v>
      </c>
      <c r="H1292" s="3">
        <f>VLOOKUP($A1292,Sayfa10!$A$2:$J$1674,3)</f>
        <v>39.809200286865199</v>
      </c>
      <c r="I1292" s="3">
        <f>VLOOKUP($A1292,Sayfa10!$A$2:$J$1674,4)</f>
        <v>1196</v>
      </c>
      <c r="J1292" s="4">
        <f>VLOOKUP($A1292,Sayfa10!$A$2:$J$1674,5)</f>
        <v>29.056999999999999</v>
      </c>
      <c r="K1292" s="4">
        <f>VLOOKUP($A1292,Sayfa10!$A$2:$J$1674,6)</f>
        <v>16.36</v>
      </c>
      <c r="L1292" s="4">
        <f>VLOOKUP($A1292,Sayfa10!$A$2:$J$1674,7)</f>
        <v>1.02996792E-2</v>
      </c>
      <c r="M1292" s="4">
        <f>VLOOKUP($A1292,Sayfa10!$A$2:$J$1674,8)</f>
        <v>3.1215067057047499</v>
      </c>
      <c r="N1292" s="4">
        <f>VLOOKUP($A1292,Sayfa10!$A$2:$J$1674,9)</f>
        <v>0.42414566757095501</v>
      </c>
      <c r="O1292" s="4">
        <f>VLOOKUP($A1292,Sayfa10!$A$2:$J$1674,10)</f>
        <v>15.028485334452</v>
      </c>
    </row>
    <row r="1293" spans="1:15" x14ac:dyDescent="0.25">
      <c r="A1293" s="2">
        <v>41469.000416666669</v>
      </c>
      <c r="B1293" s="3">
        <v>51.15</v>
      </c>
      <c r="C1293" s="3">
        <v>7.18</v>
      </c>
      <c r="D1293" s="3">
        <v>42.82</v>
      </c>
      <c r="E1293" s="3">
        <v>67.209999999999994</v>
      </c>
      <c r="F1293" s="5">
        <v>856.86</v>
      </c>
      <c r="G1293" s="3">
        <f>VLOOKUP($A1293,Sayfa10!$A$2:$J$1674,2)</f>
        <v>33.125</v>
      </c>
      <c r="H1293" s="3">
        <f>VLOOKUP($A1293,Sayfa10!$A$2:$J$1674,3)</f>
        <v>39.809200286865199</v>
      </c>
      <c r="I1293" s="3">
        <f>VLOOKUP($A1293,Sayfa10!$A$2:$J$1674,4)</f>
        <v>1196</v>
      </c>
      <c r="J1293" s="4">
        <f>VLOOKUP($A1293,Sayfa10!$A$2:$J$1674,5)</f>
        <v>29.600999999999999</v>
      </c>
      <c r="K1293" s="4">
        <f>VLOOKUP($A1293,Sayfa10!$A$2:$J$1674,6)</f>
        <v>15.782999999999999</v>
      </c>
      <c r="L1293" s="4">
        <f>VLOOKUP($A1293,Sayfa10!$A$2:$J$1674,7)</f>
        <v>0</v>
      </c>
      <c r="M1293" s="4">
        <f>VLOOKUP($A1293,Sayfa10!$A$2:$J$1674,8)</f>
        <v>2.79029122860846</v>
      </c>
      <c r="N1293" s="4">
        <f>VLOOKUP($A1293,Sayfa10!$A$2:$J$1674,9)</f>
        <v>0.47074835563470901</v>
      </c>
      <c r="O1293" s="4">
        <f>VLOOKUP($A1293,Sayfa10!$A$2:$J$1674,10)</f>
        <v>22.445391062736</v>
      </c>
    </row>
    <row r="1294" spans="1:15" x14ac:dyDescent="0.25">
      <c r="A1294" s="2">
        <v>41470.000416666669</v>
      </c>
      <c r="B1294" s="3">
        <v>58.25</v>
      </c>
      <c r="C1294" s="3">
        <v>7.79</v>
      </c>
      <c r="D1294" s="3">
        <v>44.91</v>
      </c>
      <c r="E1294" s="3">
        <v>61.65</v>
      </c>
      <c r="F1294" s="5">
        <v>867.84</v>
      </c>
      <c r="G1294" s="3">
        <f>VLOOKUP($A1294,Sayfa10!$A$2:$J$1674,2)</f>
        <v>33.125</v>
      </c>
      <c r="H1294" s="3">
        <f>VLOOKUP($A1294,Sayfa10!$A$2:$J$1674,3)</f>
        <v>39.809200286865199</v>
      </c>
      <c r="I1294" s="3">
        <f>VLOOKUP($A1294,Sayfa10!$A$2:$J$1674,4)</f>
        <v>1196</v>
      </c>
      <c r="J1294" s="4">
        <f>VLOOKUP($A1294,Sayfa10!$A$2:$J$1674,5)</f>
        <v>29.241</v>
      </c>
      <c r="K1294" s="4">
        <f>VLOOKUP($A1294,Sayfa10!$A$2:$J$1674,6)</f>
        <v>16.260000000000002</v>
      </c>
      <c r="L1294" s="4">
        <f>VLOOKUP($A1294,Sayfa10!$A$2:$J$1674,7)</f>
        <v>4.7138217119999997</v>
      </c>
      <c r="M1294" s="4">
        <f>VLOOKUP($A1294,Sayfa10!$A$2:$J$1674,8)</f>
        <v>2.6341900284650599</v>
      </c>
      <c r="N1294" s="4">
        <f>VLOOKUP($A1294,Sayfa10!$A$2:$J$1674,9)</f>
        <v>0.48461889647602602</v>
      </c>
      <c r="O1294" s="4">
        <f>VLOOKUP($A1294,Sayfa10!$A$2:$J$1674,10)</f>
        <v>14.830457403312</v>
      </c>
    </row>
    <row r="1295" spans="1:15" x14ac:dyDescent="0.25">
      <c r="A1295" s="2">
        <v>41471.000416666669</v>
      </c>
      <c r="B1295" s="3">
        <v>32.119999999999997</v>
      </c>
      <c r="C1295" s="3">
        <v>7.32</v>
      </c>
      <c r="D1295" s="3">
        <v>42.58</v>
      </c>
      <c r="E1295" s="3">
        <v>56.53</v>
      </c>
      <c r="F1295" s="5">
        <v>1098.3499999999999</v>
      </c>
      <c r="G1295" s="3">
        <f>VLOOKUP($A1295,Sayfa10!$A$2:$J$1674,2)</f>
        <v>33.125</v>
      </c>
      <c r="H1295" s="3">
        <f>VLOOKUP($A1295,Sayfa10!$A$2:$J$1674,3)</f>
        <v>39.809200286865199</v>
      </c>
      <c r="I1295" s="3">
        <f>VLOOKUP($A1295,Sayfa10!$A$2:$J$1674,4)</f>
        <v>1196</v>
      </c>
      <c r="J1295" s="4">
        <f>VLOOKUP($A1295,Sayfa10!$A$2:$J$1674,5)</f>
        <v>27.260999999999999</v>
      </c>
      <c r="K1295" s="4">
        <f>VLOOKUP($A1295,Sayfa10!$A$2:$J$1674,6)</f>
        <v>16.722000000000001</v>
      </c>
      <c r="L1295" s="4">
        <f>VLOOKUP($A1295,Sayfa10!$A$2:$J$1674,7)</f>
        <v>10.723689036</v>
      </c>
      <c r="M1295" s="4">
        <f>VLOOKUP($A1295,Sayfa10!$A$2:$J$1674,8)</f>
        <v>4.0412295771259004</v>
      </c>
      <c r="N1295" s="4">
        <f>VLOOKUP($A1295,Sayfa10!$A$2:$J$1674,9)</f>
        <v>0.67056053478870803</v>
      </c>
      <c r="O1295" s="4">
        <f>VLOOKUP($A1295,Sayfa10!$A$2:$J$1674,10)</f>
        <v>17.028650422188001</v>
      </c>
    </row>
    <row r="1296" spans="1:15" x14ac:dyDescent="0.25">
      <c r="A1296" s="2">
        <v>41472.000416666669</v>
      </c>
      <c r="B1296" s="3">
        <v>28.49</v>
      </c>
      <c r="C1296" s="3">
        <v>7.66</v>
      </c>
      <c r="D1296" s="3">
        <v>37.17</v>
      </c>
      <c r="E1296" s="3">
        <v>50.31</v>
      </c>
      <c r="F1296" s="5">
        <v>1098.3499999999999</v>
      </c>
      <c r="G1296" s="3">
        <f>VLOOKUP($A1296,Sayfa10!$A$2:$J$1674,2)</f>
        <v>33.125</v>
      </c>
      <c r="H1296" s="3">
        <f>VLOOKUP($A1296,Sayfa10!$A$2:$J$1674,3)</f>
        <v>39.809200286865199</v>
      </c>
      <c r="I1296" s="3">
        <f>VLOOKUP($A1296,Sayfa10!$A$2:$J$1674,4)</f>
        <v>1196</v>
      </c>
      <c r="J1296" s="4">
        <f>VLOOKUP($A1296,Sayfa10!$A$2:$J$1674,5)</f>
        <v>20.132999999999999</v>
      </c>
      <c r="K1296" s="4">
        <f>VLOOKUP($A1296,Sayfa10!$A$2:$J$1674,6)</f>
        <v>15.108000000000001</v>
      </c>
      <c r="L1296" s="4">
        <f>VLOOKUP($A1296,Sayfa10!$A$2:$J$1674,7)</f>
        <v>3.3233669423999999</v>
      </c>
      <c r="M1296" s="4">
        <f>VLOOKUP($A1296,Sayfa10!$A$2:$J$1674,8)</f>
        <v>3.9088668860425901</v>
      </c>
      <c r="N1296" s="4">
        <f>VLOOKUP($A1296,Sayfa10!$A$2:$J$1674,9)</f>
        <v>0.76351160598569701</v>
      </c>
      <c r="O1296" s="4">
        <f>VLOOKUP($A1296,Sayfa10!$A$2:$J$1674,10)</f>
        <v>9.4498295241959998</v>
      </c>
    </row>
    <row r="1297" spans="1:15" x14ac:dyDescent="0.25">
      <c r="A1297" s="2">
        <v>41473.000416666669</v>
      </c>
      <c r="B1297" s="3">
        <v>34.71</v>
      </c>
      <c r="C1297" s="3">
        <v>8.7100000000000009</v>
      </c>
      <c r="D1297" s="3">
        <v>46.33</v>
      </c>
      <c r="E1297" s="3">
        <v>51.77</v>
      </c>
      <c r="F1297" s="5">
        <v>676.04</v>
      </c>
      <c r="G1297" s="3">
        <f>VLOOKUP($A1297,Sayfa10!$A$2:$J$1674,2)</f>
        <v>33.125</v>
      </c>
      <c r="H1297" s="3">
        <f>VLOOKUP($A1297,Sayfa10!$A$2:$J$1674,3)</f>
        <v>39.809200286865199</v>
      </c>
      <c r="I1297" s="3">
        <f>VLOOKUP($A1297,Sayfa10!$A$2:$J$1674,4)</f>
        <v>1196</v>
      </c>
      <c r="J1297" s="4">
        <f>VLOOKUP($A1297,Sayfa10!$A$2:$J$1674,5)</f>
        <v>19.738</v>
      </c>
      <c r="K1297" s="4">
        <f>VLOOKUP($A1297,Sayfa10!$A$2:$J$1674,6)</f>
        <v>13.625</v>
      </c>
      <c r="L1297" s="4">
        <f>VLOOKUP($A1297,Sayfa10!$A$2:$J$1674,7)</f>
        <v>0.48065203439999998</v>
      </c>
      <c r="M1297" s="4">
        <f>VLOOKUP($A1297,Sayfa10!$A$2:$J$1674,8)</f>
        <v>3.18095215899449</v>
      </c>
      <c r="N1297" s="4">
        <f>VLOOKUP($A1297,Sayfa10!$A$2:$J$1674,9)</f>
        <v>0.69091758657996005</v>
      </c>
      <c r="O1297" s="4">
        <f>VLOOKUP($A1297,Sayfa10!$A$2:$J$1674,10)</f>
        <v>9.6309636101963996</v>
      </c>
    </row>
    <row r="1298" spans="1:15" x14ac:dyDescent="0.25">
      <c r="A1298" s="2">
        <v>41474.000416666669</v>
      </c>
      <c r="B1298" s="3">
        <v>39.18</v>
      </c>
      <c r="C1298" s="3">
        <v>8.61</v>
      </c>
      <c r="D1298" s="3">
        <v>49.2</v>
      </c>
      <c r="E1298" s="3">
        <v>50.87</v>
      </c>
      <c r="F1298" s="5">
        <v>677.02</v>
      </c>
      <c r="G1298" s="3">
        <f>VLOOKUP($A1298,Sayfa10!$A$2:$J$1674,2)</f>
        <v>33.125</v>
      </c>
      <c r="H1298" s="3">
        <f>VLOOKUP($A1298,Sayfa10!$A$2:$J$1674,3)</f>
        <v>39.809200286865199</v>
      </c>
      <c r="I1298" s="3">
        <f>VLOOKUP($A1298,Sayfa10!$A$2:$J$1674,4)</f>
        <v>1196</v>
      </c>
      <c r="J1298" s="4">
        <f>VLOOKUP($A1298,Sayfa10!$A$2:$J$1674,5)</f>
        <v>26.224</v>
      </c>
      <c r="K1298" s="4">
        <f>VLOOKUP($A1298,Sayfa10!$A$2:$J$1674,6)</f>
        <v>11.95</v>
      </c>
      <c r="L1298" s="4">
        <f>VLOOKUP($A1298,Sayfa10!$A$2:$J$1674,7)</f>
        <v>0</v>
      </c>
      <c r="M1298" s="4">
        <f>VLOOKUP($A1298,Sayfa10!$A$2:$J$1674,8)</f>
        <v>3.1584687447441202</v>
      </c>
      <c r="N1298" s="4">
        <f>VLOOKUP($A1298,Sayfa10!$A$2:$J$1674,9)</f>
        <v>0.54148023939304402</v>
      </c>
      <c r="O1298" s="4">
        <f>VLOOKUP($A1298,Sayfa10!$A$2:$J$1674,10)</f>
        <v>31.138143233050801</v>
      </c>
    </row>
    <row r="1299" spans="1:15" x14ac:dyDescent="0.25">
      <c r="A1299" s="2">
        <v>41475.000416666669</v>
      </c>
      <c r="B1299" s="3">
        <v>48.31</v>
      </c>
      <c r="C1299" s="3">
        <v>9.26</v>
      </c>
      <c r="D1299" s="3">
        <v>52.57</v>
      </c>
      <c r="E1299" s="3">
        <v>56.98</v>
      </c>
      <c r="F1299" s="5">
        <v>729.29</v>
      </c>
      <c r="G1299" s="3">
        <f>VLOOKUP($A1299,Sayfa10!$A$2:$J$1674,2)</f>
        <v>33.125</v>
      </c>
      <c r="H1299" s="3">
        <f>VLOOKUP($A1299,Sayfa10!$A$2:$J$1674,3)</f>
        <v>39.809200286865199</v>
      </c>
      <c r="I1299" s="3">
        <f>VLOOKUP($A1299,Sayfa10!$A$2:$J$1674,4)</f>
        <v>1196</v>
      </c>
      <c r="J1299" s="4">
        <f>VLOOKUP($A1299,Sayfa10!$A$2:$J$1674,5)</f>
        <v>27.280999999999999</v>
      </c>
      <c r="K1299" s="4">
        <f>VLOOKUP($A1299,Sayfa10!$A$2:$J$1674,6)</f>
        <v>12.601000000000001</v>
      </c>
      <c r="L1299" s="4">
        <f>VLOOKUP($A1299,Sayfa10!$A$2:$J$1674,7)</f>
        <v>0</v>
      </c>
      <c r="M1299" s="4">
        <f>VLOOKUP($A1299,Sayfa10!$A$2:$J$1674,8)</f>
        <v>2.71412193260104</v>
      </c>
      <c r="N1299" s="4">
        <f>VLOOKUP($A1299,Sayfa10!$A$2:$J$1674,9)</f>
        <v>0.44834531010148598</v>
      </c>
      <c r="O1299" s="4">
        <f>VLOOKUP($A1299,Sayfa10!$A$2:$J$1674,10)</f>
        <v>31.577837195303999</v>
      </c>
    </row>
    <row r="1300" spans="1:15" x14ac:dyDescent="0.25">
      <c r="A1300" s="2">
        <v>41476.000416666669</v>
      </c>
      <c r="B1300" s="3">
        <v>43.43</v>
      </c>
      <c r="C1300" s="3">
        <v>7.81</v>
      </c>
      <c r="D1300" s="3">
        <v>44.77</v>
      </c>
      <c r="E1300" s="3">
        <v>52.06</v>
      </c>
      <c r="F1300" s="5">
        <v>722.67</v>
      </c>
      <c r="G1300" s="3">
        <f>VLOOKUP($A1300,Sayfa10!$A$2:$J$1674,2)</f>
        <v>33.125</v>
      </c>
      <c r="H1300" s="3">
        <f>VLOOKUP($A1300,Sayfa10!$A$2:$J$1674,3)</f>
        <v>39.809200286865199</v>
      </c>
      <c r="I1300" s="3">
        <f>VLOOKUP($A1300,Sayfa10!$A$2:$J$1674,4)</f>
        <v>1196</v>
      </c>
      <c r="J1300" s="4">
        <f>VLOOKUP($A1300,Sayfa10!$A$2:$J$1674,5)</f>
        <v>28.311</v>
      </c>
      <c r="K1300" s="4">
        <f>VLOOKUP($A1300,Sayfa10!$A$2:$J$1674,6)</f>
        <v>13.432</v>
      </c>
      <c r="L1300" s="4">
        <f>VLOOKUP($A1300,Sayfa10!$A$2:$J$1674,7)</f>
        <v>0</v>
      </c>
      <c r="M1300" s="4">
        <f>VLOOKUP($A1300,Sayfa10!$A$2:$J$1674,8)</f>
        <v>3.06109621466313</v>
      </c>
      <c r="N1300" s="4">
        <f>VLOOKUP($A1300,Sayfa10!$A$2:$J$1674,9)</f>
        <v>0.41953697011372199</v>
      </c>
      <c r="O1300" s="4">
        <f>VLOOKUP($A1300,Sayfa10!$A$2:$J$1674,10)</f>
        <v>28.6438083053832</v>
      </c>
    </row>
    <row r="1301" spans="1:15" x14ac:dyDescent="0.25">
      <c r="A1301" s="2">
        <v>41477.000416666669</v>
      </c>
      <c r="B1301" s="3">
        <v>38.229999999999997</v>
      </c>
      <c r="C1301" s="3">
        <v>8.4</v>
      </c>
      <c r="D1301" s="3">
        <v>47.65</v>
      </c>
      <c r="E1301" s="3">
        <v>45.42</v>
      </c>
      <c r="F1301" s="5">
        <v>455.3</v>
      </c>
      <c r="G1301" s="3">
        <f>VLOOKUP($A1301,Sayfa10!$A$2:$J$1674,2)</f>
        <v>33.125</v>
      </c>
      <c r="H1301" s="3">
        <f>VLOOKUP($A1301,Sayfa10!$A$2:$J$1674,3)</f>
        <v>39.809200286865199</v>
      </c>
      <c r="I1301" s="3">
        <f>VLOOKUP($A1301,Sayfa10!$A$2:$J$1674,4)</f>
        <v>1196</v>
      </c>
      <c r="J1301" s="4">
        <f>VLOOKUP($A1301,Sayfa10!$A$2:$J$1674,5)</f>
        <v>26.137</v>
      </c>
      <c r="K1301" s="4">
        <f>VLOOKUP($A1301,Sayfa10!$A$2:$J$1674,6)</f>
        <v>11.939</v>
      </c>
      <c r="L1301" s="4">
        <f>VLOOKUP($A1301,Sayfa10!$A$2:$J$1674,7)</f>
        <v>0</v>
      </c>
      <c r="M1301" s="4">
        <f>VLOOKUP($A1301,Sayfa10!$A$2:$J$1674,8)</f>
        <v>3.06285821327248</v>
      </c>
      <c r="N1301" s="4">
        <f>VLOOKUP($A1301,Sayfa10!$A$2:$J$1674,9)</f>
        <v>0.48553425798734601</v>
      </c>
      <c r="O1301" s="4">
        <f>VLOOKUP($A1301,Sayfa10!$A$2:$J$1674,10)</f>
        <v>30.726623754352801</v>
      </c>
    </row>
    <row r="1302" spans="1:15" x14ac:dyDescent="0.25">
      <c r="A1302" s="2">
        <v>41478.000416666669</v>
      </c>
      <c r="B1302" s="3">
        <v>30.94</v>
      </c>
      <c r="C1302" s="3">
        <v>7.72</v>
      </c>
      <c r="D1302" s="3">
        <v>47.5</v>
      </c>
      <c r="E1302" s="3">
        <v>43.93</v>
      </c>
      <c r="F1302" s="5">
        <v>397.97</v>
      </c>
      <c r="G1302" s="3">
        <f>VLOOKUP($A1302,Sayfa10!$A$2:$J$1674,2)</f>
        <v>33.125</v>
      </c>
      <c r="H1302" s="3">
        <f>VLOOKUP($A1302,Sayfa10!$A$2:$J$1674,3)</f>
        <v>39.809200286865199</v>
      </c>
      <c r="I1302" s="3">
        <f>VLOOKUP($A1302,Sayfa10!$A$2:$J$1674,4)</f>
        <v>1196</v>
      </c>
      <c r="J1302" s="4">
        <f>VLOOKUP($A1302,Sayfa10!$A$2:$J$1674,5)</f>
        <v>25.81</v>
      </c>
      <c r="K1302" s="4">
        <f>VLOOKUP($A1302,Sayfa10!$A$2:$J$1674,6)</f>
        <v>12.234999999999999</v>
      </c>
      <c r="L1302" s="4">
        <f>VLOOKUP($A1302,Sayfa10!$A$2:$J$1674,7)</f>
        <v>0</v>
      </c>
      <c r="M1302" s="4">
        <f>VLOOKUP($A1302,Sayfa10!$A$2:$J$1674,8)</f>
        <v>3.0174507732214999</v>
      </c>
      <c r="N1302" s="4">
        <f>VLOOKUP($A1302,Sayfa10!$A$2:$J$1674,9)</f>
        <v>0.49858612793926099</v>
      </c>
      <c r="O1302" s="4">
        <f>VLOOKUP($A1302,Sayfa10!$A$2:$J$1674,10)</f>
        <v>30.322727462555999</v>
      </c>
    </row>
    <row r="1303" spans="1:15" x14ac:dyDescent="0.25">
      <c r="A1303" s="2">
        <v>41479.000416666669</v>
      </c>
      <c r="B1303" s="3">
        <v>39.76</v>
      </c>
      <c r="C1303" s="3">
        <v>7.91</v>
      </c>
      <c r="D1303" s="3">
        <v>50.97</v>
      </c>
      <c r="E1303" s="3">
        <v>50.06</v>
      </c>
      <c r="F1303" s="5">
        <v>648.35</v>
      </c>
      <c r="G1303" s="3">
        <f>VLOOKUP($A1303,Sayfa10!$A$2:$J$1674,2)</f>
        <v>33.125</v>
      </c>
      <c r="H1303" s="3">
        <f>VLOOKUP($A1303,Sayfa10!$A$2:$J$1674,3)</f>
        <v>39.809200286865199</v>
      </c>
      <c r="I1303" s="3">
        <f>VLOOKUP($A1303,Sayfa10!$A$2:$J$1674,4)</f>
        <v>1196</v>
      </c>
      <c r="J1303" s="4">
        <f>VLOOKUP($A1303,Sayfa10!$A$2:$J$1674,5)</f>
        <v>27.602</v>
      </c>
      <c r="K1303" s="4">
        <f>VLOOKUP($A1303,Sayfa10!$A$2:$J$1674,6)</f>
        <v>11.81</v>
      </c>
      <c r="L1303" s="4">
        <f>VLOOKUP($A1303,Sayfa10!$A$2:$J$1674,7)</f>
        <v>0</v>
      </c>
      <c r="M1303" s="4">
        <f>VLOOKUP($A1303,Sayfa10!$A$2:$J$1674,8)</f>
        <v>2.4134184993350698</v>
      </c>
      <c r="N1303" s="4">
        <f>VLOOKUP($A1303,Sayfa10!$A$2:$J$1674,9)</f>
        <v>0.39388854745205898</v>
      </c>
      <c r="O1303" s="4">
        <f>VLOOKUP($A1303,Sayfa10!$A$2:$J$1674,10)</f>
        <v>31.349492864784001</v>
      </c>
    </row>
    <row r="1304" spans="1:15" x14ac:dyDescent="0.25">
      <c r="A1304" s="2">
        <v>41480.000416666669</v>
      </c>
      <c r="B1304" s="3">
        <v>34.4</v>
      </c>
      <c r="C1304" s="3">
        <v>7.14</v>
      </c>
      <c r="D1304" s="3">
        <v>49.73</v>
      </c>
      <c r="E1304" s="3">
        <v>59.33</v>
      </c>
      <c r="F1304" s="5">
        <v>623.54999999999995</v>
      </c>
      <c r="G1304" s="3">
        <f>VLOOKUP($A1304,Sayfa10!$A$2:$J$1674,2)</f>
        <v>33.125</v>
      </c>
      <c r="H1304" s="3">
        <f>VLOOKUP($A1304,Sayfa10!$A$2:$J$1674,3)</f>
        <v>39.809200286865199</v>
      </c>
      <c r="I1304" s="3">
        <f>VLOOKUP($A1304,Sayfa10!$A$2:$J$1674,4)</f>
        <v>1196</v>
      </c>
      <c r="J1304" s="4">
        <f>VLOOKUP($A1304,Sayfa10!$A$2:$J$1674,5)</f>
        <v>28.702999999999999</v>
      </c>
      <c r="K1304" s="4">
        <f>VLOOKUP($A1304,Sayfa10!$A$2:$J$1674,6)</f>
        <v>12.678000000000001</v>
      </c>
      <c r="L1304" s="4">
        <f>VLOOKUP($A1304,Sayfa10!$A$2:$J$1674,7)</f>
        <v>0</v>
      </c>
      <c r="M1304" s="4">
        <f>VLOOKUP($A1304,Sayfa10!$A$2:$J$1674,8)</f>
        <v>3.0026991997783599</v>
      </c>
      <c r="N1304" s="4">
        <f>VLOOKUP($A1304,Sayfa10!$A$2:$J$1674,9)</f>
        <v>0.35602809367716198</v>
      </c>
      <c r="O1304" s="4">
        <f>VLOOKUP($A1304,Sayfa10!$A$2:$J$1674,10)</f>
        <v>31.031285211107999</v>
      </c>
    </row>
    <row r="1305" spans="1:15" x14ac:dyDescent="0.25">
      <c r="A1305" s="2">
        <v>41481.000416666669</v>
      </c>
      <c r="B1305" s="3">
        <v>42.54</v>
      </c>
      <c r="C1305" s="3">
        <v>7.56</v>
      </c>
      <c r="D1305" s="3">
        <v>50.68</v>
      </c>
      <c r="E1305" s="3">
        <v>61.95</v>
      </c>
      <c r="F1305" s="5">
        <v>662.29</v>
      </c>
      <c r="G1305" s="3">
        <f>VLOOKUP($A1305,Sayfa10!$A$2:$J$1674,2)</f>
        <v>33.125</v>
      </c>
      <c r="H1305" s="3">
        <f>VLOOKUP($A1305,Sayfa10!$A$2:$J$1674,3)</f>
        <v>39.809200286865199</v>
      </c>
      <c r="I1305" s="3">
        <f>VLOOKUP($A1305,Sayfa10!$A$2:$J$1674,4)</f>
        <v>1196</v>
      </c>
      <c r="J1305" s="4">
        <f>VLOOKUP($A1305,Sayfa10!$A$2:$J$1674,5)</f>
        <v>27.632000000000001</v>
      </c>
      <c r="K1305" s="4">
        <f>VLOOKUP($A1305,Sayfa10!$A$2:$J$1674,6)</f>
        <v>11.839</v>
      </c>
      <c r="L1305" s="4">
        <f>VLOOKUP($A1305,Sayfa10!$A$2:$J$1674,7)</f>
        <v>0</v>
      </c>
      <c r="M1305" s="4">
        <f>VLOOKUP($A1305,Sayfa10!$A$2:$J$1674,8)</f>
        <v>2.9602688636244801</v>
      </c>
      <c r="N1305" s="4">
        <f>VLOOKUP($A1305,Sayfa10!$A$2:$J$1674,9)</f>
        <v>0.42650290453071998</v>
      </c>
      <c r="O1305" s="4">
        <f>VLOOKUP($A1305,Sayfa10!$A$2:$J$1674,10)</f>
        <v>30.3866858968596</v>
      </c>
    </row>
    <row r="1306" spans="1:15" x14ac:dyDescent="0.25">
      <c r="A1306" s="2">
        <v>41482.000416666669</v>
      </c>
      <c r="B1306" s="3">
        <v>38.31</v>
      </c>
      <c r="C1306" s="3">
        <v>6.92</v>
      </c>
      <c r="D1306" s="3">
        <v>50.59</v>
      </c>
      <c r="E1306" s="3">
        <v>57.17</v>
      </c>
      <c r="F1306" s="5">
        <v>485.49</v>
      </c>
      <c r="G1306" s="3">
        <f>VLOOKUP($A1306,Sayfa10!$A$2:$J$1674,2)</f>
        <v>33.125</v>
      </c>
      <c r="H1306" s="3">
        <f>VLOOKUP($A1306,Sayfa10!$A$2:$J$1674,3)</f>
        <v>39.809200286865199</v>
      </c>
      <c r="I1306" s="3">
        <f>VLOOKUP($A1306,Sayfa10!$A$2:$J$1674,4)</f>
        <v>1196</v>
      </c>
      <c r="J1306" s="4">
        <f>VLOOKUP($A1306,Sayfa10!$A$2:$J$1674,5)</f>
        <v>25.745999999999999</v>
      </c>
      <c r="K1306" s="4">
        <f>VLOOKUP($A1306,Sayfa10!$A$2:$J$1674,6)</f>
        <v>12.121</v>
      </c>
      <c r="L1306" s="4">
        <f>VLOOKUP($A1306,Sayfa10!$A$2:$J$1674,7)</f>
        <v>1.7166131999999999E-3</v>
      </c>
      <c r="M1306" s="4">
        <f>VLOOKUP($A1306,Sayfa10!$A$2:$J$1674,8)</f>
        <v>3.3480775580118101</v>
      </c>
      <c r="N1306" s="4">
        <f>VLOOKUP($A1306,Sayfa10!$A$2:$J$1674,9)</f>
        <v>0.53643457791900895</v>
      </c>
      <c r="O1306" s="4">
        <f>VLOOKUP($A1306,Sayfa10!$A$2:$J$1674,10)</f>
        <v>23.668642858125601</v>
      </c>
    </row>
    <row r="1307" spans="1:15" x14ac:dyDescent="0.25">
      <c r="A1307" s="2">
        <v>41483.000416666669</v>
      </c>
      <c r="B1307" s="3">
        <v>32.479999999999997</v>
      </c>
      <c r="C1307" s="3">
        <v>7.56</v>
      </c>
      <c r="D1307" s="3">
        <v>51.2</v>
      </c>
      <c r="E1307" s="3">
        <v>55.97</v>
      </c>
      <c r="F1307" s="5">
        <v>471.17</v>
      </c>
      <c r="G1307" s="3">
        <f>VLOOKUP($A1307,Sayfa10!$A$2:$J$1674,2)</f>
        <v>33.125</v>
      </c>
      <c r="H1307" s="3">
        <f>VLOOKUP($A1307,Sayfa10!$A$2:$J$1674,3)</f>
        <v>39.809200286865199</v>
      </c>
      <c r="I1307" s="3">
        <f>VLOOKUP($A1307,Sayfa10!$A$2:$J$1674,4)</f>
        <v>1196</v>
      </c>
      <c r="J1307" s="4">
        <f>VLOOKUP($A1307,Sayfa10!$A$2:$J$1674,5)</f>
        <v>27.062000000000001</v>
      </c>
      <c r="K1307" s="4">
        <f>VLOOKUP($A1307,Sayfa10!$A$2:$J$1674,6)</f>
        <v>10.976000000000001</v>
      </c>
      <c r="L1307" s="4">
        <f>VLOOKUP($A1307,Sayfa10!$A$2:$J$1674,7)</f>
        <v>0</v>
      </c>
      <c r="M1307" s="4">
        <f>VLOOKUP($A1307,Sayfa10!$A$2:$J$1674,8)</f>
        <v>3.2436267782389701</v>
      </c>
      <c r="N1307" s="4">
        <f>VLOOKUP($A1307,Sayfa10!$A$2:$J$1674,9)</f>
        <v>0.52430252130894295</v>
      </c>
      <c r="O1307" s="4">
        <f>VLOOKUP($A1307,Sayfa10!$A$2:$J$1674,10)</f>
        <v>30.478164320933999</v>
      </c>
    </row>
    <row r="1308" spans="1:15" x14ac:dyDescent="0.25">
      <c r="A1308" s="2">
        <v>41484.000416666669</v>
      </c>
      <c r="B1308" s="3">
        <v>39.08</v>
      </c>
      <c r="C1308" s="3">
        <v>7.54</v>
      </c>
      <c r="D1308" s="3">
        <v>56.39</v>
      </c>
      <c r="E1308" s="3">
        <v>54.97</v>
      </c>
      <c r="F1308" s="5">
        <v>391.16</v>
      </c>
      <c r="G1308" s="3">
        <f>VLOOKUP($A1308,Sayfa10!$A$2:$J$1674,2)</f>
        <v>33.125</v>
      </c>
      <c r="H1308" s="3">
        <f>VLOOKUP($A1308,Sayfa10!$A$2:$J$1674,3)</f>
        <v>39.809200286865199</v>
      </c>
      <c r="I1308" s="3">
        <f>VLOOKUP($A1308,Sayfa10!$A$2:$J$1674,4)</f>
        <v>1196</v>
      </c>
      <c r="J1308" s="4">
        <f>VLOOKUP($A1308,Sayfa10!$A$2:$J$1674,5)</f>
        <v>26.739000000000001</v>
      </c>
      <c r="K1308" s="4">
        <f>VLOOKUP($A1308,Sayfa10!$A$2:$J$1674,6)</f>
        <v>10.528</v>
      </c>
      <c r="L1308" s="4">
        <f>VLOOKUP($A1308,Sayfa10!$A$2:$J$1674,7)</f>
        <v>0</v>
      </c>
      <c r="M1308" s="4">
        <f>VLOOKUP($A1308,Sayfa10!$A$2:$J$1674,8)</f>
        <v>2.28501515544639</v>
      </c>
      <c r="N1308" s="4">
        <f>VLOOKUP($A1308,Sayfa10!$A$2:$J$1674,9)</f>
        <v>0.432909529632239</v>
      </c>
      <c r="O1308" s="4">
        <f>VLOOKUP($A1308,Sayfa10!$A$2:$J$1674,10)</f>
        <v>30.704049274057201</v>
      </c>
    </row>
    <row r="1309" spans="1:15" x14ac:dyDescent="0.25">
      <c r="A1309" s="2">
        <v>41485.000416666669</v>
      </c>
      <c r="B1309" s="3">
        <v>43.24</v>
      </c>
      <c r="C1309" s="3">
        <v>6.66</v>
      </c>
      <c r="D1309" s="3">
        <v>58.54</v>
      </c>
      <c r="E1309" s="3">
        <v>52.32</v>
      </c>
      <c r="F1309" s="5">
        <v>654.08000000000004</v>
      </c>
      <c r="G1309" s="3">
        <f>VLOOKUP($A1309,Sayfa10!$A$2:$J$1674,2)</f>
        <v>33.125</v>
      </c>
      <c r="H1309" s="3">
        <f>VLOOKUP($A1309,Sayfa10!$A$2:$J$1674,3)</f>
        <v>39.809200286865199</v>
      </c>
      <c r="I1309" s="3">
        <f>VLOOKUP($A1309,Sayfa10!$A$2:$J$1674,4)</f>
        <v>1196</v>
      </c>
      <c r="J1309" s="4">
        <f>VLOOKUP($A1309,Sayfa10!$A$2:$J$1674,5)</f>
        <v>29.437999999999999</v>
      </c>
      <c r="K1309" s="4">
        <f>VLOOKUP($A1309,Sayfa10!$A$2:$J$1674,6)</f>
        <v>11.928000000000001</v>
      </c>
      <c r="L1309" s="4">
        <f>VLOOKUP($A1309,Sayfa10!$A$2:$J$1674,7)</f>
        <v>0</v>
      </c>
      <c r="M1309" s="4">
        <f>VLOOKUP($A1309,Sayfa10!$A$2:$J$1674,8)</f>
        <v>1.85932603502453</v>
      </c>
      <c r="N1309" s="4">
        <f>VLOOKUP($A1309,Sayfa10!$A$2:$J$1674,9)</f>
        <v>0.40723155884004703</v>
      </c>
      <c r="O1309" s="4">
        <f>VLOOKUP($A1309,Sayfa10!$A$2:$J$1674,10)</f>
        <v>30.270463564046398</v>
      </c>
    </row>
    <row r="1310" spans="1:15" x14ac:dyDescent="0.25">
      <c r="A1310" s="2">
        <v>41486.000416666669</v>
      </c>
      <c r="B1310" s="3">
        <v>43.13</v>
      </c>
      <c r="C1310" s="3">
        <v>5.84</v>
      </c>
      <c r="D1310" s="3">
        <v>54.81</v>
      </c>
      <c r="E1310" s="3">
        <v>60.38</v>
      </c>
      <c r="F1310" s="5">
        <v>1038.25</v>
      </c>
      <c r="G1310" s="3">
        <f>VLOOKUP($A1310,Sayfa10!$A$2:$J$1674,2)</f>
        <v>33.125</v>
      </c>
      <c r="H1310" s="3">
        <f>VLOOKUP($A1310,Sayfa10!$A$2:$J$1674,3)</f>
        <v>39.809200286865199</v>
      </c>
      <c r="I1310" s="3">
        <f>VLOOKUP($A1310,Sayfa10!$A$2:$J$1674,4)</f>
        <v>1196</v>
      </c>
      <c r="J1310" s="4">
        <f>VLOOKUP($A1310,Sayfa10!$A$2:$J$1674,5)</f>
        <v>30.262</v>
      </c>
      <c r="K1310" s="4">
        <f>VLOOKUP($A1310,Sayfa10!$A$2:$J$1674,6)</f>
        <v>13.887</v>
      </c>
      <c r="L1310" s="4">
        <f>VLOOKUP($A1310,Sayfa10!$A$2:$J$1674,7)</f>
        <v>0.46348595999999997</v>
      </c>
      <c r="M1310" s="4">
        <f>VLOOKUP($A1310,Sayfa10!$A$2:$J$1674,8)</f>
        <v>2.5959784443453402</v>
      </c>
      <c r="N1310" s="4">
        <f>VLOOKUP($A1310,Sayfa10!$A$2:$J$1674,9)</f>
        <v>0.39356611629474098</v>
      </c>
      <c r="O1310" s="4">
        <f>VLOOKUP($A1310,Sayfa10!$A$2:$J$1674,10)</f>
        <v>29.590076852711999</v>
      </c>
    </row>
    <row r="1311" spans="1:15" x14ac:dyDescent="0.25">
      <c r="A1311" s="2">
        <v>41487.000416666669</v>
      </c>
      <c r="B1311" s="3">
        <v>44.05</v>
      </c>
      <c r="C1311" s="3">
        <v>7.37</v>
      </c>
      <c r="D1311" s="3">
        <v>50.82</v>
      </c>
      <c r="E1311" s="3">
        <v>61.69</v>
      </c>
      <c r="F1311" s="5">
        <v>609.30999999999995</v>
      </c>
      <c r="G1311" s="3">
        <f>VLOOKUP($A1311,Sayfa10!$A$2:$J$1674,2)</f>
        <v>33.125</v>
      </c>
      <c r="H1311" s="3">
        <f>VLOOKUP($A1311,Sayfa10!$A$2:$J$1674,3)</f>
        <v>39.809200286865199</v>
      </c>
      <c r="I1311" s="3">
        <f>VLOOKUP($A1311,Sayfa10!$A$2:$J$1674,4)</f>
        <v>1196</v>
      </c>
      <c r="J1311" s="4">
        <f>VLOOKUP($A1311,Sayfa10!$A$2:$J$1674,5)</f>
        <v>25.863</v>
      </c>
      <c r="K1311" s="4">
        <f>VLOOKUP($A1311,Sayfa10!$A$2:$J$1674,6)</f>
        <v>15.045</v>
      </c>
      <c r="L1311" s="4">
        <f>VLOOKUP($A1311,Sayfa10!$A$2:$J$1674,7)</f>
        <v>0.49438487879999998</v>
      </c>
      <c r="M1311" s="4">
        <f>VLOOKUP($A1311,Sayfa10!$A$2:$J$1674,8)</f>
        <v>2.4506751918897498</v>
      </c>
      <c r="N1311" s="4">
        <f>VLOOKUP($A1311,Sayfa10!$A$2:$J$1674,9)</f>
        <v>0.49368999677783898</v>
      </c>
      <c r="O1311" s="4">
        <f>VLOOKUP($A1311,Sayfa10!$A$2:$J$1674,10)</f>
        <v>18.173575483812002</v>
      </c>
    </row>
    <row r="1312" spans="1:15" x14ac:dyDescent="0.25">
      <c r="A1312" s="2">
        <v>41488.000416666669</v>
      </c>
      <c r="B1312" s="3">
        <v>32.18</v>
      </c>
      <c r="C1312" s="3">
        <v>7.11</v>
      </c>
      <c r="D1312" s="3">
        <v>61.56</v>
      </c>
      <c r="E1312" s="3">
        <v>51.36</v>
      </c>
      <c r="F1312" s="5">
        <v>477.87</v>
      </c>
      <c r="G1312" s="3">
        <f>VLOOKUP($A1312,Sayfa10!$A$2:$J$1674,2)</f>
        <v>33.125</v>
      </c>
      <c r="H1312" s="3">
        <f>VLOOKUP($A1312,Sayfa10!$A$2:$J$1674,3)</f>
        <v>39.809200286865199</v>
      </c>
      <c r="I1312" s="3">
        <f>VLOOKUP($A1312,Sayfa10!$A$2:$J$1674,4)</f>
        <v>1196</v>
      </c>
      <c r="J1312" s="4">
        <f>VLOOKUP($A1312,Sayfa10!$A$2:$J$1674,5)</f>
        <v>28.204999999999998</v>
      </c>
      <c r="K1312" s="4">
        <f>VLOOKUP($A1312,Sayfa10!$A$2:$J$1674,6)</f>
        <v>13.314</v>
      </c>
      <c r="L1312" s="4">
        <f>VLOOKUP($A1312,Sayfa10!$A$2:$J$1674,7)</f>
        <v>0</v>
      </c>
      <c r="M1312" s="4">
        <f>VLOOKUP($A1312,Sayfa10!$A$2:$J$1674,8)</f>
        <v>2.6049633235230298</v>
      </c>
      <c r="N1312" s="4">
        <f>VLOOKUP($A1312,Sayfa10!$A$2:$J$1674,9)</f>
        <v>0.51219076739176295</v>
      </c>
      <c r="O1312" s="4">
        <f>VLOOKUP($A1312,Sayfa10!$A$2:$J$1674,10)</f>
        <v>26.953472599200001</v>
      </c>
    </row>
    <row r="1313" spans="1:15" x14ac:dyDescent="0.25">
      <c r="A1313" s="2">
        <v>41489.000416666669</v>
      </c>
      <c r="B1313" s="3">
        <v>36.9</v>
      </c>
      <c r="C1313" s="3">
        <v>7.24</v>
      </c>
      <c r="D1313" s="3">
        <v>49.97</v>
      </c>
      <c r="E1313" s="3">
        <v>56.85</v>
      </c>
      <c r="F1313" s="5">
        <v>714.52</v>
      </c>
      <c r="G1313" s="3">
        <f>VLOOKUP($A1313,Sayfa10!$A$2:$J$1674,2)</f>
        <v>33.125</v>
      </c>
      <c r="H1313" s="3">
        <f>VLOOKUP($A1313,Sayfa10!$A$2:$J$1674,3)</f>
        <v>39.809200286865199</v>
      </c>
      <c r="I1313" s="3">
        <f>VLOOKUP($A1313,Sayfa10!$A$2:$J$1674,4)</f>
        <v>1196</v>
      </c>
      <c r="J1313" s="4">
        <f>VLOOKUP($A1313,Sayfa10!$A$2:$J$1674,5)</f>
        <v>28.977</v>
      </c>
      <c r="K1313" s="4">
        <f>VLOOKUP($A1313,Sayfa10!$A$2:$J$1674,6)</f>
        <v>13.006</v>
      </c>
      <c r="L1313" s="4">
        <f>VLOOKUP($A1313,Sayfa10!$A$2:$J$1674,7)</f>
        <v>0</v>
      </c>
      <c r="M1313" s="4">
        <f>VLOOKUP($A1313,Sayfa10!$A$2:$J$1674,8)</f>
        <v>2.5612460509709498</v>
      </c>
      <c r="N1313" s="4">
        <f>VLOOKUP($A1313,Sayfa10!$A$2:$J$1674,9)</f>
        <v>0.46950649476685602</v>
      </c>
      <c r="O1313" s="4">
        <f>VLOOKUP($A1313,Sayfa10!$A$2:$J$1674,10)</f>
        <v>29.709526094495999</v>
      </c>
    </row>
    <row r="1314" spans="1:15" x14ac:dyDescent="0.25">
      <c r="A1314" s="2">
        <v>41490.000416666669</v>
      </c>
      <c r="B1314" s="3">
        <v>26.79</v>
      </c>
      <c r="C1314" s="3">
        <v>8.6300000000000008</v>
      </c>
      <c r="D1314" s="3">
        <v>47.85</v>
      </c>
      <c r="E1314" s="3">
        <v>53.16</v>
      </c>
      <c r="F1314" s="5">
        <v>720.64</v>
      </c>
      <c r="G1314" s="3">
        <f>VLOOKUP($A1314,Sayfa10!$A$2:$J$1674,2)</f>
        <v>33.125</v>
      </c>
      <c r="H1314" s="3">
        <f>VLOOKUP($A1314,Sayfa10!$A$2:$J$1674,3)</f>
        <v>39.809200286865199</v>
      </c>
      <c r="I1314" s="3">
        <f>VLOOKUP($A1314,Sayfa10!$A$2:$J$1674,4)</f>
        <v>1196</v>
      </c>
      <c r="J1314" s="4">
        <f>VLOOKUP($A1314,Sayfa10!$A$2:$J$1674,5)</f>
        <v>27.99</v>
      </c>
      <c r="K1314" s="4">
        <f>VLOOKUP($A1314,Sayfa10!$A$2:$J$1674,6)</f>
        <v>11.750999999999999</v>
      </c>
      <c r="L1314" s="4">
        <f>VLOOKUP($A1314,Sayfa10!$A$2:$J$1674,7)</f>
        <v>0</v>
      </c>
      <c r="M1314" s="4">
        <f>VLOOKUP($A1314,Sayfa10!$A$2:$J$1674,8)</f>
        <v>3.4573994246023401</v>
      </c>
      <c r="N1314" s="4">
        <f>VLOOKUP($A1314,Sayfa10!$A$2:$J$1674,9)</f>
        <v>0.46854777094431499</v>
      </c>
      <c r="O1314" s="4">
        <f>VLOOKUP($A1314,Sayfa10!$A$2:$J$1674,10)</f>
        <v>29.795769200159999</v>
      </c>
    </row>
    <row r="1315" spans="1:15" x14ac:dyDescent="0.25">
      <c r="A1315" s="2">
        <v>41491.000416666669</v>
      </c>
      <c r="B1315" s="3">
        <v>30.28</v>
      </c>
      <c r="C1315" s="3">
        <v>6.88</v>
      </c>
      <c r="D1315" s="3">
        <v>55.72</v>
      </c>
      <c r="E1315" s="3">
        <v>47.26</v>
      </c>
      <c r="F1315" s="5">
        <v>621.1</v>
      </c>
      <c r="G1315" s="3">
        <f>VLOOKUP($A1315,Sayfa10!$A$2:$J$1674,2)</f>
        <v>33.125</v>
      </c>
      <c r="H1315" s="3">
        <f>VLOOKUP($A1315,Sayfa10!$A$2:$J$1674,3)</f>
        <v>39.809200286865199</v>
      </c>
      <c r="I1315" s="3">
        <f>VLOOKUP($A1315,Sayfa10!$A$2:$J$1674,4)</f>
        <v>1196</v>
      </c>
      <c r="J1315" s="4">
        <f>VLOOKUP($A1315,Sayfa10!$A$2:$J$1674,5)</f>
        <v>27.318999999999999</v>
      </c>
      <c r="K1315" s="4">
        <f>VLOOKUP($A1315,Sayfa10!$A$2:$J$1674,6)</f>
        <v>10.651999999999999</v>
      </c>
      <c r="L1315" s="4">
        <f>VLOOKUP($A1315,Sayfa10!$A$2:$J$1674,7)</f>
        <v>0</v>
      </c>
      <c r="M1315" s="4">
        <f>VLOOKUP($A1315,Sayfa10!$A$2:$J$1674,8)</f>
        <v>2.8682273649874301</v>
      </c>
      <c r="N1315" s="4">
        <f>VLOOKUP($A1315,Sayfa10!$A$2:$J$1674,9)</f>
        <v>0.44717828885342997</v>
      </c>
      <c r="O1315" s="4">
        <f>VLOOKUP($A1315,Sayfa10!$A$2:$J$1674,10)</f>
        <v>30.3008258664</v>
      </c>
    </row>
    <row r="1316" spans="1:15" x14ac:dyDescent="0.25">
      <c r="A1316" s="2">
        <v>41492.000416666669</v>
      </c>
      <c r="B1316" s="3">
        <v>33.69</v>
      </c>
      <c r="C1316" s="3">
        <v>7.44</v>
      </c>
      <c r="D1316" s="3">
        <v>56.56</v>
      </c>
      <c r="E1316" s="3">
        <v>46.4</v>
      </c>
      <c r="F1316" s="5">
        <v>937.48</v>
      </c>
      <c r="G1316" s="3">
        <f>VLOOKUP($A1316,Sayfa10!$A$2:$J$1674,2)</f>
        <v>33.125</v>
      </c>
      <c r="H1316" s="3">
        <f>VLOOKUP($A1316,Sayfa10!$A$2:$J$1674,3)</f>
        <v>39.809200286865199</v>
      </c>
      <c r="I1316" s="3">
        <f>VLOOKUP($A1316,Sayfa10!$A$2:$J$1674,4)</f>
        <v>1196</v>
      </c>
      <c r="J1316" s="4">
        <f>VLOOKUP($A1316,Sayfa10!$A$2:$J$1674,5)</f>
        <v>28.035</v>
      </c>
      <c r="K1316" s="4">
        <f>VLOOKUP($A1316,Sayfa10!$A$2:$J$1674,6)</f>
        <v>11.4</v>
      </c>
      <c r="L1316" s="4">
        <f>VLOOKUP($A1316,Sayfa10!$A$2:$J$1674,7)</f>
        <v>0</v>
      </c>
      <c r="M1316" s="4">
        <f>VLOOKUP($A1316,Sayfa10!$A$2:$J$1674,8)</f>
        <v>3.4863227630505502</v>
      </c>
      <c r="N1316" s="4">
        <f>VLOOKUP($A1316,Sayfa10!$A$2:$J$1674,9)</f>
        <v>0.418241462434084</v>
      </c>
      <c r="O1316" s="4">
        <f>VLOOKUP($A1316,Sayfa10!$A$2:$J$1674,10)</f>
        <v>30.041801352</v>
      </c>
    </row>
    <row r="1317" spans="1:15" x14ac:dyDescent="0.25">
      <c r="A1317" s="2">
        <v>41493.000416666669</v>
      </c>
      <c r="B1317" s="3">
        <v>34.479999999999997</v>
      </c>
      <c r="C1317" s="3">
        <v>7.5</v>
      </c>
      <c r="D1317" s="3">
        <v>51.17</v>
      </c>
      <c r="E1317" s="3">
        <v>59.24</v>
      </c>
      <c r="F1317" s="5">
        <v>858.35</v>
      </c>
      <c r="G1317" s="3">
        <f>VLOOKUP($A1317,Sayfa10!$A$2:$J$1674,2)</f>
        <v>33.125</v>
      </c>
      <c r="H1317" s="3">
        <f>VLOOKUP($A1317,Sayfa10!$A$2:$J$1674,3)</f>
        <v>39.809200286865199</v>
      </c>
      <c r="I1317" s="3">
        <f>VLOOKUP($A1317,Sayfa10!$A$2:$J$1674,4)</f>
        <v>1196</v>
      </c>
      <c r="J1317" s="4">
        <f>VLOOKUP($A1317,Sayfa10!$A$2:$J$1674,5)</f>
        <v>27.628</v>
      </c>
      <c r="K1317" s="4">
        <f>VLOOKUP($A1317,Sayfa10!$A$2:$J$1674,6)</f>
        <v>11.449</v>
      </c>
      <c r="L1317" s="4">
        <f>VLOOKUP($A1317,Sayfa10!$A$2:$J$1674,7)</f>
        <v>3.4332263999999999E-3</v>
      </c>
      <c r="M1317" s="4">
        <f>VLOOKUP($A1317,Sayfa10!$A$2:$J$1674,8)</f>
        <v>3.21409970566148</v>
      </c>
      <c r="N1317" s="4">
        <f>VLOOKUP($A1317,Sayfa10!$A$2:$J$1674,9)</f>
        <v>0.45382976093566302</v>
      </c>
      <c r="O1317" s="4">
        <f>VLOOKUP($A1317,Sayfa10!$A$2:$J$1674,10)</f>
        <v>29.820725667720001</v>
      </c>
    </row>
    <row r="1318" spans="1:15" x14ac:dyDescent="0.25">
      <c r="A1318" s="2">
        <v>41494.000416666669</v>
      </c>
      <c r="B1318" s="3">
        <v>31.18</v>
      </c>
      <c r="C1318" s="3">
        <v>6.1</v>
      </c>
      <c r="D1318" s="3">
        <v>46.19</v>
      </c>
      <c r="E1318" s="3">
        <v>59.8</v>
      </c>
      <c r="F1318" s="5">
        <v>596.95000000000005</v>
      </c>
      <c r="G1318" s="3">
        <f>VLOOKUP($A1318,Sayfa10!$A$2:$J$1674,2)</f>
        <v>33.125</v>
      </c>
      <c r="H1318" s="3">
        <f>VLOOKUP($A1318,Sayfa10!$A$2:$J$1674,3)</f>
        <v>39.809200286865199</v>
      </c>
      <c r="I1318" s="3">
        <f>VLOOKUP($A1318,Sayfa10!$A$2:$J$1674,4)</f>
        <v>1196</v>
      </c>
      <c r="J1318" s="4">
        <f>VLOOKUP($A1318,Sayfa10!$A$2:$J$1674,5)</f>
        <v>28.658999999999999</v>
      </c>
      <c r="K1318" s="4">
        <f>VLOOKUP($A1318,Sayfa10!$A$2:$J$1674,6)</f>
        <v>12.705</v>
      </c>
      <c r="L1318" s="4">
        <f>VLOOKUP($A1318,Sayfa10!$A$2:$J$1674,7)</f>
        <v>0</v>
      </c>
      <c r="M1318" s="4">
        <f>VLOOKUP($A1318,Sayfa10!$A$2:$J$1674,8)</f>
        <v>3.2776394247013001</v>
      </c>
      <c r="N1318" s="4">
        <f>VLOOKUP($A1318,Sayfa10!$A$2:$J$1674,9)</f>
        <v>0.494682881162546</v>
      </c>
      <c r="O1318" s="4">
        <f>VLOOKUP($A1318,Sayfa10!$A$2:$J$1674,10)</f>
        <v>29.219014888596</v>
      </c>
    </row>
    <row r="1319" spans="1:15" x14ac:dyDescent="0.25">
      <c r="A1319" s="2">
        <v>41495.000416666669</v>
      </c>
      <c r="B1319" s="3">
        <v>33.32</v>
      </c>
      <c r="C1319" s="3">
        <v>7.68</v>
      </c>
      <c r="D1319" s="3">
        <v>40.82</v>
      </c>
      <c r="E1319" s="3">
        <v>65.319999999999993</v>
      </c>
      <c r="F1319" s="5">
        <v>731.39</v>
      </c>
      <c r="G1319" s="3">
        <f>VLOOKUP($A1319,Sayfa10!$A$2:$J$1674,2)</f>
        <v>33.125</v>
      </c>
      <c r="H1319" s="3">
        <f>VLOOKUP($A1319,Sayfa10!$A$2:$J$1674,3)</f>
        <v>39.809200286865199</v>
      </c>
      <c r="I1319" s="3">
        <f>VLOOKUP($A1319,Sayfa10!$A$2:$J$1674,4)</f>
        <v>1196</v>
      </c>
      <c r="J1319" s="4">
        <f>VLOOKUP($A1319,Sayfa10!$A$2:$J$1674,5)</f>
        <v>28.69</v>
      </c>
      <c r="K1319" s="4">
        <f>VLOOKUP($A1319,Sayfa10!$A$2:$J$1674,6)</f>
        <v>12.903</v>
      </c>
      <c r="L1319" s="4">
        <f>VLOOKUP($A1319,Sayfa10!$A$2:$J$1674,7)</f>
        <v>0</v>
      </c>
      <c r="M1319" s="4">
        <f>VLOOKUP($A1319,Sayfa10!$A$2:$J$1674,8)</f>
        <v>3.9981871807529901</v>
      </c>
      <c r="N1319" s="4">
        <f>VLOOKUP($A1319,Sayfa10!$A$2:$J$1674,9)</f>
        <v>0.49714898768672899</v>
      </c>
      <c r="O1319" s="4">
        <f>VLOOKUP($A1319,Sayfa10!$A$2:$J$1674,10)</f>
        <v>29.378786716619999</v>
      </c>
    </row>
    <row r="1320" spans="1:15" x14ac:dyDescent="0.25">
      <c r="A1320" s="2">
        <v>41496.000416666669</v>
      </c>
      <c r="B1320" s="3">
        <v>31.99</v>
      </c>
      <c r="C1320" s="3">
        <v>8.32</v>
      </c>
      <c r="D1320" s="3">
        <v>55.69</v>
      </c>
      <c r="E1320" s="3">
        <v>61.71</v>
      </c>
      <c r="F1320" s="5">
        <v>707.27</v>
      </c>
      <c r="G1320" s="3">
        <f>VLOOKUP($A1320,Sayfa10!$A$2:$J$1674,2)</f>
        <v>33.125</v>
      </c>
      <c r="H1320" s="3">
        <f>VLOOKUP($A1320,Sayfa10!$A$2:$J$1674,3)</f>
        <v>39.809200286865199</v>
      </c>
      <c r="I1320" s="3">
        <f>VLOOKUP($A1320,Sayfa10!$A$2:$J$1674,4)</f>
        <v>1196</v>
      </c>
      <c r="J1320" s="4">
        <f>VLOOKUP($A1320,Sayfa10!$A$2:$J$1674,5)</f>
        <v>28.727</v>
      </c>
      <c r="K1320" s="4">
        <f>VLOOKUP($A1320,Sayfa10!$A$2:$J$1674,6)</f>
        <v>12.003</v>
      </c>
      <c r="L1320" s="4">
        <f>VLOOKUP($A1320,Sayfa10!$A$2:$J$1674,7)</f>
        <v>0</v>
      </c>
      <c r="M1320" s="4">
        <f>VLOOKUP($A1320,Sayfa10!$A$2:$J$1674,8)</f>
        <v>2.93735745297603</v>
      </c>
      <c r="N1320" s="4">
        <f>VLOOKUP($A1320,Sayfa10!$A$2:$J$1674,9)</f>
        <v>0.41773936754847901</v>
      </c>
      <c r="O1320" s="4">
        <f>VLOOKUP($A1320,Sayfa10!$A$2:$J$1674,10)</f>
        <v>29.694197948399999</v>
      </c>
    </row>
    <row r="1321" spans="1:15" x14ac:dyDescent="0.25">
      <c r="A1321" s="2">
        <v>41497.000416666669</v>
      </c>
      <c r="B1321" s="3">
        <v>43.74</v>
      </c>
      <c r="C1321" s="3">
        <v>8.59</v>
      </c>
      <c r="D1321" s="3">
        <v>63.55</v>
      </c>
      <c r="E1321" s="3">
        <v>66.08</v>
      </c>
      <c r="F1321" s="5">
        <v>798.1</v>
      </c>
      <c r="G1321" s="3">
        <f>VLOOKUP($A1321,Sayfa10!$A$2:$J$1674,2)</f>
        <v>33.125</v>
      </c>
      <c r="H1321" s="3">
        <f>VLOOKUP($A1321,Sayfa10!$A$2:$J$1674,3)</f>
        <v>39.809200286865199</v>
      </c>
      <c r="I1321" s="3">
        <f>VLOOKUP($A1321,Sayfa10!$A$2:$J$1674,4)</f>
        <v>1196</v>
      </c>
      <c r="J1321" s="4">
        <f>VLOOKUP($A1321,Sayfa10!$A$2:$J$1674,5)</f>
        <v>33.201999999999998</v>
      </c>
      <c r="K1321" s="4">
        <f>VLOOKUP($A1321,Sayfa10!$A$2:$J$1674,6)</f>
        <v>12.499000000000001</v>
      </c>
      <c r="L1321" s="4">
        <f>VLOOKUP($A1321,Sayfa10!$A$2:$J$1674,7)</f>
        <v>0</v>
      </c>
      <c r="M1321" s="4">
        <f>VLOOKUP($A1321,Sayfa10!$A$2:$J$1674,8)</f>
        <v>1.79795876497472</v>
      </c>
      <c r="N1321" s="4">
        <f>VLOOKUP($A1321,Sayfa10!$A$2:$J$1674,9)</f>
        <v>0.420388575265977</v>
      </c>
      <c r="O1321" s="4">
        <f>VLOOKUP($A1321,Sayfa10!$A$2:$J$1674,10)</f>
        <v>28.78504186032</v>
      </c>
    </row>
    <row r="1322" spans="1:15" x14ac:dyDescent="0.25">
      <c r="A1322" s="2">
        <v>41498.000416666669</v>
      </c>
      <c r="B1322" s="3">
        <v>60.65</v>
      </c>
      <c r="C1322" s="3">
        <v>8.24</v>
      </c>
      <c r="D1322" s="3">
        <v>82.05</v>
      </c>
      <c r="E1322" s="3">
        <v>48.25</v>
      </c>
      <c r="F1322" s="5">
        <v>721.18</v>
      </c>
      <c r="G1322" s="3">
        <f>VLOOKUP($A1322,Sayfa10!$A$2:$J$1674,2)</f>
        <v>33.125</v>
      </c>
      <c r="H1322" s="3">
        <f>VLOOKUP($A1322,Sayfa10!$A$2:$J$1674,3)</f>
        <v>39.809200286865199</v>
      </c>
      <c r="I1322" s="3">
        <f>VLOOKUP($A1322,Sayfa10!$A$2:$J$1674,4)</f>
        <v>1196</v>
      </c>
      <c r="J1322" s="4">
        <f>VLOOKUP($A1322,Sayfa10!$A$2:$J$1674,5)</f>
        <v>30.436</v>
      </c>
      <c r="K1322" s="4">
        <f>VLOOKUP($A1322,Sayfa10!$A$2:$J$1674,6)</f>
        <v>15.824</v>
      </c>
      <c r="L1322" s="4">
        <f>VLOOKUP($A1322,Sayfa10!$A$2:$J$1674,7)</f>
        <v>0</v>
      </c>
      <c r="M1322" s="4">
        <f>VLOOKUP($A1322,Sayfa10!$A$2:$J$1674,8)</f>
        <v>2.9906312243295101</v>
      </c>
      <c r="N1322" s="4">
        <f>VLOOKUP($A1322,Sayfa10!$A$2:$J$1674,9)</f>
        <v>0.43864069706351</v>
      </c>
      <c r="O1322" s="4">
        <f>VLOOKUP($A1322,Sayfa10!$A$2:$J$1674,10)</f>
        <v>19.572985659956402</v>
      </c>
    </row>
    <row r="1323" spans="1:15" x14ac:dyDescent="0.25">
      <c r="A1323" s="2">
        <v>41499.000416666669</v>
      </c>
      <c r="B1323" s="3">
        <v>43.77</v>
      </c>
      <c r="C1323" s="3">
        <v>7.6</v>
      </c>
      <c r="D1323" s="3">
        <v>62.44</v>
      </c>
      <c r="E1323" s="3">
        <v>64.05</v>
      </c>
      <c r="F1323" s="5">
        <v>665.36</v>
      </c>
      <c r="G1323" s="3">
        <f>VLOOKUP($A1323,Sayfa10!$A$2:$J$1674,2)</f>
        <v>33.125</v>
      </c>
      <c r="H1323" s="3">
        <f>VLOOKUP($A1323,Sayfa10!$A$2:$J$1674,3)</f>
        <v>39.809200286865199</v>
      </c>
      <c r="I1323" s="3">
        <f>VLOOKUP($A1323,Sayfa10!$A$2:$J$1674,4)</f>
        <v>1196</v>
      </c>
      <c r="J1323" s="4">
        <f>VLOOKUP($A1323,Sayfa10!$A$2:$J$1674,5)</f>
        <v>30.872</v>
      </c>
      <c r="K1323" s="4">
        <f>VLOOKUP($A1323,Sayfa10!$A$2:$J$1674,6)</f>
        <v>14.326000000000001</v>
      </c>
      <c r="L1323" s="4">
        <f>VLOOKUP($A1323,Sayfa10!$A$2:$J$1674,7)</f>
        <v>0</v>
      </c>
      <c r="M1323" s="4">
        <f>VLOOKUP($A1323,Sayfa10!$A$2:$J$1674,8)</f>
        <v>2.5573807350042301</v>
      </c>
      <c r="N1323" s="4">
        <f>VLOOKUP($A1323,Sayfa10!$A$2:$J$1674,9)</f>
        <v>0.377536679219727</v>
      </c>
      <c r="O1323" s="4">
        <f>VLOOKUP($A1323,Sayfa10!$A$2:$J$1674,10)</f>
        <v>28.8904438908</v>
      </c>
    </row>
    <row r="1324" spans="1:15" x14ac:dyDescent="0.25">
      <c r="A1324" s="2">
        <v>41500.000416666669</v>
      </c>
      <c r="B1324" s="3">
        <v>49.37</v>
      </c>
      <c r="C1324" s="3">
        <v>11.3</v>
      </c>
      <c r="D1324" s="3">
        <v>68.459999999999994</v>
      </c>
      <c r="E1324" s="3">
        <v>58.79</v>
      </c>
      <c r="F1324" s="5">
        <v>918.49</v>
      </c>
      <c r="G1324" s="3">
        <f>VLOOKUP($A1324,Sayfa10!$A$2:$J$1674,2)</f>
        <v>33.125</v>
      </c>
      <c r="H1324" s="3">
        <f>VLOOKUP($A1324,Sayfa10!$A$2:$J$1674,3)</f>
        <v>39.809200286865199</v>
      </c>
      <c r="I1324" s="3">
        <f>VLOOKUP($A1324,Sayfa10!$A$2:$J$1674,4)</f>
        <v>1196</v>
      </c>
      <c r="J1324" s="4">
        <f>VLOOKUP($A1324,Sayfa10!$A$2:$J$1674,5)</f>
        <v>30.747</v>
      </c>
      <c r="K1324" s="4">
        <f>VLOOKUP($A1324,Sayfa10!$A$2:$J$1674,6)</f>
        <v>14.233000000000001</v>
      </c>
      <c r="L1324" s="4">
        <f>VLOOKUP($A1324,Sayfa10!$A$2:$J$1674,7)</f>
        <v>3.4332263999999999E-3</v>
      </c>
      <c r="M1324" s="4">
        <f>VLOOKUP($A1324,Sayfa10!$A$2:$J$1674,8)</f>
        <v>2.6317277905407299</v>
      </c>
      <c r="N1324" s="4">
        <f>VLOOKUP($A1324,Sayfa10!$A$2:$J$1674,9)</f>
        <v>0.37475160597951102</v>
      </c>
      <c r="O1324" s="4">
        <f>VLOOKUP($A1324,Sayfa10!$A$2:$J$1674,10)</f>
        <v>28.9154585916</v>
      </c>
    </row>
    <row r="1325" spans="1:15" x14ac:dyDescent="0.25">
      <c r="A1325" s="2">
        <v>41501.000416666669</v>
      </c>
      <c r="B1325" s="3">
        <v>52.22</v>
      </c>
      <c r="C1325" s="3">
        <v>6.32</v>
      </c>
      <c r="D1325" s="3">
        <v>75.37</v>
      </c>
      <c r="E1325" s="3">
        <v>55.56</v>
      </c>
      <c r="F1325" s="5">
        <v>811.52</v>
      </c>
      <c r="G1325" s="3">
        <f>VLOOKUP($A1325,Sayfa10!$A$2:$J$1674,2)</f>
        <v>33.125</v>
      </c>
      <c r="H1325" s="3">
        <f>VLOOKUP($A1325,Sayfa10!$A$2:$J$1674,3)</f>
        <v>39.809200286865199</v>
      </c>
      <c r="I1325" s="3">
        <f>VLOOKUP($A1325,Sayfa10!$A$2:$J$1674,4)</f>
        <v>1196</v>
      </c>
      <c r="J1325" s="4">
        <f>VLOOKUP($A1325,Sayfa10!$A$2:$J$1674,5)</f>
        <v>30.507000000000001</v>
      </c>
      <c r="K1325" s="4">
        <f>VLOOKUP($A1325,Sayfa10!$A$2:$J$1674,6)</f>
        <v>14.694000000000001</v>
      </c>
      <c r="L1325" s="4">
        <f>VLOOKUP($A1325,Sayfa10!$A$2:$J$1674,7)</f>
        <v>0</v>
      </c>
      <c r="M1325" s="4">
        <f>VLOOKUP($A1325,Sayfa10!$A$2:$J$1674,8)</f>
        <v>2.67694966019309</v>
      </c>
      <c r="N1325" s="4">
        <f>VLOOKUP($A1325,Sayfa10!$A$2:$J$1674,9)</f>
        <v>0.38735125564811201</v>
      </c>
      <c r="O1325" s="4">
        <f>VLOOKUP($A1325,Sayfa10!$A$2:$J$1674,10)</f>
        <v>28.640229530399999</v>
      </c>
    </row>
    <row r="1326" spans="1:15" x14ac:dyDescent="0.25">
      <c r="A1326" s="2">
        <v>41502.000416666669</v>
      </c>
      <c r="B1326" s="3">
        <v>54.11</v>
      </c>
      <c r="C1326" s="3">
        <v>7.32</v>
      </c>
      <c r="D1326" s="3">
        <v>70.319999999999993</v>
      </c>
      <c r="E1326" s="3">
        <v>58.49</v>
      </c>
      <c r="F1326" s="5">
        <v>708.17</v>
      </c>
      <c r="G1326" s="3">
        <f>VLOOKUP($A1326,Sayfa10!$A$2:$J$1674,2)</f>
        <v>33.125</v>
      </c>
      <c r="H1326" s="3">
        <f>VLOOKUP($A1326,Sayfa10!$A$2:$J$1674,3)</f>
        <v>39.809200286865199</v>
      </c>
      <c r="I1326" s="3">
        <f>VLOOKUP($A1326,Sayfa10!$A$2:$J$1674,4)</f>
        <v>1196</v>
      </c>
      <c r="J1326" s="4">
        <f>VLOOKUP($A1326,Sayfa10!$A$2:$J$1674,5)</f>
        <v>29.47</v>
      </c>
      <c r="K1326" s="4">
        <f>VLOOKUP($A1326,Sayfa10!$A$2:$J$1674,6)</f>
        <v>14.862</v>
      </c>
      <c r="L1326" s="4">
        <f>VLOOKUP($A1326,Sayfa10!$A$2:$J$1674,7)</f>
        <v>0</v>
      </c>
      <c r="M1326" s="4">
        <f>VLOOKUP($A1326,Sayfa10!$A$2:$J$1674,8)</f>
        <v>3.7213093539846298</v>
      </c>
      <c r="N1326" s="4">
        <f>VLOOKUP($A1326,Sayfa10!$A$2:$J$1674,9)</f>
        <v>0.51082748028016001</v>
      </c>
      <c r="O1326" s="4">
        <f>VLOOKUP($A1326,Sayfa10!$A$2:$J$1674,10)</f>
        <v>22.881797247600002</v>
      </c>
    </row>
    <row r="1327" spans="1:15" x14ac:dyDescent="0.25">
      <c r="A1327" s="2">
        <v>41503.000416666669</v>
      </c>
      <c r="B1327" s="3">
        <v>47.73</v>
      </c>
      <c r="C1327" s="3">
        <v>6.41</v>
      </c>
      <c r="D1327" s="3">
        <v>79.11</v>
      </c>
      <c r="E1327" s="3">
        <v>54.69</v>
      </c>
      <c r="F1327" s="5">
        <v>686.33</v>
      </c>
      <c r="G1327" s="3">
        <f>VLOOKUP($A1327,Sayfa10!$A$2:$J$1674,2)</f>
        <v>33.125</v>
      </c>
      <c r="H1327" s="3">
        <f>VLOOKUP($A1327,Sayfa10!$A$2:$J$1674,3)</f>
        <v>39.809200286865199</v>
      </c>
      <c r="I1327" s="3">
        <f>VLOOKUP($A1327,Sayfa10!$A$2:$J$1674,4)</f>
        <v>1196</v>
      </c>
      <c r="J1327" s="4">
        <f>VLOOKUP($A1327,Sayfa10!$A$2:$J$1674,5)</f>
        <v>27.521999999999998</v>
      </c>
      <c r="K1327" s="4">
        <f>VLOOKUP($A1327,Sayfa10!$A$2:$J$1674,6)</f>
        <v>15.762</v>
      </c>
      <c r="L1327" s="4">
        <f>VLOOKUP($A1327,Sayfa10!$A$2:$J$1674,7)</f>
        <v>0</v>
      </c>
      <c r="M1327" s="4">
        <f>VLOOKUP($A1327,Sayfa10!$A$2:$J$1674,8)</f>
        <v>3.2162804254881499</v>
      </c>
      <c r="N1327" s="4">
        <f>VLOOKUP($A1327,Sayfa10!$A$2:$J$1674,9)</f>
        <v>0.44107134697732397</v>
      </c>
      <c r="O1327" s="4">
        <f>VLOOKUP($A1327,Sayfa10!$A$2:$J$1674,10)</f>
        <v>11.77616288844</v>
      </c>
    </row>
    <row r="1328" spans="1:15" x14ac:dyDescent="0.25">
      <c r="A1328" s="2">
        <v>41504.000416666669</v>
      </c>
      <c r="B1328" s="3">
        <v>51.76</v>
      </c>
      <c r="C1328" s="3">
        <v>6.3</v>
      </c>
      <c r="D1328" s="3">
        <v>78.540000000000006</v>
      </c>
      <c r="E1328" s="3">
        <v>56.94</v>
      </c>
      <c r="F1328" s="5">
        <v>829.59</v>
      </c>
      <c r="G1328" s="3">
        <f>VLOOKUP($A1328,Sayfa10!$A$2:$J$1674,2)</f>
        <v>33.125</v>
      </c>
      <c r="H1328" s="3">
        <f>VLOOKUP($A1328,Sayfa10!$A$2:$J$1674,3)</f>
        <v>39.809200286865199</v>
      </c>
      <c r="I1328" s="3">
        <f>VLOOKUP($A1328,Sayfa10!$A$2:$J$1674,4)</f>
        <v>1196</v>
      </c>
      <c r="J1328" s="4">
        <f>VLOOKUP($A1328,Sayfa10!$A$2:$J$1674,5)</f>
        <v>28.873999999999999</v>
      </c>
      <c r="K1328" s="4">
        <f>VLOOKUP($A1328,Sayfa10!$A$2:$J$1674,6)</f>
        <v>14.034000000000001</v>
      </c>
      <c r="L1328" s="4">
        <f>VLOOKUP($A1328,Sayfa10!$A$2:$J$1674,7)</f>
        <v>0</v>
      </c>
      <c r="M1328" s="4">
        <f>VLOOKUP($A1328,Sayfa10!$A$2:$J$1674,8)</f>
        <v>3.4838133530634599</v>
      </c>
      <c r="N1328" s="4">
        <f>VLOOKUP($A1328,Sayfa10!$A$2:$J$1674,9)</f>
        <v>0.45435477144785602</v>
      </c>
      <c r="O1328" s="4">
        <f>VLOOKUP($A1328,Sayfa10!$A$2:$J$1674,10)</f>
        <v>25.509403289520002</v>
      </c>
    </row>
    <row r="1329" spans="1:15" x14ac:dyDescent="0.25">
      <c r="A1329" s="2">
        <v>41505.000416666669</v>
      </c>
      <c r="B1329" s="3">
        <v>64.38</v>
      </c>
      <c r="C1329" s="3">
        <v>6.82</v>
      </c>
      <c r="D1329" s="3">
        <v>83.44</v>
      </c>
      <c r="E1329" s="3">
        <v>47.01</v>
      </c>
      <c r="F1329" s="5">
        <v>820.03</v>
      </c>
      <c r="G1329" s="3">
        <f>VLOOKUP($A1329,Sayfa10!$A$2:$J$1674,2)</f>
        <v>33.125</v>
      </c>
      <c r="H1329" s="3">
        <f>VLOOKUP($A1329,Sayfa10!$A$2:$J$1674,3)</f>
        <v>39.809200286865199</v>
      </c>
      <c r="I1329" s="3">
        <f>VLOOKUP($A1329,Sayfa10!$A$2:$J$1674,4)</f>
        <v>1196</v>
      </c>
      <c r="J1329" s="4">
        <f>VLOOKUP($A1329,Sayfa10!$A$2:$J$1674,5)</f>
        <v>28.434000000000001</v>
      </c>
      <c r="K1329" s="4">
        <f>VLOOKUP($A1329,Sayfa10!$A$2:$J$1674,6)</f>
        <v>13.53</v>
      </c>
      <c r="L1329" s="4">
        <f>VLOOKUP($A1329,Sayfa10!$A$2:$J$1674,7)</f>
        <v>0</v>
      </c>
      <c r="M1329" s="4">
        <f>VLOOKUP($A1329,Sayfa10!$A$2:$J$1674,8)</f>
        <v>3.8058424920639098</v>
      </c>
      <c r="N1329" s="4">
        <f>VLOOKUP($A1329,Sayfa10!$A$2:$J$1674,9)</f>
        <v>0.45916234033334102</v>
      </c>
      <c r="O1329" s="4">
        <f>VLOOKUP($A1329,Sayfa10!$A$2:$J$1674,10)</f>
        <v>23.763876262631999</v>
      </c>
    </row>
    <row r="1330" spans="1:15" x14ac:dyDescent="0.25">
      <c r="A1330" s="2">
        <v>41506.000416666669</v>
      </c>
      <c r="B1330" s="3">
        <v>50.2</v>
      </c>
      <c r="C1330" s="3">
        <v>7.33</v>
      </c>
      <c r="D1330" s="3">
        <v>82.39</v>
      </c>
      <c r="E1330" s="3">
        <v>53.32</v>
      </c>
      <c r="F1330" s="5">
        <v>627.85</v>
      </c>
      <c r="G1330" s="3">
        <f>VLOOKUP($A1330,Sayfa10!$A$2:$J$1674,2)</f>
        <v>33.125</v>
      </c>
      <c r="H1330" s="3">
        <f>VLOOKUP($A1330,Sayfa10!$A$2:$J$1674,3)</f>
        <v>39.809200286865199</v>
      </c>
      <c r="I1330" s="3">
        <f>VLOOKUP($A1330,Sayfa10!$A$2:$J$1674,4)</f>
        <v>1196</v>
      </c>
      <c r="J1330" s="4">
        <f>VLOOKUP($A1330,Sayfa10!$A$2:$J$1674,5)</f>
        <v>27.591999999999999</v>
      </c>
      <c r="K1330" s="4">
        <f>VLOOKUP($A1330,Sayfa10!$A$2:$J$1674,6)</f>
        <v>12.5</v>
      </c>
      <c r="L1330" s="4">
        <f>VLOOKUP($A1330,Sayfa10!$A$2:$J$1674,7)</f>
        <v>0</v>
      </c>
      <c r="M1330" s="4">
        <f>VLOOKUP($A1330,Sayfa10!$A$2:$J$1674,8)</f>
        <v>2.9654116689303902</v>
      </c>
      <c r="N1330" s="4">
        <f>VLOOKUP($A1330,Sayfa10!$A$2:$J$1674,9)</f>
        <v>0.405867271416885</v>
      </c>
      <c r="O1330" s="4">
        <f>VLOOKUP($A1330,Sayfa10!$A$2:$J$1674,10)</f>
        <v>28.327503955499999</v>
      </c>
    </row>
    <row r="1331" spans="1:15" x14ac:dyDescent="0.25">
      <c r="A1331" s="2">
        <v>41507.000416666669</v>
      </c>
      <c r="B1331" s="3">
        <v>45.94</v>
      </c>
      <c r="C1331" s="3">
        <v>7.82</v>
      </c>
      <c r="D1331" s="3">
        <v>85.35</v>
      </c>
      <c r="E1331" s="3">
        <v>58.77</v>
      </c>
      <c r="F1331" s="5">
        <v>1024.3599999999999</v>
      </c>
      <c r="G1331" s="3">
        <f>VLOOKUP($A1331,Sayfa10!$A$2:$J$1674,2)</f>
        <v>33.125</v>
      </c>
      <c r="H1331" s="3">
        <f>VLOOKUP($A1331,Sayfa10!$A$2:$J$1674,3)</f>
        <v>39.809200286865199</v>
      </c>
      <c r="I1331" s="3">
        <f>VLOOKUP($A1331,Sayfa10!$A$2:$J$1674,4)</f>
        <v>1196</v>
      </c>
      <c r="J1331" s="4">
        <f>VLOOKUP($A1331,Sayfa10!$A$2:$J$1674,5)</f>
        <v>28.364000000000001</v>
      </c>
      <c r="K1331" s="4">
        <f>VLOOKUP($A1331,Sayfa10!$A$2:$J$1674,6)</f>
        <v>11.396000000000001</v>
      </c>
      <c r="L1331" s="4">
        <f>VLOOKUP($A1331,Sayfa10!$A$2:$J$1674,7)</f>
        <v>0</v>
      </c>
      <c r="M1331" s="4">
        <f>VLOOKUP($A1331,Sayfa10!$A$2:$J$1674,8)</f>
        <v>2.6970044865523501</v>
      </c>
      <c r="N1331" s="4">
        <f>VLOOKUP($A1331,Sayfa10!$A$2:$J$1674,9)</f>
        <v>0.39058586967112502</v>
      </c>
      <c r="O1331" s="4">
        <f>VLOOKUP($A1331,Sayfa10!$A$2:$J$1674,10)</f>
        <v>28.360522932119999</v>
      </c>
    </row>
    <row r="1332" spans="1:15" x14ac:dyDescent="0.25">
      <c r="A1332" s="2">
        <v>41508.000416666669</v>
      </c>
      <c r="B1332" s="3">
        <v>52.96</v>
      </c>
      <c r="C1332" s="3">
        <v>6.5</v>
      </c>
      <c r="D1332" s="3">
        <v>89.2</v>
      </c>
      <c r="E1332" s="3">
        <v>55.96</v>
      </c>
      <c r="F1332" s="5">
        <v>1060.3699999999999</v>
      </c>
      <c r="G1332" s="3">
        <f>VLOOKUP($A1332,Sayfa10!$A$2:$J$1674,2)</f>
        <v>33.125</v>
      </c>
      <c r="H1332" s="3">
        <f>VLOOKUP($A1332,Sayfa10!$A$2:$J$1674,3)</f>
        <v>39.809200286865199</v>
      </c>
      <c r="I1332" s="3">
        <f>VLOOKUP($A1332,Sayfa10!$A$2:$J$1674,4)</f>
        <v>1196</v>
      </c>
      <c r="J1332" s="4">
        <f>VLOOKUP($A1332,Sayfa10!$A$2:$J$1674,5)</f>
        <v>29.245000000000001</v>
      </c>
      <c r="K1332" s="4">
        <f>VLOOKUP($A1332,Sayfa10!$A$2:$J$1674,6)</f>
        <v>12.603</v>
      </c>
      <c r="L1332" s="4">
        <f>VLOOKUP($A1332,Sayfa10!$A$2:$J$1674,7)</f>
        <v>0</v>
      </c>
      <c r="M1332" s="4">
        <f>VLOOKUP($A1332,Sayfa10!$A$2:$J$1674,8)</f>
        <v>2.2282315533057901</v>
      </c>
      <c r="N1332" s="4">
        <f>VLOOKUP($A1332,Sayfa10!$A$2:$J$1674,9)</f>
        <v>0.44190812266880503</v>
      </c>
      <c r="O1332" s="4">
        <f>VLOOKUP($A1332,Sayfa10!$A$2:$J$1674,10)</f>
        <v>27.621894975227999</v>
      </c>
    </row>
    <row r="1333" spans="1:15" x14ac:dyDescent="0.25">
      <c r="A1333" s="2">
        <v>41509.000416666669</v>
      </c>
      <c r="B1333" s="3">
        <v>51.93</v>
      </c>
      <c r="C1333" s="3">
        <v>6.68</v>
      </c>
      <c r="D1333" s="3">
        <v>80.209999999999994</v>
      </c>
      <c r="E1333" s="3">
        <v>65.569999999999993</v>
      </c>
      <c r="F1333" s="5">
        <v>739.11</v>
      </c>
      <c r="G1333" s="3">
        <f>VLOOKUP($A1333,Sayfa10!$A$2:$J$1674,2)</f>
        <v>33.125</v>
      </c>
      <c r="H1333" s="3">
        <f>VLOOKUP($A1333,Sayfa10!$A$2:$J$1674,3)</f>
        <v>39.809200286865199</v>
      </c>
      <c r="I1333" s="3">
        <f>VLOOKUP($A1333,Sayfa10!$A$2:$J$1674,4)</f>
        <v>1196</v>
      </c>
      <c r="J1333" s="4">
        <f>VLOOKUP($A1333,Sayfa10!$A$2:$J$1674,5)</f>
        <v>31.388000000000002</v>
      </c>
      <c r="K1333" s="4">
        <f>VLOOKUP($A1333,Sayfa10!$A$2:$J$1674,6)</f>
        <v>13.364000000000001</v>
      </c>
      <c r="L1333" s="4">
        <f>VLOOKUP($A1333,Sayfa10!$A$2:$J$1674,7)</f>
        <v>0</v>
      </c>
      <c r="M1333" s="4">
        <f>VLOOKUP($A1333,Sayfa10!$A$2:$J$1674,8)</f>
        <v>2.53309965002093</v>
      </c>
      <c r="N1333" s="4">
        <f>VLOOKUP($A1333,Sayfa10!$A$2:$J$1674,9)</f>
        <v>0.35909533160447699</v>
      </c>
      <c r="O1333" s="4">
        <f>VLOOKUP($A1333,Sayfa10!$A$2:$J$1674,10)</f>
        <v>21.483604598399999</v>
      </c>
    </row>
    <row r="1334" spans="1:15" x14ac:dyDescent="0.25">
      <c r="A1334" s="2">
        <v>41510.000416666669</v>
      </c>
      <c r="B1334" s="3">
        <v>40.72</v>
      </c>
      <c r="C1334" s="3">
        <v>6.8</v>
      </c>
      <c r="D1334" s="3">
        <v>85.96</v>
      </c>
      <c r="E1334" s="3">
        <v>58</v>
      </c>
      <c r="F1334" s="5">
        <v>680.06</v>
      </c>
      <c r="G1334" s="3">
        <f>VLOOKUP($A1334,Sayfa10!$A$2:$J$1674,2)</f>
        <v>33.125</v>
      </c>
      <c r="H1334" s="3">
        <f>VLOOKUP($A1334,Sayfa10!$A$2:$J$1674,3)</f>
        <v>39.809200286865199</v>
      </c>
      <c r="I1334" s="3">
        <f>VLOOKUP($A1334,Sayfa10!$A$2:$J$1674,4)</f>
        <v>1196</v>
      </c>
      <c r="J1334" s="4">
        <f>VLOOKUP($A1334,Sayfa10!$A$2:$J$1674,5)</f>
        <v>24.84</v>
      </c>
      <c r="K1334" s="4">
        <f>VLOOKUP($A1334,Sayfa10!$A$2:$J$1674,6)</f>
        <v>16.433</v>
      </c>
      <c r="L1334" s="4">
        <f>VLOOKUP($A1334,Sayfa10!$A$2:$J$1674,7)</f>
        <v>0.41542048799999998</v>
      </c>
      <c r="M1334" s="4">
        <f>VLOOKUP($A1334,Sayfa10!$A$2:$J$1674,8)</f>
        <v>1.8134989044295999</v>
      </c>
      <c r="N1334" s="4">
        <f>VLOOKUP($A1334,Sayfa10!$A$2:$J$1674,9)</f>
        <v>0.49014877157855202</v>
      </c>
      <c r="O1334" s="4">
        <f>VLOOKUP($A1334,Sayfa10!$A$2:$J$1674,10)</f>
        <v>11.76561024552</v>
      </c>
    </row>
    <row r="1335" spans="1:15" x14ac:dyDescent="0.25">
      <c r="A1335" s="2">
        <v>41511.000416666669</v>
      </c>
      <c r="B1335" s="3">
        <v>48.84</v>
      </c>
      <c r="C1335" s="3">
        <v>7.28</v>
      </c>
      <c r="D1335" s="3">
        <v>95.12</v>
      </c>
      <c r="E1335" s="3">
        <v>55.01</v>
      </c>
      <c r="F1335" s="5">
        <v>677.37</v>
      </c>
      <c r="G1335" s="3">
        <f>VLOOKUP($A1335,Sayfa10!$A$2:$J$1674,2)</f>
        <v>33.125</v>
      </c>
      <c r="H1335" s="3">
        <f>VLOOKUP($A1335,Sayfa10!$A$2:$J$1674,3)</f>
        <v>39.809200286865199</v>
      </c>
      <c r="I1335" s="3">
        <f>VLOOKUP($A1335,Sayfa10!$A$2:$J$1674,4)</f>
        <v>1196</v>
      </c>
      <c r="J1335" s="4">
        <f>VLOOKUP($A1335,Sayfa10!$A$2:$J$1674,5)</f>
        <v>29.457999999999998</v>
      </c>
      <c r="K1335" s="4">
        <f>VLOOKUP($A1335,Sayfa10!$A$2:$J$1674,6)</f>
        <v>13.047000000000001</v>
      </c>
      <c r="L1335" s="4">
        <f>VLOOKUP($A1335,Sayfa10!$A$2:$J$1674,7)</f>
        <v>0</v>
      </c>
      <c r="M1335" s="4">
        <f>VLOOKUP($A1335,Sayfa10!$A$2:$J$1674,8)</f>
        <v>1.96192851642864</v>
      </c>
      <c r="N1335" s="4">
        <f>VLOOKUP($A1335,Sayfa10!$A$2:$J$1674,9)</f>
        <v>0.41844698868742802</v>
      </c>
      <c r="O1335" s="4">
        <f>VLOOKUP($A1335,Sayfa10!$A$2:$J$1674,10)</f>
        <v>25.504957491119999</v>
      </c>
    </row>
    <row r="1336" spans="1:15" x14ac:dyDescent="0.25">
      <c r="A1336" s="2">
        <v>41512.000416666669</v>
      </c>
      <c r="B1336" s="3">
        <v>60.97</v>
      </c>
      <c r="C1336" s="3">
        <v>5.81</v>
      </c>
      <c r="D1336" s="3">
        <v>99.34</v>
      </c>
      <c r="E1336" s="3">
        <v>55.16</v>
      </c>
      <c r="F1336" s="5">
        <v>824.06</v>
      </c>
      <c r="G1336" s="3">
        <f>VLOOKUP($A1336,Sayfa10!$A$2:$J$1674,2)</f>
        <v>33.125</v>
      </c>
      <c r="H1336" s="3">
        <f>VLOOKUP($A1336,Sayfa10!$A$2:$J$1674,3)</f>
        <v>39.809200286865199</v>
      </c>
      <c r="I1336" s="3">
        <f>VLOOKUP($A1336,Sayfa10!$A$2:$J$1674,4)</f>
        <v>1196</v>
      </c>
      <c r="J1336" s="4">
        <f>VLOOKUP($A1336,Sayfa10!$A$2:$J$1674,5)</f>
        <v>30.998999999999999</v>
      </c>
      <c r="K1336" s="4">
        <f>VLOOKUP($A1336,Sayfa10!$A$2:$J$1674,6)</f>
        <v>13.967000000000001</v>
      </c>
      <c r="L1336" s="4">
        <f>VLOOKUP($A1336,Sayfa10!$A$2:$J$1674,7)</f>
        <v>0</v>
      </c>
      <c r="M1336" s="4">
        <f>VLOOKUP($A1336,Sayfa10!$A$2:$J$1674,8)</f>
        <v>2.2346160962703201</v>
      </c>
      <c r="N1336" s="4">
        <f>VLOOKUP($A1336,Sayfa10!$A$2:$J$1674,9)</f>
        <v>0.36215899056336398</v>
      </c>
      <c r="O1336" s="4">
        <f>VLOOKUP($A1336,Sayfa10!$A$2:$J$1674,10)</f>
        <v>21.32290668708</v>
      </c>
    </row>
    <row r="1337" spans="1:15" x14ac:dyDescent="0.25">
      <c r="A1337" s="2">
        <v>41513.000416666669</v>
      </c>
      <c r="B1337" s="3">
        <v>69.08</v>
      </c>
      <c r="C1337" s="3">
        <v>7.79</v>
      </c>
      <c r="D1337" s="3">
        <v>112.27</v>
      </c>
      <c r="E1337" s="3">
        <v>55.19</v>
      </c>
      <c r="F1337" s="5">
        <v>835.52</v>
      </c>
      <c r="G1337" s="3">
        <f>VLOOKUP($A1337,Sayfa10!$A$2:$J$1674,2)</f>
        <v>33.125</v>
      </c>
      <c r="H1337" s="3">
        <f>VLOOKUP($A1337,Sayfa10!$A$2:$J$1674,3)</f>
        <v>39.809200286865199</v>
      </c>
      <c r="I1337" s="3">
        <f>VLOOKUP($A1337,Sayfa10!$A$2:$J$1674,4)</f>
        <v>1196</v>
      </c>
      <c r="J1337" s="4">
        <f>VLOOKUP($A1337,Sayfa10!$A$2:$J$1674,5)</f>
        <v>34.171999999999997</v>
      </c>
      <c r="K1337" s="4">
        <f>VLOOKUP($A1337,Sayfa10!$A$2:$J$1674,6)</f>
        <v>14.57</v>
      </c>
      <c r="L1337" s="4">
        <f>VLOOKUP($A1337,Sayfa10!$A$2:$J$1674,7)</f>
        <v>0</v>
      </c>
      <c r="M1337" s="4">
        <f>VLOOKUP($A1337,Sayfa10!$A$2:$J$1674,8)</f>
        <v>1.64869229615519</v>
      </c>
      <c r="N1337" s="4">
        <f>VLOOKUP($A1337,Sayfa10!$A$2:$J$1674,9)</f>
        <v>0.341217302102577</v>
      </c>
      <c r="O1337" s="4">
        <f>VLOOKUP($A1337,Sayfa10!$A$2:$J$1674,10)</f>
        <v>26.4498954588</v>
      </c>
    </row>
    <row r="1338" spans="1:15" x14ac:dyDescent="0.25">
      <c r="A1338" s="2">
        <v>41514.000416666669</v>
      </c>
      <c r="B1338" s="3">
        <v>89.47</v>
      </c>
      <c r="C1338" s="3">
        <v>10.199999999999999</v>
      </c>
      <c r="D1338" s="3">
        <v>110.23</v>
      </c>
      <c r="E1338" s="3">
        <v>52.36</v>
      </c>
      <c r="F1338" s="5">
        <v>780.94</v>
      </c>
      <c r="G1338" s="3">
        <f>VLOOKUP($A1338,Sayfa10!$A$2:$J$1674,2)</f>
        <v>33.125</v>
      </c>
      <c r="H1338" s="3">
        <f>VLOOKUP($A1338,Sayfa10!$A$2:$J$1674,3)</f>
        <v>39.809200286865199</v>
      </c>
      <c r="I1338" s="3">
        <f>VLOOKUP($A1338,Sayfa10!$A$2:$J$1674,4)</f>
        <v>1196</v>
      </c>
      <c r="J1338" s="4">
        <f>VLOOKUP($A1338,Sayfa10!$A$2:$J$1674,5)</f>
        <v>34.302</v>
      </c>
      <c r="K1338" s="4">
        <f>VLOOKUP($A1338,Sayfa10!$A$2:$J$1674,6)</f>
        <v>15.504</v>
      </c>
      <c r="L1338" s="4">
        <f>VLOOKUP($A1338,Sayfa10!$A$2:$J$1674,7)</f>
        <v>0</v>
      </c>
      <c r="M1338" s="4">
        <f>VLOOKUP($A1338,Sayfa10!$A$2:$J$1674,8)</f>
        <v>1.5721183721407901</v>
      </c>
      <c r="N1338" s="4">
        <f>VLOOKUP($A1338,Sayfa10!$A$2:$J$1674,9)</f>
        <v>0.299063007344545</v>
      </c>
      <c r="O1338" s="4">
        <f>VLOOKUP($A1338,Sayfa10!$A$2:$J$1674,10)</f>
        <v>26.503786065743999</v>
      </c>
    </row>
    <row r="1339" spans="1:15" x14ac:dyDescent="0.25">
      <c r="A1339" s="2">
        <v>41515.000416666669</v>
      </c>
      <c r="B1339" s="3">
        <v>80.09</v>
      </c>
      <c r="C1339" s="3">
        <v>9.9</v>
      </c>
      <c r="D1339" s="3">
        <v>111.89</v>
      </c>
      <c r="E1339" s="3">
        <v>49.09</v>
      </c>
      <c r="F1339" s="5">
        <v>927.81</v>
      </c>
      <c r="G1339" s="3">
        <f>VLOOKUP($A1339,Sayfa10!$A$2:$J$1674,2)</f>
        <v>33.125</v>
      </c>
      <c r="H1339" s="3">
        <f>VLOOKUP($A1339,Sayfa10!$A$2:$J$1674,3)</f>
        <v>39.809200286865199</v>
      </c>
      <c r="I1339" s="3">
        <f>VLOOKUP($A1339,Sayfa10!$A$2:$J$1674,4)</f>
        <v>1196</v>
      </c>
      <c r="J1339" s="4">
        <f>VLOOKUP($A1339,Sayfa10!$A$2:$J$1674,5)</f>
        <v>33.026000000000003</v>
      </c>
      <c r="K1339" s="4">
        <f>VLOOKUP($A1339,Sayfa10!$A$2:$J$1674,6)</f>
        <v>14.842000000000001</v>
      </c>
      <c r="L1339" s="4">
        <f>VLOOKUP($A1339,Sayfa10!$A$2:$J$1674,7)</f>
        <v>0</v>
      </c>
      <c r="M1339" s="4">
        <f>VLOOKUP($A1339,Sayfa10!$A$2:$J$1674,8)</f>
        <v>2.0066174277680302</v>
      </c>
      <c r="N1339" s="4">
        <f>VLOOKUP($A1339,Sayfa10!$A$2:$J$1674,9)</f>
        <v>0.29413691624532301</v>
      </c>
      <c r="O1339" s="4">
        <f>VLOOKUP($A1339,Sayfa10!$A$2:$J$1674,10)</f>
        <v>26.1886102056</v>
      </c>
    </row>
    <row r="1340" spans="1:15" x14ac:dyDescent="0.25">
      <c r="A1340" s="2">
        <v>41516.000416666669</v>
      </c>
      <c r="B1340" s="3">
        <v>61.42</v>
      </c>
      <c r="C1340" s="3">
        <v>8.9</v>
      </c>
      <c r="D1340" s="3">
        <v>81.64</v>
      </c>
      <c r="E1340" s="3">
        <v>58.42</v>
      </c>
      <c r="F1340" s="5">
        <v>789.97</v>
      </c>
      <c r="G1340" s="3">
        <f>VLOOKUP($A1340,Sayfa10!$A$2:$J$1674,2)</f>
        <v>33.125</v>
      </c>
      <c r="H1340" s="3">
        <f>VLOOKUP($A1340,Sayfa10!$A$2:$J$1674,3)</f>
        <v>39.809200286865199</v>
      </c>
      <c r="I1340" s="3">
        <f>VLOOKUP($A1340,Sayfa10!$A$2:$J$1674,4)</f>
        <v>1196</v>
      </c>
      <c r="J1340" s="4">
        <f>VLOOKUP($A1340,Sayfa10!$A$2:$J$1674,5)</f>
        <v>31.934999999999999</v>
      </c>
      <c r="K1340" s="4">
        <f>VLOOKUP($A1340,Sayfa10!$A$2:$J$1674,6)</f>
        <v>16.73</v>
      </c>
      <c r="L1340" s="4">
        <f>VLOOKUP($A1340,Sayfa10!$A$2:$J$1674,7)</f>
        <v>0</v>
      </c>
      <c r="M1340" s="4">
        <f>VLOOKUP($A1340,Sayfa10!$A$2:$J$1674,8)</f>
        <v>2.8825869809623001</v>
      </c>
      <c r="N1340" s="4">
        <f>VLOOKUP($A1340,Sayfa10!$A$2:$J$1674,9)</f>
        <v>0.38367116261593898</v>
      </c>
      <c r="O1340" s="4">
        <f>VLOOKUP($A1340,Sayfa10!$A$2:$J$1674,10)</f>
        <v>17.144941042799999</v>
      </c>
    </row>
    <row r="1341" spans="1:15" x14ac:dyDescent="0.25">
      <c r="A1341" s="2">
        <v>41517.000416666669</v>
      </c>
      <c r="B1341" s="3">
        <v>34.19</v>
      </c>
      <c r="C1341" s="3">
        <v>7.75</v>
      </c>
      <c r="D1341" s="3">
        <v>71.06</v>
      </c>
      <c r="E1341" s="3">
        <v>49.48</v>
      </c>
      <c r="F1341" s="5">
        <v>814.13</v>
      </c>
      <c r="G1341" s="3">
        <f>VLOOKUP($A1341,Sayfa10!$A$2:$J$1674,2)</f>
        <v>33.125</v>
      </c>
      <c r="H1341" s="3">
        <f>VLOOKUP($A1341,Sayfa10!$A$2:$J$1674,3)</f>
        <v>39.809200286865199</v>
      </c>
      <c r="I1341" s="3">
        <f>VLOOKUP($A1341,Sayfa10!$A$2:$J$1674,4)</f>
        <v>1196</v>
      </c>
      <c r="J1341" s="4">
        <f>VLOOKUP($A1341,Sayfa10!$A$2:$J$1674,5)</f>
        <v>26.105</v>
      </c>
      <c r="K1341" s="4">
        <f>VLOOKUP($A1341,Sayfa10!$A$2:$J$1674,6)</f>
        <v>15.933999999999999</v>
      </c>
      <c r="L1341" s="4">
        <f>VLOOKUP($A1341,Sayfa10!$A$2:$J$1674,7)</f>
        <v>4.5764926128000001</v>
      </c>
      <c r="M1341" s="4">
        <f>VLOOKUP($A1341,Sayfa10!$A$2:$J$1674,8)</f>
        <v>3.5041310600361202</v>
      </c>
      <c r="N1341" s="4">
        <f>VLOOKUP($A1341,Sayfa10!$A$2:$J$1674,9)</f>
        <v>0.60364603165571595</v>
      </c>
      <c r="O1341" s="4">
        <f>VLOOKUP($A1341,Sayfa10!$A$2:$J$1674,10)</f>
        <v>15.5787630858</v>
      </c>
    </row>
    <row r="1342" spans="1:15" x14ac:dyDescent="0.25">
      <c r="A1342" s="2">
        <v>41518.000416666669</v>
      </c>
      <c r="B1342" s="3">
        <v>24.72</v>
      </c>
      <c r="C1342" s="3">
        <v>6.29</v>
      </c>
      <c r="D1342" s="3">
        <v>70.78</v>
      </c>
      <c r="E1342" s="3">
        <v>51.81</v>
      </c>
      <c r="F1342" s="5">
        <v>476.69</v>
      </c>
      <c r="G1342" s="3">
        <f>VLOOKUP($A1342,Sayfa10!$A$2:$J$1674,2)</f>
        <v>33.125</v>
      </c>
      <c r="H1342" s="3">
        <f>VLOOKUP($A1342,Sayfa10!$A$2:$J$1674,3)</f>
        <v>39.809200286865199</v>
      </c>
      <c r="I1342" s="3">
        <f>VLOOKUP($A1342,Sayfa10!$A$2:$J$1674,4)</f>
        <v>1196</v>
      </c>
      <c r="J1342" s="4">
        <f>VLOOKUP($A1342,Sayfa10!$A$2:$J$1674,5)</f>
        <v>23.442</v>
      </c>
      <c r="K1342" s="4">
        <f>VLOOKUP($A1342,Sayfa10!$A$2:$J$1674,6)</f>
        <v>14.743</v>
      </c>
      <c r="L1342" s="4">
        <f>VLOOKUP($A1342,Sayfa10!$A$2:$J$1674,7)</f>
        <v>0.76560954120000002</v>
      </c>
      <c r="M1342" s="4">
        <f>VLOOKUP($A1342,Sayfa10!$A$2:$J$1674,8)</f>
        <v>2.6783912875659501</v>
      </c>
      <c r="N1342" s="4">
        <f>VLOOKUP($A1342,Sayfa10!$A$2:$J$1674,9)</f>
        <v>0.54190570709936103</v>
      </c>
      <c r="O1342" s="4">
        <f>VLOOKUP($A1342,Sayfa10!$A$2:$J$1674,10)</f>
        <v>13.5060535224</v>
      </c>
    </row>
    <row r="1343" spans="1:15" x14ac:dyDescent="0.25">
      <c r="A1343" s="2">
        <v>41519.000416666669</v>
      </c>
      <c r="B1343" s="3">
        <v>38.32</v>
      </c>
      <c r="C1343" s="3">
        <v>6.66</v>
      </c>
      <c r="D1343" s="3">
        <v>95.38</v>
      </c>
      <c r="E1343" s="3">
        <v>48.41</v>
      </c>
      <c r="F1343" s="5">
        <v>589.88</v>
      </c>
      <c r="G1343" s="3">
        <f>VLOOKUP($A1343,Sayfa10!$A$2:$J$1674,2)</f>
        <v>33.125</v>
      </c>
      <c r="H1343" s="3">
        <f>VLOOKUP($A1343,Sayfa10!$A$2:$J$1674,3)</f>
        <v>39.809200286865199</v>
      </c>
      <c r="I1343" s="3">
        <f>VLOOKUP($A1343,Sayfa10!$A$2:$J$1674,4)</f>
        <v>1196</v>
      </c>
      <c r="J1343" s="4">
        <f>VLOOKUP($A1343,Sayfa10!$A$2:$J$1674,5)</f>
        <v>26.49</v>
      </c>
      <c r="K1343" s="4">
        <f>VLOOKUP($A1343,Sayfa10!$A$2:$J$1674,6)</f>
        <v>10.625999999999999</v>
      </c>
      <c r="L1343" s="4">
        <f>VLOOKUP($A1343,Sayfa10!$A$2:$J$1674,7)</f>
        <v>0</v>
      </c>
      <c r="M1343" s="4">
        <f>VLOOKUP($A1343,Sayfa10!$A$2:$J$1674,8)</f>
        <v>2.0646975576460598</v>
      </c>
      <c r="N1343" s="4">
        <f>VLOOKUP($A1343,Sayfa10!$A$2:$J$1674,9)</f>
        <v>0.50940036003738298</v>
      </c>
      <c r="O1343" s="4">
        <f>VLOOKUP($A1343,Sayfa10!$A$2:$J$1674,10)</f>
        <v>25.556202552599999</v>
      </c>
    </row>
    <row r="1344" spans="1:15" x14ac:dyDescent="0.25">
      <c r="A1344" s="2">
        <v>41520.000416666669</v>
      </c>
      <c r="B1344" s="3">
        <v>44.15</v>
      </c>
      <c r="C1344" s="3">
        <v>8.08</v>
      </c>
      <c r="D1344" s="3">
        <v>91.12</v>
      </c>
      <c r="E1344" s="3">
        <v>50.51</v>
      </c>
      <c r="F1344" s="5">
        <v>802.18</v>
      </c>
      <c r="G1344" s="3">
        <f>VLOOKUP($A1344,Sayfa10!$A$2:$J$1674,2)</f>
        <v>33.125</v>
      </c>
      <c r="H1344" s="3">
        <f>VLOOKUP($A1344,Sayfa10!$A$2:$J$1674,3)</f>
        <v>39.809200286865199</v>
      </c>
      <c r="I1344" s="3">
        <f>VLOOKUP($A1344,Sayfa10!$A$2:$J$1674,4)</f>
        <v>1196</v>
      </c>
      <c r="J1344" s="4">
        <f>VLOOKUP($A1344,Sayfa10!$A$2:$J$1674,5)</f>
        <v>26.311</v>
      </c>
      <c r="K1344" s="4">
        <f>VLOOKUP($A1344,Sayfa10!$A$2:$J$1674,6)</f>
        <v>11.829000000000001</v>
      </c>
      <c r="L1344" s="4">
        <f>VLOOKUP($A1344,Sayfa10!$A$2:$J$1674,7)</f>
        <v>0</v>
      </c>
      <c r="M1344" s="4">
        <f>VLOOKUP($A1344,Sayfa10!$A$2:$J$1674,8)</f>
        <v>1.9839106359348899</v>
      </c>
      <c r="N1344" s="4">
        <f>VLOOKUP($A1344,Sayfa10!$A$2:$J$1674,9)</f>
        <v>0.47474140939852399</v>
      </c>
      <c r="O1344" s="4">
        <f>VLOOKUP($A1344,Sayfa10!$A$2:$J$1674,10)</f>
        <v>17.6296029264</v>
      </c>
    </row>
    <row r="1345" spans="1:15" x14ac:dyDescent="0.25">
      <c r="A1345" s="2">
        <v>41521.000416666669</v>
      </c>
      <c r="B1345" s="3">
        <v>41.41</v>
      </c>
      <c r="C1345" s="3">
        <v>8.07</v>
      </c>
      <c r="D1345" s="3">
        <v>86.6</v>
      </c>
      <c r="E1345" s="3">
        <v>39.79</v>
      </c>
      <c r="F1345" s="5">
        <v>570.94000000000005</v>
      </c>
      <c r="G1345" s="3">
        <f>VLOOKUP($A1345,Sayfa10!$A$2:$J$1674,2)</f>
        <v>33.125</v>
      </c>
      <c r="H1345" s="3">
        <f>VLOOKUP($A1345,Sayfa10!$A$2:$J$1674,3)</f>
        <v>39.809200286865199</v>
      </c>
      <c r="I1345" s="3">
        <f>VLOOKUP($A1345,Sayfa10!$A$2:$J$1674,4)</f>
        <v>1196</v>
      </c>
      <c r="J1345" s="4">
        <f>VLOOKUP($A1345,Sayfa10!$A$2:$J$1674,5)</f>
        <v>20.568000000000001</v>
      </c>
      <c r="K1345" s="4">
        <f>VLOOKUP($A1345,Sayfa10!$A$2:$J$1674,6)</f>
        <v>10.291</v>
      </c>
      <c r="L1345" s="4">
        <f>VLOOKUP($A1345,Sayfa10!$A$2:$J$1674,7)</f>
        <v>1.2599942399999999</v>
      </c>
      <c r="M1345" s="4">
        <f>VLOOKUP($A1345,Sayfa10!$A$2:$J$1674,8)</f>
        <v>3.4309821895995301</v>
      </c>
      <c r="N1345" s="4">
        <f>VLOOKUP($A1345,Sayfa10!$A$2:$J$1674,9)</f>
        <v>0.56044533064711799</v>
      </c>
      <c r="O1345" s="4">
        <f>VLOOKUP($A1345,Sayfa10!$A$2:$J$1674,10)</f>
        <v>17.043046232399998</v>
      </c>
    </row>
    <row r="1346" spans="1:15" x14ac:dyDescent="0.25">
      <c r="A1346" s="2">
        <v>41522.000416666669</v>
      </c>
      <c r="B1346" s="3">
        <v>19.420000000000002</v>
      </c>
      <c r="C1346" s="3">
        <v>8.2100000000000009</v>
      </c>
      <c r="D1346" s="3">
        <v>72.13</v>
      </c>
      <c r="E1346" s="3">
        <v>36.1</v>
      </c>
      <c r="F1346" s="5">
        <v>571.71</v>
      </c>
      <c r="G1346" s="3">
        <f>VLOOKUP($A1346,Sayfa10!$A$2:$J$1674,2)</f>
        <v>33.125</v>
      </c>
      <c r="H1346" s="3">
        <f>VLOOKUP($A1346,Sayfa10!$A$2:$J$1674,3)</f>
        <v>39.809200286865199</v>
      </c>
      <c r="I1346" s="3">
        <f>VLOOKUP($A1346,Sayfa10!$A$2:$J$1674,4)</f>
        <v>1196</v>
      </c>
      <c r="J1346" s="4">
        <f>VLOOKUP($A1346,Sayfa10!$A$2:$J$1674,5)</f>
        <v>19.096</v>
      </c>
      <c r="K1346" s="4">
        <f>VLOOKUP($A1346,Sayfa10!$A$2:$J$1674,6)</f>
        <v>9.34699999999998</v>
      </c>
      <c r="L1346" s="4">
        <f>VLOOKUP($A1346,Sayfa10!$A$2:$J$1674,7)</f>
        <v>0.1613617128</v>
      </c>
      <c r="M1346" s="4">
        <f>VLOOKUP($A1346,Sayfa10!$A$2:$J$1674,8)</f>
        <v>3.1010895292146001</v>
      </c>
      <c r="N1346" s="4">
        <f>VLOOKUP($A1346,Sayfa10!$A$2:$J$1674,9)</f>
        <v>0.54601126295106694</v>
      </c>
      <c r="O1346" s="4">
        <f>VLOOKUP($A1346,Sayfa10!$A$2:$J$1674,10)</f>
        <v>14.549962464</v>
      </c>
    </row>
    <row r="1347" spans="1:15" x14ac:dyDescent="0.25">
      <c r="A1347" s="2">
        <v>41523.000416666669</v>
      </c>
      <c r="B1347" s="3">
        <v>37.19</v>
      </c>
      <c r="C1347" s="3">
        <v>6.73</v>
      </c>
      <c r="D1347" s="3">
        <v>92.19</v>
      </c>
      <c r="E1347" s="3">
        <v>30.82</v>
      </c>
      <c r="F1347" s="5">
        <v>728.97</v>
      </c>
      <c r="G1347" s="3">
        <f>VLOOKUP($A1347,Sayfa10!$A$2:$J$1674,2)</f>
        <v>33.125</v>
      </c>
      <c r="H1347" s="3">
        <f>VLOOKUP($A1347,Sayfa10!$A$2:$J$1674,3)</f>
        <v>39.809200286865199</v>
      </c>
      <c r="I1347" s="3">
        <f>VLOOKUP($A1347,Sayfa10!$A$2:$J$1674,4)</f>
        <v>1196</v>
      </c>
      <c r="J1347" s="4">
        <f>VLOOKUP($A1347,Sayfa10!$A$2:$J$1674,5)</f>
        <v>22.895</v>
      </c>
      <c r="K1347" s="4">
        <f>VLOOKUP($A1347,Sayfa10!$A$2:$J$1674,6)</f>
        <v>5.0400000000000196</v>
      </c>
      <c r="L1347" s="4">
        <f>VLOOKUP($A1347,Sayfa10!$A$2:$J$1674,7)</f>
        <v>0</v>
      </c>
      <c r="M1347" s="4">
        <f>VLOOKUP($A1347,Sayfa10!$A$2:$J$1674,8)</f>
        <v>1.4321142549916801</v>
      </c>
      <c r="N1347" s="4">
        <f>VLOOKUP($A1347,Sayfa10!$A$2:$J$1674,9)</f>
        <v>0.46306816773637</v>
      </c>
      <c r="O1347" s="4">
        <f>VLOOKUP($A1347,Sayfa10!$A$2:$J$1674,10)</f>
        <v>25.626035440799999</v>
      </c>
    </row>
    <row r="1348" spans="1:15" x14ac:dyDescent="0.25">
      <c r="A1348" s="2">
        <v>41524.000416666669</v>
      </c>
      <c r="B1348" s="3">
        <v>50.71</v>
      </c>
      <c r="C1348" s="3">
        <v>8.99</v>
      </c>
      <c r="D1348" s="3">
        <v>102.27</v>
      </c>
      <c r="E1348" s="3">
        <v>38.28</v>
      </c>
      <c r="F1348" s="5">
        <v>883.61</v>
      </c>
      <c r="G1348" s="3">
        <f>VLOOKUP($A1348,Sayfa10!$A$2:$J$1674,2)</f>
        <v>33.125</v>
      </c>
      <c r="H1348" s="3">
        <f>VLOOKUP($A1348,Sayfa10!$A$2:$J$1674,3)</f>
        <v>39.809200286865199</v>
      </c>
      <c r="I1348" s="3">
        <f>VLOOKUP($A1348,Sayfa10!$A$2:$J$1674,4)</f>
        <v>1196</v>
      </c>
      <c r="J1348" s="4">
        <f>VLOOKUP($A1348,Sayfa10!$A$2:$J$1674,5)</f>
        <v>23.85</v>
      </c>
      <c r="K1348" s="4">
        <f>VLOOKUP($A1348,Sayfa10!$A$2:$J$1674,6)</f>
        <v>8.0129999999999804</v>
      </c>
      <c r="L1348" s="4">
        <f>VLOOKUP($A1348,Sayfa10!$A$2:$J$1674,7)</f>
        <v>0</v>
      </c>
      <c r="M1348" s="4">
        <f>VLOOKUP($A1348,Sayfa10!$A$2:$J$1674,8)</f>
        <v>2.1306875805793699</v>
      </c>
      <c r="N1348" s="4">
        <f>VLOOKUP($A1348,Sayfa10!$A$2:$J$1674,9)</f>
        <v>0.35860218261714899</v>
      </c>
      <c r="O1348" s="4">
        <f>VLOOKUP($A1348,Sayfa10!$A$2:$J$1674,10)</f>
        <v>25.542485966880001</v>
      </c>
    </row>
    <row r="1349" spans="1:15" x14ac:dyDescent="0.25">
      <c r="A1349" s="2">
        <v>41525.000416666669</v>
      </c>
      <c r="B1349" s="3">
        <v>44.99</v>
      </c>
      <c r="C1349" s="3">
        <v>7.11</v>
      </c>
      <c r="D1349" s="3">
        <v>77.849999999999994</v>
      </c>
      <c r="E1349" s="3">
        <v>49.65</v>
      </c>
      <c r="F1349" s="5">
        <v>659.94</v>
      </c>
      <c r="G1349" s="3">
        <f>VLOOKUP($A1349,Sayfa10!$A$2:$J$1674,2)</f>
        <v>33.125</v>
      </c>
      <c r="H1349" s="3">
        <f>VLOOKUP($A1349,Sayfa10!$A$2:$J$1674,3)</f>
        <v>39.809200286865199</v>
      </c>
      <c r="I1349" s="3">
        <f>VLOOKUP($A1349,Sayfa10!$A$2:$J$1674,4)</f>
        <v>1196</v>
      </c>
      <c r="J1349" s="4">
        <f>VLOOKUP($A1349,Sayfa10!$A$2:$J$1674,5)</f>
        <v>23.856999999999999</v>
      </c>
      <c r="K1349" s="4">
        <f>VLOOKUP($A1349,Sayfa10!$A$2:$J$1674,6)</f>
        <v>8.6220000000000105</v>
      </c>
      <c r="L1349" s="4">
        <f>VLOOKUP($A1349,Sayfa10!$A$2:$J$1674,7)</f>
        <v>0</v>
      </c>
      <c r="M1349" s="4">
        <f>VLOOKUP($A1349,Sayfa10!$A$2:$J$1674,8)</f>
        <v>2.5431009320312099</v>
      </c>
      <c r="N1349" s="4">
        <f>VLOOKUP($A1349,Sayfa10!$A$2:$J$1674,9)</f>
        <v>0.41503490959676997</v>
      </c>
      <c r="O1349" s="4">
        <f>VLOOKUP($A1349,Sayfa10!$A$2:$J$1674,10)</f>
        <v>24.907207197599998</v>
      </c>
    </row>
    <row r="1350" spans="1:15" x14ac:dyDescent="0.25">
      <c r="A1350" s="2">
        <v>41526.000416666669</v>
      </c>
      <c r="B1350" s="3">
        <v>30.83</v>
      </c>
      <c r="C1350" s="3">
        <v>6.64</v>
      </c>
      <c r="D1350" s="3">
        <v>82.27</v>
      </c>
      <c r="E1350" s="3">
        <v>40.51</v>
      </c>
      <c r="F1350" s="5">
        <v>858.9</v>
      </c>
      <c r="G1350" s="3">
        <f>VLOOKUP($A1350,Sayfa10!$A$2:$J$1674,2)</f>
        <v>33.125</v>
      </c>
      <c r="H1350" s="3">
        <f>VLOOKUP($A1350,Sayfa10!$A$2:$J$1674,3)</f>
        <v>39.809200286865199</v>
      </c>
      <c r="I1350" s="3">
        <f>VLOOKUP($A1350,Sayfa10!$A$2:$J$1674,4)</f>
        <v>1196</v>
      </c>
      <c r="J1350" s="4">
        <f>VLOOKUP($A1350,Sayfa10!$A$2:$J$1674,5)</f>
        <v>22.242999999999999</v>
      </c>
      <c r="K1350" s="4">
        <f>VLOOKUP($A1350,Sayfa10!$A$2:$J$1674,6)</f>
        <v>8.4469999999999992</v>
      </c>
      <c r="L1350" s="4">
        <f>VLOOKUP($A1350,Sayfa10!$A$2:$J$1674,7)</f>
        <v>1.7166131999999999E-3</v>
      </c>
      <c r="M1350" s="4">
        <f>VLOOKUP($A1350,Sayfa10!$A$2:$J$1674,8)</f>
        <v>2.1273734594610398</v>
      </c>
      <c r="N1350" s="4">
        <f>VLOOKUP($A1350,Sayfa10!$A$2:$J$1674,9)</f>
        <v>0.53777545802555804</v>
      </c>
      <c r="O1350" s="4">
        <f>VLOOKUP($A1350,Sayfa10!$A$2:$J$1674,10)</f>
        <v>24.554217096719999</v>
      </c>
    </row>
    <row r="1351" spans="1:15" x14ac:dyDescent="0.25">
      <c r="A1351" s="2">
        <v>41527.000416666669</v>
      </c>
      <c r="B1351" s="3">
        <v>58.36</v>
      </c>
      <c r="C1351" s="3">
        <v>8</v>
      </c>
      <c r="D1351" s="3">
        <v>95.6</v>
      </c>
      <c r="E1351" s="3">
        <v>39.869999999999997</v>
      </c>
      <c r="F1351" s="5">
        <v>766.92</v>
      </c>
      <c r="G1351" s="3">
        <f>VLOOKUP($A1351,Sayfa10!$A$2:$J$1674,2)</f>
        <v>33.125</v>
      </c>
      <c r="H1351" s="3">
        <f>VLOOKUP($A1351,Sayfa10!$A$2:$J$1674,3)</f>
        <v>39.809200286865199</v>
      </c>
      <c r="I1351" s="3">
        <f>VLOOKUP($A1351,Sayfa10!$A$2:$J$1674,4)</f>
        <v>1196</v>
      </c>
      <c r="J1351" s="4">
        <f>VLOOKUP($A1351,Sayfa10!$A$2:$J$1674,5)</f>
        <v>25.087</v>
      </c>
      <c r="K1351" s="4">
        <f>VLOOKUP($A1351,Sayfa10!$A$2:$J$1674,6)</f>
        <v>7.4540000000000104</v>
      </c>
      <c r="L1351" s="4">
        <f>VLOOKUP($A1351,Sayfa10!$A$2:$J$1674,7)</f>
        <v>1.7166131999999999E-3</v>
      </c>
      <c r="M1351" s="4">
        <f>VLOOKUP($A1351,Sayfa10!$A$2:$J$1674,8)</f>
        <v>1.44746242340715</v>
      </c>
      <c r="N1351" s="4">
        <f>VLOOKUP($A1351,Sayfa10!$A$2:$J$1674,9)</f>
        <v>0.424565729750354</v>
      </c>
      <c r="O1351" s="4">
        <f>VLOOKUP($A1351,Sayfa10!$A$2:$J$1674,10)</f>
        <v>24.439003289279999</v>
      </c>
    </row>
    <row r="1352" spans="1:15" x14ac:dyDescent="0.25">
      <c r="A1352" s="2">
        <v>41528.000416666669</v>
      </c>
      <c r="B1352" s="3">
        <v>77.17</v>
      </c>
      <c r="C1352" s="3">
        <v>8.59</v>
      </c>
      <c r="D1352" s="3">
        <v>116.63</v>
      </c>
      <c r="E1352" s="3">
        <v>33.53</v>
      </c>
      <c r="F1352" s="5">
        <v>1371.57</v>
      </c>
      <c r="G1352" s="3">
        <f>VLOOKUP($A1352,Sayfa10!$A$2:$J$1674,2)</f>
        <v>33.125</v>
      </c>
      <c r="H1352" s="3">
        <f>VLOOKUP($A1352,Sayfa10!$A$2:$J$1674,3)</f>
        <v>39.809200286865199</v>
      </c>
      <c r="I1352" s="3">
        <f>VLOOKUP($A1352,Sayfa10!$A$2:$J$1674,4)</f>
        <v>1196</v>
      </c>
      <c r="J1352" s="4">
        <f>VLOOKUP($A1352,Sayfa10!$A$2:$J$1674,5)</f>
        <v>28.161000000000001</v>
      </c>
      <c r="K1352" s="4">
        <f>VLOOKUP($A1352,Sayfa10!$A$2:$J$1674,6)</f>
        <v>9.5389999999999908</v>
      </c>
      <c r="L1352" s="4">
        <f>VLOOKUP($A1352,Sayfa10!$A$2:$J$1674,7)</f>
        <v>0</v>
      </c>
      <c r="M1352" s="4">
        <f>VLOOKUP($A1352,Sayfa10!$A$2:$J$1674,8)</f>
        <v>1.37832794508377</v>
      </c>
      <c r="N1352" s="4">
        <f>VLOOKUP($A1352,Sayfa10!$A$2:$J$1674,9)</f>
        <v>0.355818608493496</v>
      </c>
      <c r="O1352" s="4">
        <f>VLOOKUP($A1352,Sayfa10!$A$2:$J$1674,10)</f>
        <v>24.13332955872</v>
      </c>
    </row>
    <row r="1353" spans="1:15" x14ac:dyDescent="0.25">
      <c r="A1353" s="2">
        <v>41529.000416666669</v>
      </c>
      <c r="B1353" s="3">
        <v>101.48</v>
      </c>
      <c r="C1353" s="3">
        <v>14.34</v>
      </c>
      <c r="D1353" s="3">
        <v>130.94999999999999</v>
      </c>
      <c r="E1353" s="3">
        <v>27.53</v>
      </c>
      <c r="F1353" s="5">
        <v>1094.77</v>
      </c>
      <c r="G1353" s="3">
        <f>VLOOKUP($A1353,Sayfa10!$A$2:$J$1674,2)</f>
        <v>33.125</v>
      </c>
      <c r="H1353" s="3">
        <f>VLOOKUP($A1353,Sayfa10!$A$2:$J$1674,3)</f>
        <v>39.809200286865199</v>
      </c>
      <c r="I1353" s="3">
        <f>VLOOKUP($A1353,Sayfa10!$A$2:$J$1674,4)</f>
        <v>1196</v>
      </c>
      <c r="J1353" s="4">
        <f>VLOOKUP($A1353,Sayfa10!$A$2:$J$1674,5)</f>
        <v>28.327000000000002</v>
      </c>
      <c r="K1353" s="4">
        <f>VLOOKUP($A1353,Sayfa10!$A$2:$J$1674,6)</f>
        <v>10.249000000000001</v>
      </c>
      <c r="L1353" s="4">
        <f>VLOOKUP($A1353,Sayfa10!$A$2:$J$1674,7)</f>
        <v>0</v>
      </c>
      <c r="M1353" s="4">
        <f>VLOOKUP($A1353,Sayfa10!$A$2:$J$1674,8)</f>
        <v>2.1584372905212499</v>
      </c>
      <c r="N1353" s="4">
        <f>VLOOKUP($A1353,Sayfa10!$A$2:$J$1674,9)</f>
        <v>0.33400810274199599</v>
      </c>
      <c r="O1353" s="4">
        <f>VLOOKUP($A1353,Sayfa10!$A$2:$J$1674,10)</f>
        <v>23.98021493976</v>
      </c>
    </row>
    <row r="1354" spans="1:15" x14ac:dyDescent="0.25">
      <c r="A1354" s="2">
        <v>41530.000416666669</v>
      </c>
      <c r="B1354" s="3">
        <v>99.27</v>
      </c>
      <c r="C1354" s="3">
        <v>9.75</v>
      </c>
      <c r="D1354" s="3">
        <v>126.89</v>
      </c>
      <c r="E1354" s="3">
        <v>25.79</v>
      </c>
      <c r="F1354" s="5">
        <v>1571.52</v>
      </c>
      <c r="G1354" s="3">
        <f>VLOOKUP($A1354,Sayfa10!$A$2:$J$1674,2)</f>
        <v>33.125</v>
      </c>
      <c r="H1354" s="3">
        <f>VLOOKUP($A1354,Sayfa10!$A$2:$J$1674,3)</f>
        <v>39.809200286865199</v>
      </c>
      <c r="I1354" s="3">
        <f>VLOOKUP($A1354,Sayfa10!$A$2:$J$1674,4)</f>
        <v>1196</v>
      </c>
      <c r="J1354" s="4">
        <f>VLOOKUP($A1354,Sayfa10!$A$2:$J$1674,5)</f>
        <v>30.433</v>
      </c>
      <c r="K1354" s="4">
        <f>VLOOKUP($A1354,Sayfa10!$A$2:$J$1674,6)</f>
        <v>11.397</v>
      </c>
      <c r="L1354" s="4">
        <f>VLOOKUP($A1354,Sayfa10!$A$2:$J$1674,7)</f>
        <v>0</v>
      </c>
      <c r="M1354" s="4">
        <f>VLOOKUP($A1354,Sayfa10!$A$2:$J$1674,8)</f>
        <v>1.94397601863181</v>
      </c>
      <c r="N1354" s="4">
        <f>VLOOKUP($A1354,Sayfa10!$A$2:$J$1674,9)</f>
        <v>0.31361390060456701</v>
      </c>
      <c r="O1354" s="4">
        <f>VLOOKUP($A1354,Sayfa10!$A$2:$J$1674,10)</f>
        <v>23.545391842800001</v>
      </c>
    </row>
    <row r="1355" spans="1:15" x14ac:dyDescent="0.25">
      <c r="A1355" s="2">
        <v>41531.000416666669</v>
      </c>
      <c r="B1355" s="3">
        <v>95.13</v>
      </c>
      <c r="C1355" s="3">
        <v>8.64</v>
      </c>
      <c r="D1355" s="3">
        <v>94.81</v>
      </c>
      <c r="E1355" s="3">
        <v>36.020000000000003</v>
      </c>
      <c r="F1355" s="5">
        <v>849.83</v>
      </c>
      <c r="G1355" s="3">
        <f>VLOOKUP($A1355,Sayfa10!$A$2:$J$1674,2)</f>
        <v>33.125</v>
      </c>
      <c r="H1355" s="3">
        <f>VLOOKUP($A1355,Sayfa10!$A$2:$J$1674,3)</f>
        <v>39.809200286865199</v>
      </c>
      <c r="I1355" s="3">
        <f>VLOOKUP($A1355,Sayfa10!$A$2:$J$1674,4)</f>
        <v>1196</v>
      </c>
      <c r="J1355" s="4">
        <f>VLOOKUP($A1355,Sayfa10!$A$2:$J$1674,5)</f>
        <v>28.321999999999999</v>
      </c>
      <c r="K1355" s="4">
        <f>VLOOKUP($A1355,Sayfa10!$A$2:$J$1674,6)</f>
        <v>13.721</v>
      </c>
      <c r="L1355" s="4">
        <f>VLOOKUP($A1355,Sayfa10!$A$2:$J$1674,7)</f>
        <v>0</v>
      </c>
      <c r="M1355" s="4">
        <f>VLOOKUP($A1355,Sayfa10!$A$2:$J$1674,8)</f>
        <v>3.8426126997930501</v>
      </c>
      <c r="N1355" s="4">
        <f>VLOOKUP($A1355,Sayfa10!$A$2:$J$1674,9)</f>
        <v>0.39248991327330901</v>
      </c>
      <c r="O1355" s="4">
        <f>VLOOKUP($A1355,Sayfa10!$A$2:$J$1674,10)</f>
        <v>23.279713043400001</v>
      </c>
    </row>
    <row r="1356" spans="1:15" x14ac:dyDescent="0.25">
      <c r="A1356" s="2">
        <v>41532.000416666669</v>
      </c>
      <c r="B1356" s="3">
        <v>30.39</v>
      </c>
      <c r="C1356" s="3">
        <v>8.19</v>
      </c>
      <c r="D1356" s="3">
        <v>80.75</v>
      </c>
      <c r="E1356" s="3">
        <v>54.87</v>
      </c>
      <c r="F1356" s="5">
        <v>791.89</v>
      </c>
      <c r="G1356" s="3">
        <f>VLOOKUP($A1356,Sayfa10!$A$2:$J$1674,2)</f>
        <v>33.125</v>
      </c>
      <c r="H1356" s="3">
        <f>VLOOKUP($A1356,Sayfa10!$A$2:$J$1674,3)</f>
        <v>39.809200286865199</v>
      </c>
      <c r="I1356" s="3">
        <f>VLOOKUP($A1356,Sayfa10!$A$2:$J$1674,4)</f>
        <v>1196</v>
      </c>
      <c r="J1356" s="4">
        <f>VLOOKUP($A1356,Sayfa10!$A$2:$J$1674,5)</f>
        <v>22.46</v>
      </c>
      <c r="K1356" s="4">
        <f>VLOOKUP($A1356,Sayfa10!$A$2:$J$1674,6)</f>
        <v>8.6700000000000195</v>
      </c>
      <c r="L1356" s="4">
        <f>VLOOKUP($A1356,Sayfa10!$A$2:$J$1674,7)</f>
        <v>0</v>
      </c>
      <c r="M1356" s="4">
        <f>VLOOKUP($A1356,Sayfa10!$A$2:$J$1674,8)</f>
        <v>2.6608905113449199</v>
      </c>
      <c r="N1356" s="4">
        <f>VLOOKUP($A1356,Sayfa10!$A$2:$J$1674,9)</f>
        <v>0.50186137762777405</v>
      </c>
      <c r="O1356" s="4">
        <f>VLOOKUP($A1356,Sayfa10!$A$2:$J$1674,10)</f>
        <v>24.050292773039999</v>
      </c>
    </row>
    <row r="1357" spans="1:15" x14ac:dyDescent="0.25">
      <c r="A1357" s="2">
        <v>41533.000416666669</v>
      </c>
      <c r="B1357" s="3">
        <v>74.66</v>
      </c>
      <c r="C1357" s="3">
        <v>8.4499999999999993</v>
      </c>
      <c r="D1357" s="3">
        <v>129.46</v>
      </c>
      <c r="E1357" s="3">
        <v>39.26</v>
      </c>
      <c r="F1357" s="5">
        <v>981.1</v>
      </c>
      <c r="G1357" s="3">
        <f>VLOOKUP($A1357,Sayfa10!$A$2:$J$1674,2)</f>
        <v>33.125</v>
      </c>
      <c r="H1357" s="3">
        <f>VLOOKUP($A1357,Sayfa10!$A$2:$J$1674,3)</f>
        <v>39.809200286865199</v>
      </c>
      <c r="I1357" s="3">
        <f>VLOOKUP($A1357,Sayfa10!$A$2:$J$1674,4)</f>
        <v>1196</v>
      </c>
      <c r="J1357" s="4">
        <f>VLOOKUP($A1357,Sayfa10!$A$2:$J$1674,5)</f>
        <v>24.146999999999998</v>
      </c>
      <c r="K1357" s="4">
        <f>VLOOKUP($A1357,Sayfa10!$A$2:$J$1674,6)</f>
        <v>5.68799999999999</v>
      </c>
      <c r="L1357" s="4">
        <f>VLOOKUP($A1357,Sayfa10!$A$2:$J$1674,7)</f>
        <v>0</v>
      </c>
      <c r="M1357" s="4">
        <f>VLOOKUP($A1357,Sayfa10!$A$2:$J$1674,8)</f>
        <v>1.09693533541836</v>
      </c>
      <c r="N1357" s="4">
        <f>VLOOKUP($A1357,Sayfa10!$A$2:$J$1674,9)</f>
        <v>0.414286743144479</v>
      </c>
      <c r="O1357" s="4">
        <f>VLOOKUP($A1357,Sayfa10!$A$2:$J$1674,10)</f>
        <v>23.633466548400001</v>
      </c>
    </row>
    <row r="1358" spans="1:15" x14ac:dyDescent="0.25">
      <c r="A1358" s="2">
        <v>41534.000416666669</v>
      </c>
      <c r="B1358" s="3">
        <v>74.2</v>
      </c>
      <c r="C1358" s="3">
        <v>8.86</v>
      </c>
      <c r="D1358" s="3">
        <v>116.95</v>
      </c>
      <c r="E1358" s="3">
        <v>34.75</v>
      </c>
      <c r="F1358" s="5">
        <v>830.92</v>
      </c>
      <c r="G1358" s="3">
        <f>VLOOKUP($A1358,Sayfa10!$A$2:$J$1674,2)</f>
        <v>33.125</v>
      </c>
      <c r="H1358" s="3">
        <f>VLOOKUP($A1358,Sayfa10!$A$2:$J$1674,3)</f>
        <v>39.809200286865199</v>
      </c>
      <c r="I1358" s="3">
        <f>VLOOKUP($A1358,Sayfa10!$A$2:$J$1674,4)</f>
        <v>1196</v>
      </c>
      <c r="J1358" s="4">
        <f>VLOOKUP($A1358,Sayfa10!$A$2:$J$1674,5)</f>
        <v>20.821000000000002</v>
      </c>
      <c r="K1358" s="4">
        <f>VLOOKUP($A1358,Sayfa10!$A$2:$J$1674,6)</f>
        <v>12.471</v>
      </c>
      <c r="L1358" s="4">
        <f>VLOOKUP($A1358,Sayfa10!$A$2:$J$1674,7)</f>
        <v>2.17151622</v>
      </c>
      <c r="M1358" s="4">
        <f>VLOOKUP($A1358,Sayfa10!$A$2:$J$1674,8)</f>
        <v>2.6260507109967399</v>
      </c>
      <c r="N1358" s="4">
        <f>VLOOKUP($A1358,Sayfa10!$A$2:$J$1674,9)</f>
        <v>0.44803527549095301</v>
      </c>
      <c r="O1358" s="4">
        <f>VLOOKUP($A1358,Sayfa10!$A$2:$J$1674,10)</f>
        <v>10.260682840799999</v>
      </c>
    </row>
    <row r="1359" spans="1:15" x14ac:dyDescent="0.25">
      <c r="A1359" s="2">
        <v>41535.000416666669</v>
      </c>
      <c r="B1359" s="3">
        <v>69.239999999999995</v>
      </c>
      <c r="C1359" s="3">
        <v>8.08</v>
      </c>
      <c r="D1359" s="3">
        <v>110.35</v>
      </c>
      <c r="E1359" s="3">
        <v>26.73</v>
      </c>
      <c r="F1359" s="5">
        <v>793.36</v>
      </c>
      <c r="G1359" s="3">
        <f>VLOOKUP($A1359,Sayfa10!$A$2:$J$1674,2)</f>
        <v>33.125</v>
      </c>
      <c r="H1359" s="3">
        <f>VLOOKUP($A1359,Sayfa10!$A$2:$J$1674,3)</f>
        <v>39.809200286865199</v>
      </c>
      <c r="I1359" s="3">
        <f>VLOOKUP($A1359,Sayfa10!$A$2:$J$1674,4)</f>
        <v>1196</v>
      </c>
      <c r="J1359" s="4">
        <f>VLOOKUP($A1359,Sayfa10!$A$2:$J$1674,5)</f>
        <v>21.266999999999999</v>
      </c>
      <c r="K1359" s="4">
        <f>VLOOKUP($A1359,Sayfa10!$A$2:$J$1674,6)</f>
        <v>13.295999999999999</v>
      </c>
      <c r="L1359" s="4">
        <f>VLOOKUP($A1359,Sayfa10!$A$2:$J$1674,7)</f>
        <v>0.16136171999999999</v>
      </c>
      <c r="M1359" s="4">
        <f>VLOOKUP($A1359,Sayfa10!$A$2:$J$1674,8)</f>
        <v>2.0340721968089999</v>
      </c>
      <c r="N1359" s="4">
        <f>VLOOKUP($A1359,Sayfa10!$A$2:$J$1674,9)</f>
        <v>0.53554699636981296</v>
      </c>
      <c r="O1359" s="4">
        <f>VLOOKUP($A1359,Sayfa10!$A$2:$J$1674,10)</f>
        <v>10.014727795200001</v>
      </c>
    </row>
    <row r="1360" spans="1:15" x14ac:dyDescent="0.25">
      <c r="A1360" s="2">
        <v>41536.000416666669</v>
      </c>
      <c r="B1360" s="3">
        <v>102.37</v>
      </c>
      <c r="C1360" s="3">
        <v>9.5500000000000007</v>
      </c>
      <c r="D1360" s="3">
        <v>117.53</v>
      </c>
      <c r="E1360" s="3">
        <v>24.55</v>
      </c>
      <c r="F1360" s="5">
        <v>1135.78</v>
      </c>
      <c r="G1360" s="3">
        <f>VLOOKUP($A1360,Sayfa10!$A$2:$J$1674,2)</f>
        <v>33.125</v>
      </c>
      <c r="H1360" s="3">
        <f>VLOOKUP($A1360,Sayfa10!$A$2:$J$1674,3)</f>
        <v>39.809200286865199</v>
      </c>
      <c r="I1360" s="3">
        <f>VLOOKUP($A1360,Sayfa10!$A$2:$J$1674,4)</f>
        <v>1196</v>
      </c>
      <c r="J1360" s="4">
        <f>VLOOKUP($A1360,Sayfa10!$A$2:$J$1674,5)</f>
        <v>22.853999999999999</v>
      </c>
      <c r="K1360" s="4">
        <f>VLOOKUP($A1360,Sayfa10!$A$2:$J$1674,6)</f>
        <v>13.282999999999999</v>
      </c>
      <c r="L1360" s="4">
        <f>VLOOKUP($A1360,Sayfa10!$A$2:$J$1674,7)</f>
        <v>8.5830638400000006E-2</v>
      </c>
      <c r="M1360" s="4">
        <f>VLOOKUP($A1360,Sayfa10!$A$2:$J$1674,8)</f>
        <v>2.2597116782689199</v>
      </c>
      <c r="N1360" s="4">
        <f>VLOOKUP($A1360,Sayfa10!$A$2:$J$1674,9)</f>
        <v>0.52500672891367195</v>
      </c>
      <c r="O1360" s="4">
        <f>VLOOKUP($A1360,Sayfa10!$A$2:$J$1674,10)</f>
        <v>18.810832147199999</v>
      </c>
    </row>
    <row r="1361" spans="1:15" x14ac:dyDescent="0.25">
      <c r="A1361" s="2">
        <v>41537.000416666669</v>
      </c>
      <c r="B1361" s="3">
        <v>62.86</v>
      </c>
      <c r="C1361" s="3">
        <v>10.26</v>
      </c>
      <c r="D1361" s="3">
        <v>94.44</v>
      </c>
      <c r="E1361" s="3">
        <v>34.44</v>
      </c>
      <c r="F1361" s="5">
        <v>867.8</v>
      </c>
      <c r="G1361" s="3">
        <f>VLOOKUP($A1361,Sayfa10!$A$2:$J$1674,2)</f>
        <v>33.125</v>
      </c>
      <c r="H1361" s="3">
        <f>VLOOKUP($A1361,Sayfa10!$A$2:$J$1674,3)</f>
        <v>39.809200286865199</v>
      </c>
      <c r="I1361" s="3">
        <f>VLOOKUP($A1361,Sayfa10!$A$2:$J$1674,4)</f>
        <v>1196</v>
      </c>
      <c r="J1361" s="4">
        <f>VLOOKUP($A1361,Sayfa10!$A$2:$J$1674,5)</f>
        <v>25.11</v>
      </c>
      <c r="K1361" s="4">
        <f>VLOOKUP($A1361,Sayfa10!$A$2:$J$1674,6)</f>
        <v>14.417</v>
      </c>
      <c r="L1361" s="4">
        <f>VLOOKUP($A1361,Sayfa10!$A$2:$J$1674,7)</f>
        <v>0</v>
      </c>
      <c r="M1361" s="4">
        <f>VLOOKUP($A1361,Sayfa10!$A$2:$J$1674,8)</f>
        <v>2.5374903376798401</v>
      </c>
      <c r="N1361" s="4">
        <f>VLOOKUP($A1361,Sayfa10!$A$2:$J$1674,9)</f>
        <v>0.41019268002958997</v>
      </c>
      <c r="O1361" s="4">
        <f>VLOOKUP($A1361,Sayfa10!$A$2:$J$1674,10)</f>
        <v>18.819328327200001</v>
      </c>
    </row>
    <row r="1362" spans="1:15" x14ac:dyDescent="0.25">
      <c r="A1362" s="2">
        <v>41538.000416666669</v>
      </c>
      <c r="B1362" s="3">
        <v>35.08</v>
      </c>
      <c r="C1362" s="3">
        <v>7.02</v>
      </c>
      <c r="D1362" s="3">
        <v>69.599999999999994</v>
      </c>
      <c r="E1362" s="3">
        <v>43.2</v>
      </c>
      <c r="F1362" s="5">
        <v>460.95</v>
      </c>
      <c r="G1362" s="3">
        <f>VLOOKUP($A1362,Sayfa10!$A$2:$J$1674,2)</f>
        <v>33.125</v>
      </c>
      <c r="H1362" s="3">
        <f>VLOOKUP($A1362,Sayfa10!$A$2:$J$1674,3)</f>
        <v>39.809200286865199</v>
      </c>
      <c r="I1362" s="3">
        <f>VLOOKUP($A1362,Sayfa10!$A$2:$J$1674,4)</f>
        <v>1196</v>
      </c>
      <c r="J1362" s="4">
        <f>VLOOKUP($A1362,Sayfa10!$A$2:$J$1674,5)</f>
        <v>21.673999999999999</v>
      </c>
      <c r="K1362" s="4">
        <f>VLOOKUP($A1362,Sayfa10!$A$2:$J$1674,6)</f>
        <v>10.77</v>
      </c>
      <c r="L1362" s="4">
        <f>VLOOKUP($A1362,Sayfa10!$A$2:$J$1674,7)</f>
        <v>0.58708182239999995</v>
      </c>
      <c r="M1362" s="4">
        <f>VLOOKUP($A1362,Sayfa10!$A$2:$J$1674,8)</f>
        <v>2.35713279091323</v>
      </c>
      <c r="N1362" s="4">
        <f>VLOOKUP($A1362,Sayfa10!$A$2:$J$1674,9)</f>
        <v>0.56822328665675603</v>
      </c>
      <c r="O1362" s="4">
        <f>VLOOKUP($A1362,Sayfa10!$A$2:$J$1674,10)</f>
        <v>13.14493162236</v>
      </c>
    </row>
    <row r="1363" spans="1:15" x14ac:dyDescent="0.25">
      <c r="A1363" s="2">
        <v>41539.000416666669</v>
      </c>
      <c r="B1363" s="3">
        <v>30.81</v>
      </c>
      <c r="C1363" s="3">
        <v>5.23</v>
      </c>
      <c r="D1363" s="3">
        <v>72.05</v>
      </c>
      <c r="E1363" s="3">
        <v>46.05</v>
      </c>
      <c r="F1363" s="5">
        <v>565.62</v>
      </c>
      <c r="G1363" s="3">
        <f>VLOOKUP($A1363,Sayfa10!$A$2:$J$1674,2)</f>
        <v>33.125</v>
      </c>
      <c r="H1363" s="3">
        <f>VLOOKUP($A1363,Sayfa10!$A$2:$J$1674,3)</f>
        <v>39.809200286865199</v>
      </c>
      <c r="I1363" s="3">
        <f>VLOOKUP($A1363,Sayfa10!$A$2:$J$1674,4)</f>
        <v>1196</v>
      </c>
      <c r="J1363" s="4">
        <f>VLOOKUP($A1363,Sayfa10!$A$2:$J$1674,5)</f>
        <v>18.881</v>
      </c>
      <c r="K1363" s="4">
        <f>VLOOKUP($A1363,Sayfa10!$A$2:$J$1674,6)</f>
        <v>5.78800000000001</v>
      </c>
      <c r="L1363" s="4">
        <f>VLOOKUP($A1363,Sayfa10!$A$2:$J$1674,7)</f>
        <v>3.4332263999999999E-3</v>
      </c>
      <c r="M1363" s="4">
        <f>VLOOKUP($A1363,Sayfa10!$A$2:$J$1674,8)</f>
        <v>2.1045396843793398</v>
      </c>
      <c r="N1363" s="4">
        <f>VLOOKUP($A1363,Sayfa10!$A$2:$J$1674,9)</f>
        <v>0.53388560985158495</v>
      </c>
      <c r="O1363" s="4">
        <f>VLOOKUP($A1363,Sayfa10!$A$2:$J$1674,10)</f>
        <v>19.731087863999999</v>
      </c>
    </row>
    <row r="1364" spans="1:15" x14ac:dyDescent="0.25">
      <c r="A1364" s="2">
        <v>41540.000416666669</v>
      </c>
      <c r="B1364" s="3">
        <v>32.880000000000003</v>
      </c>
      <c r="C1364" s="3">
        <v>11.3</v>
      </c>
      <c r="D1364" s="3">
        <v>52.18</v>
      </c>
      <c r="E1364" s="3">
        <v>35.799999999999997</v>
      </c>
      <c r="F1364" s="5">
        <v>785.77</v>
      </c>
      <c r="G1364" s="3">
        <f>VLOOKUP($A1364,Sayfa10!$A$2:$J$1674,2)</f>
        <v>33.125</v>
      </c>
      <c r="H1364" s="3">
        <f>VLOOKUP($A1364,Sayfa10!$A$2:$J$1674,3)</f>
        <v>39.809200286865199</v>
      </c>
      <c r="I1364" s="3">
        <f>VLOOKUP($A1364,Sayfa10!$A$2:$J$1674,4)</f>
        <v>1196</v>
      </c>
      <c r="J1364" s="4">
        <f>VLOOKUP($A1364,Sayfa10!$A$2:$J$1674,5)</f>
        <v>20.821000000000002</v>
      </c>
      <c r="K1364" s="4">
        <f>VLOOKUP($A1364,Sayfa10!$A$2:$J$1674,6)</f>
        <v>4.4340000000000304</v>
      </c>
      <c r="L1364" s="4">
        <f>VLOOKUP($A1364,Sayfa10!$A$2:$J$1674,7)</f>
        <v>0</v>
      </c>
      <c r="M1364" s="4">
        <f>VLOOKUP($A1364,Sayfa10!$A$2:$J$1674,8)</f>
        <v>1.4064087306265201</v>
      </c>
      <c r="N1364" s="4">
        <f>VLOOKUP($A1364,Sayfa10!$A$2:$J$1674,9)</f>
        <v>0.51359312244940003</v>
      </c>
      <c r="O1364" s="4">
        <f>VLOOKUP($A1364,Sayfa10!$A$2:$J$1674,10)</f>
        <v>21.948356019599998</v>
      </c>
    </row>
    <row r="1365" spans="1:15" x14ac:dyDescent="0.25">
      <c r="A1365" s="2">
        <v>41541.000416666669</v>
      </c>
      <c r="B1365" s="3">
        <v>68.08</v>
      </c>
      <c r="C1365" s="3">
        <v>11.3</v>
      </c>
      <c r="D1365" s="3">
        <v>33.04</v>
      </c>
      <c r="E1365" s="3">
        <v>24.17</v>
      </c>
      <c r="F1365" s="5">
        <v>657.1</v>
      </c>
      <c r="G1365" s="3">
        <f>VLOOKUP($A1365,Sayfa10!$A$2:$J$1674,2)</f>
        <v>33.125</v>
      </c>
      <c r="H1365" s="3">
        <f>VLOOKUP($A1365,Sayfa10!$A$2:$J$1674,3)</f>
        <v>39.809200286865199</v>
      </c>
      <c r="I1365" s="3">
        <f>VLOOKUP($A1365,Sayfa10!$A$2:$J$1674,4)</f>
        <v>1196</v>
      </c>
      <c r="J1365" s="4">
        <f>VLOOKUP($A1365,Sayfa10!$A$2:$J$1674,5)</f>
        <v>19.274000000000001</v>
      </c>
      <c r="K1365" s="4">
        <f>VLOOKUP($A1365,Sayfa10!$A$2:$J$1674,6)</f>
        <v>5.9470000000000001</v>
      </c>
      <c r="L1365" s="4">
        <f>VLOOKUP($A1365,Sayfa10!$A$2:$J$1674,7)</f>
        <v>0</v>
      </c>
      <c r="M1365" s="4">
        <f>VLOOKUP($A1365,Sayfa10!$A$2:$J$1674,8)</f>
        <v>3.89728296259459</v>
      </c>
      <c r="N1365" s="4">
        <f>VLOOKUP($A1365,Sayfa10!$A$2:$J$1674,9)</f>
        <v>0.576739085200766</v>
      </c>
      <c r="O1365" s="4">
        <f>VLOOKUP($A1365,Sayfa10!$A$2:$J$1674,10)</f>
        <v>20.7497168604</v>
      </c>
    </row>
    <row r="1366" spans="1:15" x14ac:dyDescent="0.25">
      <c r="A1366" s="2">
        <v>41542.000416666669</v>
      </c>
      <c r="B1366" s="3">
        <v>55.73</v>
      </c>
      <c r="C1366" s="3">
        <v>15.1</v>
      </c>
      <c r="D1366" s="3">
        <v>38.299999999999997</v>
      </c>
      <c r="E1366" s="3">
        <v>19.96</v>
      </c>
      <c r="F1366" s="5">
        <v>772.13</v>
      </c>
      <c r="G1366" s="3">
        <f>VLOOKUP($A1366,Sayfa10!$A$2:$J$1674,2)</f>
        <v>33.125</v>
      </c>
      <c r="H1366" s="3">
        <f>VLOOKUP($A1366,Sayfa10!$A$2:$J$1674,3)</f>
        <v>39.809200286865199</v>
      </c>
      <c r="I1366" s="3">
        <f>VLOOKUP($A1366,Sayfa10!$A$2:$J$1674,4)</f>
        <v>1196</v>
      </c>
      <c r="J1366" s="4">
        <f>VLOOKUP($A1366,Sayfa10!$A$2:$J$1674,5)</f>
        <v>20.722000000000001</v>
      </c>
      <c r="K1366" s="4">
        <f>VLOOKUP($A1366,Sayfa10!$A$2:$J$1674,6)</f>
        <v>6.3150000000000004</v>
      </c>
      <c r="L1366" s="4">
        <f>VLOOKUP($A1366,Sayfa10!$A$2:$J$1674,7)</f>
        <v>0</v>
      </c>
      <c r="M1366" s="4">
        <f>VLOOKUP($A1366,Sayfa10!$A$2:$J$1674,8)</f>
        <v>2.93295697491638</v>
      </c>
      <c r="N1366" s="4">
        <f>VLOOKUP($A1366,Sayfa10!$A$2:$J$1674,9)</f>
        <v>0.60447464766824999</v>
      </c>
      <c r="O1366" s="4">
        <f>VLOOKUP($A1366,Sayfa10!$A$2:$J$1674,10)</f>
        <v>21.279630994200001</v>
      </c>
    </row>
    <row r="1367" spans="1:15" x14ac:dyDescent="0.25">
      <c r="A1367" s="2">
        <v>41543.000416666669</v>
      </c>
      <c r="B1367" s="3">
        <v>58.09</v>
      </c>
      <c r="C1367" s="3">
        <v>12.99</v>
      </c>
      <c r="D1367" s="3">
        <v>43.06</v>
      </c>
      <c r="E1367" s="3">
        <v>25.94</v>
      </c>
      <c r="F1367" s="5">
        <v>973.97</v>
      </c>
      <c r="G1367" s="3">
        <f>VLOOKUP($A1367,Sayfa10!$A$2:$J$1674,2)</f>
        <v>33.125</v>
      </c>
      <c r="H1367" s="3">
        <f>VLOOKUP($A1367,Sayfa10!$A$2:$J$1674,3)</f>
        <v>39.809200286865199</v>
      </c>
      <c r="I1367" s="3">
        <f>VLOOKUP($A1367,Sayfa10!$A$2:$J$1674,4)</f>
        <v>1196</v>
      </c>
      <c r="J1367" s="4">
        <f>VLOOKUP($A1367,Sayfa10!$A$2:$J$1674,5)</f>
        <v>24.396000000000001</v>
      </c>
      <c r="K1367" s="4">
        <f>VLOOKUP($A1367,Sayfa10!$A$2:$J$1674,6)</f>
        <v>5.0690000000000204</v>
      </c>
      <c r="L1367" s="4">
        <f>VLOOKUP($A1367,Sayfa10!$A$2:$J$1674,7)</f>
        <v>0</v>
      </c>
      <c r="M1367" s="4">
        <f>VLOOKUP($A1367,Sayfa10!$A$2:$J$1674,8)</f>
        <v>1.39316356378966</v>
      </c>
      <c r="N1367" s="4">
        <f>VLOOKUP($A1367,Sayfa10!$A$2:$J$1674,9)</f>
        <v>0.45279607302576702</v>
      </c>
      <c r="O1367" s="4">
        <f>VLOOKUP($A1367,Sayfa10!$A$2:$J$1674,10)</f>
        <v>21.374880894</v>
      </c>
    </row>
    <row r="1368" spans="1:15" x14ac:dyDescent="0.25">
      <c r="A1368" s="2">
        <v>41544.000416666669</v>
      </c>
      <c r="B1368" s="3">
        <v>74.3</v>
      </c>
      <c r="C1368" s="3">
        <v>19.14</v>
      </c>
      <c r="D1368" s="3">
        <v>40.840000000000003</v>
      </c>
      <c r="E1368" s="3">
        <v>30.72</v>
      </c>
      <c r="F1368" s="5">
        <v>955.14</v>
      </c>
      <c r="G1368" s="3">
        <f>VLOOKUP($A1368,Sayfa10!$A$2:$J$1674,2)</f>
        <v>33.125</v>
      </c>
      <c r="H1368" s="3">
        <f>VLOOKUP($A1368,Sayfa10!$A$2:$J$1674,3)</f>
        <v>39.809200286865199</v>
      </c>
      <c r="I1368" s="3">
        <f>VLOOKUP($A1368,Sayfa10!$A$2:$J$1674,4)</f>
        <v>1196</v>
      </c>
      <c r="J1368" s="4">
        <f>VLOOKUP($A1368,Sayfa10!$A$2:$J$1674,5)</f>
        <v>25.178999999999998</v>
      </c>
      <c r="K1368" s="4">
        <f>VLOOKUP($A1368,Sayfa10!$A$2:$J$1674,6)</f>
        <v>8.0020000000000095</v>
      </c>
      <c r="L1368" s="4">
        <f>VLOOKUP($A1368,Sayfa10!$A$2:$J$1674,7)</f>
        <v>0</v>
      </c>
      <c r="M1368" s="4">
        <f>VLOOKUP($A1368,Sayfa10!$A$2:$J$1674,8)</f>
        <v>2.1977013318284402</v>
      </c>
      <c r="N1368" s="4">
        <f>VLOOKUP($A1368,Sayfa10!$A$2:$J$1674,9)</f>
        <v>0.35954548646020101</v>
      </c>
      <c r="O1368" s="4">
        <f>VLOOKUP($A1368,Sayfa10!$A$2:$J$1674,10)</f>
        <v>20.66813362728</v>
      </c>
    </row>
    <row r="1369" spans="1:15" x14ac:dyDescent="0.25">
      <c r="A1369" s="2">
        <v>41545.000416666669</v>
      </c>
      <c r="B1369" s="3">
        <v>51.83</v>
      </c>
      <c r="C1369" s="3">
        <v>17.149999999999999</v>
      </c>
      <c r="D1369" s="3">
        <v>37.54</v>
      </c>
      <c r="E1369" s="3">
        <v>39.36</v>
      </c>
      <c r="F1369" s="5">
        <v>830.94</v>
      </c>
      <c r="G1369" s="3">
        <f>VLOOKUP($A1369,Sayfa10!$A$2:$J$1674,2)</f>
        <v>33.125</v>
      </c>
      <c r="H1369" s="3">
        <f>VLOOKUP($A1369,Sayfa10!$A$2:$J$1674,3)</f>
        <v>39.809200286865199</v>
      </c>
      <c r="I1369" s="3">
        <f>VLOOKUP($A1369,Sayfa10!$A$2:$J$1674,4)</f>
        <v>1196</v>
      </c>
      <c r="J1369" s="4">
        <f>VLOOKUP($A1369,Sayfa10!$A$2:$J$1674,5)</f>
        <v>22.571000000000002</v>
      </c>
      <c r="K1369" s="4">
        <f>VLOOKUP($A1369,Sayfa10!$A$2:$J$1674,6)</f>
        <v>10.496</v>
      </c>
      <c r="L1369" s="4">
        <f>VLOOKUP($A1369,Sayfa10!$A$2:$J$1674,7)</f>
        <v>3.43322712E-2</v>
      </c>
      <c r="M1369" s="4">
        <f>VLOOKUP($A1369,Sayfa10!$A$2:$J$1674,8)</f>
        <v>2.2678965302971701</v>
      </c>
      <c r="N1369" s="4">
        <f>VLOOKUP($A1369,Sayfa10!$A$2:$J$1674,9)</f>
        <v>0.50733563531584103</v>
      </c>
      <c r="O1369" s="4">
        <f>VLOOKUP($A1369,Sayfa10!$A$2:$J$1674,10)</f>
        <v>20.120325910199998</v>
      </c>
    </row>
    <row r="1370" spans="1:15" x14ac:dyDescent="0.25">
      <c r="A1370" s="2">
        <v>41546.000416666669</v>
      </c>
      <c r="B1370" s="3">
        <v>85.89</v>
      </c>
      <c r="C1370" s="3">
        <v>21.29</v>
      </c>
      <c r="D1370" s="3">
        <v>42.51</v>
      </c>
      <c r="E1370" s="3">
        <v>24.72</v>
      </c>
      <c r="F1370" s="5">
        <v>1174.33</v>
      </c>
      <c r="G1370" s="3">
        <f>VLOOKUP($A1370,Sayfa10!$A$2:$J$1674,2)</f>
        <v>33.125</v>
      </c>
      <c r="H1370" s="3">
        <f>VLOOKUP($A1370,Sayfa10!$A$2:$J$1674,3)</f>
        <v>39.809200286865199</v>
      </c>
      <c r="I1370" s="3">
        <f>VLOOKUP($A1370,Sayfa10!$A$2:$J$1674,4)</f>
        <v>1196</v>
      </c>
      <c r="J1370" s="4">
        <f>VLOOKUP($A1370,Sayfa10!$A$2:$J$1674,5)</f>
        <v>22.686</v>
      </c>
      <c r="K1370" s="4">
        <f>VLOOKUP($A1370,Sayfa10!$A$2:$J$1674,6)</f>
        <v>7.83699999999999</v>
      </c>
      <c r="L1370" s="4">
        <f>VLOOKUP($A1370,Sayfa10!$A$2:$J$1674,7)</f>
        <v>0</v>
      </c>
      <c r="M1370" s="4">
        <f>VLOOKUP($A1370,Sayfa10!$A$2:$J$1674,8)</f>
        <v>2.3960780998190598</v>
      </c>
      <c r="N1370" s="4">
        <f>VLOOKUP($A1370,Sayfa10!$A$2:$J$1674,9)</f>
        <v>0.44227082863726602</v>
      </c>
      <c r="O1370" s="4">
        <f>VLOOKUP($A1370,Sayfa10!$A$2:$J$1674,10)</f>
        <v>20.495242641600001</v>
      </c>
    </row>
    <row r="1371" spans="1:15" x14ac:dyDescent="0.25">
      <c r="A1371" s="2">
        <v>41547.000416666669</v>
      </c>
      <c r="B1371" s="3">
        <v>99.59</v>
      </c>
      <c r="C1371" s="3">
        <v>26.11</v>
      </c>
      <c r="D1371" s="3">
        <v>51.14</v>
      </c>
      <c r="E1371" s="3">
        <v>19.86</v>
      </c>
      <c r="F1371" s="5">
        <v>1587.33</v>
      </c>
      <c r="G1371" s="3">
        <f>VLOOKUP($A1371,Sayfa10!$A$2:$J$1674,2)</f>
        <v>33.125</v>
      </c>
      <c r="H1371" s="3">
        <f>VLOOKUP($A1371,Sayfa10!$A$2:$J$1674,3)</f>
        <v>39.809200286865199</v>
      </c>
      <c r="I1371" s="3">
        <f>VLOOKUP($A1371,Sayfa10!$A$2:$J$1674,4)</f>
        <v>1196</v>
      </c>
      <c r="J1371" s="4">
        <f>VLOOKUP($A1371,Sayfa10!$A$2:$J$1674,5)</f>
        <v>25.285</v>
      </c>
      <c r="K1371" s="4">
        <f>VLOOKUP($A1371,Sayfa10!$A$2:$J$1674,6)</f>
        <v>7.1410000000000204</v>
      </c>
      <c r="L1371" s="4">
        <f>VLOOKUP($A1371,Sayfa10!$A$2:$J$1674,7)</f>
        <v>0</v>
      </c>
      <c r="M1371" s="4">
        <f>VLOOKUP($A1371,Sayfa10!$A$2:$J$1674,8)</f>
        <v>1.8901076224845601</v>
      </c>
      <c r="N1371" s="4">
        <f>VLOOKUP($A1371,Sayfa10!$A$2:$J$1674,9)</f>
        <v>0.40215673178667499</v>
      </c>
      <c r="O1371" s="4">
        <f>VLOOKUP($A1371,Sayfa10!$A$2:$J$1674,10)</f>
        <v>19.989506281320001</v>
      </c>
    </row>
    <row r="1372" spans="1:15" x14ac:dyDescent="0.25">
      <c r="A1372" s="2">
        <v>41548.000416666669</v>
      </c>
      <c r="B1372" s="3">
        <v>113.22</v>
      </c>
      <c r="C1372" s="3">
        <v>22.79</v>
      </c>
      <c r="D1372" s="3">
        <v>43.41</v>
      </c>
      <c r="E1372" s="3">
        <v>19.079999999999998</v>
      </c>
      <c r="F1372" s="5">
        <v>1008.47</v>
      </c>
      <c r="G1372" s="3">
        <f>VLOOKUP($A1372,Sayfa10!$A$2:$J$1674,2)</f>
        <v>33.125</v>
      </c>
      <c r="H1372" s="3">
        <f>VLOOKUP($A1372,Sayfa10!$A$2:$J$1674,3)</f>
        <v>39.809200286865199</v>
      </c>
      <c r="I1372" s="3">
        <f>VLOOKUP($A1372,Sayfa10!$A$2:$J$1674,4)</f>
        <v>1196</v>
      </c>
      <c r="J1372" s="4">
        <f>VLOOKUP($A1372,Sayfa10!$A$2:$J$1674,5)</f>
        <v>26.003</v>
      </c>
      <c r="K1372" s="4">
        <f>VLOOKUP($A1372,Sayfa10!$A$2:$J$1674,6)</f>
        <v>10.734999999999999</v>
      </c>
      <c r="L1372" s="4">
        <f>VLOOKUP($A1372,Sayfa10!$A$2:$J$1674,7)</f>
        <v>3.6237722400000001</v>
      </c>
      <c r="M1372" s="4">
        <f>VLOOKUP($A1372,Sayfa10!$A$2:$J$1674,8)</f>
        <v>2.7456429528366901</v>
      </c>
      <c r="N1372" s="4">
        <f>VLOOKUP($A1372,Sayfa10!$A$2:$J$1674,9)</f>
        <v>0.43545152375012097</v>
      </c>
      <c r="O1372" s="4">
        <f>VLOOKUP($A1372,Sayfa10!$A$2:$J$1674,10)</f>
        <v>14.55885732672</v>
      </c>
    </row>
    <row r="1373" spans="1:15" x14ac:dyDescent="0.25">
      <c r="A1373" s="2">
        <v>41549.000416666669</v>
      </c>
      <c r="B1373" s="3">
        <v>25.43</v>
      </c>
      <c r="C1373" s="3">
        <v>9.32</v>
      </c>
      <c r="D1373" s="3">
        <v>31.4</v>
      </c>
      <c r="E1373" s="3">
        <v>22.04</v>
      </c>
      <c r="F1373" s="5">
        <v>446.72</v>
      </c>
      <c r="G1373" s="3">
        <f>VLOOKUP($A1373,Sayfa10!$A$2:$J$1674,2)</f>
        <v>33.125</v>
      </c>
      <c r="H1373" s="3">
        <f>VLOOKUP($A1373,Sayfa10!$A$2:$J$1674,3)</f>
        <v>39.809200286865199</v>
      </c>
      <c r="I1373" s="3">
        <f>VLOOKUP($A1373,Sayfa10!$A$2:$J$1674,4)</f>
        <v>1196</v>
      </c>
      <c r="J1373" s="4">
        <f>VLOOKUP($A1373,Sayfa10!$A$2:$J$1674,5)</f>
        <v>17.241</v>
      </c>
      <c r="K1373" s="4">
        <f>VLOOKUP($A1373,Sayfa10!$A$2:$J$1674,6)</f>
        <v>10.691000000000001</v>
      </c>
      <c r="L1373" s="4">
        <f>VLOOKUP($A1373,Sayfa10!$A$2:$J$1674,7)</f>
        <v>7.8620922000000002</v>
      </c>
      <c r="M1373" s="4">
        <f>VLOOKUP($A1373,Sayfa10!$A$2:$J$1674,8)</f>
        <v>3.30149270658494</v>
      </c>
      <c r="N1373" s="4">
        <f>VLOOKUP($A1373,Sayfa10!$A$2:$J$1674,9)</f>
        <v>0.68760156619111001</v>
      </c>
      <c r="O1373" s="4">
        <f>VLOOKUP($A1373,Sayfa10!$A$2:$J$1674,10)</f>
        <v>9.5162946114239997</v>
      </c>
    </row>
    <row r="1374" spans="1:15" x14ac:dyDescent="0.25">
      <c r="A1374" s="2">
        <v>41550.000416666669</v>
      </c>
      <c r="B1374" s="3">
        <v>14.81</v>
      </c>
      <c r="C1374" s="3">
        <v>11.3</v>
      </c>
      <c r="D1374" s="3">
        <v>24.64</v>
      </c>
      <c r="E1374" s="3">
        <v>28.34</v>
      </c>
      <c r="F1374" s="5">
        <v>332.34</v>
      </c>
      <c r="G1374" s="3">
        <f>VLOOKUP($A1374,Sayfa10!$A$2:$J$1674,2)</f>
        <v>33.125</v>
      </c>
      <c r="H1374" s="3">
        <f>VLOOKUP($A1374,Sayfa10!$A$2:$J$1674,3)</f>
        <v>39.809200286865199</v>
      </c>
      <c r="I1374" s="3">
        <f>VLOOKUP($A1374,Sayfa10!$A$2:$J$1674,4)</f>
        <v>1196</v>
      </c>
      <c r="J1374" s="4">
        <f>VLOOKUP($A1374,Sayfa10!$A$2:$J$1674,5)</f>
        <v>11.867000000000001</v>
      </c>
      <c r="K1374" s="4">
        <f>VLOOKUP($A1374,Sayfa10!$A$2:$J$1674,6)</f>
        <v>4.7579999999999796</v>
      </c>
      <c r="L1374" s="4">
        <f>VLOOKUP($A1374,Sayfa10!$A$2:$J$1674,7)</f>
        <v>2.4066924768</v>
      </c>
      <c r="M1374" s="4">
        <f>VLOOKUP($A1374,Sayfa10!$A$2:$J$1674,8)</f>
        <v>3.1450244632762101</v>
      </c>
      <c r="N1374" s="4">
        <f>VLOOKUP($A1374,Sayfa10!$A$2:$J$1674,9)</f>
        <v>0.69811710300424901</v>
      </c>
      <c r="O1374" s="4">
        <f>VLOOKUP($A1374,Sayfa10!$A$2:$J$1674,10)</f>
        <v>11.4830833824</v>
      </c>
    </row>
    <row r="1375" spans="1:15" x14ac:dyDescent="0.25">
      <c r="A1375" s="2">
        <v>41551.000416666669</v>
      </c>
      <c r="B1375" s="3">
        <v>17.87</v>
      </c>
      <c r="C1375" s="3">
        <v>11.3</v>
      </c>
      <c r="D1375" s="3">
        <v>28.06</v>
      </c>
      <c r="E1375" s="3">
        <v>27.3</v>
      </c>
      <c r="F1375" s="5">
        <v>497.86</v>
      </c>
      <c r="G1375" s="3">
        <f>VLOOKUP($A1375,Sayfa10!$A$2:$J$1674,2)</f>
        <v>33.125</v>
      </c>
      <c r="H1375" s="3">
        <f>VLOOKUP($A1375,Sayfa10!$A$2:$J$1674,3)</f>
        <v>39.809200286865199</v>
      </c>
      <c r="I1375" s="3">
        <f>VLOOKUP($A1375,Sayfa10!$A$2:$J$1674,4)</f>
        <v>1196</v>
      </c>
      <c r="J1375" s="4">
        <f>VLOOKUP($A1375,Sayfa10!$A$2:$J$1674,5)</f>
        <v>9.7470000000000105</v>
      </c>
      <c r="K1375" s="4">
        <f>VLOOKUP($A1375,Sayfa10!$A$2:$J$1674,6)</f>
        <v>0.64699999999999103</v>
      </c>
      <c r="L1375" s="4">
        <f>VLOOKUP($A1375,Sayfa10!$A$2:$J$1674,7)</f>
        <v>1.0848999528000001</v>
      </c>
      <c r="M1375" s="4">
        <f>VLOOKUP($A1375,Sayfa10!$A$2:$J$1674,8)</f>
        <v>3.37166899571486</v>
      </c>
      <c r="N1375" s="4">
        <f>VLOOKUP($A1375,Sayfa10!$A$2:$J$1674,9)</f>
        <v>0.69529800456391699</v>
      </c>
      <c r="O1375" s="4">
        <f>VLOOKUP($A1375,Sayfa10!$A$2:$J$1674,10)</f>
        <v>12.151736878319999</v>
      </c>
    </row>
    <row r="1376" spans="1:15" x14ac:dyDescent="0.25">
      <c r="A1376" s="2">
        <v>41552.000416666669</v>
      </c>
      <c r="B1376" s="3">
        <v>24.52</v>
      </c>
      <c r="C1376" s="3">
        <v>21.91</v>
      </c>
      <c r="D1376" s="3">
        <v>33.57</v>
      </c>
      <c r="E1376" s="3">
        <v>26.36</v>
      </c>
      <c r="F1376" s="5">
        <v>625.78</v>
      </c>
      <c r="G1376" s="3">
        <f>VLOOKUP($A1376,Sayfa10!$A$2:$J$1674,2)</f>
        <v>33.125</v>
      </c>
      <c r="H1376" s="3">
        <f>VLOOKUP($A1376,Sayfa10!$A$2:$J$1674,3)</f>
        <v>39.809200286865199</v>
      </c>
      <c r="I1376" s="3">
        <f>VLOOKUP($A1376,Sayfa10!$A$2:$J$1674,4)</f>
        <v>1196</v>
      </c>
      <c r="J1376" s="4">
        <f>VLOOKUP($A1376,Sayfa10!$A$2:$J$1674,5)</f>
        <v>8.0690000000000204</v>
      </c>
      <c r="K1376" s="4">
        <f>VLOOKUP($A1376,Sayfa10!$A$2:$J$1674,6)</f>
        <v>-1.3840000000000101</v>
      </c>
      <c r="L1376" s="4">
        <f>VLOOKUP($A1376,Sayfa10!$A$2:$J$1674,7)</f>
        <v>0.61283140920000001</v>
      </c>
      <c r="M1376" s="4">
        <f>VLOOKUP($A1376,Sayfa10!$A$2:$J$1674,8)</f>
        <v>2.5912285438854199</v>
      </c>
      <c r="N1376" s="4">
        <f>VLOOKUP($A1376,Sayfa10!$A$2:$J$1674,9)</f>
        <v>0.68859775182817395</v>
      </c>
      <c r="O1376" s="4">
        <f>VLOOKUP($A1376,Sayfa10!$A$2:$J$1674,10)</f>
        <v>13.6106127504</v>
      </c>
    </row>
    <row r="1377" spans="1:15" x14ac:dyDescent="0.25">
      <c r="A1377" s="2">
        <v>41553.000416666669</v>
      </c>
      <c r="B1377" s="3">
        <v>31.6</v>
      </c>
      <c r="C1377" s="3">
        <v>5.93</v>
      </c>
      <c r="D1377" s="3">
        <v>40.9</v>
      </c>
      <c r="E1377" s="3">
        <v>27.81</v>
      </c>
      <c r="F1377" s="5">
        <v>714.8</v>
      </c>
      <c r="G1377" s="3">
        <f>VLOOKUP($A1377,Sayfa10!$A$2:$J$1674,2)</f>
        <v>33.125</v>
      </c>
      <c r="H1377" s="3">
        <f>VLOOKUP($A1377,Sayfa10!$A$2:$J$1674,3)</f>
        <v>39.809200286865199</v>
      </c>
      <c r="I1377" s="3">
        <f>VLOOKUP($A1377,Sayfa10!$A$2:$J$1674,4)</f>
        <v>1196</v>
      </c>
      <c r="J1377" s="4">
        <f>VLOOKUP($A1377,Sayfa10!$A$2:$J$1674,5)</f>
        <v>9.8659999999999908</v>
      </c>
      <c r="K1377" s="4">
        <f>VLOOKUP($A1377,Sayfa10!$A$2:$J$1674,6)</f>
        <v>-1.6320000000000101</v>
      </c>
      <c r="L1377" s="4">
        <f>VLOOKUP($A1377,Sayfa10!$A$2:$J$1674,7)</f>
        <v>0</v>
      </c>
      <c r="M1377" s="4">
        <f>VLOOKUP($A1377,Sayfa10!$A$2:$J$1674,8)</f>
        <v>2.1873333703193198</v>
      </c>
      <c r="N1377" s="4">
        <f>VLOOKUP($A1377,Sayfa10!$A$2:$J$1674,9)</f>
        <v>0.65503845634216495</v>
      </c>
      <c r="O1377" s="4">
        <f>VLOOKUP($A1377,Sayfa10!$A$2:$J$1674,10)</f>
        <v>16.212494707200001</v>
      </c>
    </row>
    <row r="1378" spans="1:15" x14ac:dyDescent="0.25">
      <c r="A1378" s="2">
        <v>41554.000416666669</v>
      </c>
      <c r="B1378" s="3">
        <v>79.86</v>
      </c>
      <c r="C1378" s="3">
        <v>6.65</v>
      </c>
      <c r="D1378" s="3">
        <v>58.91</v>
      </c>
      <c r="E1378" s="3">
        <v>21.6</v>
      </c>
      <c r="F1378" s="5">
        <v>1199.28</v>
      </c>
      <c r="G1378" s="3">
        <f>VLOOKUP($A1378,Sayfa10!$A$2:$J$1674,2)</f>
        <v>33.125</v>
      </c>
      <c r="H1378" s="3">
        <f>VLOOKUP($A1378,Sayfa10!$A$2:$J$1674,3)</f>
        <v>39.809200286865199</v>
      </c>
      <c r="I1378" s="3">
        <f>VLOOKUP($A1378,Sayfa10!$A$2:$J$1674,4)</f>
        <v>1196</v>
      </c>
      <c r="J1378" s="4">
        <f>VLOOKUP($A1378,Sayfa10!$A$2:$J$1674,5)</f>
        <v>12.118</v>
      </c>
      <c r="K1378" s="4">
        <f>VLOOKUP($A1378,Sayfa10!$A$2:$J$1674,6)</f>
        <v>-2.09100000000001</v>
      </c>
      <c r="L1378" s="4">
        <f>VLOOKUP($A1378,Sayfa10!$A$2:$J$1674,7)</f>
        <v>0</v>
      </c>
      <c r="M1378" s="4">
        <f>VLOOKUP($A1378,Sayfa10!$A$2:$J$1674,8)</f>
        <v>0.85974666333307803</v>
      </c>
      <c r="N1378" s="4">
        <f>VLOOKUP($A1378,Sayfa10!$A$2:$J$1674,9)</f>
        <v>0.52604189407373103</v>
      </c>
      <c r="O1378" s="4">
        <f>VLOOKUP($A1378,Sayfa10!$A$2:$J$1674,10)</f>
        <v>19.808990654399999</v>
      </c>
    </row>
    <row r="1379" spans="1:15" x14ac:dyDescent="0.25">
      <c r="A1379" s="2">
        <v>41555.000416666669</v>
      </c>
      <c r="B1379" s="3">
        <v>133.91</v>
      </c>
      <c r="C1379" s="3">
        <v>19.21</v>
      </c>
      <c r="D1379" s="3">
        <v>69.349999999999994</v>
      </c>
      <c r="E1379" s="3">
        <v>14.55</v>
      </c>
      <c r="F1379" s="5">
        <v>2179.91</v>
      </c>
      <c r="G1379" s="3">
        <f>VLOOKUP($A1379,Sayfa10!$A$2:$J$1674,2)</f>
        <v>33.125</v>
      </c>
      <c r="H1379" s="3">
        <f>VLOOKUP($A1379,Sayfa10!$A$2:$J$1674,3)</f>
        <v>39.809200286865199</v>
      </c>
      <c r="I1379" s="3">
        <f>VLOOKUP($A1379,Sayfa10!$A$2:$J$1674,4)</f>
        <v>1196</v>
      </c>
      <c r="J1379" s="4">
        <f>VLOOKUP($A1379,Sayfa10!$A$2:$J$1674,5)</f>
        <v>15.829000000000001</v>
      </c>
      <c r="K1379" s="4">
        <f>VLOOKUP($A1379,Sayfa10!$A$2:$J$1674,6)</f>
        <v>-0.86000000000001398</v>
      </c>
      <c r="L1379" s="4">
        <f>VLOOKUP($A1379,Sayfa10!$A$2:$J$1674,7)</f>
        <v>0</v>
      </c>
      <c r="M1379" s="4">
        <f>VLOOKUP($A1379,Sayfa10!$A$2:$J$1674,8)</f>
        <v>0.92626972949402298</v>
      </c>
      <c r="N1379" s="4">
        <f>VLOOKUP($A1379,Sayfa10!$A$2:$J$1674,9)</f>
        <v>0.38355976505464001</v>
      </c>
      <c r="O1379" s="4">
        <f>VLOOKUP($A1379,Sayfa10!$A$2:$J$1674,10)</f>
        <v>19.434380734800001</v>
      </c>
    </row>
    <row r="1380" spans="1:15" x14ac:dyDescent="0.25">
      <c r="A1380" s="2">
        <v>41556.000416666669</v>
      </c>
      <c r="B1380" s="3">
        <v>111.28</v>
      </c>
      <c r="C1380" s="3">
        <v>20.27</v>
      </c>
      <c r="D1380" s="3">
        <v>68.400000000000006</v>
      </c>
      <c r="E1380" s="3">
        <v>19.079999999999998</v>
      </c>
      <c r="F1380" s="5">
        <v>2132.1999999999998</v>
      </c>
      <c r="G1380" s="3">
        <f>VLOOKUP($A1380,Sayfa10!$A$2:$J$1674,2)</f>
        <v>33.125</v>
      </c>
      <c r="H1380" s="3">
        <f>VLOOKUP($A1380,Sayfa10!$A$2:$J$1674,3)</f>
        <v>39.809200286865199</v>
      </c>
      <c r="I1380" s="3">
        <f>VLOOKUP($A1380,Sayfa10!$A$2:$J$1674,4)</f>
        <v>1196</v>
      </c>
      <c r="J1380" s="4">
        <f>VLOOKUP($A1380,Sayfa10!$A$2:$J$1674,5)</f>
        <v>19.401</v>
      </c>
      <c r="K1380" s="4">
        <f>VLOOKUP($A1380,Sayfa10!$A$2:$J$1674,6)</f>
        <v>0.22899999999998499</v>
      </c>
      <c r="L1380" s="4">
        <f>VLOOKUP($A1380,Sayfa10!$A$2:$J$1674,7)</f>
        <v>0</v>
      </c>
      <c r="M1380" s="4">
        <f>VLOOKUP($A1380,Sayfa10!$A$2:$J$1674,8)</f>
        <v>0.95317092068156095</v>
      </c>
      <c r="N1380" s="4">
        <f>VLOOKUP($A1380,Sayfa10!$A$2:$J$1674,9)</f>
        <v>0.328223568071347</v>
      </c>
      <c r="O1380" s="4">
        <f>VLOOKUP($A1380,Sayfa10!$A$2:$J$1674,10)</f>
        <v>19.5023716812</v>
      </c>
    </row>
    <row r="1381" spans="1:15" x14ac:dyDescent="0.25">
      <c r="A1381" s="2">
        <v>41557.000416666669</v>
      </c>
      <c r="B1381" s="3">
        <v>149.24</v>
      </c>
      <c r="C1381" s="3">
        <v>25.31</v>
      </c>
      <c r="D1381" s="3">
        <v>67.94</v>
      </c>
      <c r="E1381" s="3">
        <v>17.32</v>
      </c>
      <c r="F1381" s="5">
        <v>1953.41</v>
      </c>
      <c r="G1381" s="3">
        <f>VLOOKUP($A1381,Sayfa10!$A$2:$J$1674,2)</f>
        <v>33.125</v>
      </c>
      <c r="H1381" s="3">
        <f>VLOOKUP($A1381,Sayfa10!$A$2:$J$1674,3)</f>
        <v>39.809200286865199</v>
      </c>
      <c r="I1381" s="3">
        <f>VLOOKUP($A1381,Sayfa10!$A$2:$J$1674,4)</f>
        <v>1196</v>
      </c>
      <c r="J1381" s="4">
        <f>VLOOKUP($A1381,Sayfa10!$A$2:$J$1674,5)</f>
        <v>20.731999999999999</v>
      </c>
      <c r="K1381" s="4">
        <f>VLOOKUP($A1381,Sayfa10!$A$2:$J$1674,6)</f>
        <v>1.5760000000000201</v>
      </c>
      <c r="L1381" s="4">
        <f>VLOOKUP($A1381,Sayfa10!$A$2:$J$1674,7)</f>
        <v>0</v>
      </c>
      <c r="M1381" s="4">
        <f>VLOOKUP($A1381,Sayfa10!$A$2:$J$1674,8)</f>
        <v>1.0997629170544301</v>
      </c>
      <c r="N1381" s="4">
        <f>VLOOKUP($A1381,Sayfa10!$A$2:$J$1674,9)</f>
        <v>0.30636232285681803</v>
      </c>
      <c r="O1381" s="4">
        <f>VLOOKUP($A1381,Sayfa10!$A$2:$J$1674,10)</f>
        <v>19.19328457536</v>
      </c>
    </row>
    <row r="1382" spans="1:15" x14ac:dyDescent="0.25">
      <c r="A1382" s="2">
        <v>41558.000416666669</v>
      </c>
      <c r="B1382" s="3">
        <v>154.09</v>
      </c>
      <c r="C1382" s="3">
        <v>30.36</v>
      </c>
      <c r="D1382" s="3">
        <v>61.98</v>
      </c>
      <c r="E1382" s="3">
        <v>18.190000000000001</v>
      </c>
      <c r="F1382" s="5">
        <v>2132.21</v>
      </c>
      <c r="G1382" s="3">
        <f>VLOOKUP($A1382,Sayfa10!$A$2:$J$1674,2)</f>
        <v>33.125</v>
      </c>
      <c r="H1382" s="3">
        <f>VLOOKUP($A1382,Sayfa10!$A$2:$J$1674,3)</f>
        <v>39.809200286865199</v>
      </c>
      <c r="I1382" s="3">
        <f>VLOOKUP($A1382,Sayfa10!$A$2:$J$1674,4)</f>
        <v>1196</v>
      </c>
      <c r="J1382" s="4">
        <f>VLOOKUP($A1382,Sayfa10!$A$2:$J$1674,5)</f>
        <v>23.26</v>
      </c>
      <c r="K1382" s="4">
        <f>VLOOKUP($A1382,Sayfa10!$A$2:$J$1674,6)</f>
        <v>5.1159999999999899</v>
      </c>
      <c r="L1382" s="4">
        <f>VLOOKUP($A1382,Sayfa10!$A$2:$J$1674,7)</f>
        <v>0</v>
      </c>
      <c r="M1382" s="4">
        <f>VLOOKUP($A1382,Sayfa10!$A$2:$J$1674,8)</f>
        <v>1.32455610114283</v>
      </c>
      <c r="N1382" s="4">
        <f>VLOOKUP($A1382,Sayfa10!$A$2:$J$1674,9)</f>
        <v>0.28915978062355602</v>
      </c>
      <c r="O1382" s="4">
        <f>VLOOKUP($A1382,Sayfa10!$A$2:$J$1674,10)</f>
        <v>18.338272538399998</v>
      </c>
    </row>
    <row r="1383" spans="1:15" x14ac:dyDescent="0.25">
      <c r="A1383" s="2">
        <v>41559.000416666669</v>
      </c>
      <c r="B1383" s="3">
        <v>128.66999999999999</v>
      </c>
      <c r="C1383" s="3">
        <v>25.42</v>
      </c>
      <c r="D1383" s="3">
        <v>62.8</v>
      </c>
      <c r="E1383" s="3">
        <v>15.16</v>
      </c>
      <c r="F1383" s="5">
        <v>1982.84</v>
      </c>
      <c r="G1383" s="3">
        <f>VLOOKUP($A1383,Sayfa10!$A$2:$J$1674,2)</f>
        <v>33.125</v>
      </c>
      <c r="H1383" s="3">
        <f>VLOOKUP($A1383,Sayfa10!$A$2:$J$1674,3)</f>
        <v>39.809200286865199</v>
      </c>
      <c r="I1383" s="3">
        <f>VLOOKUP($A1383,Sayfa10!$A$2:$J$1674,4)</f>
        <v>1196</v>
      </c>
      <c r="J1383" s="4">
        <f>VLOOKUP($A1383,Sayfa10!$A$2:$J$1674,5)</f>
        <v>21.593</v>
      </c>
      <c r="K1383" s="4">
        <f>VLOOKUP($A1383,Sayfa10!$A$2:$J$1674,6)</f>
        <v>6.9739999999999904</v>
      </c>
      <c r="L1383" s="4">
        <f>VLOOKUP($A1383,Sayfa10!$A$2:$J$1674,7)</f>
        <v>0</v>
      </c>
      <c r="M1383" s="4">
        <f>VLOOKUP($A1383,Sayfa10!$A$2:$J$1674,8)</f>
        <v>2.0693556630919998</v>
      </c>
      <c r="N1383" s="4">
        <f>VLOOKUP($A1383,Sayfa10!$A$2:$J$1674,9)</f>
        <v>0.459145122921642</v>
      </c>
      <c r="O1383" s="4">
        <f>VLOOKUP($A1383,Sayfa10!$A$2:$J$1674,10)</f>
        <v>17.771333635800001</v>
      </c>
    </row>
    <row r="1384" spans="1:15" x14ac:dyDescent="0.25">
      <c r="A1384" s="2">
        <v>41560.000416666669</v>
      </c>
      <c r="B1384" s="3">
        <v>54.04</v>
      </c>
      <c r="C1384" s="3">
        <v>11.62</v>
      </c>
      <c r="D1384" s="3">
        <v>41.64</v>
      </c>
      <c r="E1384" s="3">
        <v>36.25</v>
      </c>
      <c r="F1384" s="5">
        <v>684.81</v>
      </c>
      <c r="G1384" s="3">
        <f>VLOOKUP($A1384,Sayfa10!$A$2:$J$1674,2)</f>
        <v>33.125</v>
      </c>
      <c r="H1384" s="3">
        <f>VLOOKUP($A1384,Sayfa10!$A$2:$J$1674,3)</f>
        <v>39.809200286865199</v>
      </c>
      <c r="I1384" s="3">
        <f>VLOOKUP($A1384,Sayfa10!$A$2:$J$1674,4)</f>
        <v>1196</v>
      </c>
      <c r="J1384" s="4">
        <f>VLOOKUP($A1384,Sayfa10!$A$2:$J$1674,5)</f>
        <v>19.727</v>
      </c>
      <c r="K1384" s="4">
        <f>VLOOKUP($A1384,Sayfa10!$A$2:$J$1674,6)</f>
        <v>7.4970000000000097</v>
      </c>
      <c r="L1384" s="4">
        <f>VLOOKUP($A1384,Sayfa10!$A$2:$J$1674,7)</f>
        <v>0</v>
      </c>
      <c r="M1384" s="4">
        <f>VLOOKUP($A1384,Sayfa10!$A$2:$J$1674,8)</f>
        <v>2.6618336930160802</v>
      </c>
      <c r="N1384" s="4">
        <f>VLOOKUP($A1384,Sayfa10!$A$2:$J$1674,9)</f>
        <v>0.64319692031209597</v>
      </c>
      <c r="O1384" s="4">
        <f>VLOOKUP($A1384,Sayfa10!$A$2:$J$1674,10)</f>
        <v>15.618633678</v>
      </c>
    </row>
    <row r="1385" spans="1:15" x14ac:dyDescent="0.25">
      <c r="A1385" s="2">
        <v>41561.000416666669</v>
      </c>
      <c r="B1385" s="3">
        <v>37.31</v>
      </c>
      <c r="C1385" s="3">
        <v>8.44</v>
      </c>
      <c r="D1385" s="3">
        <v>37.9</v>
      </c>
      <c r="E1385" s="3">
        <v>35.9</v>
      </c>
      <c r="F1385" s="5">
        <v>833.47</v>
      </c>
      <c r="G1385" s="3">
        <f>VLOOKUP($A1385,Sayfa10!$A$2:$J$1674,2)</f>
        <v>33.125</v>
      </c>
      <c r="H1385" s="3">
        <f>VLOOKUP($A1385,Sayfa10!$A$2:$J$1674,3)</f>
        <v>39.809200286865199</v>
      </c>
      <c r="I1385" s="3">
        <f>VLOOKUP($A1385,Sayfa10!$A$2:$J$1674,4)</f>
        <v>1196</v>
      </c>
      <c r="J1385" s="4">
        <f>VLOOKUP($A1385,Sayfa10!$A$2:$J$1674,5)</f>
        <v>17.106000000000002</v>
      </c>
      <c r="K1385" s="4">
        <f>VLOOKUP($A1385,Sayfa10!$A$2:$J$1674,6)</f>
        <v>6.1609999999999996</v>
      </c>
      <c r="L1385" s="4">
        <f>VLOOKUP($A1385,Sayfa10!$A$2:$J$1674,7)</f>
        <v>8.5830746400000005E-2</v>
      </c>
      <c r="M1385" s="4">
        <f>VLOOKUP($A1385,Sayfa10!$A$2:$J$1674,8)</f>
        <v>1.8829829978043999</v>
      </c>
      <c r="N1385" s="4">
        <f>VLOOKUP($A1385,Sayfa10!$A$2:$J$1674,9)</f>
        <v>0.63853852470228001</v>
      </c>
      <c r="O1385" s="4">
        <f>VLOOKUP($A1385,Sayfa10!$A$2:$J$1674,10)</f>
        <v>15.3535634604</v>
      </c>
    </row>
    <row r="1386" spans="1:15" x14ac:dyDescent="0.25">
      <c r="A1386" s="2">
        <v>41562.000416666669</v>
      </c>
      <c r="B1386" s="3">
        <v>62.76</v>
      </c>
      <c r="C1386" s="3">
        <v>12.78</v>
      </c>
      <c r="D1386" s="3">
        <v>46.67</v>
      </c>
      <c r="E1386" s="3">
        <v>29.07</v>
      </c>
      <c r="F1386" s="5">
        <v>1436.87</v>
      </c>
      <c r="G1386" s="3">
        <f>VLOOKUP($A1386,Sayfa10!$A$2:$J$1674,2)</f>
        <v>33.125</v>
      </c>
      <c r="H1386" s="3">
        <f>VLOOKUP($A1386,Sayfa10!$A$2:$J$1674,3)</f>
        <v>39.809200286865199</v>
      </c>
      <c r="I1386" s="3">
        <f>VLOOKUP($A1386,Sayfa10!$A$2:$J$1674,4)</f>
        <v>1196</v>
      </c>
      <c r="J1386" s="4">
        <f>VLOOKUP($A1386,Sayfa10!$A$2:$J$1674,5)</f>
        <v>19.041</v>
      </c>
      <c r="K1386" s="4">
        <f>VLOOKUP($A1386,Sayfa10!$A$2:$J$1674,6)</f>
        <v>2.6809999999999801</v>
      </c>
      <c r="L1386" s="4">
        <f>VLOOKUP($A1386,Sayfa10!$A$2:$J$1674,7)</f>
        <v>0</v>
      </c>
      <c r="M1386" s="4">
        <f>VLOOKUP($A1386,Sayfa10!$A$2:$J$1674,8)</f>
        <v>1.2965592512945401</v>
      </c>
      <c r="N1386" s="4">
        <f>VLOOKUP($A1386,Sayfa10!$A$2:$J$1674,9)</f>
        <v>0.52992389793455097</v>
      </c>
      <c r="O1386" s="4">
        <f>VLOOKUP($A1386,Sayfa10!$A$2:$J$1674,10)</f>
        <v>17.668759813200001</v>
      </c>
    </row>
    <row r="1387" spans="1:15" x14ac:dyDescent="0.25">
      <c r="A1387" s="2">
        <v>41563.000416666669</v>
      </c>
      <c r="B1387" s="3">
        <v>70.11</v>
      </c>
      <c r="C1387" s="3">
        <v>13.03</v>
      </c>
      <c r="D1387" s="3">
        <v>48.51</v>
      </c>
      <c r="E1387" s="3">
        <v>23.56</v>
      </c>
      <c r="F1387" s="5">
        <v>883.44</v>
      </c>
      <c r="G1387" s="3">
        <f>VLOOKUP($A1387,Sayfa10!$A$2:$J$1674,2)</f>
        <v>33.125</v>
      </c>
      <c r="H1387" s="3">
        <f>VLOOKUP($A1387,Sayfa10!$A$2:$J$1674,3)</f>
        <v>39.809200286865199</v>
      </c>
      <c r="I1387" s="3">
        <f>VLOOKUP($A1387,Sayfa10!$A$2:$J$1674,4)</f>
        <v>1196</v>
      </c>
      <c r="J1387" s="4">
        <f>VLOOKUP($A1387,Sayfa10!$A$2:$J$1674,5)</f>
        <v>21.065999999999999</v>
      </c>
      <c r="K1387" s="4">
        <f>VLOOKUP($A1387,Sayfa10!$A$2:$J$1674,6)</f>
        <v>5.3390000000000004</v>
      </c>
      <c r="L1387" s="4">
        <f>VLOOKUP($A1387,Sayfa10!$A$2:$J$1674,7)</f>
        <v>0</v>
      </c>
      <c r="M1387" s="4">
        <f>VLOOKUP($A1387,Sayfa10!$A$2:$J$1674,8)</f>
        <v>2.60484428300395</v>
      </c>
      <c r="N1387" s="4">
        <f>VLOOKUP($A1387,Sayfa10!$A$2:$J$1674,9)</f>
        <v>0.39507156110283598</v>
      </c>
      <c r="O1387" s="4">
        <f>VLOOKUP($A1387,Sayfa10!$A$2:$J$1674,10)</f>
        <v>16.891457345999999</v>
      </c>
    </row>
    <row r="1388" spans="1:15" x14ac:dyDescent="0.25">
      <c r="A1388" s="2">
        <v>41564.000416666669</v>
      </c>
      <c r="B1388" s="3">
        <v>59.77</v>
      </c>
      <c r="C1388" s="3">
        <v>10.54</v>
      </c>
      <c r="D1388" s="3">
        <v>40.33</v>
      </c>
      <c r="E1388" s="3">
        <v>26.89</v>
      </c>
      <c r="F1388" s="5">
        <v>771.78</v>
      </c>
      <c r="G1388" s="3">
        <f>VLOOKUP($A1388,Sayfa10!$A$2:$J$1674,2)</f>
        <v>33.125</v>
      </c>
      <c r="H1388" s="3">
        <f>VLOOKUP($A1388,Sayfa10!$A$2:$J$1674,3)</f>
        <v>39.809200286865199</v>
      </c>
      <c r="I1388" s="3">
        <f>VLOOKUP($A1388,Sayfa10!$A$2:$J$1674,4)</f>
        <v>1196</v>
      </c>
      <c r="J1388" s="4">
        <f>VLOOKUP($A1388,Sayfa10!$A$2:$J$1674,5)</f>
        <v>18.361999999999998</v>
      </c>
      <c r="K1388" s="4">
        <f>VLOOKUP($A1388,Sayfa10!$A$2:$J$1674,6)</f>
        <v>9.5319999999999805</v>
      </c>
      <c r="L1388" s="4">
        <f>VLOOKUP($A1388,Sayfa10!$A$2:$J$1674,7)</f>
        <v>2.4290087184</v>
      </c>
      <c r="M1388" s="4">
        <f>VLOOKUP($A1388,Sayfa10!$A$2:$J$1674,8)</f>
        <v>4.0393887011262004</v>
      </c>
      <c r="N1388" s="4">
        <f>VLOOKUP($A1388,Sayfa10!$A$2:$J$1674,9)</f>
        <v>0.481977225778914</v>
      </c>
      <c r="O1388" s="4">
        <f>VLOOKUP($A1388,Sayfa10!$A$2:$J$1674,10)</f>
        <v>7.9207209108000001</v>
      </c>
    </row>
    <row r="1389" spans="1:15" x14ac:dyDescent="0.25">
      <c r="A1389" s="2">
        <v>41565.000416666669</v>
      </c>
      <c r="B1389" s="3">
        <v>22.15</v>
      </c>
      <c r="C1389" s="3">
        <v>7.36</v>
      </c>
      <c r="D1389" s="3">
        <v>33.229999999999997</v>
      </c>
      <c r="E1389" s="3">
        <v>29.99</v>
      </c>
      <c r="F1389" s="5">
        <v>442.05</v>
      </c>
      <c r="G1389" s="3">
        <f>VLOOKUP($A1389,Sayfa10!$A$2:$J$1674,2)</f>
        <v>33.125</v>
      </c>
      <c r="H1389" s="3">
        <f>VLOOKUP($A1389,Sayfa10!$A$2:$J$1674,3)</f>
        <v>39.809200286865199</v>
      </c>
      <c r="I1389" s="3">
        <f>VLOOKUP($A1389,Sayfa10!$A$2:$J$1674,4)</f>
        <v>1196</v>
      </c>
      <c r="J1389" s="4">
        <f>VLOOKUP($A1389,Sayfa10!$A$2:$J$1674,5)</f>
        <v>13.339</v>
      </c>
      <c r="K1389" s="4">
        <f>VLOOKUP($A1389,Sayfa10!$A$2:$J$1674,6)</f>
        <v>7.2660000000000204</v>
      </c>
      <c r="L1389" s="4">
        <f>VLOOKUP($A1389,Sayfa10!$A$2:$J$1674,7)</f>
        <v>5.019380784</v>
      </c>
      <c r="M1389" s="4">
        <f>VLOOKUP($A1389,Sayfa10!$A$2:$J$1674,8)</f>
        <v>4.66794622709142</v>
      </c>
      <c r="N1389" s="4">
        <f>VLOOKUP($A1389,Sayfa10!$A$2:$J$1674,9)</f>
        <v>0.74121067994095702</v>
      </c>
      <c r="O1389" s="4">
        <f>VLOOKUP($A1389,Sayfa10!$A$2:$J$1674,10)</f>
        <v>6.4105233800399999</v>
      </c>
    </row>
    <row r="1390" spans="1:15" x14ac:dyDescent="0.25">
      <c r="A1390" s="2">
        <v>41566.000416666669</v>
      </c>
      <c r="B1390" s="3">
        <v>27.52</v>
      </c>
      <c r="C1390" s="3">
        <v>9.11</v>
      </c>
      <c r="D1390" s="3">
        <v>37.770000000000003</v>
      </c>
      <c r="E1390" s="3">
        <v>27.66</v>
      </c>
      <c r="F1390" s="5">
        <v>642.69000000000005</v>
      </c>
      <c r="G1390" s="3">
        <f>VLOOKUP($A1390,Sayfa10!$A$2:$J$1674,2)</f>
        <v>33.125</v>
      </c>
      <c r="H1390" s="3">
        <f>VLOOKUP($A1390,Sayfa10!$A$2:$J$1674,3)</f>
        <v>39.809200286865199</v>
      </c>
      <c r="I1390" s="3">
        <f>VLOOKUP($A1390,Sayfa10!$A$2:$J$1674,4)</f>
        <v>1196</v>
      </c>
      <c r="J1390" s="4">
        <f>VLOOKUP($A1390,Sayfa10!$A$2:$J$1674,5)</f>
        <v>10.837</v>
      </c>
      <c r="K1390" s="4">
        <f>VLOOKUP($A1390,Sayfa10!$A$2:$J$1674,6)</f>
        <v>4.2730000000000201</v>
      </c>
      <c r="L1390" s="4">
        <f>VLOOKUP($A1390,Sayfa10!$A$2:$J$1674,7)</f>
        <v>0.92353753439999997</v>
      </c>
      <c r="M1390" s="4">
        <f>VLOOKUP($A1390,Sayfa10!$A$2:$J$1674,8)</f>
        <v>3.5616523443760699</v>
      </c>
      <c r="N1390" s="4">
        <f>VLOOKUP($A1390,Sayfa10!$A$2:$J$1674,9)</f>
        <v>0.76136928528687198</v>
      </c>
      <c r="O1390" s="4">
        <f>VLOOKUP($A1390,Sayfa10!$A$2:$J$1674,10)</f>
        <v>6.2615037528000004</v>
      </c>
    </row>
    <row r="1391" spans="1:15" x14ac:dyDescent="0.25">
      <c r="A1391" s="2">
        <v>41567.000416666669</v>
      </c>
      <c r="B1391" s="3">
        <v>74.11</v>
      </c>
      <c r="C1391" s="3">
        <v>11.26</v>
      </c>
      <c r="D1391" s="3">
        <v>56.61</v>
      </c>
      <c r="E1391" s="3">
        <v>21.64</v>
      </c>
      <c r="F1391" s="5">
        <v>872.54</v>
      </c>
      <c r="G1391" s="3">
        <f>VLOOKUP($A1391,Sayfa10!$A$2:$J$1674,2)</f>
        <v>33.125</v>
      </c>
      <c r="H1391" s="3">
        <f>VLOOKUP($A1391,Sayfa10!$A$2:$J$1674,3)</f>
        <v>39.809200286865199</v>
      </c>
      <c r="I1391" s="3">
        <f>VLOOKUP($A1391,Sayfa10!$A$2:$J$1674,4)</f>
        <v>1196</v>
      </c>
      <c r="J1391" s="4">
        <f>VLOOKUP($A1391,Sayfa10!$A$2:$J$1674,5)</f>
        <v>11.775</v>
      </c>
      <c r="K1391" s="4">
        <f>VLOOKUP($A1391,Sayfa10!$A$2:$J$1674,6)</f>
        <v>2.3899999999999899</v>
      </c>
      <c r="L1391" s="4">
        <f>VLOOKUP($A1391,Sayfa10!$A$2:$J$1674,7)</f>
        <v>0</v>
      </c>
      <c r="M1391" s="4">
        <f>VLOOKUP($A1391,Sayfa10!$A$2:$J$1674,8)</f>
        <v>1.1848408814063101</v>
      </c>
      <c r="N1391" s="4">
        <f>VLOOKUP($A1391,Sayfa10!$A$2:$J$1674,9)</f>
        <v>0.603181071809055</v>
      </c>
      <c r="O1391" s="4">
        <f>VLOOKUP($A1391,Sayfa10!$A$2:$J$1674,10)</f>
        <v>16.729616314800001</v>
      </c>
    </row>
    <row r="1392" spans="1:15" x14ac:dyDescent="0.25">
      <c r="A1392" s="2">
        <v>41568.000416666669</v>
      </c>
      <c r="B1392" s="3">
        <v>106.54</v>
      </c>
      <c r="C1392" s="3">
        <v>13.59</v>
      </c>
      <c r="D1392" s="3">
        <v>69.86</v>
      </c>
      <c r="E1392" s="3">
        <v>12.96</v>
      </c>
      <c r="F1392" s="5">
        <v>2072.3200000000002</v>
      </c>
      <c r="G1392" s="3">
        <f>VLOOKUP($A1392,Sayfa10!$A$2:$J$1674,2)</f>
        <v>33.125</v>
      </c>
      <c r="H1392" s="3">
        <f>VLOOKUP($A1392,Sayfa10!$A$2:$J$1674,3)</f>
        <v>39.809200286865199</v>
      </c>
      <c r="I1392" s="3">
        <f>VLOOKUP($A1392,Sayfa10!$A$2:$J$1674,4)</f>
        <v>1196</v>
      </c>
      <c r="J1392" s="4">
        <f>VLOOKUP($A1392,Sayfa10!$A$2:$J$1674,5)</f>
        <v>14.228999999999999</v>
      </c>
      <c r="K1392" s="4">
        <f>VLOOKUP($A1392,Sayfa10!$A$2:$J$1674,6)</f>
        <v>-0.43099999999998301</v>
      </c>
      <c r="L1392" s="4">
        <f>VLOOKUP($A1392,Sayfa10!$A$2:$J$1674,7)</f>
        <v>0</v>
      </c>
      <c r="M1392" s="4">
        <f>VLOOKUP($A1392,Sayfa10!$A$2:$J$1674,8)</f>
        <v>0.75029284156575105</v>
      </c>
      <c r="N1392" s="4">
        <f>VLOOKUP($A1392,Sayfa10!$A$2:$J$1674,9)</f>
        <v>0.42195932422871202</v>
      </c>
      <c r="O1392" s="4">
        <f>VLOOKUP($A1392,Sayfa10!$A$2:$J$1674,10)</f>
        <v>16.922480717159999</v>
      </c>
    </row>
    <row r="1393" spans="1:15" x14ac:dyDescent="0.25">
      <c r="A1393" s="2">
        <v>41569.000416666669</v>
      </c>
      <c r="B1393" s="3">
        <v>165.22</v>
      </c>
      <c r="C1393" s="3">
        <v>23.36</v>
      </c>
      <c r="D1393" s="3">
        <v>83.84</v>
      </c>
      <c r="E1393" s="3">
        <v>12.35</v>
      </c>
      <c r="F1393" s="5">
        <v>2129.96</v>
      </c>
      <c r="G1393" s="3">
        <f>VLOOKUP($A1393,Sayfa10!$A$2:$J$1674,2)</f>
        <v>33.125</v>
      </c>
      <c r="H1393" s="3">
        <f>VLOOKUP($A1393,Sayfa10!$A$2:$J$1674,3)</f>
        <v>39.809200286865199</v>
      </c>
      <c r="I1393" s="3">
        <f>VLOOKUP($A1393,Sayfa10!$A$2:$J$1674,4)</f>
        <v>1196</v>
      </c>
      <c r="J1393" s="4">
        <f>VLOOKUP($A1393,Sayfa10!$A$2:$J$1674,5)</f>
        <v>16.943000000000001</v>
      </c>
      <c r="K1393" s="4">
        <f>VLOOKUP($A1393,Sayfa10!$A$2:$J$1674,6)</f>
        <v>0.435000000000002</v>
      </c>
      <c r="L1393" s="4">
        <f>VLOOKUP($A1393,Sayfa10!$A$2:$J$1674,7)</f>
        <v>0</v>
      </c>
      <c r="M1393" s="4">
        <f>VLOOKUP($A1393,Sayfa10!$A$2:$J$1674,8)</f>
        <v>1.1269451065660501</v>
      </c>
      <c r="N1393" s="4">
        <f>VLOOKUP($A1393,Sayfa10!$A$2:$J$1674,9)</f>
        <v>0.30789747186115302</v>
      </c>
      <c r="O1393" s="4">
        <f>VLOOKUP($A1393,Sayfa10!$A$2:$J$1674,10)</f>
        <v>16.661676787200001</v>
      </c>
    </row>
    <row r="1394" spans="1:15" x14ac:dyDescent="0.25">
      <c r="A1394" s="2">
        <v>41570.000416666669</v>
      </c>
      <c r="B1394" s="3">
        <v>126.46</v>
      </c>
      <c r="C1394" s="3">
        <v>24.78</v>
      </c>
      <c r="D1394" s="3">
        <v>76.8</v>
      </c>
      <c r="E1394" s="3">
        <v>16.63</v>
      </c>
      <c r="F1394" s="5">
        <v>2104.11</v>
      </c>
      <c r="G1394" s="3">
        <f>VLOOKUP($A1394,Sayfa10!$A$2:$J$1674,2)</f>
        <v>33.125</v>
      </c>
      <c r="H1394" s="3">
        <f>VLOOKUP($A1394,Sayfa10!$A$2:$J$1674,3)</f>
        <v>39.809200286865199</v>
      </c>
      <c r="I1394" s="3">
        <f>VLOOKUP($A1394,Sayfa10!$A$2:$J$1674,4)</f>
        <v>1196</v>
      </c>
      <c r="J1394" s="4">
        <f>VLOOKUP($A1394,Sayfa10!$A$2:$J$1674,5)</f>
        <v>18.189</v>
      </c>
      <c r="K1394" s="4">
        <f>VLOOKUP($A1394,Sayfa10!$A$2:$J$1674,6)</f>
        <v>3.3220000000000001</v>
      </c>
      <c r="L1394" s="4">
        <f>VLOOKUP($A1394,Sayfa10!$A$2:$J$1674,7)</f>
        <v>0</v>
      </c>
      <c r="M1394" s="4">
        <f>VLOOKUP($A1394,Sayfa10!$A$2:$J$1674,8)</f>
        <v>1.69046603489526</v>
      </c>
      <c r="N1394" s="4">
        <f>VLOOKUP($A1394,Sayfa10!$A$2:$J$1674,9)</f>
        <v>0.47293644905113003</v>
      </c>
      <c r="O1394" s="4">
        <f>VLOOKUP($A1394,Sayfa10!$A$2:$J$1674,10)</f>
        <v>15.689253402</v>
      </c>
    </row>
    <row r="1395" spans="1:15" x14ac:dyDescent="0.25">
      <c r="A1395" s="2">
        <v>41571.000416666669</v>
      </c>
      <c r="B1395" s="3">
        <v>66.180000000000007</v>
      </c>
      <c r="C1395" s="3">
        <v>12.72</v>
      </c>
      <c r="D1395" s="3">
        <v>56.92</v>
      </c>
      <c r="E1395" s="3">
        <v>29.87</v>
      </c>
      <c r="F1395" s="5">
        <v>1165.1600000000001</v>
      </c>
      <c r="G1395" s="3">
        <f>VLOOKUP($A1395,Sayfa10!$A$2:$J$1674,2)</f>
        <v>33.125</v>
      </c>
      <c r="H1395" s="3">
        <f>VLOOKUP($A1395,Sayfa10!$A$2:$J$1674,3)</f>
        <v>39.809200286865199</v>
      </c>
      <c r="I1395" s="3">
        <f>VLOOKUP($A1395,Sayfa10!$A$2:$J$1674,4)</f>
        <v>1196</v>
      </c>
      <c r="J1395" s="4">
        <f>VLOOKUP($A1395,Sayfa10!$A$2:$J$1674,5)</f>
        <v>14.103</v>
      </c>
      <c r="K1395" s="4">
        <f>VLOOKUP($A1395,Sayfa10!$A$2:$J$1674,6)</f>
        <v>4.2660000000000204</v>
      </c>
      <c r="L1395" s="4">
        <f>VLOOKUP($A1395,Sayfa10!$A$2:$J$1674,7)</f>
        <v>0.18196104239999999</v>
      </c>
      <c r="M1395" s="4">
        <f>VLOOKUP($A1395,Sayfa10!$A$2:$J$1674,8)</f>
        <v>1.94805923786292</v>
      </c>
      <c r="N1395" s="4">
        <f>VLOOKUP($A1395,Sayfa10!$A$2:$J$1674,9)</f>
        <v>0.71108966273213603</v>
      </c>
      <c r="O1395" s="4">
        <f>VLOOKUP($A1395,Sayfa10!$A$2:$J$1674,10)</f>
        <v>10.150042212000001</v>
      </c>
    </row>
    <row r="1396" spans="1:15" x14ac:dyDescent="0.25">
      <c r="A1396" s="2">
        <v>41572.000416666669</v>
      </c>
      <c r="B1396" s="3">
        <v>80.400000000000006</v>
      </c>
      <c r="C1396" s="3">
        <v>16.27</v>
      </c>
      <c r="D1396" s="3">
        <v>62.63</v>
      </c>
      <c r="E1396" s="3">
        <v>23.5</v>
      </c>
      <c r="F1396" s="5">
        <v>1917.18</v>
      </c>
      <c r="G1396" s="3">
        <f>VLOOKUP($A1396,Sayfa10!$A$2:$J$1674,2)</f>
        <v>33.125</v>
      </c>
      <c r="H1396" s="3">
        <f>VLOOKUP($A1396,Sayfa10!$A$2:$J$1674,3)</f>
        <v>39.809200286865199</v>
      </c>
      <c r="I1396" s="3">
        <f>VLOOKUP($A1396,Sayfa10!$A$2:$J$1674,4)</f>
        <v>1196</v>
      </c>
      <c r="J1396" s="4">
        <f>VLOOKUP($A1396,Sayfa10!$A$2:$J$1674,5)</f>
        <v>14.967000000000001</v>
      </c>
      <c r="K1396" s="4">
        <f>VLOOKUP($A1396,Sayfa10!$A$2:$J$1674,6)</f>
        <v>0.75299999999998601</v>
      </c>
      <c r="L1396" s="4">
        <f>VLOOKUP($A1396,Sayfa10!$A$2:$J$1674,7)</f>
        <v>0</v>
      </c>
      <c r="M1396" s="4">
        <f>VLOOKUP($A1396,Sayfa10!$A$2:$J$1674,8)</f>
        <v>1.2907127197036801</v>
      </c>
      <c r="N1396" s="4">
        <f>VLOOKUP($A1396,Sayfa10!$A$2:$J$1674,9)</f>
        <v>0.63841038860379695</v>
      </c>
      <c r="O1396" s="4">
        <f>VLOOKUP($A1396,Sayfa10!$A$2:$J$1674,10)</f>
        <v>15.7282169076</v>
      </c>
    </row>
    <row r="1397" spans="1:15" x14ac:dyDescent="0.25">
      <c r="A1397" s="2">
        <v>41573.000416666669</v>
      </c>
      <c r="B1397" s="3">
        <v>122.8</v>
      </c>
      <c r="C1397" s="3">
        <v>11.3</v>
      </c>
      <c r="D1397" s="3">
        <v>73.27</v>
      </c>
      <c r="E1397" s="3">
        <v>13.58</v>
      </c>
      <c r="F1397" s="5">
        <v>2334.39</v>
      </c>
      <c r="G1397" s="3">
        <f>VLOOKUP($A1397,Sayfa10!$A$2:$J$1674,2)</f>
        <v>33.125</v>
      </c>
      <c r="H1397" s="3">
        <f>VLOOKUP($A1397,Sayfa10!$A$2:$J$1674,3)</f>
        <v>39.809200286865199</v>
      </c>
      <c r="I1397" s="3">
        <f>VLOOKUP($A1397,Sayfa10!$A$2:$J$1674,4)</f>
        <v>1196</v>
      </c>
      <c r="J1397" s="4">
        <f>VLOOKUP($A1397,Sayfa10!$A$2:$J$1674,5)</f>
        <v>16.954999999999998</v>
      </c>
      <c r="K1397" s="4">
        <f>VLOOKUP($A1397,Sayfa10!$A$2:$J$1674,6)</f>
        <v>1.23000000000002</v>
      </c>
      <c r="L1397" s="4">
        <f>VLOOKUP($A1397,Sayfa10!$A$2:$J$1674,7)</f>
        <v>0</v>
      </c>
      <c r="M1397" s="4">
        <f>VLOOKUP($A1397,Sayfa10!$A$2:$J$1674,8)</f>
        <v>1.3149877284896401</v>
      </c>
      <c r="N1397" s="4">
        <f>VLOOKUP($A1397,Sayfa10!$A$2:$J$1674,9)</f>
        <v>0.523671411242841</v>
      </c>
      <c r="O1397" s="4">
        <f>VLOOKUP($A1397,Sayfa10!$A$2:$J$1674,10)</f>
        <v>15.59137533408</v>
      </c>
    </row>
    <row r="1398" spans="1:15" x14ac:dyDescent="0.25">
      <c r="A1398" s="2">
        <v>41574.000416666669</v>
      </c>
      <c r="B1398" s="3">
        <v>110.48</v>
      </c>
      <c r="C1398" s="3">
        <v>11.3</v>
      </c>
      <c r="D1398" s="3">
        <v>68.53</v>
      </c>
      <c r="E1398" s="3">
        <v>15.85</v>
      </c>
      <c r="F1398" s="5">
        <v>1847.21</v>
      </c>
      <c r="G1398" s="3">
        <f>VLOOKUP($A1398,Sayfa10!$A$2:$J$1674,2)</f>
        <v>33.125</v>
      </c>
      <c r="H1398" s="3">
        <f>VLOOKUP($A1398,Sayfa10!$A$2:$J$1674,3)</f>
        <v>39.809200286865199</v>
      </c>
      <c r="I1398" s="3">
        <f>VLOOKUP($A1398,Sayfa10!$A$2:$J$1674,4)</f>
        <v>1196</v>
      </c>
      <c r="J1398" s="4">
        <f>VLOOKUP($A1398,Sayfa10!$A$2:$J$1674,5)</f>
        <v>16.577000000000002</v>
      </c>
      <c r="K1398" s="4">
        <f>VLOOKUP($A1398,Sayfa10!$A$2:$J$1674,6)</f>
        <v>2.7230000000000101</v>
      </c>
      <c r="L1398" s="4">
        <f>VLOOKUP($A1398,Sayfa10!$A$2:$J$1674,7)</f>
        <v>0</v>
      </c>
      <c r="M1398" s="4">
        <f>VLOOKUP($A1398,Sayfa10!$A$2:$J$1674,8)</f>
        <v>1.2445995012878199</v>
      </c>
      <c r="N1398" s="4">
        <f>VLOOKUP($A1398,Sayfa10!$A$2:$J$1674,9)</f>
        <v>0.58889569103196604</v>
      </c>
      <c r="O1398" s="4">
        <f>VLOOKUP($A1398,Sayfa10!$A$2:$J$1674,10)</f>
        <v>15.355640980800001</v>
      </c>
    </row>
    <row r="1399" spans="1:15" x14ac:dyDescent="0.25">
      <c r="A1399" s="2">
        <v>41575.000416666669</v>
      </c>
      <c r="B1399" s="3">
        <v>139.78</v>
      </c>
      <c r="C1399" s="3">
        <v>11.3</v>
      </c>
      <c r="D1399" s="3">
        <v>76.569999999999993</v>
      </c>
      <c r="E1399" s="3">
        <v>13.81</v>
      </c>
      <c r="F1399" s="5">
        <v>2070.21</v>
      </c>
      <c r="G1399" s="3">
        <f>VLOOKUP($A1399,Sayfa10!$A$2:$J$1674,2)</f>
        <v>33.125</v>
      </c>
      <c r="H1399" s="3">
        <f>VLOOKUP($A1399,Sayfa10!$A$2:$J$1674,3)</f>
        <v>39.809200286865199</v>
      </c>
      <c r="I1399" s="3">
        <f>VLOOKUP($A1399,Sayfa10!$A$2:$J$1674,4)</f>
        <v>1196</v>
      </c>
      <c r="J1399" s="4">
        <f>VLOOKUP($A1399,Sayfa10!$A$2:$J$1674,5)</f>
        <v>17.047999999999998</v>
      </c>
      <c r="K1399" s="4">
        <f>VLOOKUP($A1399,Sayfa10!$A$2:$J$1674,6)</f>
        <v>1.98599999999999</v>
      </c>
      <c r="L1399" s="4">
        <f>VLOOKUP($A1399,Sayfa10!$A$2:$J$1674,7)</f>
        <v>1.7166131999999999E-3</v>
      </c>
      <c r="M1399" s="4">
        <f>VLOOKUP($A1399,Sayfa10!$A$2:$J$1674,8)</f>
        <v>1.61559829145494</v>
      </c>
      <c r="N1399" s="4">
        <f>VLOOKUP($A1399,Sayfa10!$A$2:$J$1674,9)</f>
        <v>0.44474882942771399</v>
      </c>
      <c r="O1399" s="4">
        <f>VLOOKUP($A1399,Sayfa10!$A$2:$J$1674,10)</f>
        <v>15.146586198</v>
      </c>
    </row>
    <row r="1400" spans="1:15" x14ac:dyDescent="0.25">
      <c r="A1400" s="2">
        <v>41576.000416666669</v>
      </c>
      <c r="B1400" s="3">
        <v>137.62</v>
      </c>
      <c r="C1400" s="3">
        <v>11.3</v>
      </c>
      <c r="D1400" s="3">
        <v>78.290000000000006</v>
      </c>
      <c r="E1400" s="3">
        <v>15.42</v>
      </c>
      <c r="F1400" s="5">
        <v>2038.09</v>
      </c>
      <c r="G1400" s="3">
        <f>VLOOKUP($A1400,Sayfa10!$A$2:$J$1674,2)</f>
        <v>33.125</v>
      </c>
      <c r="H1400" s="3">
        <f>VLOOKUP($A1400,Sayfa10!$A$2:$J$1674,3)</f>
        <v>39.809200286865199</v>
      </c>
      <c r="I1400" s="3">
        <f>VLOOKUP($A1400,Sayfa10!$A$2:$J$1674,4)</f>
        <v>1196</v>
      </c>
      <c r="J1400" s="4">
        <f>VLOOKUP($A1400,Sayfa10!$A$2:$J$1674,5)</f>
        <v>19.058</v>
      </c>
      <c r="K1400" s="4">
        <f>VLOOKUP($A1400,Sayfa10!$A$2:$J$1674,6)</f>
        <v>2.0350000000000299</v>
      </c>
      <c r="L1400" s="4">
        <f>VLOOKUP($A1400,Sayfa10!$A$2:$J$1674,7)</f>
        <v>0</v>
      </c>
      <c r="M1400" s="4">
        <f>VLOOKUP($A1400,Sayfa10!$A$2:$J$1674,8)</f>
        <v>0.69264036135842799</v>
      </c>
      <c r="N1400" s="4">
        <f>VLOOKUP($A1400,Sayfa10!$A$2:$J$1674,9)</f>
        <v>0.37391394372228998</v>
      </c>
      <c r="O1400" s="4">
        <f>VLOOKUP($A1400,Sayfa10!$A$2:$J$1674,10)</f>
        <v>14.743854368064</v>
      </c>
    </row>
    <row r="1401" spans="1:15" x14ac:dyDescent="0.25">
      <c r="A1401" s="2">
        <v>41577.000416666669</v>
      </c>
      <c r="B1401" s="3">
        <v>135.36000000000001</v>
      </c>
      <c r="C1401" s="3">
        <v>11.3</v>
      </c>
      <c r="D1401" s="3">
        <v>79.64</v>
      </c>
      <c r="E1401" s="3">
        <v>15.36</v>
      </c>
      <c r="F1401" s="5">
        <v>2606.7199999999998</v>
      </c>
      <c r="G1401" s="3">
        <f>VLOOKUP($A1401,Sayfa10!$A$2:$J$1674,2)</f>
        <v>33.125</v>
      </c>
      <c r="H1401" s="3">
        <f>VLOOKUP($A1401,Sayfa10!$A$2:$J$1674,3)</f>
        <v>39.809200286865199</v>
      </c>
      <c r="I1401" s="3">
        <f>VLOOKUP($A1401,Sayfa10!$A$2:$J$1674,4)</f>
        <v>1196</v>
      </c>
      <c r="J1401" s="4">
        <f>VLOOKUP($A1401,Sayfa10!$A$2:$J$1674,5)</f>
        <v>19.78</v>
      </c>
      <c r="K1401" s="4">
        <f>VLOOKUP($A1401,Sayfa10!$A$2:$J$1674,6)</f>
        <v>4.2409999999999899</v>
      </c>
      <c r="L1401" s="4">
        <f>VLOOKUP($A1401,Sayfa10!$A$2:$J$1674,7)</f>
        <v>0</v>
      </c>
      <c r="M1401" s="4">
        <f>VLOOKUP($A1401,Sayfa10!$A$2:$J$1674,8)</f>
        <v>1.2146073924743399</v>
      </c>
      <c r="N1401" s="4">
        <f>VLOOKUP($A1401,Sayfa10!$A$2:$J$1674,9)</f>
        <v>0.32970097688823702</v>
      </c>
      <c r="O1401" s="4">
        <f>VLOOKUP($A1401,Sayfa10!$A$2:$J$1674,10)</f>
        <v>14.472548334000001</v>
      </c>
    </row>
    <row r="1402" spans="1:15" x14ac:dyDescent="0.25">
      <c r="A1402" s="2">
        <v>41578.000416666669</v>
      </c>
      <c r="B1402" s="3">
        <v>96.96</v>
      </c>
      <c r="C1402" s="3">
        <v>23.51</v>
      </c>
      <c r="D1402" s="3">
        <v>65.23</v>
      </c>
      <c r="E1402" s="3">
        <v>17.46</v>
      </c>
      <c r="F1402" s="5">
        <v>1925.01</v>
      </c>
      <c r="G1402" s="3">
        <f>VLOOKUP($A1402,Sayfa10!$A$2:$J$1674,2)</f>
        <v>33.125</v>
      </c>
      <c r="H1402" s="3">
        <f>VLOOKUP($A1402,Sayfa10!$A$2:$J$1674,3)</f>
        <v>39.809200286865199</v>
      </c>
      <c r="I1402" s="3">
        <f>VLOOKUP($A1402,Sayfa10!$A$2:$J$1674,4)</f>
        <v>1196</v>
      </c>
      <c r="J1402" s="4">
        <f>VLOOKUP($A1402,Sayfa10!$A$2:$J$1674,5)</f>
        <v>19.151</v>
      </c>
      <c r="K1402" s="4">
        <f>VLOOKUP($A1402,Sayfa10!$A$2:$J$1674,6)</f>
        <v>5.4700000000000299</v>
      </c>
      <c r="L1402" s="4">
        <f>VLOOKUP($A1402,Sayfa10!$A$2:$J$1674,7)</f>
        <v>0</v>
      </c>
      <c r="M1402" s="4">
        <f>VLOOKUP($A1402,Sayfa10!$A$2:$J$1674,8)</f>
        <v>2.3184278206070998</v>
      </c>
      <c r="N1402" s="4">
        <f>VLOOKUP($A1402,Sayfa10!$A$2:$J$1674,9)</f>
        <v>0.39432333483746501</v>
      </c>
      <c r="O1402" s="4">
        <f>VLOOKUP($A1402,Sayfa10!$A$2:$J$1674,10)</f>
        <v>14.3059106088</v>
      </c>
    </row>
    <row r="1403" spans="1:15" x14ac:dyDescent="0.25">
      <c r="A1403" s="2">
        <v>41579.000416666669</v>
      </c>
      <c r="B1403" s="3">
        <v>60.15</v>
      </c>
      <c r="C1403" s="3">
        <v>14.44</v>
      </c>
      <c r="D1403" s="3">
        <v>48.08</v>
      </c>
      <c r="E1403" s="3">
        <v>28.32</v>
      </c>
      <c r="F1403" s="5">
        <v>1360.66</v>
      </c>
      <c r="G1403" s="3">
        <f>VLOOKUP($A1403,Sayfa10!$A$2:$J$1674,2)</f>
        <v>33.125</v>
      </c>
      <c r="H1403" s="3">
        <f>VLOOKUP($A1403,Sayfa10!$A$2:$J$1674,3)</f>
        <v>39.809200286865199</v>
      </c>
      <c r="I1403" s="3">
        <f>VLOOKUP($A1403,Sayfa10!$A$2:$J$1674,4)</f>
        <v>1196</v>
      </c>
      <c r="J1403" s="4">
        <f>VLOOKUP($A1403,Sayfa10!$A$2:$J$1674,5)</f>
        <v>17.587</v>
      </c>
      <c r="K1403" s="4">
        <f>VLOOKUP($A1403,Sayfa10!$A$2:$J$1674,6)</f>
        <v>5.2549999999999999</v>
      </c>
      <c r="L1403" s="4">
        <f>VLOOKUP($A1403,Sayfa10!$A$2:$J$1674,7)</f>
        <v>0</v>
      </c>
      <c r="M1403" s="4">
        <f>VLOOKUP($A1403,Sayfa10!$A$2:$J$1674,8)</f>
        <v>2.7421684939681001</v>
      </c>
      <c r="N1403" s="4">
        <f>VLOOKUP($A1403,Sayfa10!$A$2:$J$1674,9)</f>
        <v>0.51834220749412796</v>
      </c>
      <c r="O1403" s="4">
        <f>VLOOKUP($A1403,Sayfa10!$A$2:$J$1674,10)</f>
        <v>14.089500475199999</v>
      </c>
    </row>
    <row r="1404" spans="1:15" x14ac:dyDescent="0.25">
      <c r="A1404" s="2">
        <v>41580.000416666669</v>
      </c>
      <c r="B1404" s="3">
        <v>121.88</v>
      </c>
      <c r="C1404" s="3">
        <v>25.93</v>
      </c>
      <c r="D1404" s="3">
        <v>64.95</v>
      </c>
      <c r="E1404" s="3">
        <v>17.38</v>
      </c>
      <c r="F1404" s="5">
        <v>2230.7199999999998</v>
      </c>
      <c r="G1404" s="3">
        <f>VLOOKUP($A1404,Sayfa10!$A$2:$J$1674,2)</f>
        <v>33.125</v>
      </c>
      <c r="H1404" s="3">
        <f>VLOOKUP($A1404,Sayfa10!$A$2:$J$1674,3)</f>
        <v>39.809200286865199</v>
      </c>
      <c r="I1404" s="3">
        <f>VLOOKUP($A1404,Sayfa10!$A$2:$J$1674,4)</f>
        <v>1196</v>
      </c>
      <c r="J1404" s="4">
        <f>VLOOKUP($A1404,Sayfa10!$A$2:$J$1674,5)</f>
        <v>18.577999999999999</v>
      </c>
      <c r="K1404" s="4">
        <f>VLOOKUP($A1404,Sayfa10!$A$2:$J$1674,6)</f>
        <v>3.6929999999999801</v>
      </c>
      <c r="L1404" s="4">
        <f>VLOOKUP($A1404,Sayfa10!$A$2:$J$1674,7)</f>
        <v>0</v>
      </c>
      <c r="M1404" s="4">
        <f>VLOOKUP($A1404,Sayfa10!$A$2:$J$1674,8)</f>
        <v>1.39389004254975</v>
      </c>
      <c r="N1404" s="4">
        <f>VLOOKUP($A1404,Sayfa10!$A$2:$J$1674,9)</f>
        <v>0.53595287891347299</v>
      </c>
      <c r="O1404" s="4">
        <f>VLOOKUP($A1404,Sayfa10!$A$2:$J$1674,10)</f>
        <v>14.0206237488</v>
      </c>
    </row>
    <row r="1405" spans="1:15" x14ac:dyDescent="0.25">
      <c r="A1405" s="2">
        <v>41581.000416666669</v>
      </c>
      <c r="B1405" s="3">
        <v>150.09</v>
      </c>
      <c r="C1405" s="3">
        <v>31.92</v>
      </c>
      <c r="D1405" s="3">
        <v>76.11</v>
      </c>
      <c r="E1405" s="3">
        <v>15.88</v>
      </c>
      <c r="F1405" s="5">
        <v>1822.1</v>
      </c>
      <c r="G1405" s="3">
        <f>VLOOKUP($A1405,Sayfa10!$A$2:$J$1674,2)</f>
        <v>33.125</v>
      </c>
      <c r="H1405" s="3">
        <f>VLOOKUP($A1405,Sayfa10!$A$2:$J$1674,3)</f>
        <v>39.809200286865199</v>
      </c>
      <c r="I1405" s="3">
        <f>VLOOKUP($A1405,Sayfa10!$A$2:$J$1674,4)</f>
        <v>1196</v>
      </c>
      <c r="J1405" s="4">
        <f>VLOOKUP($A1405,Sayfa10!$A$2:$J$1674,5)</f>
        <v>18.803999999999998</v>
      </c>
      <c r="K1405" s="4">
        <f>VLOOKUP($A1405,Sayfa10!$A$2:$J$1674,6)</f>
        <v>4.2509999999999799</v>
      </c>
      <c r="L1405" s="4">
        <f>VLOOKUP($A1405,Sayfa10!$A$2:$J$1674,7)</f>
        <v>0</v>
      </c>
      <c r="M1405" s="4">
        <f>VLOOKUP($A1405,Sayfa10!$A$2:$J$1674,8)</f>
        <v>1.8776678400239699</v>
      </c>
      <c r="N1405" s="4">
        <f>VLOOKUP($A1405,Sayfa10!$A$2:$J$1674,9)</f>
        <v>0.45558947623624102</v>
      </c>
      <c r="O1405" s="4">
        <f>VLOOKUP($A1405,Sayfa10!$A$2:$J$1674,10)</f>
        <v>13.91027272524</v>
      </c>
    </row>
    <row r="1406" spans="1:15" x14ac:dyDescent="0.25">
      <c r="A1406" s="2">
        <v>41582.000416666669</v>
      </c>
      <c r="B1406" s="3">
        <v>158.83000000000001</v>
      </c>
      <c r="C1406" s="3">
        <v>32.14</v>
      </c>
      <c r="D1406" s="3">
        <v>80.72</v>
      </c>
      <c r="E1406" s="3">
        <v>17.04</v>
      </c>
      <c r="F1406" s="5">
        <v>2258.2399999999998</v>
      </c>
      <c r="G1406" s="3">
        <f>VLOOKUP($A1406,Sayfa10!$A$2:$J$1674,2)</f>
        <v>33.125</v>
      </c>
      <c r="H1406" s="3">
        <f>VLOOKUP($A1406,Sayfa10!$A$2:$J$1674,3)</f>
        <v>39.809200286865199</v>
      </c>
      <c r="I1406" s="3">
        <f>VLOOKUP($A1406,Sayfa10!$A$2:$J$1674,4)</f>
        <v>1196</v>
      </c>
      <c r="J1406" s="4">
        <f>VLOOKUP($A1406,Sayfa10!$A$2:$J$1674,5)</f>
        <v>19.013000000000002</v>
      </c>
      <c r="K1406" s="4">
        <f>VLOOKUP($A1406,Sayfa10!$A$2:$J$1674,6)</f>
        <v>4.4540000000000104</v>
      </c>
      <c r="L1406" s="4">
        <f>VLOOKUP($A1406,Sayfa10!$A$2:$J$1674,7)</f>
        <v>0</v>
      </c>
      <c r="M1406" s="4">
        <f>VLOOKUP($A1406,Sayfa10!$A$2:$J$1674,8)</f>
        <v>1.9198687590383601</v>
      </c>
      <c r="N1406" s="4">
        <f>VLOOKUP($A1406,Sayfa10!$A$2:$J$1674,9)</f>
        <v>0.40381985772163098</v>
      </c>
      <c r="O1406" s="4">
        <f>VLOOKUP($A1406,Sayfa10!$A$2:$J$1674,10)</f>
        <v>13.9446947916</v>
      </c>
    </row>
    <row r="1407" spans="1:15" x14ac:dyDescent="0.25">
      <c r="A1407" s="2">
        <v>41583.000416666669</v>
      </c>
      <c r="B1407" s="3">
        <v>151.24</v>
      </c>
      <c r="C1407" s="3">
        <v>33.67</v>
      </c>
      <c r="D1407" s="3">
        <v>76.290000000000006</v>
      </c>
      <c r="E1407" s="3">
        <v>17.8</v>
      </c>
      <c r="F1407" s="5">
        <v>1451.96</v>
      </c>
      <c r="G1407" s="3">
        <f>VLOOKUP($A1407,Sayfa10!$A$2:$J$1674,2)</f>
        <v>33.125</v>
      </c>
      <c r="H1407" s="3">
        <f>VLOOKUP($A1407,Sayfa10!$A$2:$J$1674,3)</f>
        <v>39.809200286865199</v>
      </c>
      <c r="I1407" s="3">
        <f>VLOOKUP($A1407,Sayfa10!$A$2:$J$1674,4)</f>
        <v>1196</v>
      </c>
      <c r="J1407" s="4">
        <f>VLOOKUP($A1407,Sayfa10!$A$2:$J$1674,5)</f>
        <v>16.399000000000001</v>
      </c>
      <c r="K1407" s="4">
        <f>VLOOKUP($A1407,Sayfa10!$A$2:$J$1674,6)</f>
        <v>6.5919999999999801</v>
      </c>
      <c r="L1407" s="4">
        <f>VLOOKUP($A1407,Sayfa10!$A$2:$J$1674,7)</f>
        <v>0</v>
      </c>
      <c r="M1407" s="4">
        <f>VLOOKUP($A1407,Sayfa10!$A$2:$J$1674,8)</f>
        <v>1.9303225039884799</v>
      </c>
      <c r="N1407" s="4">
        <f>VLOOKUP($A1407,Sayfa10!$A$2:$J$1674,9)</f>
        <v>0.45553544050675099</v>
      </c>
      <c r="O1407" s="4">
        <f>VLOOKUP($A1407,Sayfa10!$A$2:$J$1674,10)</f>
        <v>9.4990453682399991</v>
      </c>
    </row>
    <row r="1408" spans="1:15" x14ac:dyDescent="0.25">
      <c r="A1408" s="2">
        <v>41584.000416666669</v>
      </c>
      <c r="B1408" s="3">
        <v>137.80000000000001</v>
      </c>
      <c r="C1408" s="3">
        <v>26.79</v>
      </c>
      <c r="D1408" s="3">
        <v>73.08</v>
      </c>
      <c r="E1408" s="3">
        <v>17.260000000000002</v>
      </c>
      <c r="F1408" s="5">
        <v>1425.9</v>
      </c>
      <c r="G1408" s="3">
        <f>VLOOKUP($A1408,Sayfa10!$A$2:$J$1674,2)</f>
        <v>33.125</v>
      </c>
      <c r="H1408" s="3">
        <f>VLOOKUP($A1408,Sayfa10!$A$2:$J$1674,3)</f>
        <v>39.809200286865199</v>
      </c>
      <c r="I1408" s="3">
        <f>VLOOKUP($A1408,Sayfa10!$A$2:$J$1674,4)</f>
        <v>1196</v>
      </c>
      <c r="J1408" s="4">
        <f>VLOOKUP($A1408,Sayfa10!$A$2:$J$1674,5)</f>
        <v>15.843</v>
      </c>
      <c r="K1408" s="4">
        <f>VLOOKUP($A1408,Sayfa10!$A$2:$J$1674,6)</f>
        <v>3.7649999999999899</v>
      </c>
      <c r="L1408" s="4">
        <f>VLOOKUP($A1408,Sayfa10!$A$2:$J$1674,7)</f>
        <v>0</v>
      </c>
      <c r="M1408" s="4">
        <f>VLOOKUP($A1408,Sayfa10!$A$2:$J$1674,8)</f>
        <v>2.3332366194560699</v>
      </c>
      <c r="N1408" s="4">
        <f>VLOOKUP($A1408,Sayfa10!$A$2:$J$1674,9)</f>
        <v>0.65395403342973801</v>
      </c>
      <c r="O1408" s="4">
        <f>VLOOKUP($A1408,Sayfa10!$A$2:$J$1674,10)</f>
        <v>10.893869110800001</v>
      </c>
    </row>
    <row r="1409" spans="1:15" x14ac:dyDescent="0.25">
      <c r="A1409" s="2">
        <v>41585.000416666669</v>
      </c>
      <c r="B1409" s="3">
        <v>108.23</v>
      </c>
      <c r="C1409" s="3">
        <v>25.11</v>
      </c>
      <c r="D1409" s="3">
        <v>66.72</v>
      </c>
      <c r="E1409" s="3">
        <v>18.62</v>
      </c>
      <c r="F1409" s="5">
        <v>1487.79</v>
      </c>
      <c r="G1409" s="3">
        <f>VLOOKUP($A1409,Sayfa10!$A$2:$J$1674,2)</f>
        <v>33.125</v>
      </c>
      <c r="H1409" s="3">
        <f>VLOOKUP($A1409,Sayfa10!$A$2:$J$1674,3)</f>
        <v>39.809200286865199</v>
      </c>
      <c r="I1409" s="3">
        <f>VLOOKUP($A1409,Sayfa10!$A$2:$J$1674,4)</f>
        <v>1196</v>
      </c>
      <c r="J1409" s="4">
        <f>VLOOKUP($A1409,Sayfa10!$A$2:$J$1674,5)</f>
        <v>14.885999999999999</v>
      </c>
      <c r="K1409" s="4">
        <f>VLOOKUP($A1409,Sayfa10!$A$2:$J$1674,6)</f>
        <v>6.5029999999999903</v>
      </c>
      <c r="L1409" s="4">
        <f>VLOOKUP($A1409,Sayfa10!$A$2:$J$1674,7)</f>
        <v>4.3670654783999998</v>
      </c>
      <c r="M1409" s="4">
        <f>VLOOKUP($A1409,Sayfa10!$A$2:$J$1674,8)</f>
        <v>2.1661491535083002</v>
      </c>
      <c r="N1409" s="4">
        <f>VLOOKUP($A1409,Sayfa10!$A$2:$J$1674,9)</f>
        <v>0.74449080085422703</v>
      </c>
      <c r="O1409" s="4">
        <f>VLOOKUP($A1409,Sayfa10!$A$2:$J$1674,10)</f>
        <v>5.7202855189199999</v>
      </c>
    </row>
    <row r="1410" spans="1:15" x14ac:dyDescent="0.25">
      <c r="A1410" s="2">
        <v>41586.000416666669</v>
      </c>
      <c r="B1410" s="3">
        <v>33.619999999999997</v>
      </c>
      <c r="C1410" s="3">
        <v>12.92</v>
      </c>
      <c r="D1410" s="3">
        <v>47</v>
      </c>
      <c r="E1410" s="3">
        <v>31.31</v>
      </c>
      <c r="F1410" s="5">
        <v>817.6</v>
      </c>
      <c r="G1410" s="3">
        <f>VLOOKUP($A1410,Sayfa10!$A$2:$J$1674,2)</f>
        <v>33.125</v>
      </c>
      <c r="H1410" s="3">
        <f>VLOOKUP($A1410,Sayfa10!$A$2:$J$1674,3)</f>
        <v>39.809200286865199</v>
      </c>
      <c r="I1410" s="3">
        <f>VLOOKUP($A1410,Sayfa10!$A$2:$J$1674,4)</f>
        <v>1196</v>
      </c>
      <c r="J1410" s="4">
        <f>VLOOKUP($A1410,Sayfa10!$A$2:$J$1674,5)</f>
        <v>11.329000000000001</v>
      </c>
      <c r="K1410" s="4">
        <f>VLOOKUP($A1410,Sayfa10!$A$2:$J$1674,6)</f>
        <v>2.3450000000000299</v>
      </c>
      <c r="L1410" s="4">
        <f>VLOOKUP($A1410,Sayfa10!$A$2:$J$1674,7)</f>
        <v>0.75187686600000003</v>
      </c>
      <c r="M1410" s="4">
        <f>VLOOKUP($A1410,Sayfa10!$A$2:$J$1674,8)</f>
        <v>2.77633336898703</v>
      </c>
      <c r="N1410" s="4">
        <f>VLOOKUP($A1410,Sayfa10!$A$2:$J$1674,9)</f>
        <v>0.74799645058084396</v>
      </c>
      <c r="O1410" s="4">
        <f>VLOOKUP($A1410,Sayfa10!$A$2:$J$1674,10)</f>
        <v>12.27055431168</v>
      </c>
    </row>
    <row r="1411" spans="1:15" x14ac:dyDescent="0.25">
      <c r="A1411" s="2">
        <v>41587.000416666669</v>
      </c>
      <c r="B1411" s="3">
        <v>45.96</v>
      </c>
      <c r="C1411" s="3">
        <v>9.67</v>
      </c>
      <c r="D1411" s="3">
        <v>51.29</v>
      </c>
      <c r="E1411" s="3">
        <v>27.32</v>
      </c>
      <c r="F1411" s="5">
        <v>809.29</v>
      </c>
      <c r="G1411" s="3">
        <f>VLOOKUP($A1411,Sayfa10!$A$2:$J$1674,2)</f>
        <v>33.125</v>
      </c>
      <c r="H1411" s="3">
        <f>VLOOKUP($A1411,Sayfa10!$A$2:$J$1674,3)</f>
        <v>39.809200286865199</v>
      </c>
      <c r="I1411" s="3">
        <f>VLOOKUP($A1411,Sayfa10!$A$2:$J$1674,4)</f>
        <v>1196</v>
      </c>
      <c r="J1411" s="4">
        <f>VLOOKUP($A1411,Sayfa10!$A$2:$J$1674,5)</f>
        <v>10.861000000000001</v>
      </c>
      <c r="K1411" s="4">
        <f>VLOOKUP($A1411,Sayfa10!$A$2:$J$1674,6)</f>
        <v>-0.57600000000002205</v>
      </c>
      <c r="L1411" s="4">
        <f>VLOOKUP($A1411,Sayfa10!$A$2:$J$1674,7)</f>
        <v>0</v>
      </c>
      <c r="M1411" s="4">
        <f>VLOOKUP($A1411,Sayfa10!$A$2:$J$1674,8)</f>
        <v>1.41832328495396</v>
      </c>
      <c r="N1411" s="4">
        <f>VLOOKUP($A1411,Sayfa10!$A$2:$J$1674,9)</f>
        <v>0.72680142499710199</v>
      </c>
      <c r="O1411" s="4">
        <f>VLOOKUP($A1411,Sayfa10!$A$2:$J$1674,10)</f>
        <v>13.26869999604</v>
      </c>
    </row>
    <row r="1412" spans="1:15" x14ac:dyDescent="0.25">
      <c r="A1412" s="2">
        <v>41588.000416666669</v>
      </c>
      <c r="B1412" s="3">
        <v>99.61</v>
      </c>
      <c r="C1412" s="3">
        <v>18.55</v>
      </c>
      <c r="D1412" s="3">
        <v>65.77</v>
      </c>
      <c r="E1412" s="3">
        <v>20.079999999999998</v>
      </c>
      <c r="F1412" s="5">
        <v>1682.88</v>
      </c>
      <c r="G1412" s="3">
        <f>VLOOKUP($A1412,Sayfa10!$A$2:$J$1674,2)</f>
        <v>33.125</v>
      </c>
      <c r="H1412" s="3">
        <f>VLOOKUP($A1412,Sayfa10!$A$2:$J$1674,3)</f>
        <v>39.809200286865199</v>
      </c>
      <c r="I1412" s="3">
        <f>VLOOKUP($A1412,Sayfa10!$A$2:$J$1674,4)</f>
        <v>1196</v>
      </c>
      <c r="J1412" s="4">
        <f>VLOOKUP($A1412,Sayfa10!$A$2:$J$1674,5)</f>
        <v>11.423</v>
      </c>
      <c r="K1412" s="4">
        <f>VLOOKUP($A1412,Sayfa10!$A$2:$J$1674,6)</f>
        <v>-1.84899999999999</v>
      </c>
      <c r="L1412" s="4">
        <f>VLOOKUP($A1412,Sayfa10!$A$2:$J$1674,7)</f>
        <v>0</v>
      </c>
      <c r="M1412" s="4">
        <f>VLOOKUP($A1412,Sayfa10!$A$2:$J$1674,8)</f>
        <v>1.1193198421106201</v>
      </c>
      <c r="N1412" s="4">
        <f>VLOOKUP($A1412,Sayfa10!$A$2:$J$1674,9)</f>
        <v>0.68835225202062</v>
      </c>
      <c r="O1412" s="4">
        <f>VLOOKUP($A1412,Sayfa10!$A$2:$J$1674,10)</f>
        <v>13.221802134720001</v>
      </c>
    </row>
    <row r="1413" spans="1:15" x14ac:dyDescent="0.25">
      <c r="A1413" s="2">
        <v>41589.000416666669</v>
      </c>
      <c r="B1413" s="3">
        <v>139.72999999999999</v>
      </c>
      <c r="C1413" s="3">
        <v>24.59</v>
      </c>
      <c r="D1413" s="3">
        <v>77.75</v>
      </c>
      <c r="E1413" s="3">
        <v>16.86</v>
      </c>
      <c r="F1413" s="5">
        <v>1991.26</v>
      </c>
      <c r="G1413" s="3">
        <f>VLOOKUP($A1413,Sayfa10!$A$2:$J$1674,2)</f>
        <v>33.125</v>
      </c>
      <c r="H1413" s="3">
        <f>VLOOKUP($A1413,Sayfa10!$A$2:$J$1674,3)</f>
        <v>39.809200286865199</v>
      </c>
      <c r="I1413" s="3">
        <f>VLOOKUP($A1413,Sayfa10!$A$2:$J$1674,4)</f>
        <v>1196</v>
      </c>
      <c r="J1413" s="4">
        <f>VLOOKUP($A1413,Sayfa10!$A$2:$J$1674,5)</f>
        <v>13.651999999999999</v>
      </c>
      <c r="K1413" s="4">
        <f>VLOOKUP($A1413,Sayfa10!$A$2:$J$1674,6)</f>
        <v>-1.14499999999998</v>
      </c>
      <c r="L1413" s="4">
        <f>VLOOKUP($A1413,Sayfa10!$A$2:$J$1674,7)</f>
        <v>8.5830840000000004E-4</v>
      </c>
      <c r="M1413" s="4">
        <f>VLOOKUP($A1413,Sayfa10!$A$2:$J$1674,8)</f>
        <v>0.96513162308065403</v>
      </c>
      <c r="N1413" s="4">
        <f>VLOOKUP($A1413,Sayfa10!$A$2:$J$1674,9)</f>
        <v>0.72001800290477802</v>
      </c>
      <c r="O1413" s="4">
        <f>VLOOKUP($A1413,Sayfa10!$A$2:$J$1674,10)</f>
        <v>12.752190252</v>
      </c>
    </row>
    <row r="1414" spans="1:15" x14ac:dyDescent="0.25">
      <c r="A1414" s="2">
        <v>41590.000416666669</v>
      </c>
      <c r="B1414" s="3">
        <v>155.4</v>
      </c>
      <c r="C1414" s="3">
        <v>28.61</v>
      </c>
      <c r="D1414" s="3">
        <v>87.74</v>
      </c>
      <c r="E1414" s="3">
        <v>15.62</v>
      </c>
      <c r="F1414" s="5">
        <v>2471.77</v>
      </c>
      <c r="G1414" s="3">
        <f>VLOOKUP($A1414,Sayfa10!$A$2:$J$1674,2)</f>
        <v>33.125</v>
      </c>
      <c r="H1414" s="3">
        <f>VLOOKUP($A1414,Sayfa10!$A$2:$J$1674,3)</f>
        <v>39.809200286865199</v>
      </c>
      <c r="I1414" s="3">
        <f>VLOOKUP($A1414,Sayfa10!$A$2:$J$1674,4)</f>
        <v>1196</v>
      </c>
      <c r="J1414" s="4">
        <f>VLOOKUP($A1414,Sayfa10!$A$2:$J$1674,5)</f>
        <v>15.446999999999999</v>
      </c>
      <c r="K1414" s="4">
        <f>VLOOKUP($A1414,Sayfa10!$A$2:$J$1674,6)</f>
        <v>4.1999999999973198E-2</v>
      </c>
      <c r="L1414" s="4">
        <f>VLOOKUP($A1414,Sayfa10!$A$2:$J$1674,7)</f>
        <v>0</v>
      </c>
      <c r="M1414" s="4">
        <f>VLOOKUP($A1414,Sayfa10!$A$2:$J$1674,8)</f>
        <v>0.84078314725423697</v>
      </c>
      <c r="N1414" s="4">
        <f>VLOOKUP($A1414,Sayfa10!$A$2:$J$1674,9)</f>
        <v>0.57078024909547198</v>
      </c>
      <c r="O1414" s="4">
        <f>VLOOKUP($A1414,Sayfa10!$A$2:$J$1674,10)</f>
        <v>12.569513724</v>
      </c>
    </row>
    <row r="1415" spans="1:15" x14ac:dyDescent="0.25">
      <c r="A1415" s="2">
        <v>41591.000416666669</v>
      </c>
      <c r="B1415" s="3">
        <v>166.11</v>
      </c>
      <c r="C1415" s="3">
        <v>32.130000000000003</v>
      </c>
      <c r="D1415" s="3">
        <v>85.58</v>
      </c>
      <c r="E1415" s="3">
        <v>14.99</v>
      </c>
      <c r="F1415" s="5">
        <v>2593.14</v>
      </c>
      <c r="G1415" s="3">
        <f>VLOOKUP($A1415,Sayfa10!$A$2:$J$1674,2)</f>
        <v>33.125</v>
      </c>
      <c r="H1415" s="3">
        <f>VLOOKUP($A1415,Sayfa10!$A$2:$J$1674,3)</f>
        <v>39.809200286865199</v>
      </c>
      <c r="I1415" s="3">
        <f>VLOOKUP($A1415,Sayfa10!$A$2:$J$1674,4)</f>
        <v>1196</v>
      </c>
      <c r="J1415" s="4">
        <f>VLOOKUP($A1415,Sayfa10!$A$2:$J$1674,5)</f>
        <v>15.749000000000001</v>
      </c>
      <c r="K1415" s="4">
        <f>VLOOKUP($A1415,Sayfa10!$A$2:$J$1674,6)</f>
        <v>-0.24900000000002401</v>
      </c>
      <c r="L1415" s="4">
        <f>VLOOKUP($A1415,Sayfa10!$A$2:$J$1674,7)</f>
        <v>0</v>
      </c>
      <c r="M1415" s="4">
        <f>VLOOKUP($A1415,Sayfa10!$A$2:$J$1674,8)</f>
        <v>0.93761975978253798</v>
      </c>
      <c r="N1415" s="4">
        <f>VLOOKUP($A1415,Sayfa10!$A$2:$J$1674,9)</f>
        <v>0.54760758564547596</v>
      </c>
      <c r="O1415" s="4">
        <f>VLOOKUP($A1415,Sayfa10!$A$2:$J$1674,10)</f>
        <v>12.3908225184</v>
      </c>
    </row>
    <row r="1416" spans="1:15" x14ac:dyDescent="0.25">
      <c r="A1416" s="2">
        <v>41592.000416666669</v>
      </c>
      <c r="B1416" s="3">
        <v>124.12</v>
      </c>
      <c r="C1416" s="3">
        <v>27.53</v>
      </c>
      <c r="D1416" s="3">
        <v>38.26</v>
      </c>
      <c r="E1416" s="3">
        <v>12.38</v>
      </c>
      <c r="F1416" s="5">
        <v>2166.11</v>
      </c>
      <c r="G1416" s="3">
        <f>VLOOKUP($A1416,Sayfa10!$A$2:$J$1674,2)</f>
        <v>33.125</v>
      </c>
      <c r="H1416" s="3">
        <f>VLOOKUP($A1416,Sayfa10!$A$2:$J$1674,3)</f>
        <v>39.809200286865199</v>
      </c>
      <c r="I1416" s="3">
        <f>VLOOKUP($A1416,Sayfa10!$A$2:$J$1674,4)</f>
        <v>1196</v>
      </c>
      <c r="J1416" s="4">
        <f>VLOOKUP($A1416,Sayfa10!$A$2:$J$1674,5)</f>
        <v>14.45</v>
      </c>
      <c r="K1416" s="4">
        <f>VLOOKUP($A1416,Sayfa10!$A$2:$J$1674,6)</f>
        <v>0.48899999999997601</v>
      </c>
      <c r="L1416" s="4">
        <f>VLOOKUP($A1416,Sayfa10!$A$2:$J$1674,7)</f>
        <v>0</v>
      </c>
      <c r="M1416" s="4">
        <f>VLOOKUP($A1416,Sayfa10!$A$2:$J$1674,8)</f>
        <v>1.2999348613252799</v>
      </c>
      <c r="N1416" s="4">
        <f>VLOOKUP($A1416,Sayfa10!$A$2:$J$1674,9)</f>
        <v>0.57935059440951897</v>
      </c>
      <c r="O1416" s="4">
        <f>VLOOKUP($A1416,Sayfa10!$A$2:$J$1674,10)</f>
        <v>11.234979019440001</v>
      </c>
    </row>
    <row r="1417" spans="1:15" x14ac:dyDescent="0.25">
      <c r="A1417" s="2">
        <v>41593.000416666669</v>
      </c>
      <c r="B1417" s="3">
        <v>59.58</v>
      </c>
      <c r="C1417" s="3">
        <v>13.35</v>
      </c>
      <c r="D1417" s="3">
        <v>12.15</v>
      </c>
      <c r="E1417" s="3">
        <v>22.16</v>
      </c>
      <c r="F1417" s="5">
        <v>1051.51</v>
      </c>
      <c r="G1417" s="3">
        <f>VLOOKUP($A1417,Sayfa10!$A$2:$J$1674,2)</f>
        <v>33.125</v>
      </c>
      <c r="H1417" s="3">
        <f>VLOOKUP($A1417,Sayfa10!$A$2:$J$1674,3)</f>
        <v>39.809200286865199</v>
      </c>
      <c r="I1417" s="3">
        <f>VLOOKUP($A1417,Sayfa10!$A$2:$J$1674,4)</f>
        <v>1196</v>
      </c>
      <c r="J1417" s="4">
        <f>VLOOKUP($A1417,Sayfa10!$A$2:$J$1674,5)</f>
        <v>9.5120000000000005</v>
      </c>
      <c r="K1417" s="4">
        <f>VLOOKUP($A1417,Sayfa10!$A$2:$J$1674,6)</f>
        <v>2.37</v>
      </c>
      <c r="L1417" s="4">
        <f>VLOOKUP($A1417,Sayfa10!$A$2:$J$1674,7)</f>
        <v>0.1115799012</v>
      </c>
      <c r="M1417" s="4">
        <f>VLOOKUP($A1417,Sayfa10!$A$2:$J$1674,8)</f>
        <v>3.0219377531428</v>
      </c>
      <c r="N1417" s="4">
        <f>VLOOKUP($A1417,Sayfa10!$A$2:$J$1674,9)</f>
        <v>0.87831147665155596</v>
      </c>
      <c r="O1417" s="4">
        <f>VLOOKUP($A1417,Sayfa10!$A$2:$J$1674,10)</f>
        <v>6.5560020624000002</v>
      </c>
    </row>
    <row r="1418" spans="1:15" x14ac:dyDescent="0.25">
      <c r="A1418" s="2">
        <v>41594.000416666669</v>
      </c>
      <c r="B1418" s="3">
        <v>71.34</v>
      </c>
      <c r="C1418" s="3">
        <v>11.3</v>
      </c>
      <c r="D1418" s="3">
        <v>65.25</v>
      </c>
      <c r="E1418" s="3">
        <v>33.33</v>
      </c>
      <c r="F1418" s="5">
        <v>1152.3800000000001</v>
      </c>
      <c r="G1418" s="3">
        <f>VLOOKUP($A1418,Sayfa10!$A$2:$J$1674,2)</f>
        <v>33.125</v>
      </c>
      <c r="H1418" s="3">
        <f>VLOOKUP($A1418,Sayfa10!$A$2:$J$1674,3)</f>
        <v>39.809200286865199</v>
      </c>
      <c r="I1418" s="3">
        <f>VLOOKUP($A1418,Sayfa10!$A$2:$J$1674,4)</f>
        <v>1196</v>
      </c>
      <c r="J1418" s="4">
        <f>VLOOKUP($A1418,Sayfa10!$A$2:$J$1674,5)</f>
        <v>10.210000000000001</v>
      </c>
      <c r="K1418" s="4">
        <f>VLOOKUP($A1418,Sayfa10!$A$2:$J$1674,6)</f>
        <v>0.92200000000002502</v>
      </c>
      <c r="L1418" s="4">
        <f>VLOOKUP($A1418,Sayfa10!$A$2:$J$1674,7)</f>
        <v>0.25749205920000001</v>
      </c>
      <c r="M1418" s="4">
        <f>VLOOKUP($A1418,Sayfa10!$A$2:$J$1674,8)</f>
        <v>1.20721573247409</v>
      </c>
      <c r="N1418" s="4">
        <f>VLOOKUP($A1418,Sayfa10!$A$2:$J$1674,9)</f>
        <v>0.80604889300179705</v>
      </c>
      <c r="O1418" s="4">
        <f>VLOOKUP($A1418,Sayfa10!$A$2:$J$1674,10)</f>
        <v>8.4553302563999999</v>
      </c>
    </row>
    <row r="1419" spans="1:15" x14ac:dyDescent="0.25">
      <c r="A1419" s="2">
        <v>41595.000416666669</v>
      </c>
      <c r="B1419" s="3">
        <v>71.34</v>
      </c>
      <c r="C1419" s="3">
        <v>11.3</v>
      </c>
      <c r="D1419" s="3">
        <v>65.25</v>
      </c>
      <c r="E1419" s="3">
        <v>33.33</v>
      </c>
      <c r="F1419" s="5">
        <v>1756.3</v>
      </c>
      <c r="G1419" s="3">
        <f>VLOOKUP($A1419,Sayfa10!$A$2:$J$1674,2)</f>
        <v>33.125</v>
      </c>
      <c r="H1419" s="3">
        <f>VLOOKUP($A1419,Sayfa10!$A$2:$J$1674,3)</f>
        <v>39.809200286865199</v>
      </c>
      <c r="I1419" s="3">
        <f>VLOOKUP($A1419,Sayfa10!$A$2:$J$1674,4)</f>
        <v>1196</v>
      </c>
      <c r="J1419" s="4">
        <f>VLOOKUP($A1419,Sayfa10!$A$2:$J$1674,5)</f>
        <v>9.4689999999999905</v>
      </c>
      <c r="K1419" s="4">
        <f>VLOOKUP($A1419,Sayfa10!$A$2:$J$1674,6)</f>
        <v>-1.44999999999999</v>
      </c>
      <c r="L1419" s="4">
        <f>VLOOKUP($A1419,Sayfa10!$A$2:$J$1674,7)</f>
        <v>0</v>
      </c>
      <c r="M1419" s="4">
        <f>VLOOKUP($A1419,Sayfa10!$A$2:$J$1674,8)</f>
        <v>1.23125058032001</v>
      </c>
      <c r="N1419" s="4">
        <f>VLOOKUP($A1419,Sayfa10!$A$2:$J$1674,9)</f>
        <v>0.72914267807646704</v>
      </c>
      <c r="O1419" s="4">
        <f>VLOOKUP($A1419,Sayfa10!$A$2:$J$1674,10)</f>
        <v>11.65972036536</v>
      </c>
    </row>
    <row r="1420" spans="1:15" x14ac:dyDescent="0.25">
      <c r="A1420" s="2">
        <v>41596.000416666669</v>
      </c>
      <c r="B1420" s="3">
        <v>71.34</v>
      </c>
      <c r="C1420" s="3">
        <v>11.3</v>
      </c>
      <c r="D1420" s="3">
        <v>65.25</v>
      </c>
      <c r="E1420" s="3">
        <v>33.33</v>
      </c>
      <c r="F1420" s="5">
        <v>1709.04</v>
      </c>
      <c r="G1420" s="3">
        <f>VLOOKUP($A1420,Sayfa10!$A$2:$J$1674,2)</f>
        <v>33.125</v>
      </c>
      <c r="H1420" s="3">
        <f>VLOOKUP($A1420,Sayfa10!$A$2:$J$1674,3)</f>
        <v>39.809200286865199</v>
      </c>
      <c r="I1420" s="3">
        <f>VLOOKUP($A1420,Sayfa10!$A$2:$J$1674,4)</f>
        <v>1196</v>
      </c>
      <c r="J1420" s="4">
        <f>VLOOKUP($A1420,Sayfa10!$A$2:$J$1674,5)</f>
        <v>8.5380000000000091</v>
      </c>
      <c r="K1420" s="4">
        <f>VLOOKUP($A1420,Sayfa10!$A$2:$J$1674,6)</f>
        <v>-2.4060000000000099</v>
      </c>
      <c r="L1420" s="4">
        <f>VLOOKUP($A1420,Sayfa10!$A$2:$J$1674,7)</f>
        <v>0</v>
      </c>
      <c r="M1420" s="4">
        <f>VLOOKUP($A1420,Sayfa10!$A$2:$J$1674,8)</f>
        <v>1.9393604583123301</v>
      </c>
      <c r="N1420" s="4">
        <f>VLOOKUP($A1420,Sayfa10!$A$2:$J$1674,9)</f>
        <v>0.69477751003442101</v>
      </c>
      <c r="O1420" s="4">
        <f>VLOOKUP($A1420,Sayfa10!$A$2:$J$1674,10)</f>
        <v>11.794509014400001</v>
      </c>
    </row>
    <row r="1421" spans="1:15" x14ac:dyDescent="0.25">
      <c r="A1421" s="2">
        <v>41597.000416666669</v>
      </c>
      <c r="B1421" s="3">
        <v>71.34</v>
      </c>
      <c r="C1421" s="3">
        <v>11.3</v>
      </c>
      <c r="D1421" s="3">
        <v>65.25</v>
      </c>
      <c r="E1421" s="3">
        <v>33.33</v>
      </c>
      <c r="F1421" s="5">
        <v>1968.37</v>
      </c>
      <c r="G1421" s="3">
        <f>VLOOKUP($A1421,Sayfa10!$A$2:$J$1674,2)</f>
        <v>33.125</v>
      </c>
      <c r="H1421" s="3">
        <f>VLOOKUP($A1421,Sayfa10!$A$2:$J$1674,3)</f>
        <v>39.809200286865199</v>
      </c>
      <c r="I1421" s="3">
        <f>VLOOKUP($A1421,Sayfa10!$A$2:$J$1674,4)</f>
        <v>1196</v>
      </c>
      <c r="J1421" s="4">
        <f>VLOOKUP($A1421,Sayfa10!$A$2:$J$1674,5)</f>
        <v>10.936999999999999</v>
      </c>
      <c r="K1421" s="4">
        <f>VLOOKUP($A1421,Sayfa10!$A$2:$J$1674,6)</f>
        <v>-2.37299999999999</v>
      </c>
      <c r="L1421" s="4">
        <f>VLOOKUP($A1421,Sayfa10!$A$2:$J$1674,7)</f>
        <v>0</v>
      </c>
      <c r="M1421" s="4">
        <f>VLOOKUP($A1421,Sayfa10!$A$2:$J$1674,8)</f>
        <v>1.1346502497644499</v>
      </c>
      <c r="N1421" s="4">
        <f>VLOOKUP($A1421,Sayfa10!$A$2:$J$1674,9)</f>
        <v>0.67642831863822395</v>
      </c>
      <c r="O1421" s="4">
        <f>VLOOKUP($A1421,Sayfa10!$A$2:$J$1674,10)</f>
        <v>11.61383382216</v>
      </c>
    </row>
    <row r="1422" spans="1:15" x14ac:dyDescent="0.25">
      <c r="A1422" s="2">
        <v>41598.000416666669</v>
      </c>
      <c r="B1422" s="3">
        <v>71.34</v>
      </c>
      <c r="C1422" s="3">
        <v>11.3</v>
      </c>
      <c r="D1422" s="3">
        <v>65.25</v>
      </c>
      <c r="E1422" s="3">
        <v>33.33</v>
      </c>
      <c r="F1422" s="5">
        <v>2584.13</v>
      </c>
      <c r="G1422" s="3">
        <f>VLOOKUP($A1422,Sayfa10!$A$2:$J$1674,2)</f>
        <v>33.125</v>
      </c>
      <c r="H1422" s="3">
        <f>VLOOKUP($A1422,Sayfa10!$A$2:$J$1674,3)</f>
        <v>39.809200286865199</v>
      </c>
      <c r="I1422" s="3">
        <f>VLOOKUP($A1422,Sayfa10!$A$2:$J$1674,4)</f>
        <v>1196</v>
      </c>
      <c r="J1422" s="4">
        <f>VLOOKUP($A1422,Sayfa10!$A$2:$J$1674,5)</f>
        <v>13.035</v>
      </c>
      <c r="K1422" s="4">
        <f>VLOOKUP($A1422,Sayfa10!$A$2:$J$1674,6)</f>
        <v>-1.1059999999999901</v>
      </c>
      <c r="L1422" s="4">
        <f>VLOOKUP($A1422,Sayfa10!$A$2:$J$1674,7)</f>
        <v>0</v>
      </c>
      <c r="M1422" s="4">
        <f>VLOOKUP($A1422,Sayfa10!$A$2:$J$1674,8)</f>
        <v>0.80104467958996295</v>
      </c>
      <c r="N1422" s="4">
        <f>VLOOKUP($A1422,Sayfa10!$A$2:$J$1674,9)</f>
        <v>0.69602107562095195</v>
      </c>
      <c r="O1422" s="4">
        <f>VLOOKUP($A1422,Sayfa10!$A$2:$J$1674,10)</f>
        <v>11.248443144179999</v>
      </c>
    </row>
    <row r="1423" spans="1:15" x14ac:dyDescent="0.25">
      <c r="A1423" s="2">
        <v>41599.000416666669</v>
      </c>
      <c r="B1423" s="3">
        <v>71.34</v>
      </c>
      <c r="C1423" s="3">
        <v>11.3</v>
      </c>
      <c r="D1423" s="3">
        <v>65.25</v>
      </c>
      <c r="E1423" s="3">
        <v>33.33</v>
      </c>
      <c r="F1423" s="5">
        <v>2163.44</v>
      </c>
      <c r="G1423" s="3">
        <f>VLOOKUP($A1423,Sayfa10!$A$2:$J$1674,2)</f>
        <v>33.125</v>
      </c>
      <c r="H1423" s="3">
        <f>VLOOKUP($A1423,Sayfa10!$A$2:$J$1674,3)</f>
        <v>39.809200286865199</v>
      </c>
      <c r="I1423" s="3">
        <f>VLOOKUP($A1423,Sayfa10!$A$2:$J$1674,4)</f>
        <v>1196</v>
      </c>
      <c r="J1423" s="4">
        <f>VLOOKUP($A1423,Sayfa10!$A$2:$J$1674,5)</f>
        <v>14.272</v>
      </c>
      <c r="K1423" s="4">
        <f>VLOOKUP($A1423,Sayfa10!$A$2:$J$1674,6)</f>
        <v>0.36500000000000898</v>
      </c>
      <c r="L1423" s="4">
        <f>VLOOKUP($A1423,Sayfa10!$A$2:$J$1674,7)</f>
        <v>0</v>
      </c>
      <c r="M1423" s="4">
        <f>VLOOKUP($A1423,Sayfa10!$A$2:$J$1674,8)</f>
        <v>1.3009574184099</v>
      </c>
      <c r="N1423" s="4">
        <f>VLOOKUP($A1423,Sayfa10!$A$2:$J$1674,9)</f>
        <v>0.70747506787838399</v>
      </c>
      <c r="O1423" s="4">
        <f>VLOOKUP($A1423,Sayfa10!$A$2:$J$1674,10)</f>
        <v>11.00535514704</v>
      </c>
    </row>
    <row r="1424" spans="1:15" x14ac:dyDescent="0.25">
      <c r="A1424" s="2">
        <v>41600.000416666669</v>
      </c>
      <c r="B1424" s="3">
        <v>71.34</v>
      </c>
      <c r="C1424" s="3">
        <v>11.3</v>
      </c>
      <c r="D1424" s="3">
        <v>65.25</v>
      </c>
      <c r="E1424" s="3">
        <v>33.33</v>
      </c>
      <c r="F1424" s="5">
        <v>1299.98</v>
      </c>
      <c r="G1424" s="3">
        <f>VLOOKUP($A1424,Sayfa10!$A$2:$J$1674,2)</f>
        <v>33.125</v>
      </c>
      <c r="H1424" s="3">
        <f>VLOOKUP($A1424,Sayfa10!$A$2:$J$1674,3)</f>
        <v>39.809200286865199</v>
      </c>
      <c r="I1424" s="3">
        <f>VLOOKUP($A1424,Sayfa10!$A$2:$J$1674,4)</f>
        <v>1196</v>
      </c>
      <c r="J1424" s="4">
        <f>VLOOKUP($A1424,Sayfa10!$A$2:$J$1674,5)</f>
        <v>12.587</v>
      </c>
      <c r="K1424" s="4">
        <f>VLOOKUP($A1424,Sayfa10!$A$2:$J$1674,6)</f>
        <v>1.72199999999998</v>
      </c>
      <c r="L1424" s="4">
        <f>VLOOKUP($A1424,Sayfa10!$A$2:$J$1674,7)</f>
        <v>2.9628763199999999</v>
      </c>
      <c r="M1424" s="4">
        <f>VLOOKUP($A1424,Sayfa10!$A$2:$J$1674,8)</f>
        <v>1.6268437840525201</v>
      </c>
      <c r="N1424" s="4">
        <f>VLOOKUP($A1424,Sayfa10!$A$2:$J$1674,9)</f>
        <v>0.77263727931871096</v>
      </c>
      <c r="O1424" s="4">
        <f>VLOOKUP($A1424,Sayfa10!$A$2:$J$1674,10)</f>
        <v>5.5432591703999998</v>
      </c>
    </row>
    <row r="1425" spans="1:15" x14ac:dyDescent="0.25">
      <c r="A1425" s="2">
        <v>41601.000416666669</v>
      </c>
      <c r="B1425" s="3">
        <v>71.34</v>
      </c>
      <c r="C1425" s="3">
        <v>11.3</v>
      </c>
      <c r="D1425" s="3">
        <v>65.25</v>
      </c>
      <c r="E1425" s="3">
        <v>33.33</v>
      </c>
      <c r="F1425" s="5">
        <v>1404.5</v>
      </c>
      <c r="G1425" s="3">
        <f>VLOOKUP($A1425,Sayfa10!$A$2:$J$1674,2)</f>
        <v>33.125</v>
      </c>
      <c r="H1425" s="3">
        <f>VLOOKUP($A1425,Sayfa10!$A$2:$J$1674,3)</f>
        <v>39.809200286865199</v>
      </c>
      <c r="I1425" s="3">
        <f>VLOOKUP($A1425,Sayfa10!$A$2:$J$1674,4)</f>
        <v>1196</v>
      </c>
      <c r="J1425" s="4">
        <f>VLOOKUP($A1425,Sayfa10!$A$2:$J$1674,5)</f>
        <v>14.015000000000001</v>
      </c>
      <c r="K1425" s="4">
        <f>VLOOKUP($A1425,Sayfa10!$A$2:$J$1674,6)</f>
        <v>4.827</v>
      </c>
      <c r="L1425" s="4">
        <f>VLOOKUP($A1425,Sayfa10!$A$2:$J$1674,7)</f>
        <v>0.81968389200000003</v>
      </c>
      <c r="M1425" s="4">
        <f>VLOOKUP($A1425,Sayfa10!$A$2:$J$1674,8)</f>
        <v>1.30507167837425</v>
      </c>
      <c r="N1425" s="4">
        <f>VLOOKUP($A1425,Sayfa10!$A$2:$J$1674,9)</f>
        <v>0.85464299762892504</v>
      </c>
      <c r="O1425" s="4">
        <f>VLOOKUP($A1425,Sayfa10!$A$2:$J$1674,10)</f>
        <v>6.9326277768000004</v>
      </c>
    </row>
    <row r="1426" spans="1:15" x14ac:dyDescent="0.25">
      <c r="A1426" s="2">
        <v>41602.000416666669</v>
      </c>
      <c r="B1426" s="3">
        <v>71.34</v>
      </c>
      <c r="C1426" s="3">
        <v>11.3</v>
      </c>
      <c r="D1426" s="3">
        <v>65.25</v>
      </c>
      <c r="E1426" s="3">
        <v>33.33</v>
      </c>
      <c r="F1426" s="5">
        <v>1540.99</v>
      </c>
      <c r="G1426" s="3">
        <f>VLOOKUP($A1426,Sayfa10!$A$2:$J$1674,2)</f>
        <v>33.125</v>
      </c>
      <c r="H1426" s="3">
        <f>VLOOKUP($A1426,Sayfa10!$A$2:$J$1674,3)</f>
        <v>39.809200286865199</v>
      </c>
      <c r="I1426" s="3">
        <f>VLOOKUP($A1426,Sayfa10!$A$2:$J$1674,4)</f>
        <v>1196</v>
      </c>
      <c r="J1426" s="4">
        <f>VLOOKUP($A1426,Sayfa10!$A$2:$J$1674,5)</f>
        <v>14.689</v>
      </c>
      <c r="K1426" s="4">
        <f>VLOOKUP($A1426,Sayfa10!$A$2:$J$1674,6)</f>
        <v>5.6039999999999903</v>
      </c>
      <c r="L1426" s="4">
        <f>VLOOKUP($A1426,Sayfa10!$A$2:$J$1674,7)</f>
        <v>2.1303172799999999</v>
      </c>
      <c r="M1426" s="4">
        <f>VLOOKUP($A1426,Sayfa10!$A$2:$J$1674,8)</f>
        <v>1.2548271913628599</v>
      </c>
      <c r="N1426" s="4">
        <f>VLOOKUP($A1426,Sayfa10!$A$2:$J$1674,9)</f>
        <v>0.79783960719048097</v>
      </c>
      <c r="O1426" s="4">
        <f>VLOOKUP($A1426,Sayfa10!$A$2:$J$1674,10)</f>
        <v>9.6560998379999994</v>
      </c>
    </row>
    <row r="1427" spans="1:15" x14ac:dyDescent="0.25">
      <c r="A1427" s="2">
        <v>41603.000416666669</v>
      </c>
      <c r="B1427" s="3">
        <v>108.77</v>
      </c>
      <c r="C1427" s="3">
        <v>15.58</v>
      </c>
      <c r="D1427" s="3">
        <v>65.25</v>
      </c>
      <c r="E1427" s="3">
        <v>9.76</v>
      </c>
      <c r="F1427" s="5">
        <v>1203.5899999999999</v>
      </c>
      <c r="G1427" s="3">
        <f>VLOOKUP($A1427,Sayfa10!$A$2:$J$1674,2)</f>
        <v>33.125</v>
      </c>
      <c r="H1427" s="3">
        <f>VLOOKUP($A1427,Sayfa10!$A$2:$J$1674,3)</f>
        <v>39.809200286865199</v>
      </c>
      <c r="I1427" s="3">
        <f>VLOOKUP($A1427,Sayfa10!$A$2:$J$1674,4)</f>
        <v>1196</v>
      </c>
      <c r="J1427" s="4">
        <f>VLOOKUP($A1427,Sayfa10!$A$2:$J$1674,5)</f>
        <v>9.8969999999999896</v>
      </c>
      <c r="K1427" s="4">
        <f>VLOOKUP($A1427,Sayfa10!$A$2:$J$1674,6)</f>
        <v>4.4220000000000299</v>
      </c>
      <c r="L1427" s="4">
        <f>VLOOKUP($A1427,Sayfa10!$A$2:$J$1674,7)</f>
        <v>6.7977881063999996</v>
      </c>
      <c r="M1427" s="4">
        <f>VLOOKUP($A1427,Sayfa10!$A$2:$J$1674,8)</f>
        <v>2.1504912714559201</v>
      </c>
      <c r="N1427" s="4">
        <f>VLOOKUP($A1427,Sayfa10!$A$2:$J$1674,9)</f>
        <v>0.85723092796387101</v>
      </c>
      <c r="O1427" s="4">
        <f>VLOOKUP($A1427,Sayfa10!$A$2:$J$1674,10)</f>
        <v>2.7135910872000002</v>
      </c>
    </row>
    <row r="1428" spans="1:15" x14ac:dyDescent="0.25">
      <c r="A1428" s="2">
        <v>41604.000416666669</v>
      </c>
      <c r="B1428" s="3">
        <v>38.89</v>
      </c>
      <c r="C1428" s="3">
        <v>7.56</v>
      </c>
      <c r="D1428" s="3">
        <v>15.64</v>
      </c>
      <c r="E1428" s="3">
        <v>15.02</v>
      </c>
      <c r="F1428" s="5">
        <v>859</v>
      </c>
      <c r="G1428" s="3">
        <f>VLOOKUP($A1428,Sayfa10!$A$2:$J$1674,2)</f>
        <v>33.125</v>
      </c>
      <c r="H1428" s="3">
        <f>VLOOKUP($A1428,Sayfa10!$A$2:$J$1674,3)</f>
        <v>39.809200286865199</v>
      </c>
      <c r="I1428" s="3">
        <f>VLOOKUP($A1428,Sayfa10!$A$2:$J$1674,4)</f>
        <v>1196</v>
      </c>
      <c r="J1428" s="4">
        <f>VLOOKUP($A1428,Sayfa10!$A$2:$J$1674,5)</f>
        <v>11.923999999999999</v>
      </c>
      <c r="K1428" s="4">
        <f>VLOOKUP($A1428,Sayfa10!$A$2:$J$1674,6)</f>
        <v>6.46600000000001</v>
      </c>
      <c r="L1428" s="4">
        <f>VLOOKUP($A1428,Sayfa10!$A$2:$J$1674,7)</f>
        <v>16.218569051999999</v>
      </c>
      <c r="M1428" s="4">
        <f>VLOOKUP($A1428,Sayfa10!$A$2:$J$1674,8)</f>
        <v>2.1679590868735699</v>
      </c>
      <c r="N1428" s="4">
        <f>VLOOKUP($A1428,Sayfa10!$A$2:$J$1674,9)</f>
        <v>0.87944687498452301</v>
      </c>
      <c r="O1428" s="4">
        <f>VLOOKUP($A1428,Sayfa10!$A$2:$J$1674,10)</f>
        <v>5.8601636784000002</v>
      </c>
    </row>
    <row r="1429" spans="1:15" x14ac:dyDescent="0.25">
      <c r="A1429" s="2">
        <v>41605.000416666669</v>
      </c>
      <c r="B1429" s="3">
        <v>116.07</v>
      </c>
      <c r="C1429" s="3">
        <v>9.44</v>
      </c>
      <c r="D1429" s="3">
        <v>65.25</v>
      </c>
      <c r="E1429" s="3">
        <v>11.7</v>
      </c>
      <c r="F1429" s="5">
        <v>1656.13</v>
      </c>
      <c r="G1429" s="3">
        <f>VLOOKUP($A1429,Sayfa10!$A$2:$J$1674,2)</f>
        <v>33.125</v>
      </c>
      <c r="H1429" s="3">
        <f>VLOOKUP($A1429,Sayfa10!$A$2:$J$1674,3)</f>
        <v>39.809200286865199</v>
      </c>
      <c r="I1429" s="3">
        <f>VLOOKUP($A1429,Sayfa10!$A$2:$J$1674,4)</f>
        <v>1196</v>
      </c>
      <c r="J1429" s="4">
        <f>VLOOKUP($A1429,Sayfa10!$A$2:$J$1674,5)</f>
        <v>11.212</v>
      </c>
      <c r="K1429" s="4">
        <f>VLOOKUP($A1429,Sayfa10!$A$2:$J$1674,6)</f>
        <v>3.6820000000000199</v>
      </c>
      <c r="L1429" s="4">
        <f>VLOOKUP($A1429,Sayfa10!$A$2:$J$1674,7)</f>
        <v>2.7431507879999999</v>
      </c>
      <c r="M1429" s="4">
        <f>VLOOKUP($A1429,Sayfa10!$A$2:$J$1674,8)</f>
        <v>1.6762865318454401</v>
      </c>
      <c r="N1429" s="4">
        <f>VLOOKUP($A1429,Sayfa10!$A$2:$J$1674,9)</f>
        <v>0.81226836044207595</v>
      </c>
      <c r="O1429" s="4">
        <f>VLOOKUP($A1429,Sayfa10!$A$2:$J$1674,10)</f>
        <v>8.4759229738799995</v>
      </c>
    </row>
    <row r="1430" spans="1:15" x14ac:dyDescent="0.25">
      <c r="A1430" s="2">
        <v>41606.000416666669</v>
      </c>
      <c r="B1430" s="3">
        <v>128.32</v>
      </c>
      <c r="C1430" s="3">
        <v>23.11</v>
      </c>
      <c r="D1430" s="3">
        <v>65.25</v>
      </c>
      <c r="E1430" s="3">
        <v>5.41</v>
      </c>
      <c r="F1430" s="5">
        <v>1097.83</v>
      </c>
      <c r="G1430" s="3">
        <f>VLOOKUP($A1430,Sayfa10!$A$2:$J$1674,2)</f>
        <v>33.125</v>
      </c>
      <c r="H1430" s="3">
        <f>VLOOKUP($A1430,Sayfa10!$A$2:$J$1674,3)</f>
        <v>39.809200286865199</v>
      </c>
      <c r="I1430" s="3">
        <f>VLOOKUP($A1430,Sayfa10!$A$2:$J$1674,4)</f>
        <v>1196</v>
      </c>
      <c r="J1430" s="4">
        <f>VLOOKUP($A1430,Sayfa10!$A$2:$J$1674,5)</f>
        <v>9.2930000000000099</v>
      </c>
      <c r="K1430" s="4">
        <f>VLOOKUP($A1430,Sayfa10!$A$2:$J$1674,6)</f>
        <v>0.25499999999999501</v>
      </c>
      <c r="L1430" s="4">
        <f>VLOOKUP($A1430,Sayfa10!$A$2:$J$1674,7)</f>
        <v>0.1356125544</v>
      </c>
      <c r="M1430" s="4">
        <f>VLOOKUP($A1430,Sayfa10!$A$2:$J$1674,8)</f>
        <v>1.5840415711418201</v>
      </c>
      <c r="N1430" s="4">
        <f>VLOOKUP($A1430,Sayfa10!$A$2:$J$1674,9)</f>
        <v>0.78307675575426605</v>
      </c>
      <c r="O1430" s="4">
        <f>VLOOKUP($A1430,Sayfa10!$A$2:$J$1674,10)</f>
        <v>9.8322687359999996</v>
      </c>
    </row>
    <row r="1431" spans="1:15" x14ac:dyDescent="0.25">
      <c r="A1431" s="2">
        <v>41607.000416666669</v>
      </c>
      <c r="B1431" s="3">
        <v>44.13</v>
      </c>
      <c r="C1431" s="3">
        <v>15.37</v>
      </c>
      <c r="D1431" s="3">
        <v>10.59</v>
      </c>
      <c r="E1431" s="3">
        <v>10.46</v>
      </c>
      <c r="F1431" s="5">
        <v>598.69000000000005</v>
      </c>
      <c r="G1431" s="3">
        <f>VLOOKUP($A1431,Sayfa10!$A$2:$J$1674,2)</f>
        <v>33.125</v>
      </c>
      <c r="H1431" s="3">
        <f>VLOOKUP($A1431,Sayfa10!$A$2:$J$1674,3)</f>
        <v>39.809200286865199</v>
      </c>
      <c r="I1431" s="3">
        <f>VLOOKUP($A1431,Sayfa10!$A$2:$J$1674,4)</f>
        <v>1196</v>
      </c>
      <c r="J1431" s="4">
        <f>VLOOKUP($A1431,Sayfa10!$A$2:$J$1674,5)</f>
        <v>4.6859999999999804</v>
      </c>
      <c r="K1431" s="4">
        <f>VLOOKUP($A1431,Sayfa10!$A$2:$J$1674,6)</f>
        <v>-1.9139999999999899</v>
      </c>
      <c r="L1431" s="4">
        <f>VLOOKUP($A1431,Sayfa10!$A$2:$J$1674,7)</f>
        <v>4.1198723999999999E-2</v>
      </c>
      <c r="M1431" s="4">
        <f>VLOOKUP($A1431,Sayfa10!$A$2:$J$1674,8)</f>
        <v>3.31912973430624</v>
      </c>
      <c r="N1431" s="4">
        <f>VLOOKUP($A1431,Sayfa10!$A$2:$J$1674,9)</f>
        <v>0.77422196451958902</v>
      </c>
      <c r="O1431" s="4">
        <f>VLOOKUP($A1431,Sayfa10!$A$2:$J$1674,10)</f>
        <v>10.473897344039999</v>
      </c>
    </row>
    <row r="1432" spans="1:15" x14ac:dyDescent="0.25">
      <c r="A1432" s="2">
        <v>41608.000416666669</v>
      </c>
      <c r="B1432" s="3">
        <v>69.38</v>
      </c>
      <c r="C1432" s="3">
        <v>15.54</v>
      </c>
      <c r="D1432" s="3">
        <v>15.4</v>
      </c>
      <c r="E1432" s="3">
        <v>17.18</v>
      </c>
      <c r="F1432" s="5">
        <v>1031.4100000000001</v>
      </c>
      <c r="G1432" s="3">
        <f>VLOOKUP($A1432,Sayfa10!$A$2:$J$1674,2)</f>
        <v>33.125</v>
      </c>
      <c r="H1432" s="3">
        <f>VLOOKUP($A1432,Sayfa10!$A$2:$J$1674,3)</f>
        <v>39.809200286865199</v>
      </c>
      <c r="I1432" s="3">
        <f>VLOOKUP($A1432,Sayfa10!$A$2:$J$1674,4)</f>
        <v>1196</v>
      </c>
      <c r="J1432" s="4">
        <f>VLOOKUP($A1432,Sayfa10!$A$2:$J$1674,5)</f>
        <v>4.5720000000000001</v>
      </c>
      <c r="K1432" s="4">
        <f>VLOOKUP($A1432,Sayfa10!$A$2:$J$1674,6)</f>
        <v>-3.35300000000001</v>
      </c>
      <c r="L1432" s="4">
        <f>VLOOKUP($A1432,Sayfa10!$A$2:$J$1674,7)</f>
        <v>0</v>
      </c>
      <c r="M1432" s="4">
        <f>VLOOKUP($A1432,Sayfa10!$A$2:$J$1674,8)</f>
        <v>1.8190547426541299</v>
      </c>
      <c r="N1432" s="4">
        <f>VLOOKUP($A1432,Sayfa10!$A$2:$J$1674,9)</f>
        <v>0.68264402287635195</v>
      </c>
      <c r="O1432" s="4">
        <f>VLOOKUP($A1432,Sayfa10!$A$2:$J$1674,10)</f>
        <v>10.493863218</v>
      </c>
    </row>
    <row r="1433" spans="1:15" x14ac:dyDescent="0.25">
      <c r="A1433" s="2">
        <v>41609.000416666669</v>
      </c>
      <c r="B1433" s="3">
        <v>118.9</v>
      </c>
      <c r="C1433" s="3">
        <v>17.68</v>
      </c>
      <c r="D1433" s="3">
        <v>11.82</v>
      </c>
      <c r="E1433" s="3">
        <v>10.5</v>
      </c>
      <c r="F1433" s="5">
        <v>1861.41</v>
      </c>
      <c r="G1433" s="3">
        <f>VLOOKUP($A1433,Sayfa10!$A$2:$J$1674,2)</f>
        <v>33.125</v>
      </c>
      <c r="H1433" s="3">
        <f>VLOOKUP($A1433,Sayfa10!$A$2:$J$1674,3)</f>
        <v>39.809200286865199</v>
      </c>
      <c r="I1433" s="3">
        <f>VLOOKUP($A1433,Sayfa10!$A$2:$J$1674,4)</f>
        <v>1196</v>
      </c>
      <c r="J1433" s="4">
        <f>VLOOKUP($A1433,Sayfa10!$A$2:$J$1674,5)</f>
        <v>7.48000000000002</v>
      </c>
      <c r="K1433" s="4">
        <f>VLOOKUP($A1433,Sayfa10!$A$2:$J$1674,6)</f>
        <v>-2.9320000000000199</v>
      </c>
      <c r="L1433" s="4">
        <f>VLOOKUP($A1433,Sayfa10!$A$2:$J$1674,7)</f>
        <v>3.0899044800000001E-2</v>
      </c>
      <c r="M1433" s="4">
        <f>VLOOKUP($A1433,Sayfa10!$A$2:$J$1674,8)</f>
        <v>0.78322674702961104</v>
      </c>
      <c r="N1433" s="4">
        <f>VLOOKUP($A1433,Sayfa10!$A$2:$J$1674,9)</f>
        <v>0.54474320876425397</v>
      </c>
      <c r="O1433" s="4">
        <f>VLOOKUP($A1433,Sayfa10!$A$2:$J$1674,10)</f>
        <v>5.7677264676000002</v>
      </c>
    </row>
    <row r="1434" spans="1:15" x14ac:dyDescent="0.25">
      <c r="A1434" s="2">
        <v>41610.000416666669</v>
      </c>
      <c r="B1434" s="3">
        <v>147.41</v>
      </c>
      <c r="C1434" s="3">
        <v>23.64</v>
      </c>
      <c r="D1434" s="3">
        <v>6.94</v>
      </c>
      <c r="E1434" s="3">
        <v>5.37</v>
      </c>
      <c r="F1434" s="5">
        <v>1678.17</v>
      </c>
      <c r="G1434" s="3">
        <f>VLOOKUP($A1434,Sayfa10!$A$2:$J$1674,2)</f>
        <v>33.125</v>
      </c>
      <c r="H1434" s="3">
        <f>VLOOKUP($A1434,Sayfa10!$A$2:$J$1674,3)</f>
        <v>39.809200286865199</v>
      </c>
      <c r="I1434" s="3">
        <f>VLOOKUP($A1434,Sayfa10!$A$2:$J$1674,4)</f>
        <v>1196</v>
      </c>
      <c r="J1434" s="4">
        <f>VLOOKUP($A1434,Sayfa10!$A$2:$J$1674,5)</f>
        <v>9.9760000000000009</v>
      </c>
      <c r="K1434" s="4">
        <f>VLOOKUP($A1434,Sayfa10!$A$2:$J$1674,6)</f>
        <v>0.83999999999997499</v>
      </c>
      <c r="L1434" s="4">
        <f>VLOOKUP($A1434,Sayfa10!$A$2:$J$1674,7)</f>
        <v>4.2434694000000004</v>
      </c>
      <c r="M1434" s="4">
        <f>VLOOKUP($A1434,Sayfa10!$A$2:$J$1674,8)</f>
        <v>1.6031136909972601</v>
      </c>
      <c r="N1434" s="4">
        <f>VLOOKUP($A1434,Sayfa10!$A$2:$J$1674,9)</f>
        <v>0.71659272784551198</v>
      </c>
      <c r="O1434" s="4">
        <f>VLOOKUP($A1434,Sayfa10!$A$2:$J$1674,10)</f>
        <v>5.9561606808000001</v>
      </c>
    </row>
    <row r="1435" spans="1:15" x14ac:dyDescent="0.25">
      <c r="A1435" s="2">
        <v>41611.000416666669</v>
      </c>
      <c r="B1435" s="3">
        <v>31.65</v>
      </c>
      <c r="C1435" s="3">
        <v>5.54</v>
      </c>
      <c r="D1435" s="3">
        <v>12.75</v>
      </c>
      <c r="E1435" s="3">
        <v>33.33</v>
      </c>
      <c r="F1435" s="5">
        <v>892.73</v>
      </c>
      <c r="G1435" s="3">
        <f>VLOOKUP($A1435,Sayfa10!$A$2:$J$1674,2)</f>
        <v>33.125</v>
      </c>
      <c r="H1435" s="3">
        <f>VLOOKUP($A1435,Sayfa10!$A$2:$J$1674,3)</f>
        <v>39.809200286865199</v>
      </c>
      <c r="I1435" s="3">
        <f>VLOOKUP($A1435,Sayfa10!$A$2:$J$1674,4)</f>
        <v>1196</v>
      </c>
      <c r="J1435" s="4">
        <f>VLOOKUP($A1435,Sayfa10!$A$2:$J$1674,5)</f>
        <v>4.46199999999999</v>
      </c>
      <c r="K1435" s="4">
        <f>VLOOKUP($A1435,Sayfa10!$A$2:$J$1674,6)</f>
        <v>-3.0110000000000201</v>
      </c>
      <c r="L1435" s="4">
        <f>VLOOKUP($A1435,Sayfa10!$A$2:$J$1674,7)</f>
        <v>0.81024191999999995</v>
      </c>
      <c r="M1435" s="4">
        <f>VLOOKUP($A1435,Sayfa10!$A$2:$J$1674,8)</f>
        <v>2.9816302380105002</v>
      </c>
      <c r="N1435" s="4">
        <f>VLOOKUP($A1435,Sayfa10!$A$2:$J$1674,9)</f>
        <v>0.70309068319752799</v>
      </c>
      <c r="O1435" s="4">
        <f>VLOOKUP($A1435,Sayfa10!$A$2:$J$1674,10)</f>
        <v>10.000594340352</v>
      </c>
    </row>
    <row r="1436" spans="1:15" x14ac:dyDescent="0.25">
      <c r="A1436" s="2">
        <v>41612.000416666669</v>
      </c>
      <c r="B1436" s="3">
        <v>45.4</v>
      </c>
      <c r="C1436" s="3">
        <v>8.32</v>
      </c>
      <c r="D1436" s="3">
        <v>9.44</v>
      </c>
      <c r="E1436" s="3">
        <v>33.33</v>
      </c>
      <c r="F1436" s="5">
        <v>1509.18</v>
      </c>
      <c r="G1436" s="3">
        <f>VLOOKUP($A1436,Sayfa10!$A$2:$J$1674,2)</f>
        <v>33.125</v>
      </c>
      <c r="H1436" s="3">
        <f>VLOOKUP($A1436,Sayfa10!$A$2:$J$1674,3)</f>
        <v>39.809200286865199</v>
      </c>
      <c r="I1436" s="3">
        <f>VLOOKUP($A1436,Sayfa10!$A$2:$J$1674,4)</f>
        <v>1196</v>
      </c>
      <c r="J1436" s="4">
        <f>VLOOKUP($A1436,Sayfa10!$A$2:$J$1674,5)</f>
        <v>2.00999999999999</v>
      </c>
      <c r="K1436" s="4">
        <f>VLOOKUP($A1436,Sayfa10!$A$2:$J$1674,6)</f>
        <v>-5.6229999999999896</v>
      </c>
      <c r="L1436" s="4">
        <f>VLOOKUP($A1436,Sayfa10!$A$2:$J$1674,7)</f>
        <v>0</v>
      </c>
      <c r="M1436" s="4">
        <f>VLOOKUP($A1436,Sayfa10!$A$2:$J$1674,8)</f>
        <v>3.2182503450712598</v>
      </c>
      <c r="N1436" s="4">
        <f>VLOOKUP($A1436,Sayfa10!$A$2:$J$1674,9)</f>
        <v>0.57680457559686205</v>
      </c>
      <c r="O1436" s="4">
        <f>VLOOKUP($A1436,Sayfa10!$A$2:$J$1674,10)</f>
        <v>8.6519910384000003</v>
      </c>
    </row>
    <row r="1437" spans="1:15" x14ac:dyDescent="0.25">
      <c r="A1437" s="2">
        <v>41613.000416666669</v>
      </c>
      <c r="B1437" s="3">
        <v>181.09</v>
      </c>
      <c r="C1437" s="3">
        <v>25.81</v>
      </c>
      <c r="D1437" s="3">
        <v>65.25</v>
      </c>
      <c r="E1437" s="3">
        <v>33.33</v>
      </c>
      <c r="F1437" s="5">
        <v>1212.1600000000001</v>
      </c>
      <c r="G1437" s="3">
        <f>VLOOKUP($A1437,Sayfa10!$A$2:$J$1674,2)</f>
        <v>33.125</v>
      </c>
      <c r="H1437" s="3">
        <f>VLOOKUP($A1437,Sayfa10!$A$2:$J$1674,3)</f>
        <v>39.809200286865199</v>
      </c>
      <c r="I1437" s="3">
        <f>VLOOKUP($A1437,Sayfa10!$A$2:$J$1674,4)</f>
        <v>1196</v>
      </c>
      <c r="J1437" s="4">
        <f>VLOOKUP($A1437,Sayfa10!$A$2:$J$1674,5)</f>
        <v>5.18799999999999</v>
      </c>
      <c r="K1437" s="4">
        <f>VLOOKUP($A1437,Sayfa10!$A$2:$J$1674,6)</f>
        <v>-5.8390000000000004</v>
      </c>
      <c r="L1437" s="4">
        <f>VLOOKUP($A1437,Sayfa10!$A$2:$J$1674,7)</f>
        <v>0</v>
      </c>
      <c r="M1437" s="4">
        <f>VLOOKUP($A1437,Sayfa10!$A$2:$J$1674,8)</f>
        <v>1.387738872948</v>
      </c>
      <c r="N1437" s="4">
        <f>VLOOKUP($A1437,Sayfa10!$A$2:$J$1674,9)</f>
        <v>0.39659933106022099</v>
      </c>
      <c r="O1437" s="4">
        <f>VLOOKUP($A1437,Sayfa10!$A$2:$J$1674,10)</f>
        <v>10.2087943776</v>
      </c>
    </row>
    <row r="1438" spans="1:15" x14ac:dyDescent="0.25">
      <c r="A1438" s="2">
        <v>41614.000416666669</v>
      </c>
      <c r="B1438" s="3">
        <v>235.53</v>
      </c>
      <c r="C1438" s="3">
        <v>32.11</v>
      </c>
      <c r="D1438" s="3">
        <v>65.25</v>
      </c>
      <c r="E1438" s="3">
        <v>33.33</v>
      </c>
      <c r="F1438" s="5">
        <v>1958.6</v>
      </c>
      <c r="G1438" s="3">
        <f>VLOOKUP($A1438,Sayfa10!$A$2:$J$1674,2)</f>
        <v>33.125</v>
      </c>
      <c r="H1438" s="3">
        <f>VLOOKUP($A1438,Sayfa10!$A$2:$J$1674,3)</f>
        <v>39.809200286865199</v>
      </c>
      <c r="I1438" s="3">
        <f>VLOOKUP($A1438,Sayfa10!$A$2:$J$1674,4)</f>
        <v>1196</v>
      </c>
      <c r="J1438" s="4">
        <f>VLOOKUP($A1438,Sayfa10!$A$2:$J$1674,5)</f>
        <v>5.57299999999998</v>
      </c>
      <c r="K1438" s="4">
        <f>VLOOKUP($A1438,Sayfa10!$A$2:$J$1674,6)</f>
        <v>-5.2730000000000201</v>
      </c>
      <c r="L1438" s="4">
        <f>VLOOKUP($A1438,Sayfa10!$A$2:$J$1674,7)</f>
        <v>0</v>
      </c>
      <c r="M1438" s="4">
        <f>VLOOKUP($A1438,Sayfa10!$A$2:$J$1674,8)</f>
        <v>2.0032062813802698</v>
      </c>
      <c r="N1438" s="4">
        <f>VLOOKUP($A1438,Sayfa10!$A$2:$J$1674,9)</f>
        <v>0.44718094743492998</v>
      </c>
      <c r="O1438" s="4">
        <f>VLOOKUP($A1438,Sayfa10!$A$2:$J$1674,10)</f>
        <v>10.160681867999999</v>
      </c>
    </row>
    <row r="1439" spans="1:15" x14ac:dyDescent="0.25">
      <c r="A1439" s="2">
        <v>41615.000416666669</v>
      </c>
      <c r="B1439" s="3">
        <v>71.34</v>
      </c>
      <c r="C1439" s="3">
        <v>24.06</v>
      </c>
      <c r="D1439" s="3">
        <v>52.79</v>
      </c>
      <c r="E1439" s="3">
        <v>3.76</v>
      </c>
      <c r="F1439" s="5">
        <v>1829.78</v>
      </c>
      <c r="G1439" s="3">
        <f>VLOOKUP($A1439,Sayfa10!$A$2:$J$1674,2)</f>
        <v>33.125</v>
      </c>
      <c r="H1439" s="3">
        <f>VLOOKUP($A1439,Sayfa10!$A$2:$J$1674,3)</f>
        <v>39.809200286865199</v>
      </c>
      <c r="I1439" s="3">
        <f>VLOOKUP($A1439,Sayfa10!$A$2:$J$1674,4)</f>
        <v>1196</v>
      </c>
      <c r="J1439" s="4">
        <f>VLOOKUP($A1439,Sayfa10!$A$2:$J$1674,5)</f>
        <v>6.05200000000002</v>
      </c>
      <c r="K1439" s="4">
        <f>VLOOKUP($A1439,Sayfa10!$A$2:$J$1674,6)</f>
        <v>-3.5169999999999999</v>
      </c>
      <c r="L1439" s="4">
        <f>VLOOKUP($A1439,Sayfa10!$A$2:$J$1674,7)</f>
        <v>3.913880652</v>
      </c>
      <c r="M1439" s="4">
        <f>VLOOKUP($A1439,Sayfa10!$A$2:$J$1674,8)</f>
        <v>3.4511254524063801</v>
      </c>
      <c r="N1439" s="4">
        <f>VLOOKUP($A1439,Sayfa10!$A$2:$J$1674,9)</f>
        <v>0.73188435589627499</v>
      </c>
      <c r="O1439" s="4">
        <f>VLOOKUP($A1439,Sayfa10!$A$2:$J$1674,10)</f>
        <v>5.5853031452400002</v>
      </c>
    </row>
    <row r="1440" spans="1:15" x14ac:dyDescent="0.25">
      <c r="A1440" s="2">
        <v>41616.000416666669</v>
      </c>
      <c r="B1440" s="3">
        <v>71.34</v>
      </c>
      <c r="C1440" s="3">
        <v>7.7</v>
      </c>
      <c r="D1440" s="3">
        <v>32.03</v>
      </c>
      <c r="E1440" s="3">
        <v>11.23</v>
      </c>
      <c r="F1440" s="5">
        <v>861.97</v>
      </c>
      <c r="G1440" s="3">
        <f>VLOOKUP($A1440,Sayfa10!$A$2:$J$1674,2)</f>
        <v>33.125</v>
      </c>
      <c r="H1440" s="3">
        <f>VLOOKUP($A1440,Sayfa10!$A$2:$J$1674,3)</f>
        <v>39.809200286865199</v>
      </c>
      <c r="I1440" s="3">
        <f>VLOOKUP($A1440,Sayfa10!$A$2:$J$1674,4)</f>
        <v>1196</v>
      </c>
      <c r="J1440" s="4">
        <f>VLOOKUP($A1440,Sayfa10!$A$2:$J$1674,5)</f>
        <v>-1.774</v>
      </c>
      <c r="K1440" s="4">
        <f>VLOOKUP($A1440,Sayfa10!$A$2:$J$1674,6)</f>
        <v>-6.0640000000000196</v>
      </c>
      <c r="L1440" s="4">
        <f>VLOOKUP($A1440,Sayfa10!$A$2:$J$1674,7)</f>
        <v>0.1029967992</v>
      </c>
      <c r="M1440" s="4">
        <f>VLOOKUP($A1440,Sayfa10!$A$2:$J$1674,8)</f>
        <v>5.2756136430173699</v>
      </c>
      <c r="N1440" s="4">
        <f>VLOOKUP($A1440,Sayfa10!$A$2:$J$1674,9)</f>
        <v>0.65325573157623396</v>
      </c>
      <c r="O1440" s="4">
        <f>VLOOKUP($A1440,Sayfa10!$A$2:$J$1674,10)</f>
        <v>9.7839479854799993</v>
      </c>
    </row>
    <row r="1441" spans="1:15" x14ac:dyDescent="0.25">
      <c r="A1441" s="2">
        <v>41617.000416666669</v>
      </c>
      <c r="B1441" s="3">
        <v>71.34</v>
      </c>
      <c r="C1441" s="3">
        <v>12.11</v>
      </c>
      <c r="D1441" s="3">
        <v>42.81</v>
      </c>
      <c r="E1441" s="3">
        <v>9.08</v>
      </c>
      <c r="F1441" s="5">
        <v>417.85</v>
      </c>
      <c r="G1441" s="3">
        <f>VLOOKUP($A1441,Sayfa10!$A$2:$J$1674,2)</f>
        <v>33.125</v>
      </c>
      <c r="H1441" s="3">
        <f>VLOOKUP($A1441,Sayfa10!$A$2:$J$1674,3)</f>
        <v>39.809200286865199</v>
      </c>
      <c r="I1441" s="3">
        <f>VLOOKUP($A1441,Sayfa10!$A$2:$J$1674,4)</f>
        <v>1196</v>
      </c>
      <c r="J1441" s="4">
        <f>VLOOKUP($A1441,Sayfa10!$A$2:$J$1674,5)</f>
        <v>-1.9289999999999701</v>
      </c>
      <c r="K1441" s="4">
        <f>VLOOKUP($A1441,Sayfa10!$A$2:$J$1674,6)</f>
        <v>-8.61900000000003</v>
      </c>
      <c r="L1441" s="4">
        <f>VLOOKUP($A1441,Sayfa10!$A$2:$J$1674,7)</f>
        <v>0.41542081920000001</v>
      </c>
      <c r="M1441" s="4">
        <f>VLOOKUP($A1441,Sayfa10!$A$2:$J$1674,8)</f>
        <v>3.0529717460821302</v>
      </c>
      <c r="N1441" s="4">
        <f>VLOOKUP($A1441,Sayfa10!$A$2:$J$1674,9)</f>
        <v>0.81792711909497495</v>
      </c>
      <c r="O1441" s="4">
        <f>VLOOKUP($A1441,Sayfa10!$A$2:$J$1674,10)</f>
        <v>9.4124499660000005</v>
      </c>
    </row>
    <row r="1442" spans="1:15" x14ac:dyDescent="0.25">
      <c r="A1442" s="2">
        <v>41618.000416666669</v>
      </c>
      <c r="B1442" s="3">
        <v>31.36</v>
      </c>
      <c r="C1442" s="3">
        <v>14.95</v>
      </c>
      <c r="D1442" s="3">
        <v>33.33</v>
      </c>
      <c r="E1442" s="3">
        <v>12.2</v>
      </c>
      <c r="F1442" s="5">
        <v>557.08000000000004</v>
      </c>
      <c r="G1442" s="3">
        <f>VLOOKUP($A1442,Sayfa10!$A$2:$J$1674,2)</f>
        <v>33.125</v>
      </c>
      <c r="H1442" s="3">
        <f>VLOOKUP($A1442,Sayfa10!$A$2:$J$1674,3)</f>
        <v>39.809200286865199</v>
      </c>
      <c r="I1442" s="3">
        <f>VLOOKUP($A1442,Sayfa10!$A$2:$J$1674,4)</f>
        <v>1196</v>
      </c>
      <c r="J1442" s="4">
        <f>VLOOKUP($A1442,Sayfa10!$A$2:$J$1674,5)</f>
        <v>-0.15499999999997299</v>
      </c>
      <c r="K1442" s="4">
        <f>VLOOKUP($A1442,Sayfa10!$A$2:$J$1674,6)</f>
        <v>-9.2760000000000105</v>
      </c>
      <c r="L1442" s="4">
        <f>VLOOKUP($A1442,Sayfa10!$A$2:$J$1674,7)</f>
        <v>1.6290665639999999</v>
      </c>
      <c r="M1442" s="4">
        <f>VLOOKUP($A1442,Sayfa10!$A$2:$J$1674,8)</f>
        <v>3.7540903136428998</v>
      </c>
      <c r="N1442" s="4">
        <f>VLOOKUP($A1442,Sayfa10!$A$2:$J$1674,9)</f>
        <v>0.898580843273317</v>
      </c>
      <c r="O1442" s="4">
        <f>VLOOKUP($A1442,Sayfa10!$A$2:$J$1674,10)</f>
        <v>3.8659231691999998</v>
      </c>
    </row>
    <row r="1443" spans="1:15" x14ac:dyDescent="0.25">
      <c r="A1443" s="2">
        <v>41619.000416666669</v>
      </c>
      <c r="B1443" s="3">
        <v>33.479999999999997</v>
      </c>
      <c r="C1443" s="3">
        <v>8.11</v>
      </c>
      <c r="D1443" s="3">
        <v>30</v>
      </c>
      <c r="E1443" s="3">
        <v>10.88</v>
      </c>
      <c r="F1443" s="5">
        <v>932.53</v>
      </c>
      <c r="G1443" s="3">
        <f>VLOOKUP($A1443,Sayfa10!$A$2:$J$1674,2)</f>
        <v>33.125</v>
      </c>
      <c r="H1443" s="3">
        <f>VLOOKUP($A1443,Sayfa10!$A$2:$J$1674,3)</f>
        <v>39.809200286865199</v>
      </c>
      <c r="I1443" s="3">
        <f>VLOOKUP($A1443,Sayfa10!$A$2:$J$1674,4)</f>
        <v>1196</v>
      </c>
      <c r="J1443" s="4">
        <f>VLOOKUP($A1443,Sayfa10!$A$2:$J$1674,5)</f>
        <v>-4.1840000000000304</v>
      </c>
      <c r="K1443" s="4">
        <f>VLOOKUP($A1443,Sayfa10!$A$2:$J$1674,6)</f>
        <v>-12.845000000000001</v>
      </c>
      <c r="L1443" s="4">
        <f>VLOOKUP($A1443,Sayfa10!$A$2:$J$1674,7)</f>
        <v>7.7247626400000005E-2</v>
      </c>
      <c r="M1443" s="4">
        <f>VLOOKUP($A1443,Sayfa10!$A$2:$J$1674,8)</f>
        <v>3.4950098364930899</v>
      </c>
      <c r="N1443" s="4">
        <f>VLOOKUP($A1443,Sayfa10!$A$2:$J$1674,9)</f>
        <v>0.83228505394822705</v>
      </c>
      <c r="O1443" s="4">
        <f>VLOOKUP($A1443,Sayfa10!$A$2:$J$1674,10)</f>
        <v>8.6893217891999992</v>
      </c>
    </row>
    <row r="1444" spans="1:15" x14ac:dyDescent="0.25">
      <c r="A1444" s="2">
        <v>41620.000416666669</v>
      </c>
      <c r="B1444" s="3">
        <v>40.549999999999997</v>
      </c>
      <c r="C1444" s="3">
        <v>9.1999999999999993</v>
      </c>
      <c r="D1444" s="3">
        <v>43.96</v>
      </c>
      <c r="E1444" s="3">
        <v>12.1</v>
      </c>
      <c r="F1444" s="5">
        <v>436.94</v>
      </c>
      <c r="G1444" s="3">
        <f>VLOOKUP($A1444,Sayfa10!$A$2:$J$1674,2)</f>
        <v>33.125</v>
      </c>
      <c r="H1444" s="3">
        <f>VLOOKUP($A1444,Sayfa10!$A$2:$J$1674,3)</f>
        <v>39.809200286865199</v>
      </c>
      <c r="I1444" s="3">
        <f>VLOOKUP($A1444,Sayfa10!$A$2:$J$1674,4)</f>
        <v>1196</v>
      </c>
      <c r="J1444" s="4">
        <f>VLOOKUP($A1444,Sayfa10!$A$2:$J$1674,5)</f>
        <v>-5.4180000000000099</v>
      </c>
      <c r="K1444" s="4">
        <f>VLOOKUP($A1444,Sayfa10!$A$2:$J$1674,6)</f>
        <v>-12.930999999999999</v>
      </c>
      <c r="L1444" s="4">
        <f>VLOOKUP($A1444,Sayfa10!$A$2:$J$1674,7)</f>
        <v>0.14419560240000001</v>
      </c>
      <c r="M1444" s="4">
        <f>VLOOKUP($A1444,Sayfa10!$A$2:$J$1674,8)</f>
        <v>2.9422506099730898</v>
      </c>
      <c r="N1444" s="4">
        <f>VLOOKUP($A1444,Sayfa10!$A$2:$J$1674,9)</f>
        <v>0.719590785242046</v>
      </c>
      <c r="O1444" s="4">
        <f>VLOOKUP($A1444,Sayfa10!$A$2:$J$1674,10)</f>
        <v>8.2383822536399993</v>
      </c>
    </row>
    <row r="1445" spans="1:15" x14ac:dyDescent="0.25">
      <c r="A1445" s="2">
        <v>41621.000416666669</v>
      </c>
      <c r="B1445" s="3">
        <v>71.34</v>
      </c>
      <c r="C1445" s="3">
        <v>17.75</v>
      </c>
      <c r="D1445" s="3">
        <v>53.67</v>
      </c>
      <c r="E1445" s="3">
        <v>7.4</v>
      </c>
      <c r="F1445" s="5">
        <v>1195.7</v>
      </c>
      <c r="G1445" s="3">
        <f>VLOOKUP($A1445,Sayfa10!$A$2:$J$1674,2)</f>
        <v>33.125</v>
      </c>
      <c r="H1445" s="3">
        <f>VLOOKUP($A1445,Sayfa10!$A$2:$J$1674,3)</f>
        <v>39.809200286865199</v>
      </c>
      <c r="I1445" s="3">
        <f>VLOOKUP($A1445,Sayfa10!$A$2:$J$1674,4)</f>
        <v>1196</v>
      </c>
      <c r="J1445" s="4">
        <f>VLOOKUP($A1445,Sayfa10!$A$2:$J$1674,5)</f>
        <v>-3.96800000000002</v>
      </c>
      <c r="K1445" s="4">
        <f>VLOOKUP($A1445,Sayfa10!$A$2:$J$1674,6)</f>
        <v>-13.617000000000001</v>
      </c>
      <c r="L1445" s="4">
        <f>VLOOKUP($A1445,Sayfa10!$A$2:$J$1674,7)</f>
        <v>0</v>
      </c>
      <c r="M1445" s="4">
        <f>VLOOKUP($A1445,Sayfa10!$A$2:$J$1674,8)</f>
        <v>1.85955731715436</v>
      </c>
      <c r="N1445" s="4">
        <f>VLOOKUP($A1445,Sayfa10!$A$2:$J$1674,9)</f>
        <v>0.75569641982482805</v>
      </c>
      <c r="O1445" s="4">
        <f>VLOOKUP($A1445,Sayfa10!$A$2:$J$1674,10)</f>
        <v>9.8026661268000002</v>
      </c>
    </row>
    <row r="1446" spans="1:15" x14ac:dyDescent="0.25">
      <c r="A1446" s="2">
        <v>41622.000416666669</v>
      </c>
      <c r="B1446" s="3">
        <v>71.34</v>
      </c>
      <c r="C1446" s="3">
        <v>11.3</v>
      </c>
      <c r="D1446" s="3">
        <v>30.79</v>
      </c>
      <c r="E1446" s="3">
        <v>4.6500000000000004</v>
      </c>
      <c r="F1446" s="5">
        <v>994.44</v>
      </c>
      <c r="G1446" s="3">
        <f>VLOOKUP($A1446,Sayfa10!$A$2:$J$1674,2)</f>
        <v>33.125</v>
      </c>
      <c r="H1446" s="3">
        <f>VLOOKUP($A1446,Sayfa10!$A$2:$J$1674,3)</f>
        <v>39.809200286865199</v>
      </c>
      <c r="I1446" s="3">
        <f>VLOOKUP($A1446,Sayfa10!$A$2:$J$1674,4)</f>
        <v>1196</v>
      </c>
      <c r="J1446" s="4">
        <f>VLOOKUP($A1446,Sayfa10!$A$2:$J$1674,5)</f>
        <v>-2.5539999999999701</v>
      </c>
      <c r="K1446" s="4">
        <f>VLOOKUP($A1446,Sayfa10!$A$2:$J$1674,6)</f>
        <v>-13.6</v>
      </c>
      <c r="L1446" s="4">
        <f>VLOOKUP($A1446,Sayfa10!$A$2:$J$1674,7)</f>
        <v>3.4332263999999999E-3</v>
      </c>
      <c r="M1446" s="4">
        <f>VLOOKUP($A1446,Sayfa10!$A$2:$J$1674,8)</f>
        <v>2.00543797100479</v>
      </c>
      <c r="N1446" s="4">
        <f>VLOOKUP($A1446,Sayfa10!$A$2:$J$1674,9)</f>
        <v>0.76105144910724498</v>
      </c>
      <c r="O1446" s="4">
        <f>VLOOKUP($A1446,Sayfa10!$A$2:$J$1674,10)</f>
        <v>9.7519484771999991</v>
      </c>
    </row>
    <row r="1447" spans="1:15" x14ac:dyDescent="0.25">
      <c r="A1447" s="2">
        <v>41623.000416666669</v>
      </c>
      <c r="B1447" s="3">
        <v>71.34</v>
      </c>
      <c r="C1447" s="3">
        <v>11.3</v>
      </c>
      <c r="D1447" s="3">
        <v>45.36</v>
      </c>
      <c r="E1447" s="3">
        <v>3.51</v>
      </c>
      <c r="F1447" s="5">
        <v>539.87</v>
      </c>
      <c r="G1447" s="3">
        <f>VLOOKUP($A1447,Sayfa10!$A$2:$J$1674,2)</f>
        <v>33.125</v>
      </c>
      <c r="H1447" s="3">
        <f>VLOOKUP($A1447,Sayfa10!$A$2:$J$1674,3)</f>
        <v>39.809200286865199</v>
      </c>
      <c r="I1447" s="3">
        <f>VLOOKUP($A1447,Sayfa10!$A$2:$J$1674,4)</f>
        <v>1196</v>
      </c>
      <c r="J1447" s="4">
        <f>VLOOKUP($A1447,Sayfa10!$A$2:$J$1674,5)</f>
        <v>0.31900000000001699</v>
      </c>
      <c r="K1447" s="4">
        <f>VLOOKUP($A1447,Sayfa10!$A$2:$J$1674,6)</f>
        <v>-9.7730000000000192</v>
      </c>
      <c r="L1447" s="4">
        <f>VLOOKUP($A1447,Sayfa10!$A$2:$J$1674,7)</f>
        <v>1.7166131999999999E-3</v>
      </c>
      <c r="M1447" s="4">
        <f>VLOOKUP($A1447,Sayfa10!$A$2:$J$1674,8)</f>
        <v>1.6415358972290901</v>
      </c>
      <c r="N1447" s="4">
        <f>VLOOKUP($A1447,Sayfa10!$A$2:$J$1674,9)</f>
        <v>0.78740240378108395</v>
      </c>
      <c r="O1447" s="4">
        <f>VLOOKUP($A1447,Sayfa10!$A$2:$J$1674,10)</f>
        <v>9.2134378152000007</v>
      </c>
    </row>
    <row r="1448" spans="1:15" x14ac:dyDescent="0.25">
      <c r="A1448" s="2">
        <v>41624.000416666669</v>
      </c>
      <c r="B1448" s="3">
        <v>71.34</v>
      </c>
      <c r="C1448" s="3">
        <v>27.44</v>
      </c>
      <c r="D1448" s="3">
        <v>58.54</v>
      </c>
      <c r="E1448" s="3">
        <v>2.78</v>
      </c>
      <c r="F1448" s="5">
        <v>1653.93</v>
      </c>
      <c r="G1448" s="3">
        <f>VLOOKUP($A1448,Sayfa10!$A$2:$J$1674,2)</f>
        <v>33.125</v>
      </c>
      <c r="H1448" s="3">
        <f>VLOOKUP($A1448,Sayfa10!$A$2:$J$1674,3)</f>
        <v>39.809200286865199</v>
      </c>
      <c r="I1448" s="3">
        <f>VLOOKUP($A1448,Sayfa10!$A$2:$J$1674,4)</f>
        <v>1196</v>
      </c>
      <c r="J1448" s="4">
        <f>VLOOKUP($A1448,Sayfa10!$A$2:$J$1674,5)</f>
        <v>1.0289999999999999</v>
      </c>
      <c r="K1448" s="4">
        <f>VLOOKUP($A1448,Sayfa10!$A$2:$J$1674,6)</f>
        <v>-10.318</v>
      </c>
      <c r="L1448" s="4">
        <f>VLOOKUP($A1448,Sayfa10!$A$2:$J$1674,7)</f>
        <v>0</v>
      </c>
      <c r="M1448" s="4">
        <f>VLOOKUP($A1448,Sayfa10!$A$2:$J$1674,8)</f>
        <v>0.93857035403898703</v>
      </c>
      <c r="N1448" s="4">
        <f>VLOOKUP($A1448,Sayfa10!$A$2:$J$1674,9)</f>
        <v>0.90029884331857601</v>
      </c>
      <c r="O1448" s="4">
        <f>VLOOKUP($A1448,Sayfa10!$A$2:$J$1674,10)</f>
        <v>8.9565025536</v>
      </c>
    </row>
    <row r="1449" spans="1:15" x14ac:dyDescent="0.25">
      <c r="A1449" s="2">
        <v>41625.000416666669</v>
      </c>
      <c r="B1449" s="3">
        <v>71.34</v>
      </c>
      <c r="C1449" s="3">
        <v>23.3</v>
      </c>
      <c r="D1449" s="3">
        <v>38.049999999999997</v>
      </c>
      <c r="E1449" s="3">
        <v>6.69</v>
      </c>
      <c r="F1449" s="5">
        <v>1241.48</v>
      </c>
      <c r="G1449" s="3">
        <f>VLOOKUP($A1449,Sayfa10!$A$2:$J$1674,2)</f>
        <v>33.125</v>
      </c>
      <c r="H1449" s="3">
        <f>VLOOKUP($A1449,Sayfa10!$A$2:$J$1674,3)</f>
        <v>39.809200286865199</v>
      </c>
      <c r="I1449" s="3">
        <f>VLOOKUP($A1449,Sayfa10!$A$2:$J$1674,4)</f>
        <v>1196</v>
      </c>
      <c r="J1449" s="4">
        <f>VLOOKUP($A1449,Sayfa10!$A$2:$J$1674,5)</f>
        <v>0.50099999999997602</v>
      </c>
      <c r="K1449" s="4">
        <f>VLOOKUP($A1449,Sayfa10!$A$2:$J$1674,6)</f>
        <v>-7.7329999999999997</v>
      </c>
      <c r="L1449" s="4">
        <f>VLOOKUP($A1449,Sayfa10!$A$2:$J$1674,7)</f>
        <v>0.25062562799999999</v>
      </c>
      <c r="M1449" s="4">
        <f>VLOOKUP($A1449,Sayfa10!$A$2:$J$1674,8)</f>
        <v>2.3417083470567901</v>
      </c>
      <c r="N1449" s="4">
        <f>VLOOKUP($A1449,Sayfa10!$A$2:$J$1674,9)</f>
        <v>0.91754678557743097</v>
      </c>
      <c r="O1449" s="4">
        <f>VLOOKUP($A1449,Sayfa10!$A$2:$J$1674,10)</f>
        <v>6.8926785857999997</v>
      </c>
    </row>
    <row r="1450" spans="1:15" x14ac:dyDescent="0.25">
      <c r="A1450" s="2">
        <v>41626.000416666669</v>
      </c>
      <c r="B1450" s="3">
        <v>71.34</v>
      </c>
      <c r="C1450" s="3">
        <v>10.45</v>
      </c>
      <c r="D1450" s="3">
        <v>45.2</v>
      </c>
      <c r="E1450" s="3">
        <v>8.92</v>
      </c>
      <c r="F1450" s="5">
        <v>846.2</v>
      </c>
      <c r="G1450" s="3">
        <f>VLOOKUP($A1450,Sayfa10!$A$2:$J$1674,2)</f>
        <v>33.125</v>
      </c>
      <c r="H1450" s="3">
        <f>VLOOKUP($A1450,Sayfa10!$A$2:$J$1674,3)</f>
        <v>39.809200286865199</v>
      </c>
      <c r="I1450" s="3">
        <f>VLOOKUP($A1450,Sayfa10!$A$2:$J$1674,4)</f>
        <v>1196</v>
      </c>
      <c r="J1450" s="4">
        <f>VLOOKUP($A1450,Sayfa10!$A$2:$J$1674,5)</f>
        <v>-1.0430000000000099</v>
      </c>
      <c r="K1450" s="4">
        <f>VLOOKUP($A1450,Sayfa10!$A$2:$J$1674,6)</f>
        <v>-8.7939999999999792</v>
      </c>
      <c r="L1450" s="4">
        <f>VLOOKUP($A1450,Sayfa10!$A$2:$J$1674,7)</f>
        <v>0.10814668199999999</v>
      </c>
      <c r="M1450" s="4">
        <f>VLOOKUP($A1450,Sayfa10!$A$2:$J$1674,8)</f>
        <v>1.9799231861984901</v>
      </c>
      <c r="N1450" s="4">
        <f>VLOOKUP($A1450,Sayfa10!$A$2:$J$1674,9)</f>
        <v>0.91069331689604605</v>
      </c>
      <c r="O1450" s="4">
        <f>VLOOKUP($A1450,Sayfa10!$A$2:$J$1674,10)</f>
        <v>7.3089538883999996</v>
      </c>
    </row>
    <row r="1451" spans="1:15" x14ac:dyDescent="0.25">
      <c r="A1451" s="2">
        <v>41627.000416666669</v>
      </c>
      <c r="B1451" s="3">
        <v>133.04</v>
      </c>
      <c r="C1451" s="3">
        <v>12.48</v>
      </c>
      <c r="D1451" s="3">
        <v>55.57</v>
      </c>
      <c r="E1451" s="3">
        <v>4.38</v>
      </c>
      <c r="F1451" s="5">
        <v>1246.97</v>
      </c>
      <c r="G1451" s="3">
        <f>VLOOKUP($A1451,Sayfa10!$A$2:$J$1674,2)</f>
        <v>33.125</v>
      </c>
      <c r="H1451" s="3">
        <f>VLOOKUP($A1451,Sayfa10!$A$2:$J$1674,3)</f>
        <v>39.809200286865199</v>
      </c>
      <c r="I1451" s="3">
        <f>VLOOKUP($A1451,Sayfa10!$A$2:$J$1674,4)</f>
        <v>1196</v>
      </c>
      <c r="J1451" s="4">
        <f>VLOOKUP($A1451,Sayfa10!$A$2:$J$1674,5)</f>
        <v>-0.16500000000001999</v>
      </c>
      <c r="K1451" s="4">
        <f>VLOOKUP($A1451,Sayfa10!$A$2:$J$1674,6)</f>
        <v>-10.526</v>
      </c>
      <c r="L1451" s="4">
        <f>VLOOKUP($A1451,Sayfa10!$A$2:$J$1674,7)</f>
        <v>4.11987168E-2</v>
      </c>
      <c r="M1451" s="4">
        <f>VLOOKUP($A1451,Sayfa10!$A$2:$J$1674,8)</f>
        <v>0.64274232465765002</v>
      </c>
      <c r="N1451" s="4">
        <f>VLOOKUP($A1451,Sayfa10!$A$2:$J$1674,9)</f>
        <v>0.87003900195906603</v>
      </c>
      <c r="O1451" s="4">
        <f>VLOOKUP($A1451,Sayfa10!$A$2:$J$1674,10)</f>
        <v>8.5220898516000005</v>
      </c>
    </row>
    <row r="1452" spans="1:15" x14ac:dyDescent="0.25">
      <c r="A1452" s="2">
        <v>41628.000416666669</v>
      </c>
      <c r="B1452" s="3">
        <v>208.72</v>
      </c>
      <c r="C1452" s="3">
        <v>15.06</v>
      </c>
      <c r="D1452" s="3">
        <v>35.86</v>
      </c>
      <c r="E1452" s="3">
        <v>4.03</v>
      </c>
      <c r="F1452" s="5">
        <v>962.15</v>
      </c>
      <c r="G1452" s="3">
        <f>VLOOKUP($A1452,Sayfa10!$A$2:$J$1674,2)</f>
        <v>33.125</v>
      </c>
      <c r="H1452" s="3">
        <f>VLOOKUP($A1452,Sayfa10!$A$2:$J$1674,3)</f>
        <v>39.809200286865199</v>
      </c>
      <c r="I1452" s="3">
        <f>VLOOKUP($A1452,Sayfa10!$A$2:$J$1674,4)</f>
        <v>1196</v>
      </c>
      <c r="J1452" s="4">
        <f>VLOOKUP($A1452,Sayfa10!$A$2:$J$1674,5)</f>
        <v>1.47199999999998</v>
      </c>
      <c r="K1452" s="4">
        <f>VLOOKUP($A1452,Sayfa10!$A$2:$J$1674,6)</f>
        <v>-11.904999999999999</v>
      </c>
      <c r="L1452" s="4">
        <f>VLOOKUP($A1452,Sayfa10!$A$2:$J$1674,7)</f>
        <v>0</v>
      </c>
      <c r="M1452" s="4">
        <f>VLOOKUP($A1452,Sayfa10!$A$2:$J$1674,8)</f>
        <v>0.79275384618975098</v>
      </c>
      <c r="N1452" s="4">
        <f>VLOOKUP($A1452,Sayfa10!$A$2:$J$1674,9)</f>
        <v>0.82065745959287595</v>
      </c>
      <c r="O1452" s="4">
        <f>VLOOKUP($A1452,Sayfa10!$A$2:$J$1674,10)</f>
        <v>9.6294015179999999</v>
      </c>
    </row>
    <row r="1453" spans="1:15" x14ac:dyDescent="0.25">
      <c r="A1453" s="2">
        <v>41629.000416666669</v>
      </c>
      <c r="B1453" s="3">
        <v>256.87</v>
      </c>
      <c r="C1453" s="3">
        <v>6.96</v>
      </c>
      <c r="D1453" s="3">
        <v>35.15</v>
      </c>
      <c r="E1453" s="3">
        <v>1.59</v>
      </c>
      <c r="F1453" s="5">
        <v>1378.41</v>
      </c>
      <c r="G1453" s="3">
        <f>VLOOKUP($A1453,Sayfa10!$A$2:$J$1674,2)</f>
        <v>33.125</v>
      </c>
      <c r="H1453" s="3">
        <f>VLOOKUP($A1453,Sayfa10!$A$2:$J$1674,3)</f>
        <v>39.809200286865199</v>
      </c>
      <c r="I1453" s="3">
        <f>VLOOKUP($A1453,Sayfa10!$A$2:$J$1674,4)</f>
        <v>1196</v>
      </c>
      <c r="J1453" s="4">
        <f>VLOOKUP($A1453,Sayfa10!$A$2:$J$1674,5)</f>
        <v>1.37</v>
      </c>
      <c r="K1453" s="4">
        <f>VLOOKUP($A1453,Sayfa10!$A$2:$J$1674,6)</f>
        <v>-10.458</v>
      </c>
      <c r="L1453" s="4">
        <f>VLOOKUP($A1453,Sayfa10!$A$2:$J$1674,7)</f>
        <v>0</v>
      </c>
      <c r="M1453" s="4">
        <f>VLOOKUP($A1453,Sayfa10!$A$2:$J$1674,8)</f>
        <v>1.23362137589288</v>
      </c>
      <c r="N1453" s="4">
        <f>VLOOKUP($A1453,Sayfa10!$A$2:$J$1674,9)</f>
        <v>0.73376265177106903</v>
      </c>
      <c r="O1453" s="4">
        <f>VLOOKUP($A1453,Sayfa10!$A$2:$J$1674,10)</f>
        <v>9.7237841688</v>
      </c>
    </row>
    <row r="1454" spans="1:15" x14ac:dyDescent="0.25">
      <c r="A1454" s="2">
        <v>41630.000416666669</v>
      </c>
      <c r="B1454" s="3">
        <v>255.4</v>
      </c>
      <c r="C1454" s="3">
        <v>9.5299999999999994</v>
      </c>
      <c r="D1454" s="3">
        <v>59.38</v>
      </c>
      <c r="E1454" s="3">
        <v>1.51</v>
      </c>
      <c r="F1454" s="5">
        <v>1356.94</v>
      </c>
      <c r="G1454" s="3">
        <f>VLOOKUP($A1454,Sayfa10!$A$2:$J$1674,2)</f>
        <v>33.125</v>
      </c>
      <c r="H1454" s="3">
        <f>VLOOKUP($A1454,Sayfa10!$A$2:$J$1674,3)</f>
        <v>39.809200286865199</v>
      </c>
      <c r="I1454" s="3">
        <f>VLOOKUP($A1454,Sayfa10!$A$2:$J$1674,4)</f>
        <v>1196</v>
      </c>
      <c r="J1454" s="4">
        <f>VLOOKUP($A1454,Sayfa10!$A$2:$J$1674,5)</f>
        <v>2.1829999999999901</v>
      </c>
      <c r="K1454" s="4">
        <f>VLOOKUP($A1454,Sayfa10!$A$2:$J$1674,6)</f>
        <v>-10.236000000000001</v>
      </c>
      <c r="L1454" s="4">
        <f>VLOOKUP($A1454,Sayfa10!$A$2:$J$1674,7)</f>
        <v>0</v>
      </c>
      <c r="M1454" s="4">
        <f>VLOOKUP($A1454,Sayfa10!$A$2:$J$1674,8)</f>
        <v>0.76051823739725799</v>
      </c>
      <c r="N1454" s="4">
        <f>VLOOKUP($A1454,Sayfa10!$A$2:$J$1674,9)</f>
        <v>0.66436610458112899</v>
      </c>
      <c r="O1454" s="4">
        <f>VLOOKUP($A1454,Sayfa10!$A$2:$J$1674,10)</f>
        <v>9.6542530632000005</v>
      </c>
    </row>
    <row r="1455" spans="1:15" x14ac:dyDescent="0.25">
      <c r="A1455" s="2">
        <v>41631.000416666669</v>
      </c>
      <c r="B1455" s="3">
        <v>252.97</v>
      </c>
      <c r="C1455" s="3">
        <v>13.23</v>
      </c>
      <c r="D1455" s="3">
        <v>63.59</v>
      </c>
      <c r="E1455" s="3">
        <v>1.77</v>
      </c>
      <c r="F1455" s="5">
        <v>1451.23</v>
      </c>
      <c r="G1455" s="3">
        <f>VLOOKUP($A1455,Sayfa10!$A$2:$J$1674,2)</f>
        <v>33.125</v>
      </c>
      <c r="H1455" s="3">
        <f>VLOOKUP($A1455,Sayfa10!$A$2:$J$1674,3)</f>
        <v>39.809200286865199</v>
      </c>
      <c r="I1455" s="3">
        <f>VLOOKUP($A1455,Sayfa10!$A$2:$J$1674,4)</f>
        <v>1196</v>
      </c>
      <c r="J1455" s="4">
        <f>VLOOKUP($A1455,Sayfa10!$A$2:$J$1674,5)</f>
        <v>0.62299999999999001</v>
      </c>
      <c r="K1455" s="4">
        <f>VLOOKUP($A1455,Sayfa10!$A$2:$J$1674,6)</f>
        <v>-18.096</v>
      </c>
      <c r="L1455" s="4">
        <f>VLOOKUP($A1455,Sayfa10!$A$2:$J$1674,7)</f>
        <v>0</v>
      </c>
      <c r="M1455" s="4">
        <f>VLOOKUP($A1455,Sayfa10!$A$2:$J$1674,8)</f>
        <v>0.84815503472636899</v>
      </c>
      <c r="N1455" s="4">
        <f>VLOOKUP($A1455,Sayfa10!$A$2:$J$1674,9)</f>
        <v>0.72079945609670504</v>
      </c>
      <c r="O1455" s="4">
        <f>VLOOKUP($A1455,Sayfa10!$A$2:$J$1674,10)</f>
        <v>10.029524349600001</v>
      </c>
    </row>
    <row r="1456" spans="1:15" x14ac:dyDescent="0.25">
      <c r="A1456" s="2">
        <v>41632.000416666669</v>
      </c>
      <c r="B1456" s="3">
        <v>71.34</v>
      </c>
      <c r="C1456" s="3">
        <v>16.88</v>
      </c>
      <c r="D1456" s="3">
        <v>55</v>
      </c>
      <c r="E1456" s="3">
        <v>2.06</v>
      </c>
      <c r="F1456" s="5">
        <v>2508.3000000000002</v>
      </c>
      <c r="G1456" s="3">
        <f>VLOOKUP($A1456,Sayfa10!$A$2:$J$1674,2)</f>
        <v>33.125</v>
      </c>
      <c r="H1456" s="3">
        <f>VLOOKUP($A1456,Sayfa10!$A$2:$J$1674,3)</f>
        <v>39.809200286865199</v>
      </c>
      <c r="I1456" s="3">
        <f>VLOOKUP($A1456,Sayfa10!$A$2:$J$1674,4)</f>
        <v>1196</v>
      </c>
      <c r="J1456" s="4">
        <f>VLOOKUP($A1456,Sayfa10!$A$2:$J$1674,5)</f>
        <v>1.74599999999998</v>
      </c>
      <c r="K1456" s="4">
        <f>VLOOKUP($A1456,Sayfa10!$A$2:$J$1674,6)</f>
        <v>-17.087</v>
      </c>
      <c r="L1456" s="4">
        <f>VLOOKUP($A1456,Sayfa10!$A$2:$J$1674,7)</f>
        <v>0</v>
      </c>
      <c r="M1456" s="4">
        <f>VLOOKUP($A1456,Sayfa10!$A$2:$J$1674,8)</f>
        <v>0.88133152644003698</v>
      </c>
      <c r="N1456" s="4">
        <f>VLOOKUP($A1456,Sayfa10!$A$2:$J$1674,9)</f>
        <v>0.66082530037328302</v>
      </c>
      <c r="O1456" s="4">
        <f>VLOOKUP($A1456,Sayfa10!$A$2:$J$1674,10)</f>
        <v>10.0028385252</v>
      </c>
    </row>
    <row r="1457" spans="1:15" x14ac:dyDescent="0.25">
      <c r="A1457" s="2">
        <v>41633.000416666669</v>
      </c>
      <c r="B1457" s="3">
        <v>71.34</v>
      </c>
      <c r="C1457" s="3">
        <v>34.479999999999997</v>
      </c>
      <c r="D1457" s="3">
        <v>38.01</v>
      </c>
      <c r="E1457" s="3">
        <v>2.02</v>
      </c>
      <c r="F1457" s="5">
        <v>1776.21</v>
      </c>
      <c r="G1457" s="3">
        <f>VLOOKUP($A1457,Sayfa10!$A$2:$J$1674,2)</f>
        <v>33.125</v>
      </c>
      <c r="H1457" s="3">
        <f>VLOOKUP($A1457,Sayfa10!$A$2:$J$1674,3)</f>
        <v>39.809200286865199</v>
      </c>
      <c r="I1457" s="3">
        <f>VLOOKUP($A1457,Sayfa10!$A$2:$J$1674,4)</f>
        <v>1196</v>
      </c>
      <c r="J1457" s="4">
        <f>VLOOKUP($A1457,Sayfa10!$A$2:$J$1674,5)</f>
        <v>1.3159999999999701</v>
      </c>
      <c r="K1457" s="4">
        <f>VLOOKUP($A1457,Sayfa10!$A$2:$J$1674,6)</f>
        <v>-11.263</v>
      </c>
      <c r="L1457" s="4">
        <f>VLOOKUP($A1457,Sayfa10!$A$2:$J$1674,7)</f>
        <v>0</v>
      </c>
      <c r="M1457" s="4">
        <f>VLOOKUP($A1457,Sayfa10!$A$2:$J$1674,8)</f>
        <v>1.40831013045339</v>
      </c>
      <c r="N1457" s="4">
        <f>VLOOKUP($A1457,Sayfa10!$A$2:$J$1674,9)</f>
        <v>0.560811580347363</v>
      </c>
      <c r="O1457" s="4">
        <f>VLOOKUP($A1457,Sayfa10!$A$2:$J$1674,10)</f>
        <v>5.6933262755999996</v>
      </c>
    </row>
    <row r="1458" spans="1:15" x14ac:dyDescent="0.25">
      <c r="A1458" s="2">
        <v>41634.000416666669</v>
      </c>
      <c r="B1458" s="3">
        <v>208.58</v>
      </c>
      <c r="C1458" s="3">
        <v>44.38</v>
      </c>
      <c r="D1458" s="3">
        <v>66.680000000000007</v>
      </c>
      <c r="E1458" s="3">
        <v>3.12</v>
      </c>
      <c r="F1458" s="5">
        <v>1956.01</v>
      </c>
      <c r="G1458" s="3">
        <f>VLOOKUP($A1458,Sayfa10!$A$2:$J$1674,2)</f>
        <v>33.125</v>
      </c>
      <c r="H1458" s="3">
        <f>VLOOKUP($A1458,Sayfa10!$A$2:$J$1674,3)</f>
        <v>39.809200286865199</v>
      </c>
      <c r="I1458" s="3">
        <f>VLOOKUP($A1458,Sayfa10!$A$2:$J$1674,4)</f>
        <v>1196</v>
      </c>
      <c r="J1458" s="4">
        <f>VLOOKUP($A1458,Sayfa10!$A$2:$J$1674,5)</f>
        <v>0.91300000000001102</v>
      </c>
      <c r="K1458" s="4">
        <f>VLOOKUP($A1458,Sayfa10!$A$2:$J$1674,6)</f>
        <v>-13.548999999999999</v>
      </c>
      <c r="L1458" s="4">
        <f>VLOOKUP($A1458,Sayfa10!$A$2:$J$1674,7)</f>
        <v>0</v>
      </c>
      <c r="M1458" s="4">
        <f>VLOOKUP($A1458,Sayfa10!$A$2:$J$1674,8)</f>
        <v>1.1116608212685599</v>
      </c>
      <c r="N1458" s="4">
        <f>VLOOKUP($A1458,Sayfa10!$A$2:$J$1674,9)</f>
        <v>0.81132517721923303</v>
      </c>
      <c r="O1458" s="4">
        <f>VLOOKUP($A1458,Sayfa10!$A$2:$J$1674,10)</f>
        <v>9.0947096964000007</v>
      </c>
    </row>
    <row r="1459" spans="1:15" x14ac:dyDescent="0.25">
      <c r="A1459" s="2">
        <v>41635.000416666669</v>
      </c>
      <c r="B1459" s="3">
        <v>134.9</v>
      </c>
      <c r="C1459" s="3">
        <v>29.55</v>
      </c>
      <c r="D1459" s="3">
        <v>65.95</v>
      </c>
      <c r="E1459" s="3">
        <v>4.53</v>
      </c>
      <c r="F1459" s="5">
        <v>1752.12</v>
      </c>
      <c r="G1459" s="3">
        <f>VLOOKUP($A1459,Sayfa10!$A$2:$J$1674,2)</f>
        <v>33.125</v>
      </c>
      <c r="H1459" s="3">
        <f>VLOOKUP($A1459,Sayfa10!$A$2:$J$1674,3)</f>
        <v>39.809200286865199</v>
      </c>
      <c r="I1459" s="3">
        <f>VLOOKUP($A1459,Sayfa10!$A$2:$J$1674,4)</f>
        <v>1196</v>
      </c>
      <c r="J1459" s="4">
        <f>VLOOKUP($A1459,Sayfa10!$A$2:$J$1674,5)</f>
        <v>2.0860000000000101</v>
      </c>
      <c r="K1459" s="4">
        <f>VLOOKUP($A1459,Sayfa10!$A$2:$J$1674,6)</f>
        <v>-13.667999999999999</v>
      </c>
      <c r="L1459" s="4">
        <f>VLOOKUP($A1459,Sayfa10!$A$2:$J$1674,7)</f>
        <v>1.7166131999999999E-3</v>
      </c>
      <c r="M1459" s="4">
        <f>VLOOKUP($A1459,Sayfa10!$A$2:$J$1674,8)</f>
        <v>1.6430065189471901</v>
      </c>
      <c r="N1459" s="4">
        <f>VLOOKUP($A1459,Sayfa10!$A$2:$J$1674,9)</f>
        <v>0.78570571194616201</v>
      </c>
      <c r="O1459" s="4">
        <f>VLOOKUP($A1459,Sayfa10!$A$2:$J$1674,10)</f>
        <v>9.3904248419999998</v>
      </c>
    </row>
    <row r="1460" spans="1:15" x14ac:dyDescent="0.25">
      <c r="A1460" s="2">
        <v>41636.000416666669</v>
      </c>
      <c r="B1460" s="3">
        <v>105.14</v>
      </c>
      <c r="C1460" s="3">
        <v>33.11</v>
      </c>
      <c r="D1460" s="3">
        <v>75.67</v>
      </c>
      <c r="E1460" s="3">
        <v>9.42</v>
      </c>
      <c r="F1460" s="5">
        <v>1287.45</v>
      </c>
      <c r="G1460" s="3">
        <f>VLOOKUP($A1460,Sayfa10!$A$2:$J$1674,2)</f>
        <v>33.125</v>
      </c>
      <c r="H1460" s="3">
        <f>VLOOKUP($A1460,Sayfa10!$A$2:$J$1674,3)</f>
        <v>39.809200286865199</v>
      </c>
      <c r="I1460" s="3">
        <f>VLOOKUP($A1460,Sayfa10!$A$2:$J$1674,4)</f>
        <v>1196</v>
      </c>
      <c r="J1460" s="4">
        <f>VLOOKUP($A1460,Sayfa10!$A$2:$J$1674,5)</f>
        <v>3.43700000000001</v>
      </c>
      <c r="K1460" s="4">
        <f>VLOOKUP($A1460,Sayfa10!$A$2:$J$1674,6)</f>
        <v>-5.2619999999999996</v>
      </c>
      <c r="L1460" s="4">
        <f>VLOOKUP($A1460,Sayfa10!$A$2:$J$1674,7)</f>
        <v>0</v>
      </c>
      <c r="M1460" s="4">
        <f>VLOOKUP($A1460,Sayfa10!$A$2:$J$1674,8)</f>
        <v>2.9142148978770401</v>
      </c>
      <c r="N1460" s="4">
        <f>VLOOKUP($A1460,Sayfa10!$A$2:$J$1674,9)</f>
        <v>0.80022313059470795</v>
      </c>
      <c r="O1460" s="4">
        <f>VLOOKUP($A1460,Sayfa10!$A$2:$J$1674,10)</f>
        <v>9.3849833555999993</v>
      </c>
    </row>
    <row r="1461" spans="1:15" x14ac:dyDescent="0.25">
      <c r="A1461" s="2">
        <v>41637.000416666669</v>
      </c>
      <c r="B1461" s="3">
        <v>158.63999999999999</v>
      </c>
      <c r="C1461" s="3">
        <v>39.76</v>
      </c>
      <c r="D1461" s="3">
        <v>68.069999999999993</v>
      </c>
      <c r="E1461" s="3">
        <v>6.68</v>
      </c>
      <c r="F1461" s="5">
        <v>1548.74</v>
      </c>
      <c r="G1461" s="3">
        <f>VLOOKUP($A1461,Sayfa10!$A$2:$J$1674,2)</f>
        <v>33.125</v>
      </c>
      <c r="H1461" s="3">
        <f>VLOOKUP($A1461,Sayfa10!$A$2:$J$1674,3)</f>
        <v>39.809200286865199</v>
      </c>
      <c r="I1461" s="3">
        <f>VLOOKUP($A1461,Sayfa10!$A$2:$J$1674,4)</f>
        <v>1196</v>
      </c>
      <c r="J1461" s="4">
        <f>VLOOKUP($A1461,Sayfa10!$A$2:$J$1674,5)</f>
        <v>3.3170000000000099</v>
      </c>
      <c r="K1461" s="4">
        <f>VLOOKUP($A1461,Sayfa10!$A$2:$J$1674,6)</f>
        <v>-4.23599999999999</v>
      </c>
      <c r="L1461" s="4">
        <f>VLOOKUP($A1461,Sayfa10!$A$2:$J$1674,7)</f>
        <v>1.8711090720000001</v>
      </c>
      <c r="M1461" s="4">
        <f>VLOOKUP($A1461,Sayfa10!$A$2:$J$1674,8)</f>
        <v>1.61107104275909</v>
      </c>
      <c r="N1461" s="4">
        <f>VLOOKUP($A1461,Sayfa10!$A$2:$J$1674,9)</f>
        <v>0.89090388822507005</v>
      </c>
      <c r="O1461" s="4">
        <f>VLOOKUP($A1461,Sayfa10!$A$2:$J$1674,10)</f>
        <v>3.2671908684000002</v>
      </c>
    </row>
    <row r="1462" spans="1:15" x14ac:dyDescent="0.25">
      <c r="A1462" s="2">
        <v>41638.000416666669</v>
      </c>
      <c r="B1462" s="3">
        <v>153.81</v>
      </c>
      <c r="C1462" s="3">
        <v>26.77</v>
      </c>
      <c r="D1462" s="3">
        <v>59.48</v>
      </c>
      <c r="E1462" s="3">
        <v>7.44</v>
      </c>
      <c r="F1462" s="5">
        <v>1393.6</v>
      </c>
      <c r="G1462" s="3">
        <f>VLOOKUP($A1462,Sayfa10!$A$2:$J$1674,2)</f>
        <v>33.125</v>
      </c>
      <c r="H1462" s="3">
        <f>VLOOKUP($A1462,Sayfa10!$A$2:$J$1674,3)</f>
        <v>39.809200286865199</v>
      </c>
      <c r="I1462" s="3">
        <f>VLOOKUP($A1462,Sayfa10!$A$2:$J$1674,4)</f>
        <v>1196</v>
      </c>
      <c r="J1462" s="4">
        <f>VLOOKUP($A1462,Sayfa10!$A$2:$J$1674,5)</f>
        <v>6.9470000000000001</v>
      </c>
      <c r="K1462" s="4">
        <f>VLOOKUP($A1462,Sayfa10!$A$2:$J$1674,6)</f>
        <v>-0.81999999999999296</v>
      </c>
      <c r="L1462" s="4">
        <f>VLOOKUP($A1462,Sayfa10!$A$2:$J$1674,7)</f>
        <v>0.76560990480000002</v>
      </c>
      <c r="M1462" s="4">
        <f>VLOOKUP($A1462,Sayfa10!$A$2:$J$1674,8)</f>
        <v>2.7408724303483698</v>
      </c>
      <c r="N1462" s="4">
        <f>VLOOKUP($A1462,Sayfa10!$A$2:$J$1674,9)</f>
        <v>0.86911529258654396</v>
      </c>
      <c r="O1462" s="4">
        <f>VLOOKUP($A1462,Sayfa10!$A$2:$J$1674,10)</f>
        <v>5.4183656555999997</v>
      </c>
    </row>
    <row r="1463" spans="1:15" x14ac:dyDescent="0.25">
      <c r="A1463" s="2">
        <v>41639.000416666669</v>
      </c>
      <c r="B1463" s="3">
        <v>175.77</v>
      </c>
      <c r="C1463" s="3">
        <v>35.28</v>
      </c>
      <c r="D1463" s="3">
        <v>50.05</v>
      </c>
      <c r="E1463" s="3">
        <v>5</v>
      </c>
      <c r="F1463" s="5">
        <v>1255.43</v>
      </c>
      <c r="G1463" s="3">
        <f>VLOOKUP($A1463,Sayfa10!$A$2:$J$1674,2)</f>
        <v>33.125</v>
      </c>
      <c r="H1463" s="3">
        <f>VLOOKUP($A1463,Sayfa10!$A$2:$J$1674,3)</f>
        <v>39.809200286865199</v>
      </c>
      <c r="I1463" s="3">
        <f>VLOOKUP($A1463,Sayfa10!$A$2:$J$1674,4)</f>
        <v>1196</v>
      </c>
      <c r="J1463" s="4">
        <f>VLOOKUP($A1463,Sayfa10!$A$2:$J$1674,5)</f>
        <v>5.399</v>
      </c>
      <c r="K1463" s="4">
        <f>VLOOKUP($A1463,Sayfa10!$A$2:$J$1674,6)</f>
        <v>-1.2970000000000299</v>
      </c>
      <c r="L1463" s="4">
        <f>VLOOKUP($A1463,Sayfa10!$A$2:$J$1674,7)</f>
        <v>0.15449526</v>
      </c>
      <c r="M1463" s="4">
        <f>VLOOKUP($A1463,Sayfa10!$A$2:$J$1674,8)</f>
        <v>1.60318183595231</v>
      </c>
      <c r="N1463" s="4">
        <f>VLOOKUP($A1463,Sayfa10!$A$2:$J$1674,9)</f>
        <v>0.91514987677083004</v>
      </c>
      <c r="O1463" s="4">
        <f>VLOOKUP($A1463,Sayfa10!$A$2:$J$1674,10)</f>
        <v>8.6294446812000007</v>
      </c>
    </row>
    <row r="1464" spans="1:15" x14ac:dyDescent="0.25">
      <c r="A1464" s="2">
        <v>41640.000416666669</v>
      </c>
      <c r="B1464" s="3">
        <v>101.17</v>
      </c>
      <c r="C1464" s="3">
        <v>9.66</v>
      </c>
      <c r="D1464" s="3">
        <v>97.33</v>
      </c>
      <c r="E1464" s="3">
        <v>1.66</v>
      </c>
      <c r="F1464" s="5">
        <v>1203.48</v>
      </c>
      <c r="G1464" s="3">
        <f>VLOOKUP($A1464,Sayfa10!$A$2:$J$1674,2)</f>
        <v>33.125</v>
      </c>
      <c r="H1464" s="3">
        <f>VLOOKUP($A1464,Sayfa10!$A$2:$J$1674,3)</f>
        <v>39.809200286865199</v>
      </c>
      <c r="I1464" s="3">
        <f>VLOOKUP($A1464,Sayfa10!$A$2:$J$1674,4)</f>
        <v>1196</v>
      </c>
      <c r="J1464" s="4">
        <f>VLOOKUP($A1464,Sayfa10!$A$2:$J$1674,5)</f>
        <v>4.5830000000000304</v>
      </c>
      <c r="K1464" s="4">
        <f>VLOOKUP($A1464,Sayfa10!$A$2:$J$1674,6)</f>
        <v>-1.07299999999998</v>
      </c>
      <c r="L1464" s="4">
        <f>VLOOKUP($A1464,Sayfa10!$A$2:$J$1674,7)</f>
        <v>0.1956939264</v>
      </c>
      <c r="M1464" s="4">
        <f>VLOOKUP($A1464,Sayfa10!$A$2:$J$1674,8)</f>
        <v>1.2322797230158899</v>
      </c>
      <c r="N1464" s="4">
        <f>VLOOKUP($A1464,Sayfa10!$A$2:$J$1674,9)</f>
        <v>0.90870515540955199</v>
      </c>
      <c r="O1464" s="4">
        <f>VLOOKUP($A1464,Sayfa10!$A$2:$J$1674,10)</f>
        <v>6.9734192292000001</v>
      </c>
    </row>
    <row r="1465" spans="1:15" x14ac:dyDescent="0.25">
      <c r="A1465" s="2">
        <v>41641.000416666669</v>
      </c>
      <c r="B1465" s="3">
        <v>65.47</v>
      </c>
      <c r="C1465" s="3">
        <v>9.66</v>
      </c>
      <c r="D1465" s="3">
        <v>81.19</v>
      </c>
      <c r="E1465" s="3">
        <v>3.75</v>
      </c>
      <c r="F1465" s="5">
        <v>768.1</v>
      </c>
      <c r="G1465" s="3">
        <f>VLOOKUP($A1465,Sayfa10!$A$2:$J$1674,2)</f>
        <v>33.125</v>
      </c>
      <c r="H1465" s="3">
        <f>VLOOKUP($A1465,Sayfa10!$A$2:$J$1674,3)</f>
        <v>39.809200286865199</v>
      </c>
      <c r="I1465" s="3">
        <f>VLOOKUP($A1465,Sayfa10!$A$2:$J$1674,4)</f>
        <v>1196</v>
      </c>
      <c r="J1465" s="4">
        <f>VLOOKUP($A1465,Sayfa10!$A$2:$J$1674,5)</f>
        <v>4.3659999999999899</v>
      </c>
      <c r="K1465" s="4">
        <f>VLOOKUP($A1465,Sayfa10!$A$2:$J$1674,6)</f>
        <v>-2.1320000000000099</v>
      </c>
      <c r="L1465" s="4">
        <f>VLOOKUP($A1465,Sayfa10!$A$2:$J$1674,7)</f>
        <v>0</v>
      </c>
      <c r="M1465" s="4">
        <f>VLOOKUP($A1465,Sayfa10!$A$2:$J$1674,8)</f>
        <v>1.0148139147839199</v>
      </c>
      <c r="N1465" s="4">
        <f>VLOOKUP($A1465,Sayfa10!$A$2:$J$1674,9)</f>
        <v>0.75477607153696402</v>
      </c>
      <c r="O1465" s="4">
        <f>VLOOKUP($A1465,Sayfa10!$A$2:$J$1674,10)</f>
        <v>6.3707592503879997</v>
      </c>
    </row>
    <row r="1466" spans="1:15" x14ac:dyDescent="0.25">
      <c r="A1466" s="2">
        <v>41642.000416666669</v>
      </c>
      <c r="B1466" s="3">
        <v>73.17</v>
      </c>
      <c r="C1466" s="3">
        <v>9.66</v>
      </c>
      <c r="D1466" s="3">
        <v>85.83</v>
      </c>
      <c r="E1466" s="3">
        <v>4.0999999999999996</v>
      </c>
      <c r="F1466" s="5">
        <v>985.42</v>
      </c>
      <c r="G1466" s="3">
        <f>VLOOKUP($A1466,Sayfa10!$A$2:$J$1674,2)</f>
        <v>33.125</v>
      </c>
      <c r="H1466" s="3">
        <f>VLOOKUP($A1466,Sayfa10!$A$2:$J$1674,3)</f>
        <v>39.809200286865199</v>
      </c>
      <c r="I1466" s="3">
        <f>VLOOKUP($A1466,Sayfa10!$A$2:$J$1674,4)</f>
        <v>1196</v>
      </c>
      <c r="J1466" s="4">
        <f>VLOOKUP($A1466,Sayfa10!$A$2:$J$1674,5)</f>
        <v>6.2380000000000004</v>
      </c>
      <c r="K1466" s="4">
        <f>VLOOKUP($A1466,Sayfa10!$A$2:$J$1674,6)</f>
        <v>-2.3050000000000099</v>
      </c>
      <c r="L1466" s="4">
        <f>VLOOKUP($A1466,Sayfa10!$A$2:$J$1674,7)</f>
        <v>0.76217621759999998</v>
      </c>
      <c r="M1466" s="4">
        <f>VLOOKUP($A1466,Sayfa10!$A$2:$J$1674,8)</f>
        <v>0.85827811319306002</v>
      </c>
      <c r="N1466" s="4">
        <f>VLOOKUP($A1466,Sayfa10!$A$2:$J$1674,9)</f>
        <v>0.75528149172402403</v>
      </c>
      <c r="O1466" s="4">
        <f>VLOOKUP($A1466,Sayfa10!$A$2:$J$1674,10)</f>
        <v>7.9720488989999998</v>
      </c>
    </row>
    <row r="1467" spans="1:15" x14ac:dyDescent="0.25">
      <c r="A1467" s="2">
        <v>41643.000416666669</v>
      </c>
      <c r="B1467" s="3">
        <v>68.42</v>
      </c>
      <c r="C1467" s="3">
        <v>9.07</v>
      </c>
      <c r="D1467" s="3">
        <v>90.02</v>
      </c>
      <c r="E1467" s="3">
        <v>3.63</v>
      </c>
      <c r="F1467" s="5">
        <v>987.67</v>
      </c>
      <c r="G1467" s="3">
        <f>VLOOKUP($A1467,Sayfa10!$A$2:$J$1674,2)</f>
        <v>33.125</v>
      </c>
      <c r="H1467" s="3">
        <f>VLOOKUP($A1467,Sayfa10!$A$2:$J$1674,3)</f>
        <v>39.809200286865199</v>
      </c>
      <c r="I1467" s="3">
        <f>VLOOKUP($A1467,Sayfa10!$A$2:$J$1674,4)</f>
        <v>1196</v>
      </c>
      <c r="J1467" s="4">
        <f>VLOOKUP($A1467,Sayfa10!$A$2:$J$1674,5)</f>
        <v>2.8380000000000201</v>
      </c>
      <c r="K1467" s="4">
        <f>VLOOKUP($A1467,Sayfa10!$A$2:$J$1674,6)</f>
        <v>-1.2080000000000299</v>
      </c>
      <c r="L1467" s="4">
        <f>VLOOKUP($A1467,Sayfa10!$A$2:$J$1674,7)</f>
        <v>5.5343707919999998</v>
      </c>
      <c r="M1467" s="4">
        <f>VLOOKUP($A1467,Sayfa10!$A$2:$J$1674,8)</f>
        <v>0.97898118671758105</v>
      </c>
      <c r="N1467" s="4">
        <f>VLOOKUP($A1467,Sayfa10!$A$2:$J$1674,9)</f>
        <v>0.90519036671355801</v>
      </c>
      <c r="O1467" s="4">
        <f>VLOOKUP($A1467,Sayfa10!$A$2:$J$1674,10)</f>
        <v>2.5870559472000001</v>
      </c>
    </row>
    <row r="1468" spans="1:15" x14ac:dyDescent="0.25">
      <c r="A1468" s="2">
        <v>41644.000416666669</v>
      </c>
      <c r="B1468" s="3">
        <v>108.1</v>
      </c>
      <c r="C1468" s="3">
        <v>10.49</v>
      </c>
      <c r="D1468" s="3">
        <v>102.19</v>
      </c>
      <c r="E1468" s="3">
        <v>2.52</v>
      </c>
      <c r="F1468" s="5">
        <v>1629.69</v>
      </c>
      <c r="G1468" s="3">
        <f>VLOOKUP($A1468,Sayfa10!$A$2:$J$1674,2)</f>
        <v>33.125</v>
      </c>
      <c r="H1468" s="3">
        <f>VLOOKUP($A1468,Sayfa10!$A$2:$J$1674,3)</f>
        <v>39.809200286865199</v>
      </c>
      <c r="I1468" s="3">
        <f>VLOOKUP($A1468,Sayfa10!$A$2:$J$1674,4)</f>
        <v>1196</v>
      </c>
      <c r="J1468" s="4">
        <f>VLOOKUP($A1468,Sayfa10!$A$2:$J$1674,5)</f>
        <v>5.9470000000000001</v>
      </c>
      <c r="K1468" s="4">
        <f>VLOOKUP($A1468,Sayfa10!$A$2:$J$1674,6)</f>
        <v>-1.38099999999997</v>
      </c>
      <c r="L1468" s="4">
        <f>VLOOKUP($A1468,Sayfa10!$A$2:$J$1674,7)</f>
        <v>0</v>
      </c>
      <c r="M1468" s="4">
        <f>VLOOKUP($A1468,Sayfa10!$A$2:$J$1674,8)</f>
        <v>0.88788558559353403</v>
      </c>
      <c r="N1468" s="4">
        <f>VLOOKUP($A1468,Sayfa10!$A$2:$J$1674,9)</f>
        <v>0.87833986220804405</v>
      </c>
      <c r="O1468" s="4">
        <f>VLOOKUP($A1468,Sayfa10!$A$2:$J$1674,10)</f>
        <v>9.5632754832</v>
      </c>
    </row>
    <row r="1469" spans="1:15" x14ac:dyDescent="0.25">
      <c r="A1469" s="2">
        <v>41645.000416666669</v>
      </c>
      <c r="B1469" s="3">
        <v>110.46</v>
      </c>
      <c r="C1469" s="3">
        <v>11.45</v>
      </c>
      <c r="D1469" s="3">
        <v>109.99</v>
      </c>
      <c r="E1469" s="3">
        <v>1.8</v>
      </c>
      <c r="F1469" s="5">
        <v>1234.55</v>
      </c>
      <c r="G1469" s="3">
        <f>VLOOKUP($A1469,Sayfa10!$A$2:$J$1674,2)</f>
        <v>33.125</v>
      </c>
      <c r="H1469" s="3">
        <f>VLOOKUP($A1469,Sayfa10!$A$2:$J$1674,3)</f>
        <v>39.809200286865199</v>
      </c>
      <c r="I1469" s="3">
        <f>VLOOKUP($A1469,Sayfa10!$A$2:$J$1674,4)</f>
        <v>1196</v>
      </c>
      <c r="J1469" s="4">
        <f>VLOOKUP($A1469,Sayfa10!$A$2:$J$1674,5)</f>
        <v>5.9990000000000201</v>
      </c>
      <c r="K1469" s="4">
        <f>VLOOKUP($A1469,Sayfa10!$A$2:$J$1674,6)</f>
        <v>-1.82900000000001</v>
      </c>
      <c r="L1469" s="4">
        <f>VLOOKUP($A1469,Sayfa10!$A$2:$J$1674,7)</f>
        <v>0</v>
      </c>
      <c r="M1469" s="4">
        <f>VLOOKUP($A1469,Sayfa10!$A$2:$J$1674,8)</f>
        <v>0.54278069072163804</v>
      </c>
      <c r="N1469" s="4">
        <f>VLOOKUP($A1469,Sayfa10!$A$2:$J$1674,9)</f>
        <v>0.762362259555177</v>
      </c>
      <c r="O1469" s="4">
        <f>VLOOKUP($A1469,Sayfa10!$A$2:$J$1674,10)</f>
        <v>9.7685890757999996</v>
      </c>
    </row>
    <row r="1470" spans="1:15" x14ac:dyDescent="0.25">
      <c r="A1470" s="2">
        <v>41646.000416666669</v>
      </c>
      <c r="B1470" s="3">
        <v>105.69</v>
      </c>
      <c r="C1470" s="3">
        <v>9.66</v>
      </c>
      <c r="D1470" s="3">
        <v>124.52</v>
      </c>
      <c r="E1470" s="3">
        <v>1.42</v>
      </c>
      <c r="F1470" s="5">
        <v>1202.4000000000001</v>
      </c>
      <c r="G1470" s="3">
        <f>VLOOKUP($A1470,Sayfa10!$A$2:$J$1674,2)</f>
        <v>33.125</v>
      </c>
      <c r="H1470" s="3">
        <f>VLOOKUP($A1470,Sayfa10!$A$2:$J$1674,3)</f>
        <v>39.809200286865199</v>
      </c>
      <c r="I1470" s="3">
        <f>VLOOKUP($A1470,Sayfa10!$A$2:$J$1674,4)</f>
        <v>1196</v>
      </c>
      <c r="J1470" s="4">
        <f>VLOOKUP($A1470,Sayfa10!$A$2:$J$1674,5)</f>
        <v>5.18700000000001</v>
      </c>
      <c r="K1470" s="4">
        <f>VLOOKUP($A1470,Sayfa10!$A$2:$J$1674,6)</f>
        <v>-3.30200000000002</v>
      </c>
      <c r="L1470" s="4">
        <f>VLOOKUP($A1470,Sayfa10!$A$2:$J$1674,7)</f>
        <v>0</v>
      </c>
      <c r="M1470" s="4">
        <f>VLOOKUP($A1470,Sayfa10!$A$2:$J$1674,8)</f>
        <v>0.92152516251821204</v>
      </c>
      <c r="N1470" s="4">
        <f>VLOOKUP($A1470,Sayfa10!$A$2:$J$1674,9)</f>
        <v>0.55980517182793899</v>
      </c>
      <c r="O1470" s="4">
        <f>VLOOKUP($A1470,Sayfa10!$A$2:$J$1674,10)</f>
        <v>9.9153719064000008</v>
      </c>
    </row>
    <row r="1471" spans="1:15" x14ac:dyDescent="0.25">
      <c r="A1471" s="2">
        <v>41647.000416666669</v>
      </c>
      <c r="B1471" s="3">
        <v>140.19999999999999</v>
      </c>
      <c r="C1471" s="3">
        <v>20.13</v>
      </c>
      <c r="D1471" s="3">
        <v>144.38999999999999</v>
      </c>
      <c r="E1471" s="3">
        <v>2.17</v>
      </c>
      <c r="F1471" s="5">
        <v>1539.73</v>
      </c>
      <c r="G1471" s="3">
        <f>VLOOKUP($A1471,Sayfa10!$A$2:$J$1674,2)</f>
        <v>33.125</v>
      </c>
      <c r="H1471" s="3">
        <f>VLOOKUP($A1471,Sayfa10!$A$2:$J$1674,3)</f>
        <v>39.809200286865199</v>
      </c>
      <c r="I1471" s="3">
        <f>VLOOKUP($A1471,Sayfa10!$A$2:$J$1674,4)</f>
        <v>1196</v>
      </c>
      <c r="J1471" s="4">
        <f>VLOOKUP($A1471,Sayfa10!$A$2:$J$1674,5)</f>
        <v>5.8009999999999904</v>
      </c>
      <c r="K1471" s="4">
        <f>VLOOKUP($A1471,Sayfa10!$A$2:$J$1674,6)</f>
        <v>-3.5980000000000101</v>
      </c>
      <c r="L1471" s="4">
        <f>VLOOKUP($A1471,Sayfa10!$A$2:$J$1674,7)</f>
        <v>0</v>
      </c>
      <c r="M1471" s="4">
        <f>VLOOKUP($A1471,Sayfa10!$A$2:$J$1674,8)</f>
        <v>1.5436244512881701</v>
      </c>
      <c r="N1471" s="4">
        <f>VLOOKUP($A1471,Sayfa10!$A$2:$J$1674,9)</f>
        <v>0.50993396207239705</v>
      </c>
      <c r="O1471" s="4">
        <f>VLOOKUP($A1471,Sayfa10!$A$2:$J$1674,10)</f>
        <v>10.15807356</v>
      </c>
    </row>
    <row r="1472" spans="1:15" x14ac:dyDescent="0.25">
      <c r="A1472" s="2">
        <v>41648.000416666669</v>
      </c>
      <c r="B1472" s="3">
        <v>122.5</v>
      </c>
      <c r="C1472" s="3">
        <v>9.66</v>
      </c>
      <c r="D1472" s="3">
        <v>147.80000000000001</v>
      </c>
      <c r="E1472" s="3">
        <v>1.31</v>
      </c>
      <c r="F1472" s="5">
        <v>1762.68</v>
      </c>
      <c r="G1472" s="3">
        <f>VLOOKUP($A1472,Sayfa10!$A$2:$J$1674,2)</f>
        <v>33.125</v>
      </c>
      <c r="H1472" s="3">
        <f>VLOOKUP($A1472,Sayfa10!$A$2:$J$1674,3)</f>
        <v>39.809200286865199</v>
      </c>
      <c r="I1472" s="3">
        <f>VLOOKUP($A1472,Sayfa10!$A$2:$J$1674,4)</f>
        <v>1196</v>
      </c>
      <c r="J1472" s="4">
        <f>VLOOKUP($A1472,Sayfa10!$A$2:$J$1674,5)</f>
        <v>6.0830000000000304</v>
      </c>
      <c r="K1472" s="4">
        <f>VLOOKUP($A1472,Sayfa10!$A$2:$J$1674,6)</f>
        <v>-3.40100000000001</v>
      </c>
      <c r="L1472" s="4">
        <f>VLOOKUP($A1472,Sayfa10!$A$2:$J$1674,7)</f>
        <v>0</v>
      </c>
      <c r="M1472" s="4">
        <f>VLOOKUP($A1472,Sayfa10!$A$2:$J$1674,8)</f>
        <v>0.92631350916844202</v>
      </c>
      <c r="N1472" s="4">
        <f>VLOOKUP($A1472,Sayfa10!$A$2:$J$1674,9)</f>
        <v>0.53491649753590198</v>
      </c>
      <c r="O1472" s="4">
        <f>VLOOKUP($A1472,Sayfa10!$A$2:$J$1674,10)</f>
        <v>10.3769367912</v>
      </c>
    </row>
    <row r="1473" spans="1:15" x14ac:dyDescent="0.25">
      <c r="A1473" s="2">
        <v>41649.000416666669</v>
      </c>
      <c r="B1473" s="3">
        <v>70.709999999999994</v>
      </c>
      <c r="C1473" s="3">
        <v>7.42</v>
      </c>
      <c r="D1473" s="3">
        <v>111.03</v>
      </c>
      <c r="E1473" s="3">
        <v>2.16</v>
      </c>
      <c r="F1473" s="5">
        <v>910.43</v>
      </c>
      <c r="G1473" s="3">
        <f>VLOOKUP($A1473,Sayfa10!$A$2:$J$1674,2)</f>
        <v>33.125</v>
      </c>
      <c r="H1473" s="3">
        <f>VLOOKUP($A1473,Sayfa10!$A$2:$J$1674,3)</f>
        <v>39.809200286865199</v>
      </c>
      <c r="I1473" s="3">
        <f>VLOOKUP($A1473,Sayfa10!$A$2:$J$1674,4)</f>
        <v>1196</v>
      </c>
      <c r="J1473" s="4">
        <f>VLOOKUP($A1473,Sayfa10!$A$2:$J$1674,5)</f>
        <v>5.6990000000000096</v>
      </c>
      <c r="K1473" s="4">
        <f>VLOOKUP($A1473,Sayfa10!$A$2:$J$1674,6)</f>
        <v>-3.71600000000001</v>
      </c>
      <c r="L1473" s="4">
        <f>VLOOKUP($A1473,Sayfa10!$A$2:$J$1674,7)</f>
        <v>0</v>
      </c>
      <c r="M1473" s="4">
        <f>VLOOKUP($A1473,Sayfa10!$A$2:$J$1674,8)</f>
        <v>1.1404805392075801</v>
      </c>
      <c r="N1473" s="4">
        <f>VLOOKUP($A1473,Sayfa10!$A$2:$J$1674,9)</f>
        <v>0.44798799940541401</v>
      </c>
      <c r="O1473" s="4">
        <f>VLOOKUP($A1473,Sayfa10!$A$2:$J$1674,10)</f>
        <v>10.4110491672</v>
      </c>
    </row>
    <row r="1474" spans="1:15" x14ac:dyDescent="0.25">
      <c r="A1474" s="2">
        <v>41650.000416666669</v>
      </c>
      <c r="B1474" s="3">
        <v>70.319999999999993</v>
      </c>
      <c r="C1474" s="3">
        <v>10.41</v>
      </c>
      <c r="D1474" s="3">
        <v>80.959999999999994</v>
      </c>
      <c r="E1474" s="3">
        <v>3.65</v>
      </c>
      <c r="F1474" s="5">
        <v>500.11</v>
      </c>
      <c r="G1474" s="3">
        <f>VLOOKUP($A1474,Sayfa10!$A$2:$J$1674,2)</f>
        <v>33.125</v>
      </c>
      <c r="H1474" s="3">
        <f>VLOOKUP($A1474,Sayfa10!$A$2:$J$1674,3)</f>
        <v>39.809200286865199</v>
      </c>
      <c r="I1474" s="3">
        <f>VLOOKUP($A1474,Sayfa10!$A$2:$J$1674,4)</f>
        <v>1196</v>
      </c>
      <c r="J1474" s="4">
        <f>VLOOKUP($A1474,Sayfa10!$A$2:$J$1674,5)</f>
        <v>5.4640000000000004</v>
      </c>
      <c r="K1474" s="4">
        <f>VLOOKUP($A1474,Sayfa10!$A$2:$J$1674,6)</f>
        <v>-3.28199999999998</v>
      </c>
      <c r="L1474" s="4">
        <f>VLOOKUP($A1474,Sayfa10!$A$2:$J$1674,7)</f>
        <v>0</v>
      </c>
      <c r="M1474" s="4">
        <f>VLOOKUP($A1474,Sayfa10!$A$2:$J$1674,8)</f>
        <v>1.7546713479454801</v>
      </c>
      <c r="N1474" s="4">
        <f>VLOOKUP($A1474,Sayfa10!$A$2:$J$1674,9)</f>
        <v>0.45828487419639102</v>
      </c>
      <c r="O1474" s="4">
        <f>VLOOKUP($A1474,Sayfa10!$A$2:$J$1674,10)</f>
        <v>10.00941021</v>
      </c>
    </row>
    <row r="1475" spans="1:15" x14ac:dyDescent="0.25">
      <c r="A1475" s="2">
        <v>41651.000416666669</v>
      </c>
      <c r="B1475" s="3">
        <v>58.45</v>
      </c>
      <c r="C1475" s="3">
        <v>8.3699999999999992</v>
      </c>
      <c r="D1475" s="3">
        <v>85.46</v>
      </c>
      <c r="E1475" s="3">
        <v>2.65</v>
      </c>
      <c r="F1475" s="5">
        <v>571.77</v>
      </c>
      <c r="G1475" s="3">
        <f>VLOOKUP($A1475,Sayfa10!$A$2:$J$1674,2)</f>
        <v>33.125</v>
      </c>
      <c r="H1475" s="3">
        <f>VLOOKUP($A1475,Sayfa10!$A$2:$J$1674,3)</f>
        <v>39.809200286865199</v>
      </c>
      <c r="I1475" s="3">
        <f>VLOOKUP($A1475,Sayfa10!$A$2:$J$1674,4)</f>
        <v>1196</v>
      </c>
      <c r="J1475" s="4">
        <f>VLOOKUP($A1475,Sayfa10!$A$2:$J$1674,5)</f>
        <v>5.4429999999999801</v>
      </c>
      <c r="K1475" s="4">
        <f>VLOOKUP($A1475,Sayfa10!$A$2:$J$1674,6)</f>
        <v>-3.74200000000002</v>
      </c>
      <c r="L1475" s="4">
        <f>VLOOKUP($A1475,Sayfa10!$A$2:$J$1674,7)</f>
        <v>0</v>
      </c>
      <c r="M1475" s="4">
        <f>VLOOKUP($A1475,Sayfa10!$A$2:$J$1674,8)</f>
        <v>1.51622130363114</v>
      </c>
      <c r="N1475" s="4">
        <f>VLOOKUP($A1475,Sayfa10!$A$2:$J$1674,9)</f>
        <v>0.53726785093864105</v>
      </c>
      <c r="O1475" s="4">
        <f>VLOOKUP($A1475,Sayfa10!$A$2:$J$1674,10)</f>
        <v>10.127985242399999</v>
      </c>
    </row>
    <row r="1476" spans="1:15" x14ac:dyDescent="0.25">
      <c r="A1476" s="2">
        <v>41652.000416666669</v>
      </c>
      <c r="B1476" s="3">
        <v>61.45</v>
      </c>
      <c r="C1476" s="3">
        <v>20.72</v>
      </c>
      <c r="D1476" s="3">
        <v>98.48</v>
      </c>
      <c r="E1476" s="3">
        <v>2.84</v>
      </c>
      <c r="F1476" s="5">
        <v>607.51</v>
      </c>
      <c r="G1476" s="3">
        <f>VLOOKUP($A1476,Sayfa10!$A$2:$J$1674,2)</f>
        <v>33.125</v>
      </c>
      <c r="H1476" s="3">
        <f>VLOOKUP($A1476,Sayfa10!$A$2:$J$1674,3)</f>
        <v>39.809200286865199</v>
      </c>
      <c r="I1476" s="3">
        <f>VLOOKUP($A1476,Sayfa10!$A$2:$J$1674,4)</f>
        <v>1196</v>
      </c>
      <c r="J1476" s="4">
        <f>VLOOKUP($A1476,Sayfa10!$A$2:$J$1674,5)</f>
        <v>5.38</v>
      </c>
      <c r="K1476" s="4">
        <f>VLOOKUP($A1476,Sayfa10!$A$2:$J$1674,6)</f>
        <v>-2.0880000000000201</v>
      </c>
      <c r="L1476" s="4">
        <f>VLOOKUP($A1476,Sayfa10!$A$2:$J$1674,7)</f>
        <v>0</v>
      </c>
      <c r="M1476" s="4">
        <f>VLOOKUP($A1476,Sayfa10!$A$2:$J$1674,8)</f>
        <v>3.2755138443608298</v>
      </c>
      <c r="N1476" s="4">
        <f>VLOOKUP($A1476,Sayfa10!$A$2:$J$1674,9)</f>
        <v>0.73869628692940503</v>
      </c>
      <c r="O1476" s="4">
        <f>VLOOKUP($A1476,Sayfa10!$A$2:$J$1674,10)</f>
        <v>10.147574682</v>
      </c>
    </row>
    <row r="1477" spans="1:15" x14ac:dyDescent="0.25">
      <c r="A1477" s="2">
        <v>41653.000416666669</v>
      </c>
      <c r="B1477" s="3">
        <v>176.03</v>
      </c>
      <c r="C1477" s="3">
        <v>9.66</v>
      </c>
      <c r="D1477" s="3">
        <v>184.27</v>
      </c>
      <c r="E1477" s="3">
        <v>1.89</v>
      </c>
      <c r="F1477" s="5">
        <v>2919.36</v>
      </c>
      <c r="G1477" s="3">
        <f>VLOOKUP($A1477,Sayfa10!$A$2:$J$1674,2)</f>
        <v>33.125</v>
      </c>
      <c r="H1477" s="3">
        <f>VLOOKUP($A1477,Sayfa10!$A$2:$J$1674,3)</f>
        <v>39.809200286865199</v>
      </c>
      <c r="I1477" s="3">
        <f>VLOOKUP($A1477,Sayfa10!$A$2:$J$1674,4)</f>
        <v>1196</v>
      </c>
      <c r="J1477" s="4">
        <f>VLOOKUP($A1477,Sayfa10!$A$2:$J$1674,5)</f>
        <v>5.50999999999999</v>
      </c>
      <c r="K1477" s="4">
        <f>VLOOKUP($A1477,Sayfa10!$A$2:$J$1674,6)</f>
        <v>-2.66300000000001</v>
      </c>
      <c r="L1477" s="4">
        <f>VLOOKUP($A1477,Sayfa10!$A$2:$J$1674,7)</f>
        <v>0</v>
      </c>
      <c r="M1477" s="4">
        <f>VLOOKUP($A1477,Sayfa10!$A$2:$J$1674,8)</f>
        <v>0.86970731429432002</v>
      </c>
      <c r="N1477" s="4">
        <f>VLOOKUP($A1477,Sayfa10!$A$2:$J$1674,9)</f>
        <v>0.75830080581105797</v>
      </c>
      <c r="O1477" s="4">
        <f>VLOOKUP($A1477,Sayfa10!$A$2:$J$1674,10)</f>
        <v>7.2344982571200003</v>
      </c>
    </row>
    <row r="1478" spans="1:15" x14ac:dyDescent="0.25">
      <c r="A1478" s="2">
        <v>41654.000416666669</v>
      </c>
      <c r="B1478" s="3">
        <v>109.18</v>
      </c>
      <c r="C1478" s="3">
        <v>18.989999999999998</v>
      </c>
      <c r="D1478" s="3">
        <v>125.3</v>
      </c>
      <c r="E1478" s="3">
        <v>4.09</v>
      </c>
      <c r="F1478" s="5">
        <v>1751.88</v>
      </c>
      <c r="G1478" s="3">
        <f>VLOOKUP($A1478,Sayfa10!$A$2:$J$1674,2)</f>
        <v>33.125</v>
      </c>
      <c r="H1478" s="3">
        <f>VLOOKUP($A1478,Sayfa10!$A$2:$J$1674,3)</f>
        <v>39.809200286865199</v>
      </c>
      <c r="I1478" s="3">
        <f>VLOOKUP($A1478,Sayfa10!$A$2:$J$1674,4)</f>
        <v>1196</v>
      </c>
      <c r="J1478" s="4">
        <f>VLOOKUP($A1478,Sayfa10!$A$2:$J$1674,5)</f>
        <v>7.8059999999999796</v>
      </c>
      <c r="K1478" s="4">
        <f>VLOOKUP($A1478,Sayfa10!$A$2:$J$1674,6)</f>
        <v>-1.5840000000000001</v>
      </c>
      <c r="L1478" s="4">
        <f>VLOOKUP($A1478,Sayfa10!$A$2:$J$1674,7)</f>
        <v>0</v>
      </c>
      <c r="M1478" s="4">
        <f>VLOOKUP($A1478,Sayfa10!$A$2:$J$1674,8)</f>
        <v>1.0390342585744201</v>
      </c>
      <c r="N1478" s="4">
        <f>VLOOKUP($A1478,Sayfa10!$A$2:$J$1674,9)</f>
        <v>0.58873517039367695</v>
      </c>
      <c r="O1478" s="4">
        <f>VLOOKUP($A1478,Sayfa10!$A$2:$J$1674,10)</f>
        <v>10.69517394</v>
      </c>
    </row>
    <row r="1479" spans="1:15" x14ac:dyDescent="0.25">
      <c r="A1479" s="2">
        <v>41655.000416666669</v>
      </c>
      <c r="B1479" s="3">
        <v>148.09</v>
      </c>
      <c r="C1479" s="3">
        <v>19.489999999999998</v>
      </c>
      <c r="D1479" s="3">
        <v>148.74</v>
      </c>
      <c r="E1479" s="3">
        <v>3.9</v>
      </c>
      <c r="F1479" s="5">
        <v>2142.9699999999998</v>
      </c>
      <c r="G1479" s="3">
        <f>VLOOKUP($A1479,Sayfa10!$A$2:$J$1674,2)</f>
        <v>33.125</v>
      </c>
      <c r="H1479" s="3">
        <f>VLOOKUP($A1479,Sayfa10!$A$2:$J$1674,3)</f>
        <v>39.809200286865199</v>
      </c>
      <c r="I1479" s="3">
        <f>VLOOKUP($A1479,Sayfa10!$A$2:$J$1674,4)</f>
        <v>1196</v>
      </c>
      <c r="J1479" s="4">
        <f>VLOOKUP($A1479,Sayfa10!$A$2:$J$1674,5)</f>
        <v>6.97199999999998</v>
      </c>
      <c r="K1479" s="4">
        <f>VLOOKUP($A1479,Sayfa10!$A$2:$J$1674,6)</f>
        <v>-0.425999999999988</v>
      </c>
      <c r="L1479" s="4">
        <f>VLOOKUP($A1479,Sayfa10!$A$2:$J$1674,7)</f>
        <v>0.14076249839999999</v>
      </c>
      <c r="M1479" s="4">
        <f>VLOOKUP($A1479,Sayfa10!$A$2:$J$1674,8)</f>
        <v>1.3902246846795601</v>
      </c>
      <c r="N1479" s="4">
        <f>VLOOKUP($A1479,Sayfa10!$A$2:$J$1674,9)</f>
        <v>0.78125045885271305</v>
      </c>
      <c r="O1479" s="4">
        <f>VLOOKUP($A1479,Sayfa10!$A$2:$J$1674,10)</f>
        <v>7.4376067715999996</v>
      </c>
    </row>
    <row r="1480" spans="1:15" x14ac:dyDescent="0.25">
      <c r="A1480" s="2">
        <v>41656.000416666669</v>
      </c>
      <c r="B1480" s="3">
        <v>109.51</v>
      </c>
      <c r="C1480" s="3">
        <v>20.76</v>
      </c>
      <c r="D1480" s="3">
        <v>129.5</v>
      </c>
      <c r="E1480" s="3">
        <v>3.26</v>
      </c>
      <c r="F1480" s="5">
        <v>1585</v>
      </c>
      <c r="G1480" s="3">
        <f>VLOOKUP($A1480,Sayfa10!$A$2:$J$1674,2)</f>
        <v>33.125</v>
      </c>
      <c r="H1480" s="3">
        <f>VLOOKUP($A1480,Sayfa10!$A$2:$J$1674,3)</f>
        <v>39.809200286865199</v>
      </c>
      <c r="I1480" s="3">
        <f>VLOOKUP($A1480,Sayfa10!$A$2:$J$1674,4)</f>
        <v>1196</v>
      </c>
      <c r="J1480" s="4">
        <f>VLOOKUP($A1480,Sayfa10!$A$2:$J$1674,5)</f>
        <v>7.9510000000000201</v>
      </c>
      <c r="K1480" s="4">
        <f>VLOOKUP($A1480,Sayfa10!$A$2:$J$1674,6)</f>
        <v>-0.58999999999997499</v>
      </c>
      <c r="L1480" s="4">
        <f>VLOOKUP($A1480,Sayfa10!$A$2:$J$1674,7)</f>
        <v>0.37593841680000001</v>
      </c>
      <c r="M1480" s="4">
        <f>VLOOKUP($A1480,Sayfa10!$A$2:$J$1674,8)</f>
        <v>1.65627865577135</v>
      </c>
      <c r="N1480" s="4">
        <f>VLOOKUP($A1480,Sayfa10!$A$2:$J$1674,9)</f>
        <v>0.90659499287135803</v>
      </c>
      <c r="O1480" s="4">
        <f>VLOOKUP($A1480,Sayfa10!$A$2:$J$1674,10)</f>
        <v>10.3175435916</v>
      </c>
    </row>
    <row r="1481" spans="1:15" x14ac:dyDescent="0.25">
      <c r="A1481" s="2">
        <v>41657.000416666669</v>
      </c>
      <c r="B1481" s="3">
        <v>126.87</v>
      </c>
      <c r="C1481" s="3">
        <v>16.71</v>
      </c>
      <c r="D1481" s="3">
        <v>149.21</v>
      </c>
      <c r="E1481" s="3">
        <v>3.73</v>
      </c>
      <c r="F1481" s="5">
        <v>2279.11</v>
      </c>
      <c r="G1481" s="3">
        <f>VLOOKUP($A1481,Sayfa10!$A$2:$J$1674,2)</f>
        <v>33.125</v>
      </c>
      <c r="H1481" s="3">
        <f>VLOOKUP($A1481,Sayfa10!$A$2:$J$1674,3)</f>
        <v>39.809200286865199</v>
      </c>
      <c r="I1481" s="3">
        <f>VLOOKUP($A1481,Sayfa10!$A$2:$J$1674,4)</f>
        <v>1196</v>
      </c>
      <c r="J1481" s="4">
        <f>VLOOKUP($A1481,Sayfa10!$A$2:$J$1674,5)</f>
        <v>9.1070000000000295</v>
      </c>
      <c r="K1481" s="4">
        <f>VLOOKUP($A1481,Sayfa10!$A$2:$J$1674,6)</f>
        <v>1.9000000000005499E-2</v>
      </c>
      <c r="L1481" s="4">
        <f>VLOOKUP($A1481,Sayfa10!$A$2:$J$1674,7)</f>
        <v>0</v>
      </c>
      <c r="M1481" s="4">
        <f>VLOOKUP($A1481,Sayfa10!$A$2:$J$1674,8)</f>
        <v>2.4478168452436999</v>
      </c>
      <c r="N1481" s="4">
        <f>VLOOKUP($A1481,Sayfa10!$A$2:$J$1674,9)</f>
        <v>0.846623310984569</v>
      </c>
      <c r="O1481" s="4">
        <f>VLOOKUP($A1481,Sayfa10!$A$2:$J$1674,10)</f>
        <v>10.5884056872</v>
      </c>
    </row>
    <row r="1482" spans="1:15" x14ac:dyDescent="0.25">
      <c r="A1482" s="2">
        <v>41658.000416666669</v>
      </c>
      <c r="B1482" s="3">
        <v>115.8</v>
      </c>
      <c r="C1482" s="3">
        <v>16.170000000000002</v>
      </c>
      <c r="D1482" s="3">
        <v>143.71</v>
      </c>
      <c r="E1482" s="3">
        <v>4.3099999999999996</v>
      </c>
      <c r="F1482" s="5">
        <v>2283.88</v>
      </c>
      <c r="G1482" s="3">
        <f>VLOOKUP($A1482,Sayfa10!$A$2:$J$1674,2)</f>
        <v>33.125</v>
      </c>
      <c r="H1482" s="3">
        <f>VLOOKUP($A1482,Sayfa10!$A$2:$J$1674,3)</f>
        <v>39.809200286865199</v>
      </c>
      <c r="I1482" s="3">
        <f>VLOOKUP($A1482,Sayfa10!$A$2:$J$1674,4)</f>
        <v>1196</v>
      </c>
      <c r="J1482" s="4">
        <f>VLOOKUP($A1482,Sayfa10!$A$2:$J$1674,5)</f>
        <v>9.3330000000000304</v>
      </c>
      <c r="K1482" s="4">
        <f>VLOOKUP($A1482,Sayfa10!$A$2:$J$1674,6)</f>
        <v>0.76999999999998203</v>
      </c>
      <c r="L1482" s="4">
        <f>VLOOKUP($A1482,Sayfa10!$A$2:$J$1674,7)</f>
        <v>3.4332292799999997E-2</v>
      </c>
      <c r="M1482" s="4">
        <f>VLOOKUP($A1482,Sayfa10!$A$2:$J$1674,8)</f>
        <v>2.1066060793890999</v>
      </c>
      <c r="N1482" s="4">
        <f>VLOOKUP($A1482,Sayfa10!$A$2:$J$1674,9)</f>
        <v>0.80352688761923696</v>
      </c>
      <c r="O1482" s="4">
        <f>VLOOKUP($A1482,Sayfa10!$A$2:$J$1674,10)</f>
        <v>9.5121887651999995</v>
      </c>
    </row>
    <row r="1483" spans="1:15" x14ac:dyDescent="0.25">
      <c r="A1483" s="2">
        <v>41659.000416666669</v>
      </c>
      <c r="B1483" s="3">
        <v>127.85</v>
      </c>
      <c r="C1483" s="3">
        <v>15.36</v>
      </c>
      <c r="D1483" s="3">
        <v>165.51</v>
      </c>
      <c r="E1483" s="3">
        <v>2.71</v>
      </c>
      <c r="F1483" s="5">
        <v>2421.48</v>
      </c>
      <c r="G1483" s="3">
        <f>VLOOKUP($A1483,Sayfa10!$A$2:$J$1674,2)</f>
        <v>33.125</v>
      </c>
      <c r="H1483" s="3">
        <f>VLOOKUP($A1483,Sayfa10!$A$2:$J$1674,3)</f>
        <v>39.809200286865199</v>
      </c>
      <c r="I1483" s="3">
        <f>VLOOKUP($A1483,Sayfa10!$A$2:$J$1674,4)</f>
        <v>1196</v>
      </c>
      <c r="J1483" s="4">
        <f>VLOOKUP($A1483,Sayfa10!$A$2:$J$1674,5)</f>
        <v>10.518000000000001</v>
      </c>
      <c r="K1483" s="4">
        <f>VLOOKUP($A1483,Sayfa10!$A$2:$J$1674,6)</f>
        <v>0.48500000000001398</v>
      </c>
      <c r="L1483" s="4">
        <f>VLOOKUP($A1483,Sayfa10!$A$2:$J$1674,7)</f>
        <v>0</v>
      </c>
      <c r="M1483" s="4">
        <f>VLOOKUP($A1483,Sayfa10!$A$2:$J$1674,8)</f>
        <v>1.9629103509102499</v>
      </c>
      <c r="N1483" s="4">
        <f>VLOOKUP($A1483,Sayfa10!$A$2:$J$1674,9)</f>
        <v>0.79876351867578099</v>
      </c>
      <c r="O1483" s="4">
        <f>VLOOKUP($A1483,Sayfa10!$A$2:$J$1674,10)</f>
        <v>10.001383952399999</v>
      </c>
    </row>
    <row r="1484" spans="1:15" x14ac:dyDescent="0.25">
      <c r="A1484" s="2">
        <v>41660.000416666669</v>
      </c>
      <c r="B1484" s="3">
        <v>133.63</v>
      </c>
      <c r="C1484" s="3">
        <v>11.68</v>
      </c>
      <c r="D1484" s="3">
        <v>135.65</v>
      </c>
      <c r="E1484" s="3">
        <v>3.57</v>
      </c>
      <c r="F1484" s="5">
        <v>1755.06</v>
      </c>
      <c r="G1484" s="3">
        <f>VLOOKUP($A1484,Sayfa10!$A$2:$J$1674,2)</f>
        <v>33.125</v>
      </c>
      <c r="H1484" s="3">
        <f>VLOOKUP($A1484,Sayfa10!$A$2:$J$1674,3)</f>
        <v>39.809200286865199</v>
      </c>
      <c r="I1484" s="3">
        <f>VLOOKUP($A1484,Sayfa10!$A$2:$J$1674,4)</f>
        <v>1196</v>
      </c>
      <c r="J1484" s="4">
        <f>VLOOKUP($A1484,Sayfa10!$A$2:$J$1674,5)</f>
        <v>11.353</v>
      </c>
      <c r="K1484" s="4">
        <f>VLOOKUP($A1484,Sayfa10!$A$2:$J$1674,6)</f>
        <v>0.55500000000000704</v>
      </c>
      <c r="L1484" s="4">
        <f>VLOOKUP($A1484,Sayfa10!$A$2:$J$1674,7)</f>
        <v>0</v>
      </c>
      <c r="M1484" s="4">
        <f>VLOOKUP($A1484,Sayfa10!$A$2:$J$1674,8)</f>
        <v>2.2632497849709301</v>
      </c>
      <c r="N1484" s="4">
        <f>VLOOKUP($A1484,Sayfa10!$A$2:$J$1674,9)</f>
        <v>0.77237022257722099</v>
      </c>
      <c r="O1484" s="4">
        <f>VLOOKUP($A1484,Sayfa10!$A$2:$J$1674,10)</f>
        <v>11.3678591112</v>
      </c>
    </row>
    <row r="1485" spans="1:15" x14ac:dyDescent="0.25">
      <c r="A1485" s="2">
        <v>41661.000416666669</v>
      </c>
      <c r="B1485" s="3">
        <v>57.39</v>
      </c>
      <c r="C1485" s="3">
        <v>11.42</v>
      </c>
      <c r="D1485" s="3">
        <v>85.74</v>
      </c>
      <c r="E1485" s="3">
        <v>5.5</v>
      </c>
      <c r="F1485" s="5">
        <v>659.58</v>
      </c>
      <c r="G1485" s="3">
        <f>VLOOKUP($A1485,Sayfa10!$A$2:$J$1674,2)</f>
        <v>33.125</v>
      </c>
      <c r="H1485" s="3">
        <f>VLOOKUP($A1485,Sayfa10!$A$2:$J$1674,3)</f>
        <v>39.809200286865199</v>
      </c>
      <c r="I1485" s="3">
        <f>VLOOKUP($A1485,Sayfa10!$A$2:$J$1674,4)</f>
        <v>1196</v>
      </c>
      <c r="J1485" s="4">
        <f>VLOOKUP($A1485,Sayfa10!$A$2:$J$1674,5)</f>
        <v>7.6240000000000201</v>
      </c>
      <c r="K1485" s="4">
        <f>VLOOKUP($A1485,Sayfa10!$A$2:$J$1674,6)</f>
        <v>0.442000000000007</v>
      </c>
      <c r="L1485" s="4">
        <f>VLOOKUP($A1485,Sayfa10!$A$2:$J$1674,7)</f>
        <v>3.2220871199999999</v>
      </c>
      <c r="M1485" s="4">
        <f>VLOOKUP($A1485,Sayfa10!$A$2:$J$1674,8)</f>
        <v>3.23933849922454</v>
      </c>
      <c r="N1485" s="4">
        <f>VLOOKUP($A1485,Sayfa10!$A$2:$J$1674,9)</f>
        <v>0.826852808106597</v>
      </c>
      <c r="O1485" s="4">
        <f>VLOOKUP($A1485,Sayfa10!$A$2:$J$1674,10)</f>
        <v>6.1605102744</v>
      </c>
    </row>
    <row r="1486" spans="1:15" x14ac:dyDescent="0.25">
      <c r="A1486" s="2">
        <v>41662.000416666669</v>
      </c>
      <c r="B1486" s="3">
        <v>49.48</v>
      </c>
      <c r="C1486" s="3">
        <v>9.92</v>
      </c>
      <c r="D1486" s="3">
        <v>95.7</v>
      </c>
      <c r="E1486" s="3">
        <v>5.12</v>
      </c>
      <c r="F1486" s="5">
        <v>928.84</v>
      </c>
      <c r="G1486" s="3">
        <f>VLOOKUP($A1486,Sayfa10!$A$2:$J$1674,2)</f>
        <v>33.125</v>
      </c>
      <c r="H1486" s="3">
        <f>VLOOKUP($A1486,Sayfa10!$A$2:$J$1674,3)</f>
        <v>39.809200286865199</v>
      </c>
      <c r="I1486" s="3">
        <f>VLOOKUP($A1486,Sayfa10!$A$2:$J$1674,4)</f>
        <v>1196</v>
      </c>
      <c r="J1486" s="4">
        <f>VLOOKUP($A1486,Sayfa10!$A$2:$J$1674,5)</f>
        <v>8.3319999999999901</v>
      </c>
      <c r="K1486" s="4">
        <f>VLOOKUP($A1486,Sayfa10!$A$2:$J$1674,6)</f>
        <v>-0.32799999999997498</v>
      </c>
      <c r="L1486" s="4">
        <f>VLOOKUP($A1486,Sayfa10!$A$2:$J$1674,7)</f>
        <v>5.1498396E-3</v>
      </c>
      <c r="M1486" s="4">
        <f>VLOOKUP($A1486,Sayfa10!$A$2:$J$1674,8)</f>
        <v>2.5663284996149098</v>
      </c>
      <c r="N1486" s="4">
        <f>VLOOKUP($A1486,Sayfa10!$A$2:$J$1674,9)</f>
        <v>0.82364219619831103</v>
      </c>
      <c r="O1486" s="4">
        <f>VLOOKUP($A1486,Sayfa10!$A$2:$J$1674,10)</f>
        <v>11.3596805304</v>
      </c>
    </row>
    <row r="1487" spans="1:15" x14ac:dyDescent="0.25">
      <c r="A1487" s="2">
        <v>41663.000416666669</v>
      </c>
      <c r="B1487" s="3">
        <v>54.83</v>
      </c>
      <c r="C1487" s="3">
        <v>12.5</v>
      </c>
      <c r="D1487" s="3">
        <v>96.69</v>
      </c>
      <c r="E1487" s="3">
        <v>7.19</v>
      </c>
      <c r="F1487" s="5">
        <v>999.49</v>
      </c>
      <c r="G1487" s="3">
        <f>VLOOKUP($A1487,Sayfa10!$A$2:$J$1674,2)</f>
        <v>33.125</v>
      </c>
      <c r="H1487" s="3">
        <f>VLOOKUP($A1487,Sayfa10!$A$2:$J$1674,3)</f>
        <v>39.809200286865199</v>
      </c>
      <c r="I1487" s="3">
        <f>VLOOKUP($A1487,Sayfa10!$A$2:$J$1674,4)</f>
        <v>1196</v>
      </c>
      <c r="J1487" s="4">
        <f>VLOOKUP($A1487,Sayfa10!$A$2:$J$1674,5)</f>
        <v>7.5960000000000001</v>
      </c>
      <c r="K1487" s="4">
        <f>VLOOKUP($A1487,Sayfa10!$A$2:$J$1674,6)</f>
        <v>-0.82699999999999796</v>
      </c>
      <c r="L1487" s="4">
        <f>VLOOKUP($A1487,Sayfa10!$A$2:$J$1674,7)</f>
        <v>0</v>
      </c>
      <c r="M1487" s="4">
        <f>VLOOKUP($A1487,Sayfa10!$A$2:$J$1674,8)</f>
        <v>1.65599332304328</v>
      </c>
      <c r="N1487" s="4">
        <f>VLOOKUP($A1487,Sayfa10!$A$2:$J$1674,9)</f>
        <v>0.77286998676043905</v>
      </c>
      <c r="O1487" s="4">
        <f>VLOOKUP($A1487,Sayfa10!$A$2:$J$1674,10)</f>
        <v>11.386288238760001</v>
      </c>
    </row>
    <row r="1488" spans="1:15" x14ac:dyDescent="0.25">
      <c r="A1488" s="2">
        <v>41664.000416666669</v>
      </c>
      <c r="B1488" s="3">
        <v>44.41</v>
      </c>
      <c r="C1488" s="3">
        <v>14.5</v>
      </c>
      <c r="D1488" s="3">
        <v>92.22</v>
      </c>
      <c r="E1488" s="3">
        <v>5.78</v>
      </c>
      <c r="F1488" s="5">
        <v>1098.3699999999999</v>
      </c>
      <c r="G1488" s="3">
        <f>VLOOKUP($A1488,Sayfa10!$A$2:$J$1674,2)</f>
        <v>33.125</v>
      </c>
      <c r="H1488" s="3">
        <f>VLOOKUP($A1488,Sayfa10!$A$2:$J$1674,3)</f>
        <v>39.809200286865199</v>
      </c>
      <c r="I1488" s="3">
        <f>VLOOKUP($A1488,Sayfa10!$A$2:$J$1674,4)</f>
        <v>1196</v>
      </c>
      <c r="J1488" s="4">
        <f>VLOOKUP($A1488,Sayfa10!$A$2:$J$1674,5)</f>
        <v>7.9010000000000096</v>
      </c>
      <c r="K1488" s="4">
        <f>VLOOKUP($A1488,Sayfa10!$A$2:$J$1674,6)</f>
        <v>0.31999999999999301</v>
      </c>
      <c r="L1488" s="4">
        <f>VLOOKUP($A1488,Sayfa10!$A$2:$J$1674,7)</f>
        <v>4.6897842383999997</v>
      </c>
      <c r="M1488" s="4">
        <f>VLOOKUP($A1488,Sayfa10!$A$2:$J$1674,8)</f>
        <v>2.3008211549382298</v>
      </c>
      <c r="N1488" s="4">
        <f>VLOOKUP($A1488,Sayfa10!$A$2:$J$1674,9)</f>
        <v>0.82258490352435498</v>
      </c>
      <c r="O1488" s="4">
        <f>VLOOKUP($A1488,Sayfa10!$A$2:$J$1674,10)</f>
        <v>4.8022025929199996</v>
      </c>
    </row>
    <row r="1489" spans="1:15" x14ac:dyDescent="0.25">
      <c r="A1489" s="2">
        <v>41665.000416666669</v>
      </c>
      <c r="B1489" s="3">
        <v>30.37</v>
      </c>
      <c r="C1489" s="3">
        <v>9.32</v>
      </c>
      <c r="D1489" s="3">
        <v>84.08</v>
      </c>
      <c r="E1489" s="3">
        <v>5.24</v>
      </c>
      <c r="F1489" s="5">
        <v>817.46</v>
      </c>
      <c r="G1489" s="3">
        <f>VLOOKUP($A1489,Sayfa10!$A$2:$J$1674,2)</f>
        <v>33.125</v>
      </c>
      <c r="H1489" s="3">
        <f>VLOOKUP($A1489,Sayfa10!$A$2:$J$1674,3)</f>
        <v>39.809200286865199</v>
      </c>
      <c r="I1489" s="3">
        <f>VLOOKUP($A1489,Sayfa10!$A$2:$J$1674,4)</f>
        <v>1196</v>
      </c>
      <c r="J1489" s="4">
        <f>VLOOKUP($A1489,Sayfa10!$A$2:$J$1674,5)</f>
        <v>3.81</v>
      </c>
      <c r="K1489" s="4">
        <f>VLOOKUP($A1489,Sayfa10!$A$2:$J$1674,6)</f>
        <v>0.44700000000000301</v>
      </c>
      <c r="L1489" s="4">
        <f>VLOOKUP($A1489,Sayfa10!$A$2:$J$1674,7)</f>
        <v>11.9236053024</v>
      </c>
      <c r="M1489" s="4">
        <f>VLOOKUP($A1489,Sayfa10!$A$2:$J$1674,8)</f>
        <v>2.5306668388123401</v>
      </c>
      <c r="N1489" s="4">
        <f>VLOOKUP($A1489,Sayfa10!$A$2:$J$1674,9)</f>
        <v>0.97982529408196095</v>
      </c>
      <c r="O1489" s="4">
        <f>VLOOKUP($A1489,Sayfa10!$A$2:$J$1674,10)</f>
        <v>1.7873574947999999</v>
      </c>
    </row>
    <row r="1490" spans="1:15" x14ac:dyDescent="0.25">
      <c r="A1490" s="2">
        <v>41666.000416666669</v>
      </c>
      <c r="B1490" s="3">
        <v>15.58</v>
      </c>
      <c r="C1490" s="3">
        <v>2.02</v>
      </c>
      <c r="D1490" s="3">
        <v>48.18</v>
      </c>
      <c r="E1490" s="3">
        <v>30.87</v>
      </c>
      <c r="F1490" s="5">
        <v>442.26</v>
      </c>
      <c r="G1490" s="3">
        <f>VLOOKUP($A1490,Sayfa10!$A$2:$J$1674,2)</f>
        <v>33.125</v>
      </c>
      <c r="H1490" s="3">
        <f>VLOOKUP($A1490,Sayfa10!$A$2:$J$1674,3)</f>
        <v>39.809200286865199</v>
      </c>
      <c r="I1490" s="3">
        <f>VLOOKUP($A1490,Sayfa10!$A$2:$J$1674,4)</f>
        <v>1196</v>
      </c>
      <c r="J1490" s="4">
        <f>VLOOKUP($A1490,Sayfa10!$A$2:$J$1674,5)</f>
        <v>7.3840000000000101</v>
      </c>
      <c r="K1490" s="4">
        <f>VLOOKUP($A1490,Sayfa10!$A$2:$J$1674,6)</f>
        <v>1.2909999999999999</v>
      </c>
      <c r="L1490" s="4">
        <f>VLOOKUP($A1490,Sayfa10!$A$2:$J$1674,7)</f>
        <v>6.60553218</v>
      </c>
      <c r="M1490" s="4">
        <f>VLOOKUP($A1490,Sayfa10!$A$2:$J$1674,8)</f>
        <v>2.9387526292611801</v>
      </c>
      <c r="N1490" s="4">
        <f>VLOOKUP($A1490,Sayfa10!$A$2:$J$1674,9)</f>
        <v>0.90977919762931703</v>
      </c>
      <c r="O1490" s="4">
        <f>VLOOKUP($A1490,Sayfa10!$A$2:$J$1674,10)</f>
        <v>5.8765855680000003</v>
      </c>
    </row>
    <row r="1491" spans="1:15" x14ac:dyDescent="0.25">
      <c r="A1491" s="2">
        <v>41667.000416666669</v>
      </c>
      <c r="B1491" s="3">
        <v>33.11</v>
      </c>
      <c r="C1491" s="3">
        <v>16.11</v>
      </c>
      <c r="D1491" s="3">
        <v>84.36</v>
      </c>
      <c r="E1491" s="3">
        <v>30.87</v>
      </c>
      <c r="F1491" s="5">
        <v>812.63</v>
      </c>
      <c r="G1491" s="3">
        <f>VLOOKUP($A1491,Sayfa10!$A$2:$J$1674,2)</f>
        <v>33.125</v>
      </c>
      <c r="H1491" s="3">
        <f>VLOOKUP($A1491,Sayfa10!$A$2:$J$1674,3)</f>
        <v>39.809200286865199</v>
      </c>
      <c r="I1491" s="3">
        <f>VLOOKUP($A1491,Sayfa10!$A$2:$J$1674,4)</f>
        <v>1196</v>
      </c>
      <c r="J1491" s="4">
        <f>VLOOKUP($A1491,Sayfa10!$A$2:$J$1674,5)</f>
        <v>6.5179999999999696</v>
      </c>
      <c r="K1491" s="4">
        <f>VLOOKUP($A1491,Sayfa10!$A$2:$J$1674,6)</f>
        <v>1.92099999999999</v>
      </c>
      <c r="L1491" s="4">
        <f>VLOOKUP($A1491,Sayfa10!$A$2:$J$1674,7)</f>
        <v>15.193745315999999</v>
      </c>
      <c r="M1491" s="4">
        <f>VLOOKUP($A1491,Sayfa10!$A$2:$J$1674,8)</f>
        <v>1.5486762704744499</v>
      </c>
      <c r="N1491" s="4">
        <f>VLOOKUP($A1491,Sayfa10!$A$2:$J$1674,9)</f>
        <v>0.92312486920692405</v>
      </c>
      <c r="O1491" s="4">
        <f>VLOOKUP($A1491,Sayfa10!$A$2:$J$1674,10)</f>
        <v>3.4834839299999998</v>
      </c>
    </row>
    <row r="1492" spans="1:15" x14ac:dyDescent="0.25">
      <c r="A1492" s="2">
        <v>41668.000416666669</v>
      </c>
      <c r="B1492" s="3">
        <v>23.15</v>
      </c>
      <c r="C1492" s="3">
        <v>4.5999999999999996</v>
      </c>
      <c r="D1492" s="3">
        <v>50.75</v>
      </c>
      <c r="E1492" s="3">
        <v>30.87</v>
      </c>
      <c r="F1492" s="5">
        <v>348.03</v>
      </c>
      <c r="G1492" s="3">
        <f>VLOOKUP($A1492,Sayfa10!$A$2:$J$1674,2)</f>
        <v>33.125</v>
      </c>
      <c r="H1492" s="3">
        <f>VLOOKUP($A1492,Sayfa10!$A$2:$J$1674,3)</f>
        <v>39.809200286865199</v>
      </c>
      <c r="I1492" s="3">
        <f>VLOOKUP($A1492,Sayfa10!$A$2:$J$1674,4)</f>
        <v>1196</v>
      </c>
      <c r="J1492" s="4">
        <f>VLOOKUP($A1492,Sayfa10!$A$2:$J$1674,5)</f>
        <v>6.6120000000000196</v>
      </c>
      <c r="K1492" s="4">
        <f>VLOOKUP($A1492,Sayfa10!$A$2:$J$1674,6)</f>
        <v>0.70100000000002205</v>
      </c>
      <c r="L1492" s="4">
        <f>VLOOKUP($A1492,Sayfa10!$A$2:$J$1674,7)</f>
        <v>9.9082906271999995</v>
      </c>
      <c r="M1492" s="4">
        <f>VLOOKUP($A1492,Sayfa10!$A$2:$J$1674,8)</f>
        <v>3.3899250856830601</v>
      </c>
      <c r="N1492" s="4">
        <f>VLOOKUP($A1492,Sayfa10!$A$2:$J$1674,9)</f>
        <v>0.92525466415433499</v>
      </c>
      <c r="O1492" s="4">
        <f>VLOOKUP($A1492,Sayfa10!$A$2:$J$1674,10)</f>
        <v>2.9691065771999998</v>
      </c>
    </row>
    <row r="1493" spans="1:15" x14ac:dyDescent="0.25">
      <c r="A1493" s="2">
        <v>41669.000416666669</v>
      </c>
      <c r="B1493" s="3">
        <v>25.83</v>
      </c>
      <c r="C1493" s="3">
        <v>9.66</v>
      </c>
      <c r="D1493" s="3">
        <v>63.72</v>
      </c>
      <c r="E1493" s="3">
        <v>30.87</v>
      </c>
      <c r="F1493" s="5">
        <v>480.01</v>
      </c>
      <c r="G1493" s="3">
        <f>VLOOKUP($A1493,Sayfa10!$A$2:$J$1674,2)</f>
        <v>33.125</v>
      </c>
      <c r="H1493" s="3">
        <f>VLOOKUP($A1493,Sayfa10!$A$2:$J$1674,3)</f>
        <v>39.809200286865199</v>
      </c>
      <c r="I1493" s="3">
        <f>VLOOKUP($A1493,Sayfa10!$A$2:$J$1674,4)</f>
        <v>1196</v>
      </c>
      <c r="J1493" s="4">
        <f>VLOOKUP($A1493,Sayfa10!$A$2:$J$1674,5)</f>
        <v>4.7409999999999899</v>
      </c>
      <c r="K1493" s="4">
        <f>VLOOKUP($A1493,Sayfa10!$A$2:$J$1674,6)</f>
        <v>-1.6059999999999901</v>
      </c>
      <c r="L1493" s="4">
        <f>VLOOKUP($A1493,Sayfa10!$A$2:$J$1674,7)</f>
        <v>0</v>
      </c>
      <c r="M1493" s="4">
        <f>VLOOKUP($A1493,Sayfa10!$A$2:$J$1674,8)</f>
        <v>3.7425970823997199</v>
      </c>
      <c r="N1493" s="4">
        <f>VLOOKUP($A1493,Sayfa10!$A$2:$J$1674,9)</f>
        <v>0.84985841720261202</v>
      </c>
      <c r="O1493" s="4">
        <f>VLOOKUP($A1493,Sayfa10!$A$2:$J$1674,10)</f>
        <v>12.664841602319999</v>
      </c>
    </row>
    <row r="1494" spans="1:15" x14ac:dyDescent="0.25">
      <c r="A1494" s="2">
        <v>41670.000416666669</v>
      </c>
      <c r="B1494" s="3">
        <v>79.27</v>
      </c>
      <c r="C1494" s="3">
        <v>9.66</v>
      </c>
      <c r="D1494" s="3">
        <v>118.6</v>
      </c>
      <c r="E1494" s="3">
        <v>30.87</v>
      </c>
      <c r="F1494" s="5">
        <v>1107.05</v>
      </c>
      <c r="G1494" s="3">
        <f>VLOOKUP($A1494,Sayfa10!$A$2:$J$1674,2)</f>
        <v>33.125</v>
      </c>
      <c r="H1494" s="3">
        <f>VLOOKUP($A1494,Sayfa10!$A$2:$J$1674,3)</f>
        <v>39.809200286865199</v>
      </c>
      <c r="I1494" s="3">
        <f>VLOOKUP($A1494,Sayfa10!$A$2:$J$1674,4)</f>
        <v>1196</v>
      </c>
      <c r="J1494" s="4">
        <f>VLOOKUP($A1494,Sayfa10!$A$2:$J$1674,5)</f>
        <v>6.14499999999998</v>
      </c>
      <c r="K1494" s="4">
        <f>VLOOKUP($A1494,Sayfa10!$A$2:$J$1674,6)</f>
        <v>-2.2509999999999799</v>
      </c>
      <c r="L1494" s="4">
        <f>VLOOKUP($A1494,Sayfa10!$A$2:$J$1674,7)</f>
        <v>0</v>
      </c>
      <c r="M1494" s="4">
        <f>VLOOKUP($A1494,Sayfa10!$A$2:$J$1674,8)</f>
        <v>0.89466835264245803</v>
      </c>
      <c r="N1494" s="4">
        <f>VLOOKUP($A1494,Sayfa10!$A$2:$J$1674,9)</f>
        <v>0.68847366033053103</v>
      </c>
      <c r="O1494" s="4">
        <f>VLOOKUP($A1494,Sayfa10!$A$2:$J$1674,10)</f>
        <v>12.799268586</v>
      </c>
    </row>
    <row r="1495" spans="1:15" x14ac:dyDescent="0.25">
      <c r="A1495" s="2">
        <v>41671.000416666669</v>
      </c>
      <c r="B1495" s="3">
        <v>69.930000000000007</v>
      </c>
      <c r="C1495" s="3">
        <v>9.66</v>
      </c>
      <c r="D1495" s="3">
        <v>94.71</v>
      </c>
      <c r="E1495" s="3">
        <v>30.87</v>
      </c>
      <c r="F1495" s="5">
        <v>1166.8699999999999</v>
      </c>
      <c r="G1495" s="3">
        <f>VLOOKUP($A1495,Sayfa10!$A$2:$J$1674,2)</f>
        <v>33.125</v>
      </c>
      <c r="H1495" s="3">
        <f>VLOOKUP($A1495,Sayfa10!$A$2:$J$1674,3)</f>
        <v>39.809200286865199</v>
      </c>
      <c r="I1495" s="3">
        <f>VLOOKUP($A1495,Sayfa10!$A$2:$J$1674,4)</f>
        <v>1196</v>
      </c>
      <c r="J1495" s="4">
        <f>VLOOKUP($A1495,Sayfa10!$A$2:$J$1674,5)</f>
        <v>4.0210000000000203</v>
      </c>
      <c r="K1495" s="4">
        <f>VLOOKUP($A1495,Sayfa10!$A$2:$J$1674,6)</f>
        <v>-4.0299999999999701</v>
      </c>
      <c r="L1495" s="4">
        <f>VLOOKUP($A1495,Sayfa10!$A$2:$J$1674,7)</f>
        <v>0</v>
      </c>
      <c r="M1495" s="4">
        <f>VLOOKUP($A1495,Sayfa10!$A$2:$J$1674,8)</f>
        <v>2.2054827427136399</v>
      </c>
      <c r="N1495" s="4">
        <f>VLOOKUP($A1495,Sayfa10!$A$2:$J$1674,9)</f>
        <v>0.68448144282848</v>
      </c>
      <c r="O1495" s="4">
        <f>VLOOKUP($A1495,Sayfa10!$A$2:$J$1674,10)</f>
        <v>13.438020979079999</v>
      </c>
    </row>
    <row r="1496" spans="1:15" x14ac:dyDescent="0.25">
      <c r="A1496" s="2">
        <v>41672.000416666669</v>
      </c>
      <c r="B1496" s="3">
        <v>28.74</v>
      </c>
      <c r="C1496" s="3">
        <v>9.66</v>
      </c>
      <c r="D1496" s="3">
        <v>59.49</v>
      </c>
      <c r="E1496" s="3">
        <v>30.87</v>
      </c>
      <c r="F1496" s="5">
        <v>769.16</v>
      </c>
      <c r="G1496" s="3">
        <f>VLOOKUP($A1496,Sayfa10!$A$2:$J$1674,2)</f>
        <v>33.125</v>
      </c>
      <c r="H1496" s="3">
        <f>VLOOKUP($A1496,Sayfa10!$A$2:$J$1674,3)</f>
        <v>39.809200286865199</v>
      </c>
      <c r="I1496" s="3">
        <f>VLOOKUP($A1496,Sayfa10!$A$2:$J$1674,4)</f>
        <v>1196</v>
      </c>
      <c r="J1496" s="4">
        <f>VLOOKUP($A1496,Sayfa10!$A$2:$J$1674,5)</f>
        <v>2.38499999999999</v>
      </c>
      <c r="K1496" s="4">
        <f>VLOOKUP($A1496,Sayfa10!$A$2:$J$1674,6)</f>
        <v>-5.2509999999999799</v>
      </c>
      <c r="L1496" s="4">
        <f>VLOOKUP($A1496,Sayfa10!$A$2:$J$1674,7)</f>
        <v>0</v>
      </c>
      <c r="M1496" s="4">
        <f>VLOOKUP($A1496,Sayfa10!$A$2:$J$1674,8)</f>
        <v>3.2714978168482101</v>
      </c>
      <c r="N1496" s="4">
        <f>VLOOKUP($A1496,Sayfa10!$A$2:$J$1674,9)</f>
        <v>0.68149228971546705</v>
      </c>
      <c r="O1496" s="4">
        <f>VLOOKUP($A1496,Sayfa10!$A$2:$J$1674,10)</f>
        <v>13.223565327599999</v>
      </c>
    </row>
    <row r="1497" spans="1:15" x14ac:dyDescent="0.25">
      <c r="A1497" s="2">
        <v>41673.000416666669</v>
      </c>
      <c r="B1497" s="3">
        <v>29.13</v>
      </c>
      <c r="C1497" s="3">
        <v>9.66</v>
      </c>
      <c r="D1497" s="3">
        <v>71.650000000000006</v>
      </c>
      <c r="E1497" s="3">
        <v>30.87</v>
      </c>
      <c r="F1497" s="5">
        <v>574.57000000000005</v>
      </c>
      <c r="G1497" s="3">
        <f>VLOOKUP($A1497,Sayfa10!$A$2:$J$1674,2)</f>
        <v>33.125</v>
      </c>
      <c r="H1497" s="3">
        <f>VLOOKUP($A1497,Sayfa10!$A$2:$J$1674,3)</f>
        <v>39.809200286865199</v>
      </c>
      <c r="I1497" s="3">
        <f>VLOOKUP($A1497,Sayfa10!$A$2:$J$1674,4)</f>
        <v>1196</v>
      </c>
      <c r="J1497" s="4">
        <f>VLOOKUP($A1497,Sayfa10!$A$2:$J$1674,5)</f>
        <v>1.61900000000003</v>
      </c>
      <c r="K1497" s="4">
        <f>VLOOKUP($A1497,Sayfa10!$A$2:$J$1674,6)</f>
        <v>-7.0650000000000004</v>
      </c>
      <c r="L1497" s="4">
        <f>VLOOKUP($A1497,Sayfa10!$A$2:$J$1674,7)</f>
        <v>0</v>
      </c>
      <c r="M1497" s="4">
        <f>VLOOKUP($A1497,Sayfa10!$A$2:$J$1674,8)</f>
        <v>2.7160869788857598</v>
      </c>
      <c r="N1497" s="4">
        <f>VLOOKUP($A1497,Sayfa10!$A$2:$J$1674,9)</f>
        <v>0.67501110350878002</v>
      </c>
      <c r="O1497" s="4">
        <f>VLOOKUP($A1497,Sayfa10!$A$2:$J$1674,10)</f>
        <v>13.966093213200001</v>
      </c>
    </row>
    <row r="1498" spans="1:15" x14ac:dyDescent="0.25">
      <c r="A1498" s="2">
        <v>41674.000416666669</v>
      </c>
      <c r="B1498" s="3">
        <v>64.430000000000007</v>
      </c>
      <c r="C1498" s="3">
        <v>9.66</v>
      </c>
      <c r="D1498" s="3">
        <v>110.29</v>
      </c>
      <c r="E1498" s="3">
        <v>30.87</v>
      </c>
      <c r="F1498" s="5">
        <v>915.8</v>
      </c>
      <c r="G1498" s="3">
        <f>VLOOKUP($A1498,Sayfa10!$A$2:$J$1674,2)</f>
        <v>33.125</v>
      </c>
      <c r="H1498" s="3">
        <f>VLOOKUP($A1498,Sayfa10!$A$2:$J$1674,3)</f>
        <v>39.809200286865199</v>
      </c>
      <c r="I1498" s="3">
        <f>VLOOKUP($A1498,Sayfa10!$A$2:$J$1674,4)</f>
        <v>1196</v>
      </c>
      <c r="J1498" s="4">
        <f>VLOOKUP($A1498,Sayfa10!$A$2:$J$1674,5)</f>
        <v>3.4710000000000001</v>
      </c>
      <c r="K1498" s="4">
        <f>VLOOKUP($A1498,Sayfa10!$A$2:$J$1674,6)</f>
        <v>-8.1340000000000092</v>
      </c>
      <c r="L1498" s="4">
        <f>VLOOKUP($A1498,Sayfa10!$A$2:$J$1674,7)</f>
        <v>0</v>
      </c>
      <c r="M1498" s="4">
        <f>VLOOKUP($A1498,Sayfa10!$A$2:$J$1674,8)</f>
        <v>0.92418893197837704</v>
      </c>
      <c r="N1498" s="4">
        <f>VLOOKUP($A1498,Sayfa10!$A$2:$J$1674,9)</f>
        <v>0.61167466392877401</v>
      </c>
      <c r="O1498" s="4">
        <f>VLOOKUP($A1498,Sayfa10!$A$2:$J$1674,10)</f>
        <v>14.110645248000001</v>
      </c>
    </row>
    <row r="1499" spans="1:15" x14ac:dyDescent="0.25">
      <c r="A1499" s="2">
        <v>41675.000416666669</v>
      </c>
      <c r="B1499" s="3">
        <v>127.7</v>
      </c>
      <c r="C1499" s="3">
        <v>9.66</v>
      </c>
      <c r="D1499" s="3">
        <v>151.49</v>
      </c>
      <c r="E1499" s="3">
        <v>30.87</v>
      </c>
      <c r="F1499" s="5">
        <v>1763.5</v>
      </c>
      <c r="G1499" s="3">
        <f>VLOOKUP($A1499,Sayfa10!$A$2:$J$1674,2)</f>
        <v>33.125</v>
      </c>
      <c r="H1499" s="3">
        <f>VLOOKUP($A1499,Sayfa10!$A$2:$J$1674,3)</f>
        <v>39.809200286865199</v>
      </c>
      <c r="I1499" s="3">
        <f>VLOOKUP($A1499,Sayfa10!$A$2:$J$1674,4)</f>
        <v>1196</v>
      </c>
      <c r="J1499" s="4">
        <f>VLOOKUP($A1499,Sayfa10!$A$2:$J$1674,5)</f>
        <v>5.4160000000000004</v>
      </c>
      <c r="K1499" s="4">
        <f>VLOOKUP($A1499,Sayfa10!$A$2:$J$1674,6)</f>
        <v>-5.63499999999999</v>
      </c>
      <c r="L1499" s="4">
        <f>VLOOKUP($A1499,Sayfa10!$A$2:$J$1674,7)</f>
        <v>0</v>
      </c>
      <c r="M1499" s="4">
        <f>VLOOKUP($A1499,Sayfa10!$A$2:$J$1674,8)</f>
        <v>0.60306042024686202</v>
      </c>
      <c r="N1499" s="4">
        <f>VLOOKUP($A1499,Sayfa10!$A$2:$J$1674,9)</f>
        <v>0.42488387206446698</v>
      </c>
      <c r="O1499" s="4">
        <f>VLOOKUP($A1499,Sayfa10!$A$2:$J$1674,10)</f>
        <v>14.225021035199999</v>
      </c>
    </row>
    <row r="1500" spans="1:15" x14ac:dyDescent="0.25">
      <c r="A1500" s="2">
        <v>41676.000416666669</v>
      </c>
      <c r="B1500" s="3">
        <v>146.94999999999999</v>
      </c>
      <c r="C1500" s="3">
        <v>9.66</v>
      </c>
      <c r="D1500" s="3">
        <v>174.4</v>
      </c>
      <c r="E1500" s="3">
        <v>4.8600000000000003</v>
      </c>
      <c r="F1500" s="5">
        <v>1900.12</v>
      </c>
      <c r="G1500" s="3">
        <f>VLOOKUP($A1500,Sayfa10!$A$2:$J$1674,2)</f>
        <v>33.125</v>
      </c>
      <c r="H1500" s="3">
        <f>VLOOKUP($A1500,Sayfa10!$A$2:$J$1674,3)</f>
        <v>39.809200286865199</v>
      </c>
      <c r="I1500" s="3">
        <f>VLOOKUP($A1500,Sayfa10!$A$2:$J$1674,4)</f>
        <v>1196</v>
      </c>
      <c r="J1500" s="4">
        <f>VLOOKUP($A1500,Sayfa10!$A$2:$J$1674,5)</f>
        <v>6.67700000000002</v>
      </c>
      <c r="K1500" s="4">
        <f>VLOOKUP($A1500,Sayfa10!$A$2:$J$1674,6)</f>
        <v>-3.9710000000000001</v>
      </c>
      <c r="L1500" s="4">
        <f>VLOOKUP($A1500,Sayfa10!$A$2:$J$1674,7)</f>
        <v>0</v>
      </c>
      <c r="M1500" s="4">
        <f>VLOOKUP($A1500,Sayfa10!$A$2:$J$1674,8)</f>
        <v>0.53215897732055895</v>
      </c>
      <c r="N1500" s="4">
        <f>VLOOKUP($A1500,Sayfa10!$A$2:$J$1674,9)</f>
        <v>0.40985570812512401</v>
      </c>
      <c r="O1500" s="4">
        <f>VLOOKUP($A1500,Sayfa10!$A$2:$J$1674,10)</f>
        <v>14.4892512216</v>
      </c>
    </row>
    <row r="1501" spans="1:15" x14ac:dyDescent="0.25">
      <c r="A1501" s="2">
        <v>41677.000416666669</v>
      </c>
      <c r="B1501" s="3">
        <v>144.06</v>
      </c>
      <c r="C1501" s="3">
        <v>9.66</v>
      </c>
      <c r="D1501" s="3">
        <v>169</v>
      </c>
      <c r="E1501" s="3">
        <v>6.32</v>
      </c>
      <c r="F1501" s="5">
        <v>1870.6</v>
      </c>
      <c r="G1501" s="3">
        <f>VLOOKUP($A1501,Sayfa10!$A$2:$J$1674,2)</f>
        <v>33.125</v>
      </c>
      <c r="H1501" s="3">
        <f>VLOOKUP($A1501,Sayfa10!$A$2:$J$1674,3)</f>
        <v>39.809200286865199</v>
      </c>
      <c r="I1501" s="3">
        <f>VLOOKUP($A1501,Sayfa10!$A$2:$J$1674,4)</f>
        <v>1196</v>
      </c>
      <c r="J1501" s="4">
        <f>VLOOKUP($A1501,Sayfa10!$A$2:$J$1674,5)</f>
        <v>7.0400000000000196</v>
      </c>
      <c r="K1501" s="4">
        <f>VLOOKUP($A1501,Sayfa10!$A$2:$J$1674,6)</f>
        <v>-3.14499999999998</v>
      </c>
      <c r="L1501" s="4">
        <f>VLOOKUP($A1501,Sayfa10!$A$2:$J$1674,7)</f>
        <v>0</v>
      </c>
      <c r="M1501" s="4">
        <f>VLOOKUP($A1501,Sayfa10!$A$2:$J$1674,8)</f>
        <v>1.5368818119944101</v>
      </c>
      <c r="N1501" s="4">
        <f>VLOOKUP($A1501,Sayfa10!$A$2:$J$1674,9)</f>
        <v>0.45541699770813998</v>
      </c>
      <c r="O1501" s="4">
        <f>VLOOKUP($A1501,Sayfa10!$A$2:$J$1674,10)</f>
        <v>14.535934448040001</v>
      </c>
    </row>
    <row r="1502" spans="1:15" x14ac:dyDescent="0.25">
      <c r="A1502" s="2">
        <v>41678.000416666669</v>
      </c>
      <c r="B1502" s="3">
        <v>117.52</v>
      </c>
      <c r="C1502" s="3">
        <v>5.0599999999999996</v>
      </c>
      <c r="D1502" s="3">
        <v>133.22999999999999</v>
      </c>
      <c r="E1502" s="3">
        <v>5.53</v>
      </c>
      <c r="F1502" s="5">
        <v>1326.51</v>
      </c>
      <c r="G1502" s="3">
        <f>VLOOKUP($A1502,Sayfa10!$A$2:$J$1674,2)</f>
        <v>33.125</v>
      </c>
      <c r="H1502" s="3">
        <f>VLOOKUP($A1502,Sayfa10!$A$2:$J$1674,3)</f>
        <v>39.809200286865199</v>
      </c>
      <c r="I1502" s="3">
        <f>VLOOKUP($A1502,Sayfa10!$A$2:$J$1674,4)</f>
        <v>1196</v>
      </c>
      <c r="J1502" s="4">
        <f>VLOOKUP($A1502,Sayfa10!$A$2:$J$1674,5)</f>
        <v>8.8820000000000103</v>
      </c>
      <c r="K1502" s="4">
        <f>VLOOKUP($A1502,Sayfa10!$A$2:$J$1674,6)</f>
        <v>-2.24200000000002</v>
      </c>
      <c r="L1502" s="4">
        <f>VLOOKUP($A1502,Sayfa10!$A$2:$J$1674,7)</f>
        <v>0</v>
      </c>
      <c r="M1502" s="4">
        <f>VLOOKUP($A1502,Sayfa10!$A$2:$J$1674,8)</f>
        <v>1.99977427238318</v>
      </c>
      <c r="N1502" s="4">
        <f>VLOOKUP($A1502,Sayfa10!$A$2:$J$1674,9)</f>
        <v>0.63766456790386805</v>
      </c>
      <c r="O1502" s="4">
        <f>VLOOKUP($A1502,Sayfa10!$A$2:$J$1674,10)</f>
        <v>14.487938136</v>
      </c>
    </row>
    <row r="1503" spans="1:15" x14ac:dyDescent="0.25">
      <c r="A1503" s="2">
        <v>41679.000416666669</v>
      </c>
      <c r="B1503" s="3">
        <v>71.56</v>
      </c>
      <c r="C1503" s="3">
        <v>10.67</v>
      </c>
      <c r="D1503" s="3">
        <v>129.75</v>
      </c>
      <c r="E1503" s="3">
        <v>4.21</v>
      </c>
      <c r="F1503" s="5">
        <v>1461.7</v>
      </c>
      <c r="G1503" s="3">
        <f>VLOOKUP($A1503,Sayfa10!$A$2:$J$1674,2)</f>
        <v>33.125</v>
      </c>
      <c r="H1503" s="3">
        <f>VLOOKUP($A1503,Sayfa10!$A$2:$J$1674,3)</f>
        <v>39.809200286865199</v>
      </c>
      <c r="I1503" s="3">
        <f>VLOOKUP($A1503,Sayfa10!$A$2:$J$1674,4)</f>
        <v>1196</v>
      </c>
      <c r="J1503" s="4">
        <f>VLOOKUP($A1503,Sayfa10!$A$2:$J$1674,5)</f>
        <v>9.5980000000000096</v>
      </c>
      <c r="K1503" s="4">
        <f>VLOOKUP($A1503,Sayfa10!$A$2:$J$1674,6)</f>
        <v>-1.1800000000000099</v>
      </c>
      <c r="L1503" s="4">
        <f>VLOOKUP($A1503,Sayfa10!$A$2:$J$1674,7)</f>
        <v>5.49316584E-2</v>
      </c>
      <c r="M1503" s="4">
        <f>VLOOKUP($A1503,Sayfa10!$A$2:$J$1674,8)</f>
        <v>2.45659319733128</v>
      </c>
      <c r="N1503" s="4">
        <f>VLOOKUP($A1503,Sayfa10!$A$2:$J$1674,9)</f>
        <v>0.69316666206709299</v>
      </c>
      <c r="O1503" s="4">
        <f>VLOOKUP($A1503,Sayfa10!$A$2:$J$1674,10)</f>
        <v>13.972293672839999</v>
      </c>
    </row>
    <row r="1504" spans="1:15" x14ac:dyDescent="0.25">
      <c r="A1504" s="2">
        <v>41680.000416666669</v>
      </c>
      <c r="B1504" s="3">
        <v>32.590000000000003</v>
      </c>
      <c r="C1504" s="3">
        <v>12.29</v>
      </c>
      <c r="D1504" s="3">
        <v>79.430000000000007</v>
      </c>
      <c r="E1504" s="3">
        <v>4.3099999999999996</v>
      </c>
      <c r="F1504" s="5">
        <v>344.58</v>
      </c>
      <c r="G1504" s="3">
        <f>VLOOKUP($A1504,Sayfa10!$A$2:$J$1674,2)</f>
        <v>33.125</v>
      </c>
      <c r="H1504" s="3">
        <f>VLOOKUP($A1504,Sayfa10!$A$2:$J$1674,3)</f>
        <v>39.809200286865199</v>
      </c>
      <c r="I1504" s="3">
        <f>VLOOKUP($A1504,Sayfa10!$A$2:$J$1674,4)</f>
        <v>1196</v>
      </c>
      <c r="J1504" s="4">
        <f>VLOOKUP($A1504,Sayfa10!$A$2:$J$1674,5)</f>
        <v>8.375</v>
      </c>
      <c r="K1504" s="4">
        <f>VLOOKUP($A1504,Sayfa10!$A$2:$J$1674,6)</f>
        <v>0.57699999999999796</v>
      </c>
      <c r="L1504" s="4">
        <f>VLOOKUP($A1504,Sayfa10!$A$2:$J$1674,7)</f>
        <v>3.0040730712000001</v>
      </c>
      <c r="M1504" s="4">
        <f>VLOOKUP($A1504,Sayfa10!$A$2:$J$1674,8)</f>
        <v>3.5455703368849498</v>
      </c>
      <c r="N1504" s="4">
        <f>VLOOKUP($A1504,Sayfa10!$A$2:$J$1674,9)</f>
        <v>0.898995754549898</v>
      </c>
      <c r="O1504" s="4">
        <f>VLOOKUP($A1504,Sayfa10!$A$2:$J$1674,10)</f>
        <v>7.7964706810799997</v>
      </c>
    </row>
    <row r="1505" spans="1:15" x14ac:dyDescent="0.25">
      <c r="A1505" s="2">
        <v>41681.000416666669</v>
      </c>
      <c r="B1505" s="3">
        <v>76.540000000000006</v>
      </c>
      <c r="C1505" s="3">
        <v>21.28</v>
      </c>
      <c r="D1505" s="3">
        <v>135.03</v>
      </c>
      <c r="E1505" s="3">
        <v>5.77</v>
      </c>
      <c r="F1505" s="5">
        <v>1528.19</v>
      </c>
      <c r="G1505" s="3">
        <f>VLOOKUP($A1505,Sayfa10!$A$2:$J$1674,2)</f>
        <v>33.125</v>
      </c>
      <c r="H1505" s="3">
        <f>VLOOKUP($A1505,Sayfa10!$A$2:$J$1674,3)</f>
        <v>39.809200286865199</v>
      </c>
      <c r="I1505" s="3">
        <f>VLOOKUP($A1505,Sayfa10!$A$2:$J$1674,4)</f>
        <v>1196</v>
      </c>
      <c r="J1505" s="4">
        <f>VLOOKUP($A1505,Sayfa10!$A$2:$J$1674,5)</f>
        <v>11.012</v>
      </c>
      <c r="K1505" s="4">
        <f>VLOOKUP($A1505,Sayfa10!$A$2:$J$1674,6)</f>
        <v>0.33600000000001301</v>
      </c>
      <c r="L1505" s="4">
        <f>VLOOKUP($A1505,Sayfa10!$A$2:$J$1674,7)</f>
        <v>0</v>
      </c>
      <c r="M1505" s="4">
        <f>VLOOKUP($A1505,Sayfa10!$A$2:$J$1674,8)</f>
        <v>1.77973598734231</v>
      </c>
      <c r="N1505" s="4">
        <f>VLOOKUP($A1505,Sayfa10!$A$2:$J$1674,9)</f>
        <v>0.79579665674958999</v>
      </c>
      <c r="O1505" s="4">
        <f>VLOOKUP($A1505,Sayfa10!$A$2:$J$1674,10)</f>
        <v>14.611807454399999</v>
      </c>
    </row>
    <row r="1506" spans="1:15" x14ac:dyDescent="0.25">
      <c r="A1506" s="2">
        <v>41682.000416666669</v>
      </c>
      <c r="B1506" s="3">
        <v>86.51</v>
      </c>
      <c r="C1506" s="3">
        <v>27.08</v>
      </c>
      <c r="D1506" s="3">
        <v>123.41</v>
      </c>
      <c r="E1506" s="3">
        <v>8.4700000000000006</v>
      </c>
      <c r="F1506" s="5">
        <v>1452.44</v>
      </c>
      <c r="G1506" s="3">
        <f>VLOOKUP($A1506,Sayfa10!$A$2:$J$1674,2)</f>
        <v>33.125</v>
      </c>
      <c r="H1506" s="3">
        <f>VLOOKUP($A1506,Sayfa10!$A$2:$J$1674,3)</f>
        <v>39.809200286865199</v>
      </c>
      <c r="I1506" s="3">
        <f>VLOOKUP($A1506,Sayfa10!$A$2:$J$1674,4)</f>
        <v>1196</v>
      </c>
      <c r="J1506" s="4">
        <f>VLOOKUP($A1506,Sayfa10!$A$2:$J$1674,5)</f>
        <v>13.628</v>
      </c>
      <c r="K1506" s="4">
        <f>VLOOKUP($A1506,Sayfa10!$A$2:$J$1674,6)</f>
        <v>0.726999999999975</v>
      </c>
      <c r="L1506" s="4">
        <f>VLOOKUP($A1506,Sayfa10!$A$2:$J$1674,7)</f>
        <v>0</v>
      </c>
      <c r="M1506" s="4">
        <f>VLOOKUP($A1506,Sayfa10!$A$2:$J$1674,8)</f>
        <v>1.29679502737353</v>
      </c>
      <c r="N1506" s="4">
        <f>VLOOKUP($A1506,Sayfa10!$A$2:$J$1674,9)</f>
        <v>0.63921742267212101</v>
      </c>
      <c r="O1506" s="4">
        <f>VLOOKUP($A1506,Sayfa10!$A$2:$J$1674,10)</f>
        <v>15.03073455516</v>
      </c>
    </row>
    <row r="1507" spans="1:15" x14ac:dyDescent="0.25">
      <c r="A1507" s="2">
        <v>41683.000416666669</v>
      </c>
      <c r="B1507" s="3">
        <v>82.53</v>
      </c>
      <c r="C1507" s="3">
        <v>30.71</v>
      </c>
      <c r="D1507" s="3">
        <v>131.06</v>
      </c>
      <c r="E1507" s="3">
        <v>9.23</v>
      </c>
      <c r="F1507" s="5">
        <v>1553.98</v>
      </c>
      <c r="G1507" s="3">
        <f>VLOOKUP($A1507,Sayfa10!$A$2:$J$1674,2)</f>
        <v>33.125</v>
      </c>
      <c r="H1507" s="3">
        <f>VLOOKUP($A1507,Sayfa10!$A$2:$J$1674,3)</f>
        <v>39.809200286865199</v>
      </c>
      <c r="I1507" s="3">
        <f>VLOOKUP($A1507,Sayfa10!$A$2:$J$1674,4)</f>
        <v>1196</v>
      </c>
      <c r="J1507" s="4">
        <f>VLOOKUP($A1507,Sayfa10!$A$2:$J$1674,5)</f>
        <v>12.821999999999999</v>
      </c>
      <c r="K1507" s="4">
        <f>VLOOKUP($A1507,Sayfa10!$A$2:$J$1674,6)</f>
        <v>1.24599999999998</v>
      </c>
      <c r="L1507" s="4">
        <f>VLOOKUP($A1507,Sayfa10!$A$2:$J$1674,7)</f>
        <v>0</v>
      </c>
      <c r="M1507" s="4">
        <f>VLOOKUP($A1507,Sayfa10!$A$2:$J$1674,8)</f>
        <v>1.4824096964395499</v>
      </c>
      <c r="N1507" s="4">
        <f>VLOOKUP($A1507,Sayfa10!$A$2:$J$1674,9)</f>
        <v>0.57073003215084495</v>
      </c>
      <c r="O1507" s="4">
        <f>VLOOKUP($A1507,Sayfa10!$A$2:$J$1674,10)</f>
        <v>14.9178239388</v>
      </c>
    </row>
    <row r="1508" spans="1:15" x14ac:dyDescent="0.25">
      <c r="A1508" s="2">
        <v>41684.000416666669</v>
      </c>
      <c r="B1508" s="3">
        <v>93.72</v>
      </c>
      <c r="C1508" s="3">
        <v>33.409999999999997</v>
      </c>
      <c r="D1508" s="3">
        <v>105.05</v>
      </c>
      <c r="E1508" s="3">
        <v>10.199999999999999</v>
      </c>
      <c r="F1508" s="5">
        <v>1134.57</v>
      </c>
      <c r="G1508" s="3">
        <f>VLOOKUP($A1508,Sayfa10!$A$2:$J$1674,2)</f>
        <v>33.125</v>
      </c>
      <c r="H1508" s="3">
        <f>VLOOKUP($A1508,Sayfa10!$A$2:$J$1674,3)</f>
        <v>39.809200286865199</v>
      </c>
      <c r="I1508" s="3">
        <f>VLOOKUP($A1508,Sayfa10!$A$2:$J$1674,4)</f>
        <v>1196</v>
      </c>
      <c r="J1508" s="4">
        <f>VLOOKUP($A1508,Sayfa10!$A$2:$J$1674,5)</f>
        <v>9.4479999999999809</v>
      </c>
      <c r="K1508" s="4">
        <f>VLOOKUP($A1508,Sayfa10!$A$2:$J$1674,6)</f>
        <v>2.2789999999999999</v>
      </c>
      <c r="L1508" s="4">
        <f>VLOOKUP($A1508,Sayfa10!$A$2:$J$1674,7)</f>
        <v>0.88920621359999996</v>
      </c>
      <c r="M1508" s="4">
        <f>VLOOKUP($A1508,Sayfa10!$A$2:$J$1674,8)</f>
        <v>2.5829605016385999</v>
      </c>
      <c r="N1508" s="4">
        <f>VLOOKUP($A1508,Sayfa10!$A$2:$J$1674,9)</f>
        <v>0.69332334799116402</v>
      </c>
      <c r="O1508" s="4">
        <f>VLOOKUP($A1508,Sayfa10!$A$2:$J$1674,10)</f>
        <v>7.1079601967999997</v>
      </c>
    </row>
    <row r="1509" spans="1:15" x14ac:dyDescent="0.25">
      <c r="A1509" s="2">
        <v>41685.000416666669</v>
      </c>
      <c r="B1509" s="3">
        <v>29.6</v>
      </c>
      <c r="C1509" s="3">
        <v>26.27</v>
      </c>
      <c r="D1509" s="3">
        <v>84.29</v>
      </c>
      <c r="E1509" s="3">
        <v>13</v>
      </c>
      <c r="F1509" s="5">
        <v>611.67999999999995</v>
      </c>
      <c r="G1509" s="3">
        <f>VLOOKUP($A1509,Sayfa10!$A$2:$J$1674,2)</f>
        <v>33.125</v>
      </c>
      <c r="H1509" s="3">
        <f>VLOOKUP($A1509,Sayfa10!$A$2:$J$1674,3)</f>
        <v>39.809200286865199</v>
      </c>
      <c r="I1509" s="3">
        <f>VLOOKUP($A1509,Sayfa10!$A$2:$J$1674,4)</f>
        <v>1196</v>
      </c>
      <c r="J1509" s="4">
        <f>VLOOKUP($A1509,Sayfa10!$A$2:$J$1674,5)</f>
        <v>9.4580000000000304</v>
      </c>
      <c r="K1509" s="4">
        <f>VLOOKUP($A1509,Sayfa10!$A$2:$J$1674,6)</f>
        <v>2.43799999999999</v>
      </c>
      <c r="L1509" s="4">
        <f>VLOOKUP($A1509,Sayfa10!$A$2:$J$1674,7)</f>
        <v>5.7712537800000003</v>
      </c>
      <c r="M1509" s="4">
        <f>VLOOKUP($A1509,Sayfa10!$A$2:$J$1674,8)</f>
        <v>1.6272876411676001</v>
      </c>
      <c r="N1509" s="4">
        <f>VLOOKUP($A1509,Sayfa10!$A$2:$J$1674,9)</f>
        <v>0.77707259625451197</v>
      </c>
      <c r="O1509" s="4">
        <f>VLOOKUP($A1509,Sayfa10!$A$2:$J$1674,10)</f>
        <v>10.014611414399999</v>
      </c>
    </row>
    <row r="1510" spans="1:15" x14ac:dyDescent="0.25">
      <c r="A1510" s="2">
        <v>41686.000416666669</v>
      </c>
      <c r="B1510" s="3">
        <v>37.76</v>
      </c>
      <c r="C1510" s="3">
        <v>32.4</v>
      </c>
      <c r="D1510" s="3">
        <v>90.96</v>
      </c>
      <c r="E1510" s="3">
        <v>10.44</v>
      </c>
      <c r="F1510" s="5">
        <v>767</v>
      </c>
      <c r="G1510" s="3">
        <f>VLOOKUP($A1510,Sayfa10!$A$2:$J$1674,2)</f>
        <v>33.125</v>
      </c>
      <c r="H1510" s="3">
        <f>VLOOKUP($A1510,Sayfa10!$A$2:$J$1674,3)</f>
        <v>39.809200286865199</v>
      </c>
      <c r="I1510" s="3">
        <f>VLOOKUP($A1510,Sayfa10!$A$2:$J$1674,4)</f>
        <v>1196</v>
      </c>
      <c r="J1510" s="4">
        <f>VLOOKUP($A1510,Sayfa10!$A$2:$J$1674,5)</f>
        <v>9.1960000000000299</v>
      </c>
      <c r="K1510" s="4">
        <f>VLOOKUP($A1510,Sayfa10!$A$2:$J$1674,6)</f>
        <v>0.259000000000015</v>
      </c>
      <c r="L1510" s="4">
        <f>VLOOKUP($A1510,Sayfa10!$A$2:$J$1674,7)</f>
        <v>2.6710535808000002</v>
      </c>
      <c r="M1510" s="4">
        <f>VLOOKUP($A1510,Sayfa10!$A$2:$J$1674,8)</f>
        <v>1.5475676238245599</v>
      </c>
      <c r="N1510" s="4">
        <f>VLOOKUP($A1510,Sayfa10!$A$2:$J$1674,9)</f>
        <v>0.79312274637776803</v>
      </c>
      <c r="O1510" s="4">
        <f>VLOOKUP($A1510,Sayfa10!$A$2:$J$1674,10)</f>
        <v>12.3390872028</v>
      </c>
    </row>
    <row r="1511" spans="1:15" x14ac:dyDescent="0.25">
      <c r="A1511" s="2">
        <v>41687.000416666669</v>
      </c>
      <c r="B1511" s="3">
        <v>99.36</v>
      </c>
      <c r="C1511" s="3">
        <v>38.74</v>
      </c>
      <c r="D1511" s="3">
        <v>132.5</v>
      </c>
      <c r="E1511" s="3">
        <v>6.13</v>
      </c>
      <c r="F1511" s="5">
        <v>1557.44</v>
      </c>
      <c r="G1511" s="3">
        <f>VLOOKUP($A1511,Sayfa10!$A$2:$J$1674,2)</f>
        <v>33.125</v>
      </c>
      <c r="H1511" s="3">
        <f>VLOOKUP($A1511,Sayfa10!$A$2:$J$1674,3)</f>
        <v>39.809200286865199</v>
      </c>
      <c r="I1511" s="3">
        <f>VLOOKUP($A1511,Sayfa10!$A$2:$J$1674,4)</f>
        <v>1196</v>
      </c>
      <c r="J1511" s="4">
        <f>VLOOKUP($A1511,Sayfa10!$A$2:$J$1674,5)</f>
        <v>10.756</v>
      </c>
      <c r="K1511" s="4">
        <f>VLOOKUP($A1511,Sayfa10!$A$2:$J$1674,6)</f>
        <v>-0.175999999999988</v>
      </c>
      <c r="L1511" s="4">
        <f>VLOOKUP($A1511,Sayfa10!$A$2:$J$1674,7)</f>
        <v>0</v>
      </c>
      <c r="M1511" s="4">
        <f>VLOOKUP($A1511,Sayfa10!$A$2:$J$1674,8)</f>
        <v>2.3975049588852499</v>
      </c>
      <c r="N1511" s="4">
        <f>VLOOKUP($A1511,Sayfa10!$A$2:$J$1674,9)</f>
        <v>0.68159577997825005</v>
      </c>
      <c r="O1511" s="4">
        <f>VLOOKUP($A1511,Sayfa10!$A$2:$J$1674,10)</f>
        <v>16.122938309999999</v>
      </c>
    </row>
    <row r="1512" spans="1:15" x14ac:dyDescent="0.25">
      <c r="A1512" s="2">
        <v>41688.000416666669</v>
      </c>
      <c r="B1512" s="3">
        <v>99.33</v>
      </c>
      <c r="C1512" s="3">
        <v>48.33</v>
      </c>
      <c r="D1512" s="3">
        <v>139.41999999999999</v>
      </c>
      <c r="E1512" s="3">
        <v>4.03</v>
      </c>
      <c r="F1512" s="5">
        <v>1866.02</v>
      </c>
      <c r="G1512" s="3">
        <f>VLOOKUP($A1512,Sayfa10!$A$2:$J$1674,2)</f>
        <v>33.125</v>
      </c>
      <c r="H1512" s="3">
        <f>VLOOKUP($A1512,Sayfa10!$A$2:$J$1674,3)</f>
        <v>39.809200286865199</v>
      </c>
      <c r="I1512" s="3">
        <f>VLOOKUP($A1512,Sayfa10!$A$2:$J$1674,4)</f>
        <v>1196</v>
      </c>
      <c r="J1512" s="4">
        <f>VLOOKUP($A1512,Sayfa10!$A$2:$J$1674,5)</f>
        <v>13.933999999999999</v>
      </c>
      <c r="K1512" s="4">
        <f>VLOOKUP($A1512,Sayfa10!$A$2:$J$1674,6)</f>
        <v>0.72300000000001297</v>
      </c>
      <c r="L1512" s="4">
        <f>VLOOKUP($A1512,Sayfa10!$A$2:$J$1674,7)</f>
        <v>0</v>
      </c>
      <c r="M1512" s="4">
        <f>VLOOKUP($A1512,Sayfa10!$A$2:$J$1674,8)</f>
        <v>2.63343528721891</v>
      </c>
      <c r="N1512" s="4">
        <f>VLOOKUP($A1512,Sayfa10!$A$2:$J$1674,9)</f>
        <v>0.60435069900024796</v>
      </c>
      <c r="O1512" s="4">
        <f>VLOOKUP($A1512,Sayfa10!$A$2:$J$1674,10)</f>
        <v>16.275438288</v>
      </c>
    </row>
    <row r="1513" spans="1:15" x14ac:dyDescent="0.25">
      <c r="A1513" s="2">
        <v>41689.000416666669</v>
      </c>
      <c r="B1513" s="3">
        <v>89.21</v>
      </c>
      <c r="C1513" s="3">
        <v>58</v>
      </c>
      <c r="D1513" s="3">
        <v>151.88</v>
      </c>
      <c r="E1513" s="3">
        <v>5.21</v>
      </c>
      <c r="F1513" s="5">
        <v>2112.6799999999998</v>
      </c>
      <c r="G1513" s="3">
        <f>VLOOKUP($A1513,Sayfa10!$A$2:$J$1674,2)</f>
        <v>33.125</v>
      </c>
      <c r="H1513" s="3">
        <f>VLOOKUP($A1513,Sayfa10!$A$2:$J$1674,3)</f>
        <v>39.809200286865199</v>
      </c>
      <c r="I1513" s="3">
        <f>VLOOKUP($A1513,Sayfa10!$A$2:$J$1674,4)</f>
        <v>1196</v>
      </c>
      <c r="J1513" s="4">
        <f>VLOOKUP($A1513,Sayfa10!$A$2:$J$1674,5)</f>
        <v>14.914999999999999</v>
      </c>
      <c r="K1513" s="4">
        <f>VLOOKUP($A1513,Sayfa10!$A$2:$J$1674,6)</f>
        <v>0.60300000000000897</v>
      </c>
      <c r="L1513" s="4">
        <f>VLOOKUP($A1513,Sayfa10!$A$2:$J$1674,7)</f>
        <v>0</v>
      </c>
      <c r="M1513" s="4">
        <f>VLOOKUP($A1513,Sayfa10!$A$2:$J$1674,8)</f>
        <v>1.5748872758330701</v>
      </c>
      <c r="N1513" s="4">
        <f>VLOOKUP($A1513,Sayfa10!$A$2:$J$1674,9)</f>
        <v>0.64211621767709204</v>
      </c>
      <c r="O1513" s="4">
        <f>VLOOKUP($A1513,Sayfa10!$A$2:$J$1674,10)</f>
        <v>16.487376770339999</v>
      </c>
    </row>
    <row r="1514" spans="1:15" x14ac:dyDescent="0.25">
      <c r="A1514" s="2">
        <v>41690.000416666669</v>
      </c>
      <c r="B1514" s="3">
        <v>76.63</v>
      </c>
      <c r="C1514" s="3">
        <v>53.33</v>
      </c>
      <c r="D1514" s="3">
        <v>152.24</v>
      </c>
      <c r="E1514" s="3">
        <v>30.87</v>
      </c>
      <c r="F1514" s="5">
        <v>2252.4299999999998</v>
      </c>
      <c r="G1514" s="3">
        <f>VLOOKUP($A1514,Sayfa10!$A$2:$J$1674,2)</f>
        <v>33.125</v>
      </c>
      <c r="H1514" s="3">
        <f>VLOOKUP($A1514,Sayfa10!$A$2:$J$1674,3)</f>
        <v>39.809200286865199</v>
      </c>
      <c r="I1514" s="3">
        <f>VLOOKUP($A1514,Sayfa10!$A$2:$J$1674,4)</f>
        <v>1196</v>
      </c>
      <c r="J1514" s="4">
        <f>VLOOKUP($A1514,Sayfa10!$A$2:$J$1674,5)</f>
        <v>16.184000000000001</v>
      </c>
      <c r="K1514" s="4">
        <f>VLOOKUP($A1514,Sayfa10!$A$2:$J$1674,6)</f>
        <v>1.83499999999998</v>
      </c>
      <c r="L1514" s="4">
        <f>VLOOKUP($A1514,Sayfa10!$A$2:$J$1674,7)</f>
        <v>0</v>
      </c>
      <c r="M1514" s="4">
        <f>VLOOKUP($A1514,Sayfa10!$A$2:$J$1674,8)</f>
        <v>2.5743458083816302</v>
      </c>
      <c r="N1514" s="4">
        <f>VLOOKUP($A1514,Sayfa10!$A$2:$J$1674,9)</f>
        <v>0.54048120233215302</v>
      </c>
      <c r="O1514" s="4">
        <f>VLOOKUP($A1514,Sayfa10!$A$2:$J$1674,10)</f>
        <v>17.1230914908</v>
      </c>
    </row>
    <row r="1515" spans="1:15" x14ac:dyDescent="0.25">
      <c r="A1515" s="2">
        <v>41691.000416666669</v>
      </c>
      <c r="B1515" s="3">
        <v>62.04</v>
      </c>
      <c r="C1515" s="3">
        <v>60.02</v>
      </c>
      <c r="D1515" s="3">
        <v>147.19</v>
      </c>
      <c r="E1515" s="3">
        <v>30.87</v>
      </c>
      <c r="F1515" s="5">
        <v>1876.05</v>
      </c>
      <c r="G1515" s="3">
        <f>VLOOKUP($A1515,Sayfa10!$A$2:$J$1674,2)</f>
        <v>33.125</v>
      </c>
      <c r="H1515" s="3">
        <f>VLOOKUP($A1515,Sayfa10!$A$2:$J$1674,3)</f>
        <v>39.809200286865199</v>
      </c>
      <c r="I1515" s="3">
        <f>VLOOKUP($A1515,Sayfa10!$A$2:$J$1674,4)</f>
        <v>1196</v>
      </c>
      <c r="J1515" s="4">
        <f>VLOOKUP($A1515,Sayfa10!$A$2:$J$1674,5)</f>
        <v>14.912000000000001</v>
      </c>
      <c r="K1515" s="4">
        <f>VLOOKUP($A1515,Sayfa10!$A$2:$J$1674,6)</f>
        <v>1.87900000000002</v>
      </c>
      <c r="L1515" s="4">
        <f>VLOOKUP($A1515,Sayfa10!$A$2:$J$1674,7)</f>
        <v>0</v>
      </c>
      <c r="M1515" s="4">
        <f>VLOOKUP($A1515,Sayfa10!$A$2:$J$1674,8)</f>
        <v>1.77878819639008</v>
      </c>
      <c r="N1515" s="4">
        <f>VLOOKUP($A1515,Sayfa10!$A$2:$J$1674,9)</f>
        <v>0.43345144655470502</v>
      </c>
      <c r="O1515" s="4">
        <f>VLOOKUP($A1515,Sayfa10!$A$2:$J$1674,10)</f>
        <v>10.49807081664</v>
      </c>
    </row>
    <row r="1516" spans="1:15" x14ac:dyDescent="0.25">
      <c r="A1516" s="2">
        <v>41692.000416666669</v>
      </c>
      <c r="B1516" s="3">
        <v>38.950000000000003</v>
      </c>
      <c r="C1516" s="3">
        <v>55.6</v>
      </c>
      <c r="D1516" s="3">
        <v>105.45</v>
      </c>
      <c r="E1516" s="3">
        <v>30.87</v>
      </c>
      <c r="F1516" s="5">
        <v>1000.26</v>
      </c>
      <c r="G1516" s="3">
        <f>VLOOKUP($A1516,Sayfa10!$A$2:$J$1674,2)</f>
        <v>33.125</v>
      </c>
      <c r="H1516" s="3">
        <f>VLOOKUP($A1516,Sayfa10!$A$2:$J$1674,3)</f>
        <v>39.809200286865199</v>
      </c>
      <c r="I1516" s="3">
        <f>VLOOKUP($A1516,Sayfa10!$A$2:$J$1674,4)</f>
        <v>1196</v>
      </c>
      <c r="J1516" s="4">
        <f>VLOOKUP($A1516,Sayfa10!$A$2:$J$1674,5)</f>
        <v>15.303000000000001</v>
      </c>
      <c r="K1516" s="4">
        <f>VLOOKUP($A1516,Sayfa10!$A$2:$J$1674,6)</f>
        <v>4.85500000000002</v>
      </c>
      <c r="L1516" s="4">
        <f>VLOOKUP($A1516,Sayfa10!$A$2:$J$1674,7)</f>
        <v>0</v>
      </c>
      <c r="M1516" s="4">
        <f>VLOOKUP($A1516,Sayfa10!$A$2:$J$1674,8)</f>
        <v>1.61071761442554</v>
      </c>
      <c r="N1516" s="4">
        <f>VLOOKUP($A1516,Sayfa10!$A$2:$J$1674,9)</f>
        <v>0.46376711613989902</v>
      </c>
      <c r="O1516" s="4">
        <f>VLOOKUP($A1516,Sayfa10!$A$2:$J$1674,10)</f>
        <v>12.131442590040001</v>
      </c>
    </row>
    <row r="1517" spans="1:15" x14ac:dyDescent="0.25">
      <c r="A1517" s="2">
        <v>41693.000416666669</v>
      </c>
      <c r="B1517" s="3">
        <v>51.1</v>
      </c>
      <c r="C1517" s="3">
        <v>63.65</v>
      </c>
      <c r="D1517" s="3">
        <v>116.38</v>
      </c>
      <c r="E1517" s="3">
        <v>30.87</v>
      </c>
      <c r="F1517" s="5">
        <v>1110.73</v>
      </c>
      <c r="G1517" s="3">
        <f>VLOOKUP($A1517,Sayfa10!$A$2:$J$1674,2)</f>
        <v>33.125</v>
      </c>
      <c r="H1517" s="3">
        <f>VLOOKUP($A1517,Sayfa10!$A$2:$J$1674,3)</f>
        <v>39.809200286865199</v>
      </c>
      <c r="I1517" s="3">
        <f>VLOOKUP($A1517,Sayfa10!$A$2:$J$1674,4)</f>
        <v>1196</v>
      </c>
      <c r="J1517" s="4">
        <f>VLOOKUP($A1517,Sayfa10!$A$2:$J$1674,5)</f>
        <v>14.914</v>
      </c>
      <c r="K1517" s="4">
        <f>VLOOKUP($A1517,Sayfa10!$A$2:$J$1674,6)</f>
        <v>9.8000000000013202E-2</v>
      </c>
      <c r="L1517" s="4">
        <f>VLOOKUP($A1517,Sayfa10!$A$2:$J$1674,7)</f>
        <v>1.0299686400000001E-2</v>
      </c>
      <c r="M1517" s="4">
        <f>VLOOKUP($A1517,Sayfa10!$A$2:$J$1674,8)</f>
        <v>1.36111975391444</v>
      </c>
      <c r="N1517" s="4">
        <f>VLOOKUP($A1517,Sayfa10!$A$2:$J$1674,9)</f>
        <v>0.55796938837776699</v>
      </c>
      <c r="O1517" s="4">
        <f>VLOOKUP($A1517,Sayfa10!$A$2:$J$1674,10)</f>
        <v>17.334716475600001</v>
      </c>
    </row>
    <row r="1518" spans="1:15" x14ac:dyDescent="0.25">
      <c r="A1518" s="2">
        <v>41694.000416666669</v>
      </c>
      <c r="B1518" s="3">
        <v>33.979999999999997</v>
      </c>
      <c r="C1518" s="3">
        <v>9.66</v>
      </c>
      <c r="D1518" s="3">
        <v>87.21</v>
      </c>
      <c r="E1518" s="3">
        <v>30.87</v>
      </c>
      <c r="F1518" s="5">
        <v>694.61</v>
      </c>
      <c r="G1518" s="3">
        <f>VLOOKUP($A1518,Sayfa10!$A$2:$J$1674,2)</f>
        <v>33.125</v>
      </c>
      <c r="H1518" s="3">
        <f>VLOOKUP($A1518,Sayfa10!$A$2:$J$1674,3)</f>
        <v>39.809200286865199</v>
      </c>
      <c r="I1518" s="3">
        <f>VLOOKUP($A1518,Sayfa10!$A$2:$J$1674,4)</f>
        <v>1196</v>
      </c>
      <c r="J1518" s="4">
        <f>VLOOKUP($A1518,Sayfa10!$A$2:$J$1674,5)</f>
        <v>11.659000000000001</v>
      </c>
      <c r="K1518" s="4">
        <f>VLOOKUP($A1518,Sayfa10!$A$2:$J$1674,6)</f>
        <v>2.4119999999999799</v>
      </c>
      <c r="L1518" s="4">
        <f>VLOOKUP($A1518,Sayfa10!$A$2:$J$1674,7)</f>
        <v>7.9204525920000002</v>
      </c>
      <c r="M1518" s="4">
        <f>VLOOKUP($A1518,Sayfa10!$A$2:$J$1674,8)</f>
        <v>2.3203586988701401</v>
      </c>
      <c r="N1518" s="4">
        <f>VLOOKUP($A1518,Sayfa10!$A$2:$J$1674,9)</f>
        <v>0.71329220871494403</v>
      </c>
      <c r="O1518" s="4">
        <f>VLOOKUP($A1518,Sayfa10!$A$2:$J$1674,10)</f>
        <v>12.439747224</v>
      </c>
    </row>
    <row r="1519" spans="1:15" x14ac:dyDescent="0.25">
      <c r="A1519" s="2">
        <v>41695.000416666669</v>
      </c>
      <c r="B1519" s="3">
        <v>27.27</v>
      </c>
      <c r="C1519" s="3">
        <v>2.17</v>
      </c>
      <c r="D1519" s="3">
        <v>54.7</v>
      </c>
      <c r="E1519" s="3">
        <v>30.87</v>
      </c>
      <c r="F1519" s="5">
        <v>449.09</v>
      </c>
      <c r="G1519" s="3">
        <f>VLOOKUP($A1519,Sayfa10!$A$2:$J$1674,2)</f>
        <v>33.125</v>
      </c>
      <c r="H1519" s="3">
        <f>VLOOKUP($A1519,Sayfa10!$A$2:$J$1674,3)</f>
        <v>39.809200286865199</v>
      </c>
      <c r="I1519" s="3">
        <f>VLOOKUP($A1519,Sayfa10!$A$2:$J$1674,4)</f>
        <v>1196</v>
      </c>
      <c r="J1519" s="4">
        <f>VLOOKUP($A1519,Sayfa10!$A$2:$J$1674,5)</f>
        <v>6.6469999999999896</v>
      </c>
      <c r="K1519" s="4">
        <f>VLOOKUP($A1519,Sayfa10!$A$2:$J$1674,6)</f>
        <v>2.7250000000000201</v>
      </c>
      <c r="L1519" s="4">
        <f>VLOOKUP($A1519,Sayfa10!$A$2:$J$1674,7)</f>
        <v>10.867879836</v>
      </c>
      <c r="M1519" s="4">
        <f>VLOOKUP($A1519,Sayfa10!$A$2:$J$1674,8)</f>
        <v>1.6782296145087401</v>
      </c>
      <c r="N1519" s="4">
        <f>VLOOKUP($A1519,Sayfa10!$A$2:$J$1674,9)</f>
        <v>0.90659719175963305</v>
      </c>
      <c r="O1519" s="4">
        <f>VLOOKUP($A1519,Sayfa10!$A$2:$J$1674,10)</f>
        <v>4.3566271307999997</v>
      </c>
    </row>
    <row r="1520" spans="1:15" x14ac:dyDescent="0.25">
      <c r="A1520" s="2">
        <v>41696.000416666669</v>
      </c>
      <c r="B1520" s="3">
        <v>22.43</v>
      </c>
      <c r="C1520" s="3">
        <v>7.99</v>
      </c>
      <c r="D1520" s="3">
        <v>39.17</v>
      </c>
      <c r="E1520" s="3">
        <v>30.87</v>
      </c>
      <c r="F1520" s="5">
        <v>441.18</v>
      </c>
      <c r="G1520" s="3">
        <f>VLOOKUP($A1520,Sayfa10!$A$2:$J$1674,2)</f>
        <v>33.125</v>
      </c>
      <c r="H1520" s="3">
        <f>VLOOKUP($A1520,Sayfa10!$A$2:$J$1674,3)</f>
        <v>39.809200286865199</v>
      </c>
      <c r="I1520" s="3">
        <f>VLOOKUP($A1520,Sayfa10!$A$2:$J$1674,4)</f>
        <v>1196</v>
      </c>
      <c r="J1520" s="4">
        <f>VLOOKUP($A1520,Sayfa10!$A$2:$J$1674,5)</f>
        <v>7.3279999999999701</v>
      </c>
      <c r="K1520" s="4">
        <f>VLOOKUP($A1520,Sayfa10!$A$2:$J$1674,6)</f>
        <v>-0.93200000000001604</v>
      </c>
      <c r="L1520" s="4">
        <f>VLOOKUP($A1520,Sayfa10!$A$2:$J$1674,7)</f>
        <v>3.2615676000000003E-2</v>
      </c>
      <c r="M1520" s="4">
        <f>VLOOKUP($A1520,Sayfa10!$A$2:$J$1674,8)</f>
        <v>2.18958755693343</v>
      </c>
      <c r="N1520" s="4">
        <f>VLOOKUP($A1520,Sayfa10!$A$2:$J$1674,9)</f>
        <v>0.81664106991794005</v>
      </c>
      <c r="O1520" s="4">
        <f>VLOOKUP($A1520,Sayfa10!$A$2:$J$1674,10)</f>
        <v>13.6260404964</v>
      </c>
    </row>
    <row r="1521" spans="1:15" x14ac:dyDescent="0.25">
      <c r="A1521" s="2">
        <v>41697.000416666669</v>
      </c>
      <c r="B1521" s="3">
        <v>30.03</v>
      </c>
      <c r="C1521" s="3">
        <v>12.57</v>
      </c>
      <c r="D1521" s="3">
        <v>37.229999999999997</v>
      </c>
      <c r="E1521" s="3">
        <v>30.87</v>
      </c>
      <c r="F1521" s="5">
        <v>487.82</v>
      </c>
      <c r="G1521" s="3">
        <f>VLOOKUP($A1521,Sayfa10!$A$2:$J$1674,2)</f>
        <v>33.125</v>
      </c>
      <c r="H1521" s="3">
        <f>VLOOKUP($A1521,Sayfa10!$A$2:$J$1674,3)</f>
        <v>39.809200286865199</v>
      </c>
      <c r="I1521" s="3">
        <f>VLOOKUP($A1521,Sayfa10!$A$2:$J$1674,4)</f>
        <v>1196</v>
      </c>
      <c r="J1521" s="4">
        <f>VLOOKUP($A1521,Sayfa10!$A$2:$J$1674,5)</f>
        <v>6.8299999999999796</v>
      </c>
      <c r="K1521" s="4">
        <f>VLOOKUP($A1521,Sayfa10!$A$2:$J$1674,6)</f>
        <v>-0.91399999999998705</v>
      </c>
      <c r="L1521" s="4">
        <f>VLOOKUP($A1521,Sayfa10!$A$2:$J$1674,7)</f>
        <v>0</v>
      </c>
      <c r="M1521" s="4">
        <f>VLOOKUP($A1521,Sayfa10!$A$2:$J$1674,8)</f>
        <v>2.3177676460958301</v>
      </c>
      <c r="N1521" s="4">
        <f>VLOOKUP($A1521,Sayfa10!$A$2:$J$1674,9)</f>
        <v>0.70862702099327202</v>
      </c>
      <c r="O1521" s="4">
        <f>VLOOKUP($A1521,Sayfa10!$A$2:$J$1674,10)</f>
        <v>15.005630088</v>
      </c>
    </row>
    <row r="1522" spans="1:15" x14ac:dyDescent="0.25">
      <c r="A1522" s="2">
        <v>41698.000416666669</v>
      </c>
      <c r="B1522" s="3">
        <v>51.1</v>
      </c>
      <c r="C1522" s="3">
        <v>6.65</v>
      </c>
      <c r="D1522" s="3">
        <v>72.150000000000006</v>
      </c>
      <c r="E1522" s="3">
        <v>7.18</v>
      </c>
      <c r="F1522" s="5">
        <v>615.38</v>
      </c>
      <c r="G1522" s="3">
        <f>VLOOKUP($A1522,Sayfa10!$A$2:$J$1674,2)</f>
        <v>33.125</v>
      </c>
      <c r="H1522" s="3">
        <f>VLOOKUP($A1522,Sayfa10!$A$2:$J$1674,3)</f>
        <v>39.809200286865199</v>
      </c>
      <c r="I1522" s="3">
        <f>VLOOKUP($A1522,Sayfa10!$A$2:$J$1674,4)</f>
        <v>1196</v>
      </c>
      <c r="J1522" s="4">
        <f>VLOOKUP($A1522,Sayfa10!$A$2:$J$1674,5)</f>
        <v>8.6209999999999791</v>
      </c>
      <c r="K1522" s="4">
        <f>VLOOKUP($A1522,Sayfa10!$A$2:$J$1674,6)</f>
        <v>-2.0980000000000101</v>
      </c>
      <c r="L1522" s="4">
        <f>VLOOKUP($A1522,Sayfa10!$A$2:$J$1674,7)</f>
        <v>0</v>
      </c>
      <c r="M1522" s="4">
        <f>VLOOKUP($A1522,Sayfa10!$A$2:$J$1674,8)</f>
        <v>1.7525916813121301</v>
      </c>
      <c r="N1522" s="4">
        <f>VLOOKUP($A1522,Sayfa10!$A$2:$J$1674,9)</f>
        <v>0.67509321257976795</v>
      </c>
      <c r="O1522" s="4">
        <f>VLOOKUP($A1522,Sayfa10!$A$2:$J$1674,10)</f>
        <v>17.9767108512</v>
      </c>
    </row>
    <row r="1523" spans="1:15" x14ac:dyDescent="0.25">
      <c r="A1523" s="2">
        <v>41699.000416666669</v>
      </c>
      <c r="B1523" s="3">
        <v>49.01</v>
      </c>
      <c r="C1523" s="3">
        <v>8.09</v>
      </c>
      <c r="D1523" s="3">
        <v>72.53</v>
      </c>
      <c r="E1523" s="3">
        <v>7.69</v>
      </c>
      <c r="F1523" s="5">
        <v>945.16</v>
      </c>
      <c r="G1523" s="3">
        <f>VLOOKUP($A1523,Sayfa10!$A$2:$J$1674,2)</f>
        <v>33.125</v>
      </c>
      <c r="H1523" s="3">
        <f>VLOOKUP($A1523,Sayfa10!$A$2:$J$1674,3)</f>
        <v>39.809200286865199</v>
      </c>
      <c r="I1523" s="3">
        <f>VLOOKUP($A1523,Sayfa10!$A$2:$J$1674,4)</f>
        <v>1196</v>
      </c>
      <c r="J1523" s="4">
        <f>VLOOKUP($A1523,Sayfa10!$A$2:$J$1674,5)</f>
        <v>10.866</v>
      </c>
      <c r="K1523" s="4">
        <f>VLOOKUP($A1523,Sayfa10!$A$2:$J$1674,6)</f>
        <v>-0.74700000000001399</v>
      </c>
      <c r="L1523" s="4">
        <f>VLOOKUP($A1523,Sayfa10!$A$2:$J$1674,7)</f>
        <v>0.28324113480000002</v>
      </c>
      <c r="M1523" s="4">
        <f>VLOOKUP($A1523,Sayfa10!$A$2:$J$1674,8)</f>
        <v>1.7033059377750801</v>
      </c>
      <c r="N1523" s="4">
        <f>VLOOKUP($A1523,Sayfa10!$A$2:$J$1674,9)</f>
        <v>0.61629790932927198</v>
      </c>
      <c r="O1523" s="4">
        <f>VLOOKUP($A1523,Sayfa10!$A$2:$J$1674,10)</f>
        <v>15.593404082399999</v>
      </c>
    </row>
    <row r="1524" spans="1:15" x14ac:dyDescent="0.25">
      <c r="A1524" s="2">
        <v>41700.000416666669</v>
      </c>
      <c r="B1524" s="3">
        <v>30.84</v>
      </c>
      <c r="C1524" s="3">
        <v>4.87</v>
      </c>
      <c r="D1524" s="3">
        <v>55.64</v>
      </c>
      <c r="E1524" s="3">
        <v>11.2</v>
      </c>
      <c r="F1524" s="5">
        <v>391.95</v>
      </c>
      <c r="G1524" s="3">
        <f>VLOOKUP($A1524,Sayfa10!$A$2:$J$1674,2)</f>
        <v>33.125</v>
      </c>
      <c r="H1524" s="3">
        <f>VLOOKUP($A1524,Sayfa10!$A$2:$J$1674,3)</f>
        <v>39.809200286865199</v>
      </c>
      <c r="I1524" s="3">
        <f>VLOOKUP($A1524,Sayfa10!$A$2:$J$1674,4)</f>
        <v>1196</v>
      </c>
      <c r="J1524" s="4">
        <f>VLOOKUP($A1524,Sayfa10!$A$2:$J$1674,5)</f>
        <v>16.215</v>
      </c>
      <c r="K1524" s="4">
        <f>VLOOKUP($A1524,Sayfa10!$A$2:$J$1674,6)</f>
        <v>3.2749999999999799</v>
      </c>
      <c r="L1524" s="4">
        <f>VLOOKUP($A1524,Sayfa10!$A$2:$J$1674,7)</f>
        <v>1.5140532959999999</v>
      </c>
      <c r="M1524" s="4">
        <f>VLOOKUP($A1524,Sayfa10!$A$2:$J$1674,8)</f>
        <v>2.76005598251544</v>
      </c>
      <c r="N1524" s="4">
        <f>VLOOKUP($A1524,Sayfa10!$A$2:$J$1674,9)</f>
        <v>0.66429738382744896</v>
      </c>
      <c r="O1524" s="4">
        <f>VLOOKUP($A1524,Sayfa10!$A$2:$J$1674,10)</f>
        <v>12.258108648</v>
      </c>
    </row>
    <row r="1525" spans="1:15" x14ac:dyDescent="0.25">
      <c r="A1525" s="2">
        <v>41701.000416666669</v>
      </c>
      <c r="B1525" s="3">
        <v>103.87</v>
      </c>
      <c r="C1525" s="3">
        <v>5.21</v>
      </c>
      <c r="D1525" s="3">
        <v>59.61</v>
      </c>
      <c r="E1525" s="3">
        <v>8.2200000000000006</v>
      </c>
      <c r="F1525" s="5">
        <v>756.15</v>
      </c>
      <c r="G1525" s="3">
        <f>VLOOKUP($A1525,Sayfa10!$A$2:$J$1674,2)</f>
        <v>33.125</v>
      </c>
      <c r="H1525" s="3">
        <f>VLOOKUP($A1525,Sayfa10!$A$2:$J$1674,3)</f>
        <v>39.809200286865199</v>
      </c>
      <c r="I1525" s="3">
        <f>VLOOKUP($A1525,Sayfa10!$A$2:$J$1674,4)</f>
        <v>1196</v>
      </c>
      <c r="J1525" s="4">
        <f>VLOOKUP($A1525,Sayfa10!$A$2:$J$1674,5)</f>
        <v>12.821999999999999</v>
      </c>
      <c r="K1525" s="4">
        <f>VLOOKUP($A1525,Sayfa10!$A$2:$J$1674,6)</f>
        <v>3.97399999999999</v>
      </c>
      <c r="L1525" s="4">
        <f>VLOOKUP($A1525,Sayfa10!$A$2:$J$1674,7)</f>
        <v>2.9525754239999999</v>
      </c>
      <c r="M1525" s="4">
        <f>VLOOKUP($A1525,Sayfa10!$A$2:$J$1674,8)</f>
        <v>2.6598072656706</v>
      </c>
      <c r="N1525" s="4">
        <f>VLOOKUP($A1525,Sayfa10!$A$2:$J$1674,9)</f>
        <v>0.73275438258124403</v>
      </c>
      <c r="O1525" s="4">
        <f>VLOOKUP($A1525,Sayfa10!$A$2:$J$1674,10)</f>
        <v>9.5021896607999992</v>
      </c>
    </row>
    <row r="1526" spans="1:15" x14ac:dyDescent="0.25">
      <c r="A1526" s="2">
        <v>41702.000416666669</v>
      </c>
      <c r="B1526" s="3">
        <v>9.8800000000000008</v>
      </c>
      <c r="C1526" s="3">
        <v>2.56</v>
      </c>
      <c r="D1526" s="3">
        <v>35.159999999999997</v>
      </c>
      <c r="E1526" s="3">
        <v>14.65</v>
      </c>
      <c r="F1526" s="5">
        <v>301.58</v>
      </c>
      <c r="G1526" s="3">
        <f>VLOOKUP($A1526,Sayfa10!$A$2:$J$1674,2)</f>
        <v>33.125</v>
      </c>
      <c r="H1526" s="3">
        <f>VLOOKUP($A1526,Sayfa10!$A$2:$J$1674,3)</f>
        <v>39.809200286865199</v>
      </c>
      <c r="I1526" s="3">
        <f>VLOOKUP($A1526,Sayfa10!$A$2:$J$1674,4)</f>
        <v>1196</v>
      </c>
      <c r="J1526" s="4">
        <f>VLOOKUP($A1526,Sayfa10!$A$2:$J$1674,5)</f>
        <v>10.887</v>
      </c>
      <c r="K1526" s="4">
        <f>VLOOKUP($A1526,Sayfa10!$A$2:$J$1674,6)</f>
        <v>3.3279999999999701</v>
      </c>
      <c r="L1526" s="4">
        <f>VLOOKUP($A1526,Sayfa10!$A$2:$J$1674,7)</f>
        <v>5.8879825200000004</v>
      </c>
      <c r="M1526" s="4">
        <f>VLOOKUP($A1526,Sayfa10!$A$2:$J$1674,8)</f>
        <v>3.0344048007598898</v>
      </c>
      <c r="N1526" s="4">
        <f>VLOOKUP($A1526,Sayfa10!$A$2:$J$1674,9)</f>
        <v>0.78093669734568105</v>
      </c>
      <c r="O1526" s="4">
        <f>VLOOKUP($A1526,Sayfa10!$A$2:$J$1674,10)</f>
        <v>14.722246296</v>
      </c>
    </row>
    <row r="1527" spans="1:15" x14ac:dyDescent="0.25">
      <c r="A1527" s="2">
        <v>41703.000416666669</v>
      </c>
      <c r="B1527" s="3">
        <v>20.38</v>
      </c>
      <c r="C1527" s="3">
        <v>4.07</v>
      </c>
      <c r="D1527" s="3">
        <v>56.48</v>
      </c>
      <c r="E1527" s="3">
        <v>11.08</v>
      </c>
      <c r="F1527" s="5">
        <v>734.61</v>
      </c>
      <c r="G1527" s="3">
        <f>VLOOKUP($A1527,Sayfa10!$A$2:$J$1674,2)</f>
        <v>33.125</v>
      </c>
      <c r="H1527" s="3">
        <f>VLOOKUP($A1527,Sayfa10!$A$2:$J$1674,3)</f>
        <v>39.809200286865199</v>
      </c>
      <c r="I1527" s="3">
        <f>VLOOKUP($A1527,Sayfa10!$A$2:$J$1674,4)</f>
        <v>1196</v>
      </c>
      <c r="J1527" s="4">
        <f>VLOOKUP($A1527,Sayfa10!$A$2:$J$1674,5)</f>
        <v>12.925000000000001</v>
      </c>
      <c r="K1527" s="4">
        <f>VLOOKUP($A1527,Sayfa10!$A$2:$J$1674,6)</f>
        <v>0.47000000000002701</v>
      </c>
      <c r="L1527" s="4">
        <f>VLOOKUP($A1527,Sayfa10!$A$2:$J$1674,7)</f>
        <v>6.8664527999999997E-3</v>
      </c>
      <c r="M1527" s="4">
        <f>VLOOKUP($A1527,Sayfa10!$A$2:$J$1674,8)</f>
        <v>2.61264227531285</v>
      </c>
      <c r="N1527" s="4">
        <f>VLOOKUP($A1527,Sayfa10!$A$2:$J$1674,9)</f>
        <v>0.71697940031372398</v>
      </c>
      <c r="O1527" s="4">
        <f>VLOOKUP($A1527,Sayfa10!$A$2:$J$1674,10)</f>
        <v>18.073362668400001</v>
      </c>
    </row>
    <row r="1528" spans="1:15" x14ac:dyDescent="0.25">
      <c r="A1528" s="2">
        <v>41704.000416666669</v>
      </c>
      <c r="B1528" s="3">
        <v>13.27</v>
      </c>
      <c r="C1528" s="3">
        <v>3.13</v>
      </c>
      <c r="D1528" s="3">
        <v>60.51</v>
      </c>
      <c r="E1528" s="3">
        <v>12.56</v>
      </c>
      <c r="F1528" s="5">
        <v>561.26</v>
      </c>
      <c r="G1528" s="3">
        <f>VLOOKUP($A1528,Sayfa10!$A$2:$J$1674,2)</f>
        <v>33.125</v>
      </c>
      <c r="H1528" s="3">
        <f>VLOOKUP($A1528,Sayfa10!$A$2:$J$1674,3)</f>
        <v>39.809200286865199</v>
      </c>
      <c r="I1528" s="3">
        <f>VLOOKUP($A1528,Sayfa10!$A$2:$J$1674,4)</f>
        <v>1196</v>
      </c>
      <c r="J1528" s="4">
        <f>VLOOKUP($A1528,Sayfa10!$A$2:$J$1674,5)</f>
        <v>11.666</v>
      </c>
      <c r="K1528" s="4">
        <f>VLOOKUP($A1528,Sayfa10!$A$2:$J$1674,6)</f>
        <v>2.4100000000000299</v>
      </c>
      <c r="L1528" s="4">
        <f>VLOOKUP($A1528,Sayfa10!$A$2:$J$1674,7)</f>
        <v>0</v>
      </c>
      <c r="M1528" s="4">
        <f>VLOOKUP($A1528,Sayfa10!$A$2:$J$1674,8)</f>
        <v>1.66561541475688</v>
      </c>
      <c r="N1528" s="4">
        <f>VLOOKUP($A1528,Sayfa10!$A$2:$J$1674,9)</f>
        <v>0.644999181491413</v>
      </c>
      <c r="O1528" s="4">
        <f>VLOOKUP($A1528,Sayfa10!$A$2:$J$1674,10)</f>
        <v>13.624906942799999</v>
      </c>
    </row>
    <row r="1529" spans="1:15" x14ac:dyDescent="0.25">
      <c r="A1529" s="2">
        <v>41705.000416666669</v>
      </c>
      <c r="B1529" s="3">
        <v>31.51</v>
      </c>
      <c r="C1529" s="3">
        <v>4.3499999999999996</v>
      </c>
      <c r="D1529" s="3">
        <v>70.86</v>
      </c>
      <c r="E1529" s="3">
        <v>30.87</v>
      </c>
      <c r="F1529" s="5">
        <v>927.5</v>
      </c>
      <c r="G1529" s="3">
        <f>VLOOKUP($A1529,Sayfa10!$A$2:$J$1674,2)</f>
        <v>33.125</v>
      </c>
      <c r="H1529" s="3">
        <f>VLOOKUP($A1529,Sayfa10!$A$2:$J$1674,3)</f>
        <v>39.809200286865199</v>
      </c>
      <c r="I1529" s="3">
        <f>VLOOKUP($A1529,Sayfa10!$A$2:$J$1674,4)</f>
        <v>1196</v>
      </c>
      <c r="J1529" s="4">
        <f>VLOOKUP($A1529,Sayfa10!$A$2:$J$1674,5)</f>
        <v>11.916</v>
      </c>
      <c r="K1529" s="4">
        <f>VLOOKUP($A1529,Sayfa10!$A$2:$J$1674,6)</f>
        <v>0.416999999999973</v>
      </c>
      <c r="L1529" s="4">
        <f>VLOOKUP($A1529,Sayfa10!$A$2:$J$1674,7)</f>
        <v>2.0135876399999999</v>
      </c>
      <c r="M1529" s="4">
        <f>VLOOKUP($A1529,Sayfa10!$A$2:$J$1674,8)</f>
        <v>2.3316601420437202</v>
      </c>
      <c r="N1529" s="4">
        <f>VLOOKUP($A1529,Sayfa10!$A$2:$J$1674,9)</f>
        <v>0.72087579622596598</v>
      </c>
      <c r="O1529" s="4">
        <f>VLOOKUP($A1529,Sayfa10!$A$2:$J$1674,10)</f>
        <v>12.4158721644</v>
      </c>
    </row>
    <row r="1530" spans="1:15" x14ac:dyDescent="0.25">
      <c r="A1530" s="2">
        <v>41706.000416666669</v>
      </c>
      <c r="B1530" s="3">
        <v>10.51</v>
      </c>
      <c r="C1530" s="3">
        <v>2.57</v>
      </c>
      <c r="D1530" s="3">
        <v>53.73</v>
      </c>
      <c r="E1530" s="3">
        <v>30.87</v>
      </c>
      <c r="F1530" s="5">
        <v>410.9</v>
      </c>
      <c r="G1530" s="3">
        <f>VLOOKUP($A1530,Sayfa10!$A$2:$J$1674,2)</f>
        <v>33.125</v>
      </c>
      <c r="H1530" s="3">
        <f>VLOOKUP($A1530,Sayfa10!$A$2:$J$1674,3)</f>
        <v>39.809200286865199</v>
      </c>
      <c r="I1530" s="3">
        <f>VLOOKUP($A1530,Sayfa10!$A$2:$J$1674,4)</f>
        <v>1196</v>
      </c>
      <c r="J1530" s="4">
        <f>VLOOKUP($A1530,Sayfa10!$A$2:$J$1674,5)</f>
        <v>10.089</v>
      </c>
      <c r="K1530" s="4">
        <f>VLOOKUP($A1530,Sayfa10!$A$2:$J$1674,6)</f>
        <v>4.24000000000001</v>
      </c>
      <c r="L1530" s="4">
        <f>VLOOKUP($A1530,Sayfa10!$A$2:$J$1674,7)</f>
        <v>8.6174006976000008</v>
      </c>
      <c r="M1530" s="4">
        <f>VLOOKUP($A1530,Sayfa10!$A$2:$J$1674,8)</f>
        <v>2.2027793429506199</v>
      </c>
      <c r="N1530" s="4">
        <f>VLOOKUP($A1530,Sayfa10!$A$2:$J$1674,9)</f>
        <v>0.91104095035555399</v>
      </c>
      <c r="O1530" s="4">
        <f>VLOOKUP($A1530,Sayfa10!$A$2:$J$1674,10)</f>
        <v>8.9095125960000008</v>
      </c>
    </row>
    <row r="1531" spans="1:15" x14ac:dyDescent="0.25">
      <c r="A1531" s="2">
        <v>41707.000416666669</v>
      </c>
      <c r="B1531" s="3">
        <v>16.3</v>
      </c>
      <c r="C1531" s="3">
        <v>1.92</v>
      </c>
      <c r="D1531" s="3">
        <v>44.9</v>
      </c>
      <c r="E1531" s="3">
        <v>30.87</v>
      </c>
      <c r="F1531" s="5">
        <v>571.37</v>
      </c>
      <c r="G1531" s="3">
        <f>VLOOKUP($A1531,Sayfa10!$A$2:$J$1674,2)</f>
        <v>33.125</v>
      </c>
      <c r="H1531" s="3">
        <f>VLOOKUP($A1531,Sayfa10!$A$2:$J$1674,3)</f>
        <v>39.809200286865199</v>
      </c>
      <c r="I1531" s="3">
        <f>VLOOKUP($A1531,Sayfa10!$A$2:$J$1674,4)</f>
        <v>1196</v>
      </c>
      <c r="J1531" s="4">
        <f>VLOOKUP($A1531,Sayfa10!$A$2:$J$1674,5)</f>
        <v>9.4589999999999996</v>
      </c>
      <c r="K1531" s="4">
        <f>VLOOKUP($A1531,Sayfa10!$A$2:$J$1674,6)</f>
        <v>4.6039999999999903</v>
      </c>
      <c r="L1531" s="4">
        <f>VLOOKUP($A1531,Sayfa10!$A$2:$J$1674,7)</f>
        <v>3.80916576</v>
      </c>
      <c r="M1531" s="4">
        <f>VLOOKUP($A1531,Sayfa10!$A$2:$J$1674,8)</f>
        <v>2.89586061200741</v>
      </c>
      <c r="N1531" s="4">
        <f>VLOOKUP($A1531,Sayfa10!$A$2:$J$1674,9)</f>
        <v>0.93138443831257201</v>
      </c>
      <c r="O1531" s="4">
        <f>VLOOKUP($A1531,Sayfa10!$A$2:$J$1674,10)</f>
        <v>5.4441274428000002</v>
      </c>
    </row>
    <row r="1532" spans="1:15" x14ac:dyDescent="0.25">
      <c r="A1532" s="2">
        <v>41708.000416666669</v>
      </c>
      <c r="B1532" s="3">
        <v>8.32</v>
      </c>
      <c r="C1532" s="3">
        <v>1.89</v>
      </c>
      <c r="D1532" s="3">
        <v>45.27</v>
      </c>
      <c r="E1532" s="3">
        <v>30.87</v>
      </c>
      <c r="F1532" s="5">
        <v>536.32000000000005</v>
      </c>
      <c r="G1532" s="3">
        <f>VLOOKUP($A1532,Sayfa10!$A$2:$J$1674,2)</f>
        <v>33.125</v>
      </c>
      <c r="H1532" s="3">
        <f>VLOOKUP($A1532,Sayfa10!$A$2:$J$1674,3)</f>
        <v>39.809200286865199</v>
      </c>
      <c r="I1532" s="3">
        <f>VLOOKUP($A1532,Sayfa10!$A$2:$J$1674,4)</f>
        <v>1196</v>
      </c>
      <c r="J1532" s="4">
        <f>VLOOKUP($A1532,Sayfa10!$A$2:$J$1674,5)</f>
        <v>5.53399999999999</v>
      </c>
      <c r="K1532" s="4">
        <f>VLOOKUP($A1532,Sayfa10!$A$2:$J$1674,6)</f>
        <v>4.0170000000000003</v>
      </c>
      <c r="L1532" s="4">
        <f>VLOOKUP($A1532,Sayfa10!$A$2:$J$1674,7)</f>
        <v>20.345310288</v>
      </c>
      <c r="M1532" s="4">
        <f>VLOOKUP($A1532,Sayfa10!$A$2:$J$1674,8)</f>
        <v>2.8199575592434201</v>
      </c>
      <c r="N1532" s="4">
        <f>VLOOKUP($A1532,Sayfa10!$A$2:$J$1674,9)</f>
        <v>0.95643920568902896</v>
      </c>
      <c r="O1532" s="4">
        <f>VLOOKUP($A1532,Sayfa10!$A$2:$J$1674,10)</f>
        <v>1.2760063848000001</v>
      </c>
    </row>
    <row r="1533" spans="1:15" x14ac:dyDescent="0.25">
      <c r="A1533" s="2">
        <v>41709.000416666669</v>
      </c>
      <c r="B1533" s="3">
        <v>9.44</v>
      </c>
      <c r="C1533" s="3">
        <v>9.66</v>
      </c>
      <c r="D1533" s="3">
        <v>30.98</v>
      </c>
      <c r="E1533" s="3">
        <v>30.87</v>
      </c>
      <c r="F1533" s="5">
        <v>142.01</v>
      </c>
      <c r="G1533" s="3">
        <f>VLOOKUP($A1533,Sayfa10!$A$2:$J$1674,2)</f>
        <v>33.125</v>
      </c>
      <c r="H1533" s="3">
        <f>VLOOKUP($A1533,Sayfa10!$A$2:$J$1674,3)</f>
        <v>39.809200286865199</v>
      </c>
      <c r="I1533" s="3">
        <f>VLOOKUP($A1533,Sayfa10!$A$2:$J$1674,4)</f>
        <v>1196</v>
      </c>
      <c r="J1533" s="4">
        <f>VLOOKUP($A1533,Sayfa10!$A$2:$J$1674,5)</f>
        <v>5.0319999999999796</v>
      </c>
      <c r="K1533" s="4">
        <f>VLOOKUP($A1533,Sayfa10!$A$2:$J$1674,6)</f>
        <v>1.3559999999999901</v>
      </c>
      <c r="L1533" s="4">
        <f>VLOOKUP($A1533,Sayfa10!$A$2:$J$1674,7)</f>
        <v>0.88920611999999999</v>
      </c>
      <c r="M1533" s="4">
        <f>VLOOKUP($A1533,Sayfa10!$A$2:$J$1674,8)</f>
        <v>3.74672020240904</v>
      </c>
      <c r="N1533" s="4">
        <f>VLOOKUP($A1533,Sayfa10!$A$2:$J$1674,9)</f>
        <v>0.88779448744031297</v>
      </c>
      <c r="O1533" s="4">
        <f>VLOOKUP($A1533,Sayfa10!$A$2:$J$1674,10)</f>
        <v>7.2609115208399997</v>
      </c>
    </row>
    <row r="1534" spans="1:15" x14ac:dyDescent="0.25">
      <c r="A1534" s="2">
        <v>41710.000416666669</v>
      </c>
      <c r="B1534" s="3">
        <v>9.8699999999999992</v>
      </c>
      <c r="C1534" s="3">
        <v>9.66</v>
      </c>
      <c r="D1534" s="3">
        <v>33.96</v>
      </c>
      <c r="E1534" s="3">
        <v>18.809999999999999</v>
      </c>
      <c r="F1534" s="5">
        <v>393.22</v>
      </c>
      <c r="G1534" s="3">
        <f>VLOOKUP($A1534,Sayfa10!$A$2:$J$1674,2)</f>
        <v>33.125</v>
      </c>
      <c r="H1534" s="3">
        <f>VLOOKUP($A1534,Sayfa10!$A$2:$J$1674,3)</f>
        <v>39.809200286865199</v>
      </c>
      <c r="I1534" s="3">
        <f>VLOOKUP($A1534,Sayfa10!$A$2:$J$1674,4)</f>
        <v>1196</v>
      </c>
      <c r="J1534" s="4">
        <f>VLOOKUP($A1534,Sayfa10!$A$2:$J$1674,5)</f>
        <v>6.774</v>
      </c>
      <c r="K1534" s="4">
        <f>VLOOKUP($A1534,Sayfa10!$A$2:$J$1674,6)</f>
        <v>-1.5699999999999901</v>
      </c>
      <c r="L1534" s="4">
        <f>VLOOKUP($A1534,Sayfa10!$A$2:$J$1674,7)</f>
        <v>1.7766948600000001</v>
      </c>
      <c r="M1534" s="4">
        <f>VLOOKUP($A1534,Sayfa10!$A$2:$J$1674,8)</f>
        <v>2.9764502330923399</v>
      </c>
      <c r="N1534" s="4">
        <f>VLOOKUP($A1534,Sayfa10!$A$2:$J$1674,9)</f>
        <v>0.77915463626264903</v>
      </c>
      <c r="O1534" s="4">
        <f>VLOOKUP($A1534,Sayfa10!$A$2:$J$1674,10)</f>
        <v>16.4289241872</v>
      </c>
    </row>
    <row r="1535" spans="1:15" x14ac:dyDescent="0.25">
      <c r="A1535" s="2">
        <v>41711.000416666669</v>
      </c>
      <c r="B1535" s="3">
        <v>13.99</v>
      </c>
      <c r="C1535" s="3">
        <v>9.66</v>
      </c>
      <c r="D1535" s="3">
        <v>41.68</v>
      </c>
      <c r="E1535" s="3">
        <v>18.16</v>
      </c>
      <c r="F1535" s="5">
        <v>375.93</v>
      </c>
      <c r="G1535" s="3">
        <f>VLOOKUP($A1535,Sayfa10!$A$2:$J$1674,2)</f>
        <v>33.125</v>
      </c>
      <c r="H1535" s="3">
        <f>VLOOKUP($A1535,Sayfa10!$A$2:$J$1674,3)</f>
        <v>39.809200286865199</v>
      </c>
      <c r="I1535" s="3">
        <f>VLOOKUP($A1535,Sayfa10!$A$2:$J$1674,4)</f>
        <v>1196</v>
      </c>
      <c r="J1535" s="4">
        <f>VLOOKUP($A1535,Sayfa10!$A$2:$J$1674,5)</f>
        <v>4.8860000000000197</v>
      </c>
      <c r="K1535" s="4">
        <f>VLOOKUP($A1535,Sayfa10!$A$2:$J$1674,6)</f>
        <v>-2.3580000000000001</v>
      </c>
      <c r="L1535" s="4">
        <f>VLOOKUP($A1535,Sayfa10!$A$2:$J$1674,7)</f>
        <v>8.2397440799999999E-2</v>
      </c>
      <c r="M1535" s="4">
        <f>VLOOKUP($A1535,Sayfa10!$A$2:$J$1674,8)</f>
        <v>3.36431115035928</v>
      </c>
      <c r="N1535" s="4">
        <f>VLOOKUP($A1535,Sayfa10!$A$2:$J$1674,9)</f>
        <v>0.59429680510336103</v>
      </c>
      <c r="O1535" s="4">
        <f>VLOOKUP($A1535,Sayfa10!$A$2:$J$1674,10)</f>
        <v>16.5360020868</v>
      </c>
    </row>
    <row r="1536" spans="1:15" x14ac:dyDescent="0.25">
      <c r="A1536" s="2">
        <v>41712.000416666669</v>
      </c>
      <c r="B1536" s="3">
        <v>32.29</v>
      </c>
      <c r="C1536" s="3">
        <v>9.66</v>
      </c>
      <c r="D1536" s="3">
        <v>72.8</v>
      </c>
      <c r="E1536" s="3">
        <v>10.31</v>
      </c>
      <c r="F1536" s="5">
        <v>535.01</v>
      </c>
      <c r="G1536" s="3">
        <f>VLOOKUP($A1536,Sayfa10!$A$2:$J$1674,2)</f>
        <v>33.125</v>
      </c>
      <c r="H1536" s="3">
        <f>VLOOKUP($A1536,Sayfa10!$A$2:$J$1674,3)</f>
        <v>39.809200286865199</v>
      </c>
      <c r="I1536" s="3">
        <f>VLOOKUP($A1536,Sayfa10!$A$2:$J$1674,4)</f>
        <v>1196</v>
      </c>
      <c r="J1536" s="4">
        <f>VLOOKUP($A1536,Sayfa10!$A$2:$J$1674,5)</f>
        <v>7.8430000000000204</v>
      </c>
      <c r="K1536" s="4">
        <f>VLOOKUP($A1536,Sayfa10!$A$2:$J$1674,6)</f>
        <v>-3.4100000000000299</v>
      </c>
      <c r="L1536" s="4">
        <f>VLOOKUP($A1536,Sayfa10!$A$2:$J$1674,7)</f>
        <v>3.4332263999999999E-3</v>
      </c>
      <c r="M1536" s="4">
        <f>VLOOKUP($A1536,Sayfa10!$A$2:$J$1674,8)</f>
        <v>1.4340757697309601</v>
      </c>
      <c r="N1536" s="4">
        <f>VLOOKUP($A1536,Sayfa10!$A$2:$J$1674,9)</f>
        <v>0.57435711912550003</v>
      </c>
      <c r="O1536" s="4">
        <f>VLOOKUP($A1536,Sayfa10!$A$2:$J$1674,10)</f>
        <v>21.852595515600001</v>
      </c>
    </row>
    <row r="1537" spans="1:15" x14ac:dyDescent="0.25">
      <c r="A1537" s="2">
        <v>41713.000416666669</v>
      </c>
      <c r="B1537" s="3">
        <v>69.260000000000005</v>
      </c>
      <c r="C1537" s="3">
        <v>9.66</v>
      </c>
      <c r="D1537" s="3">
        <v>75.709999999999994</v>
      </c>
      <c r="E1537" s="3">
        <v>8.5399999999999991</v>
      </c>
      <c r="F1537" s="5">
        <v>844.6</v>
      </c>
      <c r="G1537" s="3">
        <f>VLOOKUP($A1537,Sayfa10!$A$2:$J$1674,2)</f>
        <v>33.125</v>
      </c>
      <c r="H1537" s="3">
        <f>VLOOKUP($A1537,Sayfa10!$A$2:$J$1674,3)</f>
        <v>39.809200286865199</v>
      </c>
      <c r="I1537" s="3">
        <f>VLOOKUP($A1537,Sayfa10!$A$2:$J$1674,4)</f>
        <v>1196</v>
      </c>
      <c r="J1537" s="4">
        <f>VLOOKUP($A1537,Sayfa10!$A$2:$J$1674,5)</f>
        <v>10.762</v>
      </c>
      <c r="K1537" s="4">
        <f>VLOOKUP($A1537,Sayfa10!$A$2:$J$1674,6)</f>
        <v>-1.6120000000000201</v>
      </c>
      <c r="L1537" s="4">
        <f>VLOOKUP($A1537,Sayfa10!$A$2:$J$1674,7)</f>
        <v>0</v>
      </c>
      <c r="M1537" s="4">
        <f>VLOOKUP($A1537,Sayfa10!$A$2:$J$1674,8)</f>
        <v>1.94021642768471</v>
      </c>
      <c r="N1537" s="4">
        <f>VLOOKUP($A1537,Sayfa10!$A$2:$J$1674,9)</f>
        <v>0.50734048876318905</v>
      </c>
      <c r="O1537" s="4">
        <f>VLOOKUP($A1537,Sayfa10!$A$2:$J$1674,10)</f>
        <v>21.9625952112</v>
      </c>
    </row>
    <row r="1538" spans="1:15" x14ac:dyDescent="0.25">
      <c r="A1538" s="2">
        <v>41714.000416666669</v>
      </c>
      <c r="B1538" s="3">
        <v>37.549999999999997</v>
      </c>
      <c r="C1538" s="3">
        <v>9.66</v>
      </c>
      <c r="D1538" s="3">
        <v>42.2</v>
      </c>
      <c r="E1538" s="3">
        <v>11.65</v>
      </c>
      <c r="F1538" s="5">
        <v>309.93</v>
      </c>
      <c r="G1538" s="3">
        <f>VLOOKUP($A1538,Sayfa10!$A$2:$J$1674,2)</f>
        <v>33.125</v>
      </c>
      <c r="H1538" s="3">
        <f>VLOOKUP($A1538,Sayfa10!$A$2:$J$1674,3)</f>
        <v>39.809200286865199</v>
      </c>
      <c r="I1538" s="3">
        <f>VLOOKUP($A1538,Sayfa10!$A$2:$J$1674,4)</f>
        <v>1196</v>
      </c>
      <c r="J1538" s="4">
        <f>VLOOKUP($A1538,Sayfa10!$A$2:$J$1674,5)</f>
        <v>12.478</v>
      </c>
      <c r="K1538" s="4">
        <f>VLOOKUP($A1538,Sayfa10!$A$2:$J$1674,6)</f>
        <v>-6.0999999999978599E-2</v>
      </c>
      <c r="L1538" s="4">
        <f>VLOOKUP($A1538,Sayfa10!$A$2:$J$1674,7)</f>
        <v>6.3514695600000004E-2</v>
      </c>
      <c r="M1538" s="4">
        <f>VLOOKUP($A1538,Sayfa10!$A$2:$J$1674,8)</f>
        <v>5.0437373872368196</v>
      </c>
      <c r="N1538" s="4">
        <f>VLOOKUP($A1538,Sayfa10!$A$2:$J$1674,9)</f>
        <v>0.64457622755653998</v>
      </c>
      <c r="O1538" s="4">
        <f>VLOOKUP($A1538,Sayfa10!$A$2:$J$1674,10)</f>
        <v>18.428796069120001</v>
      </c>
    </row>
    <row r="1539" spans="1:15" x14ac:dyDescent="0.25">
      <c r="A1539" s="2">
        <v>41715.000416666669</v>
      </c>
      <c r="B1539" s="3">
        <v>24.46</v>
      </c>
      <c r="C1539" s="3">
        <v>9.66</v>
      </c>
      <c r="D1539" s="3">
        <v>41.71</v>
      </c>
      <c r="E1539" s="3">
        <v>30.87</v>
      </c>
      <c r="F1539" s="5">
        <v>439.25</v>
      </c>
      <c r="G1539" s="3">
        <f>VLOOKUP($A1539,Sayfa10!$A$2:$J$1674,2)</f>
        <v>33.125</v>
      </c>
      <c r="H1539" s="3">
        <f>VLOOKUP($A1539,Sayfa10!$A$2:$J$1674,3)</f>
        <v>39.809200286865199</v>
      </c>
      <c r="I1539" s="3">
        <f>VLOOKUP($A1539,Sayfa10!$A$2:$J$1674,4)</f>
        <v>1196</v>
      </c>
      <c r="J1539" s="4">
        <f>VLOOKUP($A1539,Sayfa10!$A$2:$J$1674,5)</f>
        <v>11.272</v>
      </c>
      <c r="K1539" s="4">
        <f>VLOOKUP($A1539,Sayfa10!$A$2:$J$1674,6)</f>
        <v>1.7989999999999799</v>
      </c>
      <c r="L1539" s="4">
        <f>VLOOKUP($A1539,Sayfa10!$A$2:$J$1674,7)</f>
        <v>7.0381177200000006E-2</v>
      </c>
      <c r="M1539" s="4">
        <f>VLOOKUP($A1539,Sayfa10!$A$2:$J$1674,8)</f>
        <v>3.15828703402777</v>
      </c>
      <c r="N1539" s="4">
        <f>VLOOKUP($A1539,Sayfa10!$A$2:$J$1674,9)</f>
        <v>0.72095101133285799</v>
      </c>
      <c r="O1539" s="4">
        <f>VLOOKUP($A1539,Sayfa10!$A$2:$J$1674,10)</f>
        <v>14.0645702358</v>
      </c>
    </row>
    <row r="1540" spans="1:15" x14ac:dyDescent="0.25">
      <c r="A1540" s="2">
        <v>41716.000416666669</v>
      </c>
      <c r="B1540" s="3">
        <v>62.73</v>
      </c>
      <c r="C1540" s="3">
        <v>9.66</v>
      </c>
      <c r="D1540" s="3">
        <v>78.790000000000006</v>
      </c>
      <c r="E1540" s="3">
        <v>30.87</v>
      </c>
      <c r="F1540" s="5">
        <v>865.27</v>
      </c>
      <c r="G1540" s="3">
        <f>VLOOKUP($A1540,Sayfa10!$A$2:$J$1674,2)</f>
        <v>33.125</v>
      </c>
      <c r="H1540" s="3">
        <f>VLOOKUP($A1540,Sayfa10!$A$2:$J$1674,3)</f>
        <v>39.809200286865199</v>
      </c>
      <c r="I1540" s="3">
        <f>VLOOKUP($A1540,Sayfa10!$A$2:$J$1674,4)</f>
        <v>1196</v>
      </c>
      <c r="J1540" s="4">
        <f>VLOOKUP($A1540,Sayfa10!$A$2:$J$1674,5)</f>
        <v>12.891999999999999</v>
      </c>
      <c r="K1540" s="4">
        <f>VLOOKUP($A1540,Sayfa10!$A$2:$J$1674,6)</f>
        <v>-0.40600000000000602</v>
      </c>
      <c r="L1540" s="4">
        <f>VLOOKUP($A1540,Sayfa10!$A$2:$J$1674,7)</f>
        <v>0</v>
      </c>
      <c r="M1540" s="4">
        <f>VLOOKUP($A1540,Sayfa10!$A$2:$J$1674,8)</f>
        <v>2.3799555107817101</v>
      </c>
      <c r="N1540" s="4">
        <f>VLOOKUP($A1540,Sayfa10!$A$2:$J$1674,9)</f>
        <v>0.65998160521816596</v>
      </c>
      <c r="O1540" s="4">
        <f>VLOOKUP($A1540,Sayfa10!$A$2:$J$1674,10)</f>
        <v>21.8741215356</v>
      </c>
    </row>
    <row r="1541" spans="1:15" x14ac:dyDescent="0.25">
      <c r="A1541" s="2">
        <v>41717.000416666669</v>
      </c>
      <c r="B1541" s="3">
        <v>78.209999999999994</v>
      </c>
      <c r="C1541" s="3">
        <v>9.66</v>
      </c>
      <c r="D1541" s="3">
        <v>103.08</v>
      </c>
      <c r="E1541" s="3">
        <v>22.21</v>
      </c>
      <c r="F1541" s="5">
        <v>2028.03</v>
      </c>
      <c r="G1541" s="3">
        <f>VLOOKUP($A1541,Sayfa10!$A$2:$J$1674,2)</f>
        <v>33.125</v>
      </c>
      <c r="H1541" s="3">
        <f>VLOOKUP($A1541,Sayfa10!$A$2:$J$1674,3)</f>
        <v>39.809200286865199</v>
      </c>
      <c r="I1541" s="3">
        <f>VLOOKUP($A1541,Sayfa10!$A$2:$J$1674,4)</f>
        <v>1196</v>
      </c>
      <c r="J1541" s="4">
        <f>VLOOKUP($A1541,Sayfa10!$A$2:$J$1674,5)</f>
        <v>14.335000000000001</v>
      </c>
      <c r="K1541" s="4">
        <f>VLOOKUP($A1541,Sayfa10!$A$2:$J$1674,6)</f>
        <v>-0.60099999999999898</v>
      </c>
      <c r="L1541" s="4">
        <f>VLOOKUP($A1541,Sayfa10!$A$2:$J$1674,7)</f>
        <v>0</v>
      </c>
      <c r="M1541" s="4">
        <f>VLOOKUP($A1541,Sayfa10!$A$2:$J$1674,8)</f>
        <v>1.9895504285572001</v>
      </c>
      <c r="N1541" s="4">
        <f>VLOOKUP($A1541,Sayfa10!$A$2:$J$1674,9)</f>
        <v>0.61960114949256995</v>
      </c>
      <c r="O1541" s="4">
        <f>VLOOKUP($A1541,Sayfa10!$A$2:$J$1674,10)</f>
        <v>22.54255881588</v>
      </c>
    </row>
    <row r="1542" spans="1:15" x14ac:dyDescent="0.25">
      <c r="A1542" s="2">
        <v>41718.000416666669</v>
      </c>
      <c r="B1542" s="3">
        <v>62.57</v>
      </c>
      <c r="C1542" s="3">
        <v>9.94</v>
      </c>
      <c r="D1542" s="3">
        <v>58.46</v>
      </c>
      <c r="E1542" s="3">
        <v>21.74</v>
      </c>
      <c r="F1542" s="5">
        <v>749.56</v>
      </c>
      <c r="G1542" s="3">
        <f>VLOOKUP($A1542,Sayfa10!$A$2:$J$1674,2)</f>
        <v>33.125</v>
      </c>
      <c r="H1542" s="3">
        <f>VLOOKUP($A1542,Sayfa10!$A$2:$J$1674,3)</f>
        <v>39.809200286865199</v>
      </c>
      <c r="I1542" s="3">
        <f>VLOOKUP($A1542,Sayfa10!$A$2:$J$1674,4)</f>
        <v>1196</v>
      </c>
      <c r="J1542" s="4">
        <f>VLOOKUP($A1542,Sayfa10!$A$2:$J$1674,5)</f>
        <v>14.013</v>
      </c>
      <c r="K1542" s="4">
        <f>VLOOKUP($A1542,Sayfa10!$A$2:$J$1674,6)</f>
        <v>0.93000000000000704</v>
      </c>
      <c r="L1542" s="4">
        <f>VLOOKUP($A1542,Sayfa10!$A$2:$J$1674,7)</f>
        <v>1.3732919999999999E-2</v>
      </c>
      <c r="M1542" s="4">
        <f>VLOOKUP($A1542,Sayfa10!$A$2:$J$1674,8)</f>
        <v>3.3381075826025302</v>
      </c>
      <c r="N1542" s="4">
        <f>VLOOKUP($A1542,Sayfa10!$A$2:$J$1674,9)</f>
        <v>0.59450745821759299</v>
      </c>
      <c r="O1542" s="4">
        <f>VLOOKUP($A1542,Sayfa10!$A$2:$J$1674,10)</f>
        <v>20.0979583236</v>
      </c>
    </row>
    <row r="1543" spans="1:15" x14ac:dyDescent="0.25">
      <c r="A1543" s="2">
        <v>41719.000416666669</v>
      </c>
      <c r="B1543" s="3">
        <v>29.96</v>
      </c>
      <c r="C1543" s="3">
        <v>7.14</v>
      </c>
      <c r="D1543" s="3">
        <v>43.93</v>
      </c>
      <c r="E1543" s="3">
        <v>29.76</v>
      </c>
      <c r="F1543" s="5">
        <v>599.54</v>
      </c>
      <c r="G1543" s="3">
        <f>VLOOKUP($A1543,Sayfa10!$A$2:$J$1674,2)</f>
        <v>33.125</v>
      </c>
      <c r="H1543" s="3">
        <f>VLOOKUP($A1543,Sayfa10!$A$2:$J$1674,3)</f>
        <v>39.809200286865199</v>
      </c>
      <c r="I1543" s="3">
        <f>VLOOKUP($A1543,Sayfa10!$A$2:$J$1674,4)</f>
        <v>1196</v>
      </c>
      <c r="J1543" s="4">
        <f>VLOOKUP($A1543,Sayfa10!$A$2:$J$1674,5)</f>
        <v>12.214</v>
      </c>
      <c r="K1543" s="4">
        <f>VLOOKUP($A1543,Sayfa10!$A$2:$J$1674,6)</f>
        <v>-1.238</v>
      </c>
      <c r="L1543" s="4">
        <f>VLOOKUP($A1543,Sayfa10!$A$2:$J$1674,7)</f>
        <v>0</v>
      </c>
      <c r="M1543" s="4">
        <f>VLOOKUP($A1543,Sayfa10!$A$2:$J$1674,8)</f>
        <v>2.7177757487779002</v>
      </c>
      <c r="N1543" s="4">
        <f>VLOOKUP($A1543,Sayfa10!$A$2:$J$1674,9)</f>
        <v>0.63584010681613401</v>
      </c>
      <c r="O1543" s="4">
        <f>VLOOKUP($A1543,Sayfa10!$A$2:$J$1674,10)</f>
        <v>23.192927063999999</v>
      </c>
    </row>
    <row r="1544" spans="1:15" x14ac:dyDescent="0.25">
      <c r="A1544" s="2">
        <v>41720.000416666669</v>
      </c>
      <c r="B1544" s="3">
        <v>55.21</v>
      </c>
      <c r="C1544" s="3">
        <v>8.73</v>
      </c>
      <c r="D1544" s="3">
        <v>66.510000000000005</v>
      </c>
      <c r="E1544" s="3">
        <v>28.46</v>
      </c>
      <c r="F1544" s="5">
        <v>940.26</v>
      </c>
      <c r="G1544" s="3">
        <f>VLOOKUP($A1544,Sayfa10!$A$2:$J$1674,2)</f>
        <v>33.125</v>
      </c>
      <c r="H1544" s="3">
        <f>VLOOKUP($A1544,Sayfa10!$A$2:$J$1674,3)</f>
        <v>39.809200286865199</v>
      </c>
      <c r="I1544" s="3">
        <f>VLOOKUP($A1544,Sayfa10!$A$2:$J$1674,4)</f>
        <v>1196</v>
      </c>
      <c r="J1544" s="4">
        <f>VLOOKUP($A1544,Sayfa10!$A$2:$J$1674,5)</f>
        <v>16.05</v>
      </c>
      <c r="K1544" s="4">
        <f>VLOOKUP($A1544,Sayfa10!$A$2:$J$1674,6)</f>
        <v>-1.0559999999999801</v>
      </c>
      <c r="L1544" s="4">
        <f>VLOOKUP($A1544,Sayfa10!$A$2:$J$1674,7)</f>
        <v>1.7166131999999999E-3</v>
      </c>
      <c r="M1544" s="4">
        <f>VLOOKUP($A1544,Sayfa10!$A$2:$J$1674,8)</f>
        <v>1.3405744545377301</v>
      </c>
      <c r="N1544" s="4">
        <f>VLOOKUP($A1544,Sayfa10!$A$2:$J$1674,9)</f>
        <v>0.52540376141029299</v>
      </c>
      <c r="O1544" s="4">
        <f>VLOOKUP($A1544,Sayfa10!$A$2:$J$1674,10)</f>
        <v>23.909387119200002</v>
      </c>
    </row>
    <row r="1545" spans="1:15" x14ac:dyDescent="0.25">
      <c r="A1545" s="2">
        <v>41721.000416666669</v>
      </c>
      <c r="B1545" s="3">
        <v>82.46</v>
      </c>
      <c r="C1545" s="3">
        <v>8.26</v>
      </c>
      <c r="D1545" s="3">
        <v>73.97</v>
      </c>
      <c r="E1545" s="3">
        <v>25.58</v>
      </c>
      <c r="F1545" s="5">
        <v>1035.58</v>
      </c>
      <c r="G1545" s="3">
        <f>VLOOKUP($A1545,Sayfa10!$A$2:$J$1674,2)</f>
        <v>33.125</v>
      </c>
      <c r="H1545" s="3">
        <f>VLOOKUP($A1545,Sayfa10!$A$2:$J$1674,3)</f>
        <v>39.809200286865199</v>
      </c>
      <c r="I1545" s="3">
        <f>VLOOKUP($A1545,Sayfa10!$A$2:$J$1674,4)</f>
        <v>1196</v>
      </c>
      <c r="J1545" s="4">
        <f>VLOOKUP($A1545,Sayfa10!$A$2:$J$1674,5)</f>
        <v>18.748000000000001</v>
      </c>
      <c r="K1545" s="4">
        <f>VLOOKUP($A1545,Sayfa10!$A$2:$J$1674,6)</f>
        <v>0.59500000000002695</v>
      </c>
      <c r="L1545" s="4">
        <f>VLOOKUP($A1545,Sayfa10!$A$2:$J$1674,7)</f>
        <v>0</v>
      </c>
      <c r="M1545" s="4">
        <f>VLOOKUP($A1545,Sayfa10!$A$2:$J$1674,8)</f>
        <v>0.59683048478209799</v>
      </c>
      <c r="N1545" s="4">
        <f>VLOOKUP($A1545,Sayfa10!$A$2:$J$1674,9)</f>
        <v>0.41741457294678203</v>
      </c>
      <c r="O1545" s="4">
        <f>VLOOKUP($A1545,Sayfa10!$A$2:$J$1674,10)</f>
        <v>23.673705371280001</v>
      </c>
    </row>
    <row r="1546" spans="1:15" x14ac:dyDescent="0.25">
      <c r="A1546" s="2">
        <v>41722.000416666669</v>
      </c>
      <c r="B1546" s="3">
        <v>70.58</v>
      </c>
      <c r="C1546" s="3">
        <v>6.63</v>
      </c>
      <c r="D1546" s="3">
        <v>65.83</v>
      </c>
      <c r="E1546" s="3">
        <v>23.17</v>
      </c>
      <c r="F1546" s="5">
        <v>823.08</v>
      </c>
      <c r="G1546" s="3">
        <f>VLOOKUP($A1546,Sayfa10!$A$2:$J$1674,2)</f>
        <v>33.125</v>
      </c>
      <c r="H1546" s="3">
        <f>VLOOKUP($A1546,Sayfa10!$A$2:$J$1674,3)</f>
        <v>39.809200286865199</v>
      </c>
      <c r="I1546" s="3">
        <f>VLOOKUP($A1546,Sayfa10!$A$2:$J$1674,4)</f>
        <v>1196</v>
      </c>
      <c r="J1546" s="4">
        <f>VLOOKUP($A1546,Sayfa10!$A$2:$J$1674,5)</f>
        <v>19.562999999999999</v>
      </c>
      <c r="K1546" s="4">
        <f>VLOOKUP($A1546,Sayfa10!$A$2:$J$1674,6)</f>
        <v>1.56200000000001</v>
      </c>
      <c r="L1546" s="4">
        <f>VLOOKUP($A1546,Sayfa10!$A$2:$J$1674,7)</f>
        <v>0</v>
      </c>
      <c r="M1546" s="4">
        <f>VLOOKUP($A1546,Sayfa10!$A$2:$J$1674,8)</f>
        <v>1.83493735834014</v>
      </c>
      <c r="N1546" s="4">
        <f>VLOOKUP($A1546,Sayfa10!$A$2:$J$1674,9)</f>
        <v>0.39551986676502299</v>
      </c>
      <c r="O1546" s="4">
        <f>VLOOKUP($A1546,Sayfa10!$A$2:$J$1674,10)</f>
        <v>23.710488771600001</v>
      </c>
    </row>
    <row r="1547" spans="1:15" x14ac:dyDescent="0.25">
      <c r="A1547" s="2">
        <v>41723.000416666669</v>
      </c>
      <c r="B1547" s="3">
        <v>63.56</v>
      </c>
      <c r="C1547" s="3">
        <v>7.32</v>
      </c>
      <c r="D1547" s="3">
        <v>55.19</v>
      </c>
      <c r="E1547" s="3">
        <v>24.36</v>
      </c>
      <c r="F1547" s="5">
        <v>532.88</v>
      </c>
      <c r="G1547" s="3">
        <f>VLOOKUP($A1547,Sayfa10!$A$2:$J$1674,2)</f>
        <v>33.125</v>
      </c>
      <c r="H1547" s="3">
        <f>VLOOKUP($A1547,Sayfa10!$A$2:$J$1674,3)</f>
        <v>39.809200286865199</v>
      </c>
      <c r="I1547" s="3">
        <f>VLOOKUP($A1547,Sayfa10!$A$2:$J$1674,4)</f>
        <v>1196</v>
      </c>
      <c r="J1547" s="4">
        <f>VLOOKUP($A1547,Sayfa10!$A$2:$J$1674,5)</f>
        <v>18.981999999999999</v>
      </c>
      <c r="K1547" s="4">
        <f>VLOOKUP($A1547,Sayfa10!$A$2:$J$1674,6)</f>
        <v>4.1000000000000201</v>
      </c>
      <c r="L1547" s="4">
        <f>VLOOKUP($A1547,Sayfa10!$A$2:$J$1674,7)</f>
        <v>5.8364834400000003E-2</v>
      </c>
      <c r="M1547" s="4">
        <f>VLOOKUP($A1547,Sayfa10!$A$2:$J$1674,8)</f>
        <v>3.1602860558265702</v>
      </c>
      <c r="N1547" s="4">
        <f>VLOOKUP($A1547,Sayfa10!$A$2:$J$1674,9)</f>
        <v>0.389685532087652</v>
      </c>
      <c r="O1547" s="4">
        <f>VLOOKUP($A1547,Sayfa10!$A$2:$J$1674,10)</f>
        <v>21.774690453600002</v>
      </c>
    </row>
    <row r="1548" spans="1:15" x14ac:dyDescent="0.25">
      <c r="A1548" s="2">
        <v>41724.000416666669</v>
      </c>
      <c r="B1548" s="3">
        <v>31.03</v>
      </c>
      <c r="C1548" s="3">
        <v>8.2200000000000006</v>
      </c>
      <c r="D1548" s="3">
        <v>45.42</v>
      </c>
      <c r="E1548" s="3">
        <v>30.81</v>
      </c>
      <c r="F1548" s="5">
        <v>502.38</v>
      </c>
      <c r="G1548" s="3">
        <f>VLOOKUP($A1548,Sayfa10!$A$2:$J$1674,2)</f>
        <v>33.125</v>
      </c>
      <c r="H1548" s="3">
        <f>VLOOKUP($A1548,Sayfa10!$A$2:$J$1674,3)</f>
        <v>39.809200286865199</v>
      </c>
      <c r="I1548" s="3">
        <f>VLOOKUP($A1548,Sayfa10!$A$2:$J$1674,4)</f>
        <v>1196</v>
      </c>
      <c r="J1548" s="4">
        <f>VLOOKUP($A1548,Sayfa10!$A$2:$J$1674,5)</f>
        <v>14.148</v>
      </c>
      <c r="K1548" s="4">
        <f>VLOOKUP($A1548,Sayfa10!$A$2:$J$1674,6)</f>
        <v>2.01799999999997</v>
      </c>
      <c r="L1548" s="4">
        <f>VLOOKUP($A1548,Sayfa10!$A$2:$J$1674,7)</f>
        <v>2.059938E-2</v>
      </c>
      <c r="M1548" s="4">
        <f>VLOOKUP($A1548,Sayfa10!$A$2:$J$1674,8)</f>
        <v>2.4688731407103299</v>
      </c>
      <c r="N1548" s="4">
        <f>VLOOKUP($A1548,Sayfa10!$A$2:$J$1674,9)</f>
        <v>0.53182222769593301</v>
      </c>
      <c r="O1548" s="4">
        <f>VLOOKUP($A1548,Sayfa10!$A$2:$J$1674,10)</f>
        <v>21.177306248400001</v>
      </c>
    </row>
    <row r="1549" spans="1:15" x14ac:dyDescent="0.25">
      <c r="A1549" s="2">
        <v>41725.000416666669</v>
      </c>
      <c r="B1549" s="3">
        <v>69.489999999999995</v>
      </c>
      <c r="C1549" s="3">
        <v>6.64</v>
      </c>
      <c r="D1549" s="3">
        <v>72.87</v>
      </c>
      <c r="E1549" s="3">
        <v>18.68</v>
      </c>
      <c r="F1549" s="5">
        <v>774.37</v>
      </c>
      <c r="G1549" s="3">
        <f>VLOOKUP($A1549,Sayfa10!$A$2:$J$1674,2)</f>
        <v>33.125</v>
      </c>
      <c r="H1549" s="3">
        <f>VLOOKUP($A1549,Sayfa10!$A$2:$J$1674,3)</f>
        <v>39.809200286865199</v>
      </c>
      <c r="I1549" s="3">
        <f>VLOOKUP($A1549,Sayfa10!$A$2:$J$1674,4)</f>
        <v>1196</v>
      </c>
      <c r="J1549" s="4">
        <f>VLOOKUP($A1549,Sayfa10!$A$2:$J$1674,5)</f>
        <v>15.287000000000001</v>
      </c>
      <c r="K1549" s="4">
        <f>VLOOKUP($A1549,Sayfa10!$A$2:$J$1674,6)</f>
        <v>-8.1999999999993606E-2</v>
      </c>
      <c r="L1549" s="4">
        <f>VLOOKUP($A1549,Sayfa10!$A$2:$J$1674,7)</f>
        <v>0</v>
      </c>
      <c r="M1549" s="4">
        <f>VLOOKUP($A1549,Sayfa10!$A$2:$J$1674,8)</f>
        <v>2.20258441458631</v>
      </c>
      <c r="N1549" s="4">
        <f>VLOOKUP($A1549,Sayfa10!$A$2:$J$1674,9)</f>
        <v>0.470160232043277</v>
      </c>
      <c r="O1549" s="4">
        <f>VLOOKUP($A1549,Sayfa10!$A$2:$J$1674,10)</f>
        <v>21.920741712000002</v>
      </c>
    </row>
    <row r="1550" spans="1:15" x14ac:dyDescent="0.25">
      <c r="A1550" s="2">
        <v>41726.000416666669</v>
      </c>
      <c r="B1550" s="3">
        <v>51.71</v>
      </c>
      <c r="C1550" s="3">
        <v>6.51</v>
      </c>
      <c r="D1550" s="3">
        <v>50.71</v>
      </c>
      <c r="E1550" s="3">
        <v>15.2</v>
      </c>
      <c r="F1550" s="5">
        <v>242.98</v>
      </c>
      <c r="G1550" s="3">
        <f>VLOOKUP($A1550,Sayfa10!$A$2:$J$1674,2)</f>
        <v>33.125</v>
      </c>
      <c r="H1550" s="3">
        <f>VLOOKUP($A1550,Sayfa10!$A$2:$J$1674,3)</f>
        <v>39.809200286865199</v>
      </c>
      <c r="I1550" s="3">
        <f>VLOOKUP($A1550,Sayfa10!$A$2:$J$1674,4)</f>
        <v>1196</v>
      </c>
      <c r="J1550" s="4">
        <f>VLOOKUP($A1550,Sayfa10!$A$2:$J$1674,5)</f>
        <v>17.527999999999999</v>
      </c>
      <c r="K1550" s="4">
        <f>VLOOKUP($A1550,Sayfa10!$A$2:$J$1674,6)</f>
        <v>3.375</v>
      </c>
      <c r="L1550" s="4">
        <f>VLOOKUP($A1550,Sayfa10!$A$2:$J$1674,7)</f>
        <v>4.7515868279999998</v>
      </c>
      <c r="M1550" s="4">
        <f>VLOOKUP($A1550,Sayfa10!$A$2:$J$1674,8)</f>
        <v>2.98877169217642</v>
      </c>
      <c r="N1550" s="4">
        <f>VLOOKUP($A1550,Sayfa10!$A$2:$J$1674,9)</f>
        <v>0.63273808643468099</v>
      </c>
      <c r="O1550" s="4">
        <f>VLOOKUP($A1550,Sayfa10!$A$2:$J$1674,10)</f>
        <v>9.8890126451999993</v>
      </c>
    </row>
    <row r="1551" spans="1:15" x14ac:dyDescent="0.25">
      <c r="A1551" s="2">
        <v>41727.000416666669</v>
      </c>
      <c r="B1551" s="3">
        <v>36.770000000000003</v>
      </c>
      <c r="C1551" s="3">
        <v>8.4</v>
      </c>
      <c r="D1551" s="3">
        <v>34.159999999999997</v>
      </c>
      <c r="E1551" s="3">
        <v>34.92</v>
      </c>
      <c r="F1551" s="5">
        <v>157.54</v>
      </c>
      <c r="G1551" s="3">
        <f>VLOOKUP($A1551,Sayfa10!$A$2:$J$1674,2)</f>
        <v>33.125</v>
      </c>
      <c r="H1551" s="3">
        <f>VLOOKUP($A1551,Sayfa10!$A$2:$J$1674,3)</f>
        <v>39.809200286865199</v>
      </c>
      <c r="I1551" s="3">
        <f>VLOOKUP($A1551,Sayfa10!$A$2:$J$1674,4)</f>
        <v>1196</v>
      </c>
      <c r="J1551" s="4">
        <f>VLOOKUP($A1551,Sayfa10!$A$2:$J$1674,5)</f>
        <v>12.596</v>
      </c>
      <c r="K1551" s="4">
        <f>VLOOKUP($A1551,Sayfa10!$A$2:$J$1674,6)</f>
        <v>4.0000000000191003E-3</v>
      </c>
      <c r="L1551" s="4">
        <f>VLOOKUP($A1551,Sayfa10!$A$2:$J$1674,7)</f>
        <v>0.36392230800000003</v>
      </c>
      <c r="M1551" s="4">
        <f>VLOOKUP($A1551,Sayfa10!$A$2:$J$1674,8)</f>
        <v>3.89793541701897</v>
      </c>
      <c r="N1551" s="4">
        <f>VLOOKUP($A1551,Sayfa10!$A$2:$J$1674,9)</f>
        <v>0.66038556094926204</v>
      </c>
      <c r="O1551" s="4">
        <f>VLOOKUP($A1551,Sayfa10!$A$2:$J$1674,10)</f>
        <v>17.744002009199999</v>
      </c>
    </row>
    <row r="1552" spans="1:15" x14ac:dyDescent="0.25">
      <c r="A1552" s="2">
        <v>41728.000416666669</v>
      </c>
      <c r="B1552" s="3">
        <v>15.17</v>
      </c>
      <c r="C1552" s="3">
        <v>9.66</v>
      </c>
      <c r="D1552" s="3">
        <v>11.85</v>
      </c>
      <c r="E1552" s="3">
        <v>47.29</v>
      </c>
      <c r="F1552" s="5">
        <v>258.58999999999997</v>
      </c>
      <c r="G1552" s="3">
        <f>VLOOKUP($A1552,Sayfa10!$A$2:$J$1674,2)</f>
        <v>33.125</v>
      </c>
      <c r="H1552" s="3">
        <f>VLOOKUP($A1552,Sayfa10!$A$2:$J$1674,3)</f>
        <v>39.809200286865199</v>
      </c>
      <c r="I1552" s="3">
        <f>VLOOKUP($A1552,Sayfa10!$A$2:$J$1674,4)</f>
        <v>1196</v>
      </c>
      <c r="J1552" s="4">
        <f>VLOOKUP($A1552,Sayfa10!$A$2:$J$1674,5)</f>
        <v>6.0720000000000001</v>
      </c>
      <c r="K1552" s="4">
        <f>VLOOKUP($A1552,Sayfa10!$A$2:$J$1674,6)</f>
        <v>-4.2789999999999999</v>
      </c>
      <c r="L1552" s="4">
        <f>VLOOKUP($A1552,Sayfa10!$A$2:$J$1674,7)</f>
        <v>7.8964264800000003E-2</v>
      </c>
      <c r="M1552" s="4">
        <f>VLOOKUP($A1552,Sayfa10!$A$2:$J$1674,8)</f>
        <v>2.8031331755739899</v>
      </c>
      <c r="N1552" s="4">
        <f>VLOOKUP($A1552,Sayfa10!$A$2:$J$1674,9)</f>
        <v>0.43362476404732297</v>
      </c>
      <c r="O1552" s="4">
        <f>VLOOKUP($A1552,Sayfa10!$A$2:$J$1674,10)</f>
        <v>25.655021693999998</v>
      </c>
    </row>
    <row r="1553" spans="1:15" x14ac:dyDescent="0.25">
      <c r="A1553" s="2">
        <v>41729.000416666669</v>
      </c>
      <c r="B1553" s="3">
        <v>37.35</v>
      </c>
      <c r="C1553" s="3">
        <v>8.75</v>
      </c>
      <c r="D1553" s="3">
        <v>59.3</v>
      </c>
      <c r="E1553" s="3">
        <v>22.24</v>
      </c>
      <c r="F1553" s="5">
        <v>1754.4</v>
      </c>
      <c r="G1553" s="3">
        <f>VLOOKUP($A1553,Sayfa10!$A$2:$J$1674,2)</f>
        <v>33.125</v>
      </c>
      <c r="H1553" s="3">
        <f>VLOOKUP($A1553,Sayfa10!$A$2:$J$1674,3)</f>
        <v>39.809200286865199</v>
      </c>
      <c r="I1553" s="3">
        <f>VLOOKUP($A1553,Sayfa10!$A$2:$J$1674,4)</f>
        <v>1196</v>
      </c>
      <c r="J1553" s="4">
        <f>VLOOKUP($A1553,Sayfa10!$A$2:$J$1674,5)</f>
        <v>11.919</v>
      </c>
      <c r="K1553" s="4">
        <f>VLOOKUP($A1553,Sayfa10!$A$2:$J$1674,6)</f>
        <v>-4.6909999999999696</v>
      </c>
      <c r="L1553" s="4">
        <f>VLOOKUP($A1553,Sayfa10!$A$2:$J$1674,7)</f>
        <v>0</v>
      </c>
      <c r="M1553" s="4">
        <f>VLOOKUP($A1553,Sayfa10!$A$2:$J$1674,8)</f>
        <v>2.0099053180286601</v>
      </c>
      <c r="N1553" s="4">
        <f>VLOOKUP($A1553,Sayfa10!$A$2:$J$1674,9)</f>
        <v>0.39396576652527898</v>
      </c>
      <c r="O1553" s="4">
        <f>VLOOKUP($A1553,Sayfa10!$A$2:$J$1674,10)</f>
        <v>25.500070170000001</v>
      </c>
    </row>
    <row r="1554" spans="1:15" x14ac:dyDescent="0.25">
      <c r="A1554" s="2">
        <v>41730.000416666669</v>
      </c>
      <c r="B1554" s="3">
        <v>47.95</v>
      </c>
      <c r="C1554" s="3">
        <v>9.42</v>
      </c>
      <c r="D1554" s="3">
        <v>63.87</v>
      </c>
      <c r="E1554" s="3">
        <v>19.72</v>
      </c>
      <c r="F1554" s="5">
        <v>696.87</v>
      </c>
      <c r="G1554" s="3">
        <f>VLOOKUP($A1554,Sayfa10!$A$2:$J$1674,2)</f>
        <v>33.125</v>
      </c>
      <c r="H1554" s="3">
        <f>VLOOKUP($A1554,Sayfa10!$A$2:$J$1674,3)</f>
        <v>39.809200286865199</v>
      </c>
      <c r="I1554" s="3">
        <f>VLOOKUP($A1554,Sayfa10!$A$2:$J$1674,4)</f>
        <v>1196</v>
      </c>
      <c r="J1554" s="4">
        <f>VLOOKUP($A1554,Sayfa10!$A$2:$J$1674,5)</f>
        <v>16.152999999999999</v>
      </c>
      <c r="K1554" s="4">
        <f>VLOOKUP($A1554,Sayfa10!$A$2:$J$1674,6)</f>
        <v>-0.40699999999998199</v>
      </c>
      <c r="L1554" s="4">
        <f>VLOOKUP($A1554,Sayfa10!$A$2:$J$1674,7)</f>
        <v>0</v>
      </c>
      <c r="M1554" s="4">
        <f>VLOOKUP($A1554,Sayfa10!$A$2:$J$1674,8)</f>
        <v>2.88916534887356</v>
      </c>
      <c r="N1554" s="4">
        <f>VLOOKUP($A1554,Sayfa10!$A$2:$J$1674,9)</f>
        <v>0.39293991400255501</v>
      </c>
      <c r="O1554" s="4">
        <f>VLOOKUP($A1554,Sayfa10!$A$2:$J$1674,10)</f>
        <v>25.623744120000001</v>
      </c>
    </row>
    <row r="1555" spans="1:15" x14ac:dyDescent="0.25">
      <c r="A1555" s="2">
        <v>41731.000416666669</v>
      </c>
      <c r="B1555" s="3">
        <v>66.14</v>
      </c>
      <c r="C1555" s="3">
        <v>6.65</v>
      </c>
      <c r="D1555" s="3">
        <v>59.51</v>
      </c>
      <c r="E1555" s="3">
        <v>27.21</v>
      </c>
      <c r="F1555" s="5">
        <v>881.04</v>
      </c>
      <c r="G1555" s="3">
        <f>VLOOKUP($A1555,Sayfa10!$A$2:$J$1674,2)</f>
        <v>33.125</v>
      </c>
      <c r="H1555" s="3">
        <f>VLOOKUP($A1555,Sayfa10!$A$2:$J$1674,3)</f>
        <v>39.809200286865199</v>
      </c>
      <c r="I1555" s="3">
        <f>VLOOKUP($A1555,Sayfa10!$A$2:$J$1674,4)</f>
        <v>1196</v>
      </c>
      <c r="J1555" s="4">
        <f>VLOOKUP($A1555,Sayfa10!$A$2:$J$1674,5)</f>
        <v>14.132</v>
      </c>
      <c r="K1555" s="4">
        <f>VLOOKUP($A1555,Sayfa10!$A$2:$J$1674,6)</f>
        <v>-0.77699999999998703</v>
      </c>
      <c r="L1555" s="4">
        <f>VLOOKUP($A1555,Sayfa10!$A$2:$J$1674,7)</f>
        <v>3.4332278399999999E-2</v>
      </c>
      <c r="M1555" s="4">
        <f>VLOOKUP($A1555,Sayfa10!$A$2:$J$1674,8)</f>
        <v>2.04343743653736</v>
      </c>
      <c r="N1555" s="4">
        <f>VLOOKUP($A1555,Sayfa10!$A$2:$J$1674,9)</f>
        <v>0.55033913556982195</v>
      </c>
      <c r="O1555" s="4">
        <f>VLOOKUP($A1555,Sayfa10!$A$2:$J$1674,10)</f>
        <v>19.1681375796</v>
      </c>
    </row>
    <row r="1556" spans="1:15" x14ac:dyDescent="0.25">
      <c r="A1556" s="2">
        <v>41732.000416666669</v>
      </c>
      <c r="B1556" s="3">
        <v>68.599999999999994</v>
      </c>
      <c r="C1556" s="3">
        <v>8.4600000000000009</v>
      </c>
      <c r="D1556" s="3">
        <v>59.51</v>
      </c>
      <c r="E1556" s="3">
        <v>28.79</v>
      </c>
      <c r="F1556" s="5">
        <v>750.06</v>
      </c>
      <c r="G1556" s="3">
        <f>VLOOKUP($A1556,Sayfa10!$A$2:$J$1674,2)</f>
        <v>33.125</v>
      </c>
      <c r="H1556" s="3">
        <f>VLOOKUP($A1556,Sayfa10!$A$2:$J$1674,3)</f>
        <v>39.809200286865199</v>
      </c>
      <c r="I1556" s="3">
        <f>VLOOKUP($A1556,Sayfa10!$A$2:$J$1674,4)</f>
        <v>1196</v>
      </c>
      <c r="J1556" s="4">
        <f>VLOOKUP($A1556,Sayfa10!$A$2:$J$1674,5)</f>
        <v>11.593999999999999</v>
      </c>
      <c r="K1556" s="4">
        <f>VLOOKUP($A1556,Sayfa10!$A$2:$J$1674,6)</f>
        <v>-0.27499999999997699</v>
      </c>
      <c r="L1556" s="4">
        <f>VLOOKUP($A1556,Sayfa10!$A$2:$J$1674,7)</f>
        <v>2.9388418127999998</v>
      </c>
      <c r="M1556" s="4">
        <f>VLOOKUP($A1556,Sayfa10!$A$2:$J$1674,8)</f>
        <v>1.40117730343022</v>
      </c>
      <c r="N1556" s="4">
        <f>VLOOKUP($A1556,Sayfa10!$A$2:$J$1674,9)</f>
        <v>0.79176917971441796</v>
      </c>
      <c r="O1556" s="4">
        <f>VLOOKUP($A1556,Sayfa10!$A$2:$J$1674,10)</f>
        <v>13.516718083200001</v>
      </c>
    </row>
    <row r="1557" spans="1:15" x14ac:dyDescent="0.25">
      <c r="A1557" s="2">
        <v>41733.000416666669</v>
      </c>
      <c r="B1557" s="3">
        <v>85.9</v>
      </c>
      <c r="C1557" s="3">
        <v>13.47</v>
      </c>
      <c r="D1557" s="3">
        <v>59.51</v>
      </c>
      <c r="E1557" s="3">
        <v>20.02</v>
      </c>
      <c r="F1557" s="5">
        <v>1016.52</v>
      </c>
      <c r="G1557" s="3">
        <f>VLOOKUP($A1557,Sayfa10!$A$2:$J$1674,2)</f>
        <v>33.125</v>
      </c>
      <c r="H1557" s="3">
        <f>VLOOKUP($A1557,Sayfa10!$A$2:$J$1674,3)</f>
        <v>39.809200286865199</v>
      </c>
      <c r="I1557" s="3">
        <f>VLOOKUP($A1557,Sayfa10!$A$2:$J$1674,4)</f>
        <v>1196</v>
      </c>
      <c r="J1557" s="4">
        <f>VLOOKUP($A1557,Sayfa10!$A$2:$J$1674,5)</f>
        <v>17.251000000000001</v>
      </c>
      <c r="K1557" s="4">
        <f>VLOOKUP($A1557,Sayfa10!$A$2:$J$1674,6)</f>
        <v>0.69200000000000705</v>
      </c>
      <c r="L1557" s="4">
        <f>VLOOKUP($A1557,Sayfa10!$A$2:$J$1674,7)</f>
        <v>8.5830660000000003E-3</v>
      </c>
      <c r="M1557" s="4">
        <f>VLOOKUP($A1557,Sayfa10!$A$2:$J$1674,8)</f>
        <v>2.4565808023157198</v>
      </c>
      <c r="N1557" s="4">
        <f>VLOOKUP($A1557,Sayfa10!$A$2:$J$1674,9)</f>
        <v>0.62981564971361104</v>
      </c>
      <c r="O1557" s="4">
        <f>VLOOKUP($A1557,Sayfa10!$A$2:$J$1674,10)</f>
        <v>20.283516644399999</v>
      </c>
    </row>
    <row r="1558" spans="1:15" x14ac:dyDescent="0.25">
      <c r="A1558" s="2">
        <v>41734.000416666669</v>
      </c>
      <c r="B1558" s="3">
        <v>94.69</v>
      </c>
      <c r="C1558" s="3">
        <v>8.85</v>
      </c>
      <c r="D1558" s="3">
        <v>81.77</v>
      </c>
      <c r="E1558" s="3">
        <v>20.3</v>
      </c>
      <c r="F1558" s="5">
        <v>1225.3</v>
      </c>
      <c r="G1558" s="3">
        <f>VLOOKUP($A1558,Sayfa10!$A$2:$J$1674,2)</f>
        <v>33.125</v>
      </c>
      <c r="H1558" s="3">
        <f>VLOOKUP($A1558,Sayfa10!$A$2:$J$1674,3)</f>
        <v>39.809200286865199</v>
      </c>
      <c r="I1558" s="3">
        <f>VLOOKUP($A1558,Sayfa10!$A$2:$J$1674,4)</f>
        <v>1196</v>
      </c>
      <c r="J1558" s="4">
        <f>VLOOKUP($A1558,Sayfa10!$A$2:$J$1674,5)</f>
        <v>19.577999999999999</v>
      </c>
      <c r="K1558" s="4">
        <f>VLOOKUP($A1558,Sayfa10!$A$2:$J$1674,6)</f>
        <v>3.57499999999999</v>
      </c>
      <c r="L1558" s="4">
        <f>VLOOKUP($A1558,Sayfa10!$A$2:$J$1674,7)</f>
        <v>1.7166131999999999E-3</v>
      </c>
      <c r="M1558" s="4">
        <f>VLOOKUP($A1558,Sayfa10!$A$2:$J$1674,8)</f>
        <v>2.4164880690654602</v>
      </c>
      <c r="N1558" s="4">
        <f>VLOOKUP($A1558,Sayfa10!$A$2:$J$1674,9)</f>
        <v>0.47243325411528903</v>
      </c>
      <c r="O1558" s="4">
        <f>VLOOKUP($A1558,Sayfa10!$A$2:$J$1674,10)</f>
        <v>22.7152226376</v>
      </c>
    </row>
    <row r="1559" spans="1:15" x14ac:dyDescent="0.25">
      <c r="A1559" s="2">
        <v>41735.000416666669</v>
      </c>
      <c r="B1559" s="3">
        <v>69.31</v>
      </c>
      <c r="C1559" s="3">
        <v>6.39</v>
      </c>
      <c r="D1559" s="3">
        <v>56.55</v>
      </c>
      <c r="E1559" s="3">
        <v>35.950000000000003</v>
      </c>
      <c r="F1559" s="5">
        <v>671.46</v>
      </c>
      <c r="G1559" s="3">
        <f>VLOOKUP($A1559,Sayfa10!$A$2:$J$1674,2)</f>
        <v>33.125</v>
      </c>
      <c r="H1559" s="3">
        <f>VLOOKUP($A1559,Sayfa10!$A$2:$J$1674,3)</f>
        <v>39.809200286865199</v>
      </c>
      <c r="I1559" s="3">
        <f>VLOOKUP($A1559,Sayfa10!$A$2:$J$1674,4)</f>
        <v>1196</v>
      </c>
      <c r="J1559" s="4">
        <f>VLOOKUP($A1559,Sayfa10!$A$2:$J$1674,5)</f>
        <v>20.431999999999999</v>
      </c>
      <c r="K1559" s="4">
        <f>VLOOKUP($A1559,Sayfa10!$A$2:$J$1674,6)</f>
        <v>8.0810000000000208</v>
      </c>
      <c r="L1559" s="4">
        <f>VLOOKUP($A1559,Sayfa10!$A$2:$J$1674,7)</f>
        <v>2.87704512</v>
      </c>
      <c r="M1559" s="4">
        <f>VLOOKUP($A1559,Sayfa10!$A$2:$J$1674,8)</f>
        <v>2.8567794654385699</v>
      </c>
      <c r="N1559" s="4">
        <f>VLOOKUP($A1559,Sayfa10!$A$2:$J$1674,9)</f>
        <v>0.57408859141671997</v>
      </c>
      <c r="O1559" s="4">
        <f>VLOOKUP($A1559,Sayfa10!$A$2:$J$1674,10)</f>
        <v>14.21555274144</v>
      </c>
    </row>
    <row r="1560" spans="1:15" x14ac:dyDescent="0.25">
      <c r="A1560" s="2">
        <v>41736.000416666669</v>
      </c>
      <c r="B1560" s="3">
        <v>67.400000000000006</v>
      </c>
      <c r="C1560" s="3">
        <v>6.48</v>
      </c>
      <c r="D1560" s="3">
        <v>46.34</v>
      </c>
      <c r="E1560" s="3">
        <v>34.590000000000003</v>
      </c>
      <c r="F1560" s="5">
        <v>421.75</v>
      </c>
      <c r="G1560" s="3">
        <f>VLOOKUP($A1560,Sayfa10!$A$2:$J$1674,2)</f>
        <v>33.125</v>
      </c>
      <c r="H1560" s="3">
        <f>VLOOKUP($A1560,Sayfa10!$A$2:$J$1674,3)</f>
        <v>39.809200286865199</v>
      </c>
      <c r="I1560" s="3">
        <f>VLOOKUP($A1560,Sayfa10!$A$2:$J$1674,4)</f>
        <v>1196</v>
      </c>
      <c r="J1560" s="4">
        <f>VLOOKUP($A1560,Sayfa10!$A$2:$J$1674,5)</f>
        <v>19.815999999999999</v>
      </c>
      <c r="K1560" s="4">
        <f>VLOOKUP($A1560,Sayfa10!$A$2:$J$1674,6)</f>
        <v>8.9329999999999892</v>
      </c>
      <c r="L1560" s="4">
        <f>VLOOKUP($A1560,Sayfa10!$A$2:$J$1674,7)</f>
        <v>1.7166132000000001E-2</v>
      </c>
      <c r="M1560" s="4">
        <f>VLOOKUP($A1560,Sayfa10!$A$2:$J$1674,8)</f>
        <v>2.9808272132154201</v>
      </c>
      <c r="N1560" s="4">
        <f>VLOOKUP($A1560,Sayfa10!$A$2:$J$1674,9)</f>
        <v>0.52242127311169695</v>
      </c>
      <c r="O1560" s="4">
        <f>VLOOKUP($A1560,Sayfa10!$A$2:$J$1674,10)</f>
        <v>17.536593635999999</v>
      </c>
    </row>
    <row r="1561" spans="1:15" x14ac:dyDescent="0.25">
      <c r="A1561" s="2">
        <v>41737.000416666669</v>
      </c>
      <c r="B1561" s="3">
        <v>31.52</v>
      </c>
      <c r="C1561" s="3">
        <v>6.56</v>
      </c>
      <c r="D1561" s="3">
        <v>59.51</v>
      </c>
      <c r="E1561" s="3">
        <v>29.73</v>
      </c>
      <c r="F1561" s="5">
        <v>338.58</v>
      </c>
      <c r="G1561" s="3">
        <f>VLOOKUP($A1561,Sayfa10!$A$2:$J$1674,2)</f>
        <v>33.125</v>
      </c>
      <c r="H1561" s="3">
        <f>VLOOKUP($A1561,Sayfa10!$A$2:$J$1674,3)</f>
        <v>39.809200286865199</v>
      </c>
      <c r="I1561" s="3">
        <f>VLOOKUP($A1561,Sayfa10!$A$2:$J$1674,4)</f>
        <v>1196</v>
      </c>
      <c r="J1561" s="4">
        <f>VLOOKUP($A1561,Sayfa10!$A$2:$J$1674,5)</f>
        <v>12.243</v>
      </c>
      <c r="K1561" s="4">
        <f>VLOOKUP($A1561,Sayfa10!$A$2:$J$1674,6)</f>
        <v>3.6080000000000001</v>
      </c>
      <c r="L1561" s="4">
        <f>VLOOKUP($A1561,Sayfa10!$A$2:$J$1674,7)</f>
        <v>7.6766984999999996</v>
      </c>
      <c r="M1561" s="4">
        <f>VLOOKUP($A1561,Sayfa10!$A$2:$J$1674,8)</f>
        <v>2.0570027131705801</v>
      </c>
      <c r="N1561" s="4">
        <f>VLOOKUP($A1561,Sayfa10!$A$2:$J$1674,9)</f>
        <v>0.77674918645075897</v>
      </c>
      <c r="O1561" s="4">
        <f>VLOOKUP($A1561,Sayfa10!$A$2:$J$1674,10)</f>
        <v>9.0358560755999999</v>
      </c>
    </row>
    <row r="1562" spans="1:15" x14ac:dyDescent="0.25">
      <c r="A1562" s="2">
        <v>41738.000416666669</v>
      </c>
      <c r="B1562" s="3">
        <v>46.5</v>
      </c>
      <c r="C1562" s="3">
        <v>7</v>
      </c>
      <c r="D1562" s="3">
        <v>58.37</v>
      </c>
      <c r="E1562" s="3">
        <v>25.02</v>
      </c>
      <c r="F1562" s="5">
        <v>574.09</v>
      </c>
      <c r="G1562" s="3">
        <f>VLOOKUP($A1562,Sayfa10!$A$2:$J$1674,2)</f>
        <v>33.125</v>
      </c>
      <c r="H1562" s="3">
        <f>VLOOKUP($A1562,Sayfa10!$A$2:$J$1674,3)</f>
        <v>39.809200286865199</v>
      </c>
      <c r="I1562" s="3">
        <f>VLOOKUP($A1562,Sayfa10!$A$2:$J$1674,4)</f>
        <v>1196</v>
      </c>
      <c r="J1562" s="4">
        <f>VLOOKUP($A1562,Sayfa10!$A$2:$J$1674,5)</f>
        <v>14.444000000000001</v>
      </c>
      <c r="K1562" s="4">
        <f>VLOOKUP($A1562,Sayfa10!$A$2:$J$1674,6)</f>
        <v>0.43000000000000699</v>
      </c>
      <c r="L1562" s="4">
        <f>VLOOKUP($A1562,Sayfa10!$A$2:$J$1674,7)</f>
        <v>0</v>
      </c>
      <c r="M1562" s="4">
        <f>VLOOKUP($A1562,Sayfa10!$A$2:$J$1674,8)</f>
        <v>1.2537723136874599</v>
      </c>
      <c r="N1562" s="4">
        <f>VLOOKUP($A1562,Sayfa10!$A$2:$J$1674,9)</f>
        <v>0.63539850519574104</v>
      </c>
      <c r="O1562" s="4">
        <f>VLOOKUP($A1562,Sayfa10!$A$2:$J$1674,10)</f>
        <v>23.1630756084</v>
      </c>
    </row>
    <row r="1563" spans="1:15" x14ac:dyDescent="0.25">
      <c r="A1563" s="2">
        <v>41739.000416666669</v>
      </c>
      <c r="B1563" s="3">
        <v>58.39</v>
      </c>
      <c r="C1563" s="3">
        <v>12.15</v>
      </c>
      <c r="D1563" s="3">
        <v>65.75</v>
      </c>
      <c r="E1563" s="3">
        <v>20.36</v>
      </c>
      <c r="F1563" s="5">
        <v>719.64</v>
      </c>
      <c r="G1563" s="3">
        <f>VLOOKUP($A1563,Sayfa10!$A$2:$J$1674,2)</f>
        <v>33.125</v>
      </c>
      <c r="H1563" s="3">
        <f>VLOOKUP($A1563,Sayfa10!$A$2:$J$1674,3)</f>
        <v>39.809200286865199</v>
      </c>
      <c r="I1563" s="3">
        <f>VLOOKUP($A1563,Sayfa10!$A$2:$J$1674,4)</f>
        <v>1196</v>
      </c>
      <c r="J1563" s="4">
        <f>VLOOKUP($A1563,Sayfa10!$A$2:$J$1674,5)</f>
        <v>17.376999999999999</v>
      </c>
      <c r="K1563" s="4">
        <f>VLOOKUP($A1563,Sayfa10!$A$2:$J$1674,6)</f>
        <v>1.0529999999999999</v>
      </c>
      <c r="L1563" s="4">
        <f>VLOOKUP($A1563,Sayfa10!$A$2:$J$1674,7)</f>
        <v>3.0899066400000001E-2</v>
      </c>
      <c r="M1563" s="4">
        <f>VLOOKUP($A1563,Sayfa10!$A$2:$J$1674,8)</f>
        <v>2.13156223364305</v>
      </c>
      <c r="N1563" s="4">
        <f>VLOOKUP($A1563,Sayfa10!$A$2:$J$1674,9)</f>
        <v>0.50728542933874099</v>
      </c>
      <c r="O1563" s="4">
        <f>VLOOKUP($A1563,Sayfa10!$A$2:$J$1674,10)</f>
        <v>24.935085090000001</v>
      </c>
    </row>
    <row r="1564" spans="1:15" x14ac:dyDescent="0.25">
      <c r="A1564" s="2">
        <v>41740.000416666669</v>
      </c>
      <c r="B1564" s="3">
        <v>32.130000000000003</v>
      </c>
      <c r="C1564" s="3">
        <v>7.46</v>
      </c>
      <c r="D1564" s="3">
        <v>41.28</v>
      </c>
      <c r="E1564" s="3">
        <v>25.17</v>
      </c>
      <c r="F1564" s="5">
        <v>338.31</v>
      </c>
      <c r="G1564" s="3">
        <f>VLOOKUP($A1564,Sayfa10!$A$2:$J$1674,2)</f>
        <v>33.125</v>
      </c>
      <c r="H1564" s="3">
        <f>VLOOKUP($A1564,Sayfa10!$A$2:$J$1674,3)</f>
        <v>39.809200286865199</v>
      </c>
      <c r="I1564" s="3">
        <f>VLOOKUP($A1564,Sayfa10!$A$2:$J$1674,4)</f>
        <v>1196</v>
      </c>
      <c r="J1564" s="4">
        <f>VLOOKUP($A1564,Sayfa10!$A$2:$J$1674,5)</f>
        <v>18.091000000000001</v>
      </c>
      <c r="K1564" s="4">
        <f>VLOOKUP($A1564,Sayfa10!$A$2:$J$1674,6)</f>
        <v>5.1240000000000201</v>
      </c>
      <c r="L1564" s="4">
        <f>VLOOKUP($A1564,Sayfa10!$A$2:$J$1674,7)</f>
        <v>0.16479502560000001</v>
      </c>
      <c r="M1564" s="4">
        <f>VLOOKUP($A1564,Sayfa10!$A$2:$J$1674,8)</f>
        <v>3.7032833040114199</v>
      </c>
      <c r="N1564" s="4">
        <f>VLOOKUP($A1564,Sayfa10!$A$2:$J$1674,9)</f>
        <v>0.54893835254247703</v>
      </c>
      <c r="O1564" s="4">
        <f>VLOOKUP($A1564,Sayfa10!$A$2:$J$1674,10)</f>
        <v>24.854514170400002</v>
      </c>
    </row>
    <row r="1565" spans="1:15" x14ac:dyDescent="0.25">
      <c r="A1565" s="2">
        <v>41741.000416666669</v>
      </c>
      <c r="B1565" s="3">
        <v>17.77</v>
      </c>
      <c r="C1565" s="3">
        <v>8.65</v>
      </c>
      <c r="D1565" s="3">
        <v>46.3</v>
      </c>
      <c r="E1565" s="3">
        <v>33.1</v>
      </c>
      <c r="F1565" s="5">
        <v>370.17</v>
      </c>
      <c r="G1565" s="3">
        <f>VLOOKUP($A1565,Sayfa10!$A$2:$J$1674,2)</f>
        <v>33.125</v>
      </c>
      <c r="H1565" s="3">
        <f>VLOOKUP($A1565,Sayfa10!$A$2:$J$1674,3)</f>
        <v>39.809200286865199</v>
      </c>
      <c r="I1565" s="3">
        <f>VLOOKUP($A1565,Sayfa10!$A$2:$J$1674,4)</f>
        <v>1196</v>
      </c>
      <c r="J1565" s="4">
        <f>VLOOKUP($A1565,Sayfa10!$A$2:$J$1674,5)</f>
        <v>14.349</v>
      </c>
      <c r="K1565" s="4">
        <f>VLOOKUP($A1565,Sayfa10!$A$2:$J$1674,6)</f>
        <v>3.35500000000002</v>
      </c>
      <c r="L1565" s="4">
        <f>VLOOKUP($A1565,Sayfa10!$A$2:$J$1674,7)</f>
        <v>0.61969764240000003</v>
      </c>
      <c r="M1565" s="4">
        <f>VLOOKUP($A1565,Sayfa10!$A$2:$J$1674,8)</f>
        <v>3.2339648746771901</v>
      </c>
      <c r="N1565" s="4">
        <f>VLOOKUP($A1565,Sayfa10!$A$2:$J$1674,9)</f>
        <v>0.58715589078455699</v>
      </c>
      <c r="O1565" s="4">
        <f>VLOOKUP($A1565,Sayfa10!$A$2:$J$1674,10)</f>
        <v>20.3396376888</v>
      </c>
    </row>
    <row r="1566" spans="1:15" x14ac:dyDescent="0.25">
      <c r="A1566" s="2">
        <v>41742.000416666669</v>
      </c>
      <c r="B1566" s="3">
        <v>31.04</v>
      </c>
      <c r="C1566" s="3">
        <v>9.65</v>
      </c>
      <c r="D1566" s="3">
        <v>51.25</v>
      </c>
      <c r="E1566" s="3">
        <v>31.21</v>
      </c>
      <c r="F1566" s="5">
        <v>468.67</v>
      </c>
      <c r="G1566" s="3">
        <f>VLOOKUP($A1566,Sayfa10!$A$2:$J$1674,2)</f>
        <v>33.125</v>
      </c>
      <c r="H1566" s="3">
        <f>VLOOKUP($A1566,Sayfa10!$A$2:$J$1674,3)</f>
        <v>39.809200286865199</v>
      </c>
      <c r="I1566" s="3">
        <f>VLOOKUP($A1566,Sayfa10!$A$2:$J$1674,4)</f>
        <v>1196</v>
      </c>
      <c r="J1566" s="4">
        <f>VLOOKUP($A1566,Sayfa10!$A$2:$J$1674,5)</f>
        <v>14.935</v>
      </c>
      <c r="K1566" s="4">
        <f>VLOOKUP($A1566,Sayfa10!$A$2:$J$1674,6)</f>
        <v>-0.55700000000001604</v>
      </c>
      <c r="L1566" s="4">
        <f>VLOOKUP($A1566,Sayfa10!$A$2:$J$1674,7)</f>
        <v>0</v>
      </c>
      <c r="M1566" s="4">
        <f>VLOOKUP($A1566,Sayfa10!$A$2:$J$1674,8)</f>
        <v>1.4488234121719601</v>
      </c>
      <c r="N1566" s="4">
        <f>VLOOKUP($A1566,Sayfa10!$A$2:$J$1674,9)</f>
        <v>0.480330181355557</v>
      </c>
      <c r="O1566" s="4">
        <f>VLOOKUP($A1566,Sayfa10!$A$2:$J$1674,10)</f>
        <v>27.686302142399999</v>
      </c>
    </row>
    <row r="1567" spans="1:15" x14ac:dyDescent="0.25">
      <c r="A1567" s="2">
        <v>41743.000416666669</v>
      </c>
      <c r="B1567" s="3">
        <v>47.65</v>
      </c>
      <c r="C1567" s="3">
        <v>7.34</v>
      </c>
      <c r="D1567" s="3">
        <v>60.66</v>
      </c>
      <c r="E1567" s="3">
        <v>28.29</v>
      </c>
      <c r="F1567" s="5">
        <v>594.42999999999995</v>
      </c>
      <c r="G1567" s="3">
        <f>VLOOKUP($A1567,Sayfa10!$A$2:$J$1674,2)</f>
        <v>33.125</v>
      </c>
      <c r="H1567" s="3">
        <f>VLOOKUP($A1567,Sayfa10!$A$2:$J$1674,3)</f>
        <v>39.809200286865199</v>
      </c>
      <c r="I1567" s="3">
        <f>VLOOKUP($A1567,Sayfa10!$A$2:$J$1674,4)</f>
        <v>1196</v>
      </c>
      <c r="J1567" s="4">
        <f>VLOOKUP($A1567,Sayfa10!$A$2:$J$1674,5)</f>
        <v>12.573</v>
      </c>
      <c r="K1567" s="4">
        <f>VLOOKUP($A1567,Sayfa10!$A$2:$J$1674,6)</f>
        <v>4.68700000000001</v>
      </c>
      <c r="L1567" s="4">
        <f>VLOOKUP($A1567,Sayfa10!$A$2:$J$1674,7)</f>
        <v>2.7362821103999999</v>
      </c>
      <c r="M1567" s="4">
        <f>VLOOKUP($A1567,Sayfa10!$A$2:$J$1674,8)</f>
        <v>1.6963082630535899</v>
      </c>
      <c r="N1567" s="4">
        <f>VLOOKUP($A1567,Sayfa10!$A$2:$J$1674,9)</f>
        <v>0.58365310917763802</v>
      </c>
      <c r="O1567" s="4">
        <f>VLOOKUP($A1567,Sayfa10!$A$2:$J$1674,10)</f>
        <v>10.7580871152</v>
      </c>
    </row>
    <row r="1568" spans="1:15" x14ac:dyDescent="0.25">
      <c r="A1568" s="2">
        <v>41744.000416666669</v>
      </c>
      <c r="B1568" s="3">
        <v>37.99</v>
      </c>
      <c r="C1568" s="3">
        <v>6.17</v>
      </c>
      <c r="D1568" s="3">
        <v>54.48</v>
      </c>
      <c r="E1568" s="3">
        <v>29.75</v>
      </c>
      <c r="F1568" s="5">
        <v>572.38</v>
      </c>
      <c r="G1568" s="3">
        <f>VLOOKUP($A1568,Sayfa10!$A$2:$J$1674,2)</f>
        <v>33.125</v>
      </c>
      <c r="H1568" s="3">
        <f>VLOOKUP($A1568,Sayfa10!$A$2:$J$1674,3)</f>
        <v>39.809200286865199</v>
      </c>
      <c r="I1568" s="3">
        <f>VLOOKUP($A1568,Sayfa10!$A$2:$J$1674,4)</f>
        <v>1196</v>
      </c>
      <c r="J1568" s="4">
        <f>VLOOKUP($A1568,Sayfa10!$A$2:$J$1674,5)</f>
        <v>14.137</v>
      </c>
      <c r="K1568" s="4">
        <f>VLOOKUP($A1568,Sayfa10!$A$2:$J$1674,6)</f>
        <v>3.4289999999999701</v>
      </c>
      <c r="L1568" s="4">
        <f>VLOOKUP($A1568,Sayfa10!$A$2:$J$1674,7)</f>
        <v>5.3644192704</v>
      </c>
      <c r="M1568" s="4">
        <f>VLOOKUP($A1568,Sayfa10!$A$2:$J$1674,8)</f>
        <v>1.33552476205128</v>
      </c>
      <c r="N1568" s="4">
        <f>VLOOKUP($A1568,Sayfa10!$A$2:$J$1674,9)</f>
        <v>0.72692203263884203</v>
      </c>
      <c r="O1568" s="4">
        <f>VLOOKUP($A1568,Sayfa10!$A$2:$J$1674,10)</f>
        <v>19.620892864799998</v>
      </c>
    </row>
    <row r="1569" spans="1:15" x14ac:dyDescent="0.25">
      <c r="A1569" s="2">
        <v>41745.000416666669</v>
      </c>
      <c r="B1569" s="3">
        <v>43.87</v>
      </c>
      <c r="C1569" s="3">
        <v>6.95</v>
      </c>
      <c r="D1569" s="3">
        <v>55.78</v>
      </c>
      <c r="E1569" s="3">
        <v>26.46</v>
      </c>
      <c r="F1569" s="5">
        <v>639.85</v>
      </c>
      <c r="G1569" s="3">
        <f>VLOOKUP($A1569,Sayfa10!$A$2:$J$1674,2)</f>
        <v>33.125</v>
      </c>
      <c r="H1569" s="3">
        <f>VLOOKUP($A1569,Sayfa10!$A$2:$J$1674,3)</f>
        <v>39.809200286865199</v>
      </c>
      <c r="I1569" s="3">
        <f>VLOOKUP($A1569,Sayfa10!$A$2:$J$1674,4)</f>
        <v>1196</v>
      </c>
      <c r="J1569" s="4">
        <f>VLOOKUP($A1569,Sayfa10!$A$2:$J$1674,5)</f>
        <v>18.14</v>
      </c>
      <c r="K1569" s="4">
        <f>VLOOKUP($A1569,Sayfa10!$A$2:$J$1674,6)</f>
        <v>2.726</v>
      </c>
      <c r="L1569" s="4">
        <f>VLOOKUP($A1569,Sayfa10!$A$2:$J$1674,7)</f>
        <v>6.8664527999999997E-3</v>
      </c>
      <c r="M1569" s="4">
        <f>VLOOKUP($A1569,Sayfa10!$A$2:$J$1674,8)</f>
        <v>1.9925511573126999</v>
      </c>
      <c r="N1569" s="4">
        <f>VLOOKUP($A1569,Sayfa10!$A$2:$J$1674,9)</f>
        <v>0.60245789841629205</v>
      </c>
      <c r="O1569" s="4">
        <f>VLOOKUP($A1569,Sayfa10!$A$2:$J$1674,10)</f>
        <v>23.23850418288</v>
      </c>
    </row>
    <row r="1570" spans="1:15" x14ac:dyDescent="0.25">
      <c r="A1570" s="2">
        <v>41746.000416666669</v>
      </c>
      <c r="B1570" s="3">
        <v>42.96</v>
      </c>
      <c r="C1570" s="3">
        <v>5.14</v>
      </c>
      <c r="D1570" s="3">
        <v>51.49</v>
      </c>
      <c r="E1570" s="3">
        <v>33.090000000000003</v>
      </c>
      <c r="F1570" s="5">
        <v>472.69</v>
      </c>
      <c r="G1570" s="3">
        <f>VLOOKUP($A1570,Sayfa10!$A$2:$J$1674,2)</f>
        <v>33.125</v>
      </c>
      <c r="H1570" s="3">
        <f>VLOOKUP($A1570,Sayfa10!$A$2:$J$1674,3)</f>
        <v>39.809200286865199</v>
      </c>
      <c r="I1570" s="3">
        <f>VLOOKUP($A1570,Sayfa10!$A$2:$J$1674,4)</f>
        <v>1196</v>
      </c>
      <c r="J1570" s="4">
        <f>VLOOKUP($A1570,Sayfa10!$A$2:$J$1674,5)</f>
        <v>20.817</v>
      </c>
      <c r="K1570" s="4">
        <f>VLOOKUP($A1570,Sayfa10!$A$2:$J$1674,6)</f>
        <v>8.3940000000000108</v>
      </c>
      <c r="L1570" s="4">
        <f>VLOOKUP($A1570,Sayfa10!$A$2:$J$1674,7)</f>
        <v>3.0315399192000001</v>
      </c>
      <c r="M1570" s="4">
        <f>VLOOKUP($A1570,Sayfa10!$A$2:$J$1674,8)</f>
        <v>2.5967089615738801</v>
      </c>
      <c r="N1570" s="4">
        <f>VLOOKUP($A1570,Sayfa10!$A$2:$J$1674,9)</f>
        <v>0.606800728393035</v>
      </c>
      <c r="O1570" s="4">
        <f>VLOOKUP($A1570,Sayfa10!$A$2:$J$1674,10)</f>
        <v>18.049380547319998</v>
      </c>
    </row>
    <row r="1571" spans="1:15" x14ac:dyDescent="0.25">
      <c r="A1571" s="2">
        <v>41747.000416666669</v>
      </c>
      <c r="B1571" s="3">
        <v>45.39</v>
      </c>
      <c r="C1571" s="3">
        <v>11.42</v>
      </c>
      <c r="D1571" s="3">
        <v>33.31</v>
      </c>
      <c r="E1571" s="3">
        <v>38.119999999999997</v>
      </c>
      <c r="F1571" s="5">
        <v>292.8</v>
      </c>
      <c r="G1571" s="3">
        <f>VLOOKUP($A1571,Sayfa10!$A$2:$J$1674,2)</f>
        <v>33.125</v>
      </c>
      <c r="H1571" s="3">
        <f>VLOOKUP($A1571,Sayfa10!$A$2:$J$1674,3)</f>
        <v>39.809200286865199</v>
      </c>
      <c r="I1571" s="3">
        <f>VLOOKUP($A1571,Sayfa10!$A$2:$J$1674,4)</f>
        <v>1196</v>
      </c>
      <c r="J1571" s="4">
        <f>VLOOKUP($A1571,Sayfa10!$A$2:$J$1674,5)</f>
        <v>18.728000000000002</v>
      </c>
      <c r="K1571" s="4">
        <f>VLOOKUP($A1571,Sayfa10!$A$2:$J$1674,6)</f>
        <v>6.86099999999999</v>
      </c>
      <c r="L1571" s="4">
        <f>VLOOKUP($A1571,Sayfa10!$A$2:$J$1674,7)</f>
        <v>0.87547294799999997</v>
      </c>
      <c r="M1571" s="4">
        <f>VLOOKUP($A1571,Sayfa10!$A$2:$J$1674,8)</f>
        <v>4.5762029229996699</v>
      </c>
      <c r="N1571" s="4">
        <f>VLOOKUP($A1571,Sayfa10!$A$2:$J$1674,9)</f>
        <v>0.66817740800439496</v>
      </c>
      <c r="O1571" s="4">
        <f>VLOOKUP($A1571,Sayfa10!$A$2:$J$1674,10)</f>
        <v>20.545994354400001</v>
      </c>
    </row>
    <row r="1572" spans="1:15" x14ac:dyDescent="0.25">
      <c r="A1572" s="2">
        <v>41748.000416666669</v>
      </c>
      <c r="B1572" s="3">
        <v>36.32</v>
      </c>
      <c r="C1572" s="3">
        <v>8.85</v>
      </c>
      <c r="D1572" s="3">
        <v>59.51</v>
      </c>
      <c r="E1572" s="3">
        <v>33.61</v>
      </c>
      <c r="F1572" s="5">
        <v>349.4</v>
      </c>
      <c r="G1572" s="3">
        <f>VLOOKUP($A1572,Sayfa10!$A$2:$J$1674,2)</f>
        <v>33.125</v>
      </c>
      <c r="H1572" s="3">
        <f>VLOOKUP($A1572,Sayfa10!$A$2:$J$1674,3)</f>
        <v>39.809200286865199</v>
      </c>
      <c r="I1572" s="3">
        <f>VLOOKUP($A1572,Sayfa10!$A$2:$J$1674,4)</f>
        <v>1196</v>
      </c>
      <c r="J1572" s="4">
        <f>VLOOKUP($A1572,Sayfa10!$A$2:$J$1674,5)</f>
        <v>16.596</v>
      </c>
      <c r="K1572" s="4">
        <f>VLOOKUP($A1572,Sayfa10!$A$2:$J$1674,6)</f>
        <v>3.44799999999998</v>
      </c>
      <c r="L1572" s="4">
        <f>VLOOKUP($A1572,Sayfa10!$A$2:$J$1674,7)</f>
        <v>3.5087571720000001</v>
      </c>
      <c r="M1572" s="4">
        <f>VLOOKUP($A1572,Sayfa10!$A$2:$J$1674,8)</f>
        <v>3.29659959358007</v>
      </c>
      <c r="N1572" s="4">
        <f>VLOOKUP($A1572,Sayfa10!$A$2:$J$1674,9)</f>
        <v>0.69422990372915505</v>
      </c>
      <c r="O1572" s="4">
        <f>VLOOKUP($A1572,Sayfa10!$A$2:$J$1674,10)</f>
        <v>15.983514766800001</v>
      </c>
    </row>
    <row r="1573" spans="1:15" x14ac:dyDescent="0.25">
      <c r="A1573" s="2">
        <v>41749.000416666669</v>
      </c>
      <c r="B1573" s="3">
        <v>23.65</v>
      </c>
      <c r="C1573" s="3">
        <v>7.48</v>
      </c>
      <c r="D1573" s="3">
        <v>49.73</v>
      </c>
      <c r="E1573" s="3">
        <v>37.26</v>
      </c>
      <c r="F1573" s="5">
        <v>468.11</v>
      </c>
      <c r="G1573" s="3">
        <f>VLOOKUP($A1573,Sayfa10!$A$2:$J$1674,2)</f>
        <v>33.125</v>
      </c>
      <c r="H1573" s="3">
        <f>VLOOKUP($A1573,Sayfa10!$A$2:$J$1674,3)</f>
        <v>39.809200286865199</v>
      </c>
      <c r="I1573" s="3">
        <f>VLOOKUP($A1573,Sayfa10!$A$2:$J$1674,4)</f>
        <v>1196</v>
      </c>
      <c r="J1573" s="4">
        <f>VLOOKUP($A1573,Sayfa10!$A$2:$J$1674,5)</f>
        <v>17.341000000000001</v>
      </c>
      <c r="K1573" s="4">
        <f>VLOOKUP($A1573,Sayfa10!$A$2:$J$1674,6)</f>
        <v>0.87799999999998601</v>
      </c>
      <c r="L1573" s="4">
        <f>VLOOKUP($A1573,Sayfa10!$A$2:$J$1674,7)</f>
        <v>7.8964235999999993E-2</v>
      </c>
      <c r="M1573" s="4">
        <f>VLOOKUP($A1573,Sayfa10!$A$2:$J$1674,8)</f>
        <v>1.3601281010813</v>
      </c>
      <c r="N1573" s="4">
        <f>VLOOKUP($A1573,Sayfa10!$A$2:$J$1674,9)</f>
        <v>0.53458749591458898</v>
      </c>
      <c r="O1573" s="4">
        <f>VLOOKUP($A1573,Sayfa10!$A$2:$J$1674,10)</f>
        <v>26.5978077408</v>
      </c>
    </row>
    <row r="1574" spans="1:15" x14ac:dyDescent="0.25">
      <c r="A1574" s="2">
        <v>41750.000416666669</v>
      </c>
      <c r="B1574" s="3">
        <v>35.75</v>
      </c>
      <c r="C1574" s="3">
        <v>7.78</v>
      </c>
      <c r="D1574" s="3">
        <v>50.95</v>
      </c>
      <c r="E1574" s="3">
        <v>37.049999999999997</v>
      </c>
      <c r="F1574" s="5">
        <v>485.3</v>
      </c>
      <c r="G1574" s="3">
        <f>VLOOKUP($A1574,Sayfa10!$A$2:$J$1674,2)</f>
        <v>33.125</v>
      </c>
      <c r="H1574" s="3">
        <f>VLOOKUP($A1574,Sayfa10!$A$2:$J$1674,3)</f>
        <v>39.809200286865199</v>
      </c>
      <c r="I1574" s="3">
        <f>VLOOKUP($A1574,Sayfa10!$A$2:$J$1674,4)</f>
        <v>1196</v>
      </c>
      <c r="J1574" s="4">
        <f>VLOOKUP($A1574,Sayfa10!$A$2:$J$1674,5)</f>
        <v>15.486000000000001</v>
      </c>
      <c r="K1574" s="4">
        <f>VLOOKUP($A1574,Sayfa10!$A$2:$J$1674,6)</f>
        <v>6.0699999999999896</v>
      </c>
      <c r="L1574" s="4">
        <f>VLOOKUP($A1574,Sayfa10!$A$2:$J$1674,7)</f>
        <v>0.501251004</v>
      </c>
      <c r="M1574" s="4">
        <f>VLOOKUP($A1574,Sayfa10!$A$2:$J$1674,8)</f>
        <v>1.28676495904318</v>
      </c>
      <c r="N1574" s="4">
        <f>VLOOKUP($A1574,Sayfa10!$A$2:$J$1674,9)</f>
        <v>0.56696008378872997</v>
      </c>
      <c r="O1574" s="4">
        <f>VLOOKUP($A1574,Sayfa10!$A$2:$J$1674,10)</f>
        <v>18.924113076480001</v>
      </c>
    </row>
    <row r="1575" spans="1:15" x14ac:dyDescent="0.25">
      <c r="A1575" s="2">
        <v>41751.000416666669</v>
      </c>
      <c r="B1575" s="3">
        <v>47.11</v>
      </c>
      <c r="C1575" s="3">
        <v>7.83</v>
      </c>
      <c r="D1575" s="3">
        <v>60.44</v>
      </c>
      <c r="E1575" s="3">
        <v>34.619999999999997</v>
      </c>
      <c r="F1575" s="5">
        <v>740.63</v>
      </c>
      <c r="G1575" s="3">
        <f>VLOOKUP($A1575,Sayfa10!$A$2:$J$1674,2)</f>
        <v>33.125</v>
      </c>
      <c r="H1575" s="3">
        <f>VLOOKUP($A1575,Sayfa10!$A$2:$J$1674,3)</f>
        <v>39.809200286865199</v>
      </c>
      <c r="I1575" s="3">
        <f>VLOOKUP($A1575,Sayfa10!$A$2:$J$1674,4)</f>
        <v>1196</v>
      </c>
      <c r="J1575" s="4">
        <f>VLOOKUP($A1575,Sayfa10!$A$2:$J$1674,5)</f>
        <v>20.891999999999999</v>
      </c>
      <c r="K1575" s="4">
        <f>VLOOKUP($A1575,Sayfa10!$A$2:$J$1674,6)</f>
        <v>2.6680000000000099</v>
      </c>
      <c r="L1575" s="4">
        <f>VLOOKUP($A1575,Sayfa10!$A$2:$J$1674,7)</f>
        <v>0</v>
      </c>
      <c r="M1575" s="4">
        <f>VLOOKUP($A1575,Sayfa10!$A$2:$J$1674,8)</f>
        <v>1.8169015810179601</v>
      </c>
      <c r="N1575" s="4">
        <f>VLOOKUP($A1575,Sayfa10!$A$2:$J$1674,9)</f>
        <v>0.587945645959705</v>
      </c>
      <c r="O1575" s="4">
        <f>VLOOKUP($A1575,Sayfa10!$A$2:$J$1674,10)</f>
        <v>21.742013411999999</v>
      </c>
    </row>
    <row r="1576" spans="1:15" x14ac:dyDescent="0.25">
      <c r="A1576" s="2">
        <v>41752.000416666669</v>
      </c>
      <c r="B1576" s="3">
        <v>82.28</v>
      </c>
      <c r="C1576" s="3">
        <v>7.41</v>
      </c>
      <c r="D1576" s="3">
        <v>60.22</v>
      </c>
      <c r="E1576" s="3">
        <v>27.84</v>
      </c>
      <c r="F1576" s="5">
        <v>723.44</v>
      </c>
      <c r="G1576" s="3">
        <f>VLOOKUP($A1576,Sayfa10!$A$2:$J$1674,2)</f>
        <v>33.125</v>
      </c>
      <c r="H1576" s="3">
        <f>VLOOKUP($A1576,Sayfa10!$A$2:$J$1674,3)</f>
        <v>39.809200286865199</v>
      </c>
      <c r="I1576" s="3">
        <f>VLOOKUP($A1576,Sayfa10!$A$2:$J$1674,4)</f>
        <v>1196</v>
      </c>
      <c r="J1576" s="4">
        <f>VLOOKUP($A1576,Sayfa10!$A$2:$J$1674,5)</f>
        <v>23.073</v>
      </c>
      <c r="K1576" s="4">
        <f>VLOOKUP($A1576,Sayfa10!$A$2:$J$1674,6)</f>
        <v>8.7040000000000095</v>
      </c>
      <c r="L1576" s="4">
        <f>VLOOKUP($A1576,Sayfa10!$A$2:$J$1674,7)</f>
        <v>0</v>
      </c>
      <c r="M1576" s="4">
        <f>VLOOKUP($A1576,Sayfa10!$A$2:$J$1674,8)</f>
        <v>2.4653368977891099</v>
      </c>
      <c r="N1576" s="4">
        <f>VLOOKUP($A1576,Sayfa10!$A$2:$J$1674,9)</f>
        <v>0.55372204656694102</v>
      </c>
      <c r="O1576" s="4">
        <f>VLOOKUP($A1576,Sayfa10!$A$2:$J$1674,10)</f>
        <v>26.294687553599999</v>
      </c>
    </row>
    <row r="1577" spans="1:15" x14ac:dyDescent="0.25">
      <c r="A1577" s="2">
        <v>41753.000416666669</v>
      </c>
      <c r="B1577" s="3">
        <v>60.94</v>
      </c>
      <c r="C1577" s="3">
        <v>8.1999999999999993</v>
      </c>
      <c r="D1577" s="3">
        <v>54.99</v>
      </c>
      <c r="E1577" s="3">
        <v>35.15</v>
      </c>
      <c r="F1577" s="5">
        <v>491.45</v>
      </c>
      <c r="G1577" s="3">
        <f>VLOOKUP($A1577,Sayfa10!$A$2:$J$1674,2)</f>
        <v>33.125</v>
      </c>
      <c r="H1577" s="3">
        <f>VLOOKUP($A1577,Sayfa10!$A$2:$J$1674,3)</f>
        <v>39.809200286865199</v>
      </c>
      <c r="I1577" s="3">
        <f>VLOOKUP($A1577,Sayfa10!$A$2:$J$1674,4)</f>
        <v>1196</v>
      </c>
      <c r="J1577" s="4">
        <f>VLOOKUP($A1577,Sayfa10!$A$2:$J$1674,5)</f>
        <v>24.831</v>
      </c>
      <c r="K1577" s="4">
        <f>VLOOKUP($A1577,Sayfa10!$A$2:$J$1674,6)</f>
        <v>8.0079999999999796</v>
      </c>
      <c r="L1577" s="4">
        <f>VLOOKUP($A1577,Sayfa10!$A$2:$J$1674,7)</f>
        <v>2.1320309160000002</v>
      </c>
      <c r="M1577" s="4">
        <f>VLOOKUP($A1577,Sayfa10!$A$2:$J$1674,8)</f>
        <v>3.0978739708716301</v>
      </c>
      <c r="N1577" s="4">
        <f>VLOOKUP($A1577,Sayfa10!$A$2:$J$1674,9)</f>
        <v>0.63921695393378297</v>
      </c>
      <c r="O1577" s="4">
        <f>VLOOKUP($A1577,Sayfa10!$A$2:$J$1674,10)</f>
        <v>20.5382670246</v>
      </c>
    </row>
    <row r="1578" spans="1:15" x14ac:dyDescent="0.25">
      <c r="A1578" s="2">
        <v>41754.000416666669</v>
      </c>
      <c r="B1578" s="3">
        <v>47.34</v>
      </c>
      <c r="C1578" s="3">
        <v>6.5</v>
      </c>
      <c r="D1578" s="3">
        <v>53.11</v>
      </c>
      <c r="E1578" s="3">
        <v>31.86</v>
      </c>
      <c r="F1578" s="5">
        <v>460.41</v>
      </c>
      <c r="G1578" s="3">
        <f>VLOOKUP($A1578,Sayfa10!$A$2:$J$1674,2)</f>
        <v>33.125</v>
      </c>
      <c r="H1578" s="3">
        <f>VLOOKUP($A1578,Sayfa10!$A$2:$J$1674,3)</f>
        <v>39.809200286865199</v>
      </c>
      <c r="I1578" s="3">
        <f>VLOOKUP($A1578,Sayfa10!$A$2:$J$1674,4)</f>
        <v>1196</v>
      </c>
      <c r="J1578" s="4">
        <f>VLOOKUP($A1578,Sayfa10!$A$2:$J$1674,5)</f>
        <v>25.062000000000001</v>
      </c>
      <c r="K1578" s="4">
        <f>VLOOKUP($A1578,Sayfa10!$A$2:$J$1674,6)</f>
        <v>11.815</v>
      </c>
      <c r="L1578" s="4">
        <f>VLOOKUP($A1578,Sayfa10!$A$2:$J$1674,7)</f>
        <v>2.3448953879999999</v>
      </c>
      <c r="M1578" s="4">
        <f>VLOOKUP($A1578,Sayfa10!$A$2:$J$1674,8)</f>
        <v>2.6631124700409798</v>
      </c>
      <c r="N1578" s="4">
        <f>VLOOKUP($A1578,Sayfa10!$A$2:$J$1674,9)</f>
        <v>0.67406834567227503</v>
      </c>
      <c r="O1578" s="4">
        <f>VLOOKUP($A1578,Sayfa10!$A$2:$J$1674,10)</f>
        <v>11.9129474844</v>
      </c>
    </row>
    <row r="1579" spans="1:15" x14ac:dyDescent="0.25">
      <c r="A1579" s="2">
        <v>41755.000416666669</v>
      </c>
      <c r="B1579" s="3">
        <v>54.16</v>
      </c>
      <c r="C1579" s="3">
        <v>9.66</v>
      </c>
      <c r="D1579" s="3">
        <v>59.51</v>
      </c>
      <c r="E1579" s="3">
        <v>38.43</v>
      </c>
      <c r="F1579" s="5">
        <v>696.87</v>
      </c>
      <c r="G1579" s="3">
        <f>VLOOKUP($A1579,Sayfa10!$A$2:$J$1674,2)</f>
        <v>33.125</v>
      </c>
      <c r="H1579" s="3">
        <f>VLOOKUP($A1579,Sayfa10!$A$2:$J$1674,3)</f>
        <v>39.809200286865199</v>
      </c>
      <c r="I1579" s="3">
        <f>VLOOKUP($A1579,Sayfa10!$A$2:$J$1674,4)</f>
        <v>1196</v>
      </c>
      <c r="J1579" s="4">
        <f>VLOOKUP($A1579,Sayfa10!$A$2:$J$1674,5)</f>
        <v>19.626999999999999</v>
      </c>
      <c r="K1579" s="4">
        <f>VLOOKUP($A1579,Sayfa10!$A$2:$J$1674,6)</f>
        <v>8.3720000000000105</v>
      </c>
      <c r="L1579" s="4">
        <f>VLOOKUP($A1579,Sayfa10!$A$2:$J$1674,7)</f>
        <v>1.2462611688</v>
      </c>
      <c r="M1579" s="4">
        <f>VLOOKUP($A1579,Sayfa10!$A$2:$J$1674,8)</f>
        <v>2.7393493805451001</v>
      </c>
      <c r="N1579" s="4">
        <f>VLOOKUP($A1579,Sayfa10!$A$2:$J$1674,9)</f>
        <v>0.66309957641597905</v>
      </c>
      <c r="O1579" s="4">
        <f>VLOOKUP($A1579,Sayfa10!$A$2:$J$1674,10)</f>
        <v>15.1865793</v>
      </c>
    </row>
    <row r="1580" spans="1:15" x14ac:dyDescent="0.25">
      <c r="A1580" s="2">
        <v>41756.000416666669</v>
      </c>
      <c r="B1580" s="3">
        <v>54.16</v>
      </c>
      <c r="C1580" s="3">
        <v>9.66</v>
      </c>
      <c r="D1580" s="3">
        <v>59.51</v>
      </c>
      <c r="E1580" s="3">
        <v>36.049999999999997</v>
      </c>
      <c r="F1580" s="5">
        <v>696.87</v>
      </c>
      <c r="G1580" s="3">
        <f>VLOOKUP($A1580,Sayfa10!$A$2:$J$1674,2)</f>
        <v>33.125</v>
      </c>
      <c r="H1580" s="3">
        <f>VLOOKUP($A1580,Sayfa10!$A$2:$J$1674,3)</f>
        <v>39.809200286865199</v>
      </c>
      <c r="I1580" s="3">
        <f>VLOOKUP($A1580,Sayfa10!$A$2:$J$1674,4)</f>
        <v>1196</v>
      </c>
      <c r="J1580" s="4">
        <f>VLOOKUP($A1580,Sayfa10!$A$2:$J$1674,5)</f>
        <v>21.059000000000001</v>
      </c>
      <c r="K1580" s="4">
        <f>VLOOKUP($A1580,Sayfa10!$A$2:$J$1674,6)</f>
        <v>6.6560000000000104</v>
      </c>
      <c r="L1580" s="4">
        <f>VLOOKUP($A1580,Sayfa10!$A$2:$J$1674,7)</f>
        <v>0.5475999024</v>
      </c>
      <c r="M1580" s="4">
        <f>VLOOKUP($A1580,Sayfa10!$A$2:$J$1674,8)</f>
        <v>1.4304249506031499</v>
      </c>
      <c r="N1580" s="4">
        <f>VLOOKUP($A1580,Sayfa10!$A$2:$J$1674,9)</f>
        <v>0.65494963994093303</v>
      </c>
      <c r="O1580" s="4">
        <f>VLOOKUP($A1580,Sayfa10!$A$2:$J$1674,10)</f>
        <v>10.13537478528</v>
      </c>
    </row>
    <row r="1581" spans="1:15" x14ac:dyDescent="0.25">
      <c r="A1581" s="2">
        <v>41757.000416666669</v>
      </c>
      <c r="B1581" s="3">
        <v>54.16</v>
      </c>
      <c r="C1581" s="3">
        <v>9.66</v>
      </c>
      <c r="D1581" s="3">
        <v>59.51</v>
      </c>
      <c r="E1581" s="3">
        <v>19.7</v>
      </c>
      <c r="F1581" s="5">
        <v>696.87</v>
      </c>
      <c r="G1581" s="3">
        <f>VLOOKUP($A1581,Sayfa10!$A$2:$J$1674,2)</f>
        <v>33.125</v>
      </c>
      <c r="H1581" s="3">
        <f>VLOOKUP($A1581,Sayfa10!$A$2:$J$1674,3)</f>
        <v>39.809200286865199</v>
      </c>
      <c r="I1581" s="3">
        <f>VLOOKUP($A1581,Sayfa10!$A$2:$J$1674,4)</f>
        <v>1196</v>
      </c>
      <c r="J1581" s="4">
        <f>VLOOKUP($A1581,Sayfa10!$A$2:$J$1674,5)</f>
        <v>17.498000000000001</v>
      </c>
      <c r="K1581" s="4">
        <f>VLOOKUP($A1581,Sayfa10!$A$2:$J$1674,6)</f>
        <v>7.9669999999999801</v>
      </c>
      <c r="L1581" s="4">
        <f>VLOOKUP($A1581,Sayfa10!$A$2:$J$1674,7)</f>
        <v>4.8271191264000004</v>
      </c>
      <c r="M1581" s="4">
        <f>VLOOKUP($A1581,Sayfa10!$A$2:$J$1674,8)</f>
        <v>2.9428302576025298</v>
      </c>
      <c r="N1581" s="4">
        <f>VLOOKUP($A1581,Sayfa10!$A$2:$J$1674,9)</f>
        <v>0.60708852485087195</v>
      </c>
      <c r="O1581" s="4">
        <f>VLOOKUP($A1581,Sayfa10!$A$2:$J$1674,10)</f>
        <v>16.748752608</v>
      </c>
    </row>
    <row r="1582" spans="1:15" x14ac:dyDescent="0.25">
      <c r="A1582" s="2">
        <v>41758.000416666669</v>
      </c>
      <c r="B1582" s="3">
        <v>15.29</v>
      </c>
      <c r="C1582" s="3">
        <v>5.81</v>
      </c>
      <c r="D1582" s="3">
        <v>41.96</v>
      </c>
      <c r="E1582" s="3">
        <v>30.87</v>
      </c>
      <c r="F1582" s="5">
        <v>353.23</v>
      </c>
      <c r="G1582" s="3">
        <f>VLOOKUP($A1582,Sayfa10!$A$2:$J$1674,2)</f>
        <v>33.125</v>
      </c>
      <c r="H1582" s="3">
        <f>VLOOKUP($A1582,Sayfa10!$A$2:$J$1674,3)</f>
        <v>39.809200286865199</v>
      </c>
      <c r="I1582" s="3">
        <f>VLOOKUP($A1582,Sayfa10!$A$2:$J$1674,4)</f>
        <v>1196</v>
      </c>
      <c r="J1582" s="4">
        <f>VLOOKUP($A1582,Sayfa10!$A$2:$J$1674,5)</f>
        <v>13.683</v>
      </c>
      <c r="K1582" s="4">
        <f>VLOOKUP($A1582,Sayfa10!$A$2:$J$1674,6)</f>
        <v>5.53800000000001</v>
      </c>
      <c r="L1582" s="4">
        <f>VLOOKUP($A1582,Sayfa10!$A$2:$J$1674,7)</f>
        <v>14.1517663776</v>
      </c>
      <c r="M1582" s="4">
        <f>VLOOKUP($A1582,Sayfa10!$A$2:$J$1674,8)</f>
        <v>3.9540995580749998</v>
      </c>
      <c r="N1582" s="4">
        <f>VLOOKUP($A1582,Sayfa10!$A$2:$J$1674,9)</f>
        <v>0.77335305114161701</v>
      </c>
      <c r="O1582" s="4">
        <f>VLOOKUP($A1582,Sayfa10!$A$2:$J$1674,10)</f>
        <v>12.74297833692</v>
      </c>
    </row>
    <row r="1583" spans="1:15" x14ac:dyDescent="0.25">
      <c r="A1583" s="2">
        <v>41759.000416666669</v>
      </c>
      <c r="B1583" s="3">
        <v>44.85</v>
      </c>
      <c r="C1583" s="3">
        <v>6.35</v>
      </c>
      <c r="D1583" s="3">
        <v>55.32</v>
      </c>
      <c r="E1583" s="3">
        <v>30.87</v>
      </c>
      <c r="F1583" s="5">
        <v>588.23</v>
      </c>
      <c r="G1583" s="3">
        <f>VLOOKUP($A1583,Sayfa10!$A$2:$J$1674,2)</f>
        <v>33.125</v>
      </c>
      <c r="H1583" s="3">
        <f>VLOOKUP($A1583,Sayfa10!$A$2:$J$1674,3)</f>
        <v>39.809200286865199</v>
      </c>
      <c r="I1583" s="3">
        <f>VLOOKUP($A1583,Sayfa10!$A$2:$J$1674,4)</f>
        <v>1196</v>
      </c>
      <c r="J1583" s="4">
        <f>VLOOKUP($A1583,Sayfa10!$A$2:$J$1674,5)</f>
        <v>17.373000000000001</v>
      </c>
      <c r="K1583" s="4">
        <f>VLOOKUP($A1583,Sayfa10!$A$2:$J$1674,6)</f>
        <v>2.9929999999999999</v>
      </c>
      <c r="L1583" s="4">
        <f>VLOOKUP($A1583,Sayfa10!$A$2:$J$1674,7)</f>
        <v>4.2194358000000003</v>
      </c>
      <c r="M1583" s="4">
        <f>VLOOKUP($A1583,Sayfa10!$A$2:$J$1674,8)</f>
        <v>2.4339276051422001</v>
      </c>
      <c r="N1583" s="4">
        <f>VLOOKUP($A1583,Sayfa10!$A$2:$J$1674,9)</f>
        <v>0.72340485184615699</v>
      </c>
      <c r="O1583" s="4">
        <f>VLOOKUP($A1583,Sayfa10!$A$2:$J$1674,10)</f>
        <v>10.9683677196</v>
      </c>
    </row>
    <row r="1584" spans="1:15" x14ac:dyDescent="0.25">
      <c r="A1584" s="2">
        <v>41760.000416666669</v>
      </c>
      <c r="B1584" s="3">
        <v>17.27</v>
      </c>
      <c r="C1584" s="3">
        <v>4.07</v>
      </c>
      <c r="D1584" s="3">
        <v>39.81</v>
      </c>
      <c r="E1584" s="3">
        <v>30.87</v>
      </c>
      <c r="F1584" s="5">
        <v>332.06</v>
      </c>
      <c r="G1584" s="3">
        <f>VLOOKUP($A1584,Sayfa10!$A$2:$J$1674,2)</f>
        <v>33.125</v>
      </c>
      <c r="H1584" s="3">
        <f>VLOOKUP($A1584,Sayfa10!$A$2:$J$1674,3)</f>
        <v>39.809200286865199</v>
      </c>
      <c r="I1584" s="3">
        <f>VLOOKUP($A1584,Sayfa10!$A$2:$J$1674,4)</f>
        <v>1196</v>
      </c>
      <c r="J1584" s="4">
        <f>VLOOKUP($A1584,Sayfa10!$A$2:$J$1674,5)</f>
        <v>15.122</v>
      </c>
      <c r="K1584" s="4">
        <f>VLOOKUP($A1584,Sayfa10!$A$2:$J$1674,6)</f>
        <v>4.3519999999999799</v>
      </c>
      <c r="L1584" s="4">
        <f>VLOOKUP($A1584,Sayfa10!$A$2:$J$1674,7)</f>
        <v>2.300261076</v>
      </c>
      <c r="M1584" s="4">
        <f>VLOOKUP($A1584,Sayfa10!$A$2:$J$1674,8)</f>
        <v>3.3581980939042899</v>
      </c>
      <c r="N1584" s="4">
        <f>VLOOKUP($A1584,Sayfa10!$A$2:$J$1674,9)</f>
        <v>0.71407070606914502</v>
      </c>
      <c r="O1584" s="4">
        <f>VLOOKUP($A1584,Sayfa10!$A$2:$J$1674,10)</f>
        <v>23.122884171599999</v>
      </c>
    </row>
    <row r="1585" spans="1:15" x14ac:dyDescent="0.25">
      <c r="A1585" s="2">
        <v>41761.000416666669</v>
      </c>
      <c r="B1585" s="3">
        <v>35.71</v>
      </c>
      <c r="C1585" s="3">
        <v>6.28</v>
      </c>
      <c r="D1585" s="3">
        <v>59.14</v>
      </c>
      <c r="E1585" s="3">
        <v>30.87</v>
      </c>
      <c r="F1585" s="5">
        <v>686.42</v>
      </c>
      <c r="G1585" s="3">
        <f>VLOOKUP($A1585,Sayfa10!$A$2:$J$1674,2)</f>
        <v>33.125</v>
      </c>
      <c r="H1585" s="3">
        <f>VLOOKUP($A1585,Sayfa10!$A$2:$J$1674,3)</f>
        <v>39.809200286865199</v>
      </c>
      <c r="I1585" s="3">
        <f>VLOOKUP($A1585,Sayfa10!$A$2:$J$1674,4)</f>
        <v>1196</v>
      </c>
      <c r="J1585" s="4">
        <f>VLOOKUP($A1585,Sayfa10!$A$2:$J$1674,5)</f>
        <v>15.117000000000001</v>
      </c>
      <c r="K1585" s="4">
        <f>VLOOKUP($A1585,Sayfa10!$A$2:$J$1674,6)</f>
        <v>3.0439999999999801</v>
      </c>
      <c r="L1585" s="4">
        <f>VLOOKUP($A1585,Sayfa10!$A$2:$J$1674,7)</f>
        <v>6.7394277864000003</v>
      </c>
      <c r="M1585" s="4">
        <f>VLOOKUP($A1585,Sayfa10!$A$2:$J$1674,8)</f>
        <v>1.69715624667236</v>
      </c>
      <c r="N1585" s="4">
        <f>VLOOKUP($A1585,Sayfa10!$A$2:$J$1674,9)</f>
        <v>0.76336047430700205</v>
      </c>
      <c r="O1585" s="4">
        <f>VLOOKUP($A1585,Sayfa10!$A$2:$J$1674,10)</f>
        <v>16.063490631600001</v>
      </c>
    </row>
    <row r="1586" spans="1:15" x14ac:dyDescent="0.25">
      <c r="A1586" s="2">
        <v>41762.000416666669</v>
      </c>
      <c r="B1586" s="3">
        <v>36.32</v>
      </c>
      <c r="C1586" s="3">
        <v>4.5999999999999996</v>
      </c>
      <c r="D1586" s="3">
        <v>66.2</v>
      </c>
      <c r="E1586" s="3">
        <v>30.87</v>
      </c>
      <c r="F1586" s="5">
        <v>745.16</v>
      </c>
      <c r="G1586" s="3">
        <f>VLOOKUP($A1586,Sayfa10!$A$2:$J$1674,2)</f>
        <v>33.125</v>
      </c>
      <c r="H1586" s="3">
        <f>VLOOKUP($A1586,Sayfa10!$A$2:$J$1674,3)</f>
        <v>39.809200286865199</v>
      </c>
      <c r="I1586" s="3">
        <f>VLOOKUP($A1586,Sayfa10!$A$2:$J$1674,4)</f>
        <v>1196</v>
      </c>
      <c r="J1586" s="4">
        <f>VLOOKUP($A1586,Sayfa10!$A$2:$J$1674,5)</f>
        <v>18.709</v>
      </c>
      <c r="K1586" s="4">
        <f>VLOOKUP($A1586,Sayfa10!$A$2:$J$1674,6)</f>
        <v>3.7060000000000199</v>
      </c>
      <c r="L1586" s="4">
        <f>VLOOKUP($A1586,Sayfa10!$A$2:$J$1674,7)</f>
        <v>2.0599372800000001E-2</v>
      </c>
      <c r="M1586" s="4">
        <f>VLOOKUP($A1586,Sayfa10!$A$2:$J$1674,8)</f>
        <v>1.4365942142621899</v>
      </c>
      <c r="N1586" s="4">
        <f>VLOOKUP($A1586,Sayfa10!$A$2:$J$1674,9)</f>
        <v>0.59289563449250204</v>
      </c>
      <c r="O1586" s="4">
        <f>VLOOKUP($A1586,Sayfa10!$A$2:$J$1674,10)</f>
        <v>28.0520671572</v>
      </c>
    </row>
    <row r="1587" spans="1:15" x14ac:dyDescent="0.25">
      <c r="A1587" s="2">
        <v>41763.000416666669</v>
      </c>
      <c r="B1587" s="3">
        <v>74.680000000000007</v>
      </c>
      <c r="C1587" s="3">
        <v>4.78</v>
      </c>
      <c r="D1587" s="3">
        <v>55.56</v>
      </c>
      <c r="E1587" s="3">
        <v>30.87</v>
      </c>
      <c r="F1587" s="5">
        <v>585.75</v>
      </c>
      <c r="G1587" s="3">
        <f>VLOOKUP($A1587,Sayfa10!$A$2:$J$1674,2)</f>
        <v>33.125</v>
      </c>
      <c r="H1587" s="3">
        <f>VLOOKUP($A1587,Sayfa10!$A$2:$J$1674,3)</f>
        <v>39.809200286865199</v>
      </c>
      <c r="I1587" s="3">
        <f>VLOOKUP($A1587,Sayfa10!$A$2:$J$1674,4)</f>
        <v>1196</v>
      </c>
      <c r="J1587" s="4">
        <f>VLOOKUP($A1587,Sayfa10!$A$2:$J$1674,5)</f>
        <v>25.853000000000002</v>
      </c>
      <c r="K1587" s="4">
        <f>VLOOKUP($A1587,Sayfa10!$A$2:$J$1674,6)</f>
        <v>8.2200000000000308</v>
      </c>
      <c r="L1587" s="4">
        <f>VLOOKUP($A1587,Sayfa10!$A$2:$J$1674,7)</f>
        <v>10.4198457024</v>
      </c>
      <c r="M1587" s="4">
        <f>VLOOKUP($A1587,Sayfa10!$A$2:$J$1674,8)</f>
        <v>3.1705524431048802</v>
      </c>
      <c r="N1587" s="4">
        <f>VLOOKUP($A1587,Sayfa10!$A$2:$J$1674,9)</f>
        <v>0.58513146464267696</v>
      </c>
      <c r="O1587" s="4">
        <f>VLOOKUP($A1587,Sayfa10!$A$2:$J$1674,10)</f>
        <v>18.699301951199999</v>
      </c>
    </row>
    <row r="1588" spans="1:15" x14ac:dyDescent="0.25">
      <c r="A1588" s="2">
        <v>41764.000416666669</v>
      </c>
      <c r="B1588" s="3">
        <v>29.74</v>
      </c>
      <c r="C1588" s="3">
        <v>7.93</v>
      </c>
      <c r="D1588" s="3">
        <v>54.62</v>
      </c>
      <c r="E1588" s="3">
        <v>30.87</v>
      </c>
      <c r="F1588" s="5">
        <v>491.2</v>
      </c>
      <c r="G1588" s="3">
        <f>VLOOKUP($A1588,Sayfa10!$A$2:$J$1674,2)</f>
        <v>33.125</v>
      </c>
      <c r="H1588" s="3">
        <f>VLOOKUP($A1588,Sayfa10!$A$2:$J$1674,3)</f>
        <v>39.809200286865199</v>
      </c>
      <c r="I1588" s="3">
        <f>VLOOKUP($A1588,Sayfa10!$A$2:$J$1674,4)</f>
        <v>1196</v>
      </c>
      <c r="J1588" s="4">
        <f>VLOOKUP($A1588,Sayfa10!$A$2:$J$1674,5)</f>
        <v>12.536</v>
      </c>
      <c r="K1588" s="4">
        <f>VLOOKUP($A1588,Sayfa10!$A$2:$J$1674,6)</f>
        <v>6.2529999999999903</v>
      </c>
      <c r="L1588" s="4">
        <f>VLOOKUP($A1588,Sayfa10!$A$2:$J$1674,7)</f>
        <v>50.320795464</v>
      </c>
      <c r="M1588" s="4">
        <f>VLOOKUP($A1588,Sayfa10!$A$2:$J$1674,8)</f>
        <v>2.1657135678736599</v>
      </c>
      <c r="N1588" s="4">
        <f>VLOOKUP($A1588,Sayfa10!$A$2:$J$1674,9)</f>
        <v>0.93743027461025796</v>
      </c>
      <c r="O1588" s="4">
        <f>VLOOKUP($A1588,Sayfa10!$A$2:$J$1674,10)</f>
        <v>2.5713778355999999</v>
      </c>
    </row>
    <row r="1589" spans="1:15" x14ac:dyDescent="0.25">
      <c r="A1589" s="2">
        <v>41765.000416666669</v>
      </c>
      <c r="B1589" s="3">
        <v>31.8</v>
      </c>
      <c r="C1589" s="3">
        <v>5.26</v>
      </c>
      <c r="D1589" s="3">
        <v>43.44</v>
      </c>
      <c r="E1589" s="3">
        <v>30.87</v>
      </c>
      <c r="F1589" s="5">
        <v>447.29</v>
      </c>
      <c r="G1589" s="3">
        <f>VLOOKUP($A1589,Sayfa10!$A$2:$J$1674,2)</f>
        <v>33.125</v>
      </c>
      <c r="H1589" s="3">
        <f>VLOOKUP($A1589,Sayfa10!$A$2:$J$1674,3)</f>
        <v>39.809200286865199</v>
      </c>
      <c r="I1589" s="3">
        <f>VLOOKUP($A1589,Sayfa10!$A$2:$J$1674,4)</f>
        <v>1196</v>
      </c>
      <c r="J1589" s="4">
        <f>VLOOKUP($A1589,Sayfa10!$A$2:$J$1674,5)</f>
        <v>19.309000000000001</v>
      </c>
      <c r="K1589" s="4">
        <f>VLOOKUP($A1589,Sayfa10!$A$2:$J$1674,6)</f>
        <v>8.0880000000000205</v>
      </c>
      <c r="L1589" s="4">
        <f>VLOOKUP($A1589,Sayfa10!$A$2:$J$1674,7)</f>
        <v>3.1070709864000001</v>
      </c>
      <c r="M1589" s="4">
        <f>VLOOKUP($A1589,Sayfa10!$A$2:$J$1674,8)</f>
        <v>1.65940093622831</v>
      </c>
      <c r="N1589" s="4">
        <f>VLOOKUP($A1589,Sayfa10!$A$2:$J$1674,9)</f>
        <v>0.79301692479984098</v>
      </c>
      <c r="O1589" s="4">
        <f>VLOOKUP($A1589,Sayfa10!$A$2:$J$1674,10)</f>
        <v>23.3754453576</v>
      </c>
    </row>
    <row r="1590" spans="1:15" x14ac:dyDescent="0.25">
      <c r="A1590" s="2">
        <v>41766.000416666669</v>
      </c>
      <c r="B1590" s="3">
        <v>23.63</v>
      </c>
      <c r="C1590" s="3">
        <v>4.0999999999999996</v>
      </c>
      <c r="D1590" s="3">
        <v>36.81</v>
      </c>
      <c r="E1590" s="3">
        <v>30.87</v>
      </c>
      <c r="F1590" s="5">
        <v>340.64</v>
      </c>
      <c r="G1590" s="3">
        <f>VLOOKUP($A1590,Sayfa10!$A$2:$J$1674,2)</f>
        <v>33.125</v>
      </c>
      <c r="H1590" s="3">
        <f>VLOOKUP($A1590,Sayfa10!$A$2:$J$1674,3)</f>
        <v>39.809200286865199</v>
      </c>
      <c r="I1590" s="3">
        <f>VLOOKUP($A1590,Sayfa10!$A$2:$J$1674,4)</f>
        <v>1196</v>
      </c>
      <c r="J1590" s="4">
        <f>VLOOKUP($A1590,Sayfa10!$A$2:$J$1674,5)</f>
        <v>14.888</v>
      </c>
      <c r="K1590" s="4">
        <f>VLOOKUP($A1590,Sayfa10!$A$2:$J$1674,6)</f>
        <v>6.2889999999999899</v>
      </c>
      <c r="L1590" s="4">
        <f>VLOOKUP($A1590,Sayfa10!$A$2:$J$1674,7)</f>
        <v>0.61626432239999995</v>
      </c>
      <c r="M1590" s="4">
        <f>VLOOKUP($A1590,Sayfa10!$A$2:$J$1674,8)</f>
        <v>3.6616684097525298</v>
      </c>
      <c r="N1590" s="4">
        <f>VLOOKUP($A1590,Sayfa10!$A$2:$J$1674,9)</f>
        <v>0.80661651351289598</v>
      </c>
      <c r="O1590" s="4">
        <f>VLOOKUP($A1590,Sayfa10!$A$2:$J$1674,10)</f>
        <v>18.746927325000001</v>
      </c>
    </row>
    <row r="1591" spans="1:15" x14ac:dyDescent="0.25">
      <c r="A1591" s="2">
        <v>41767.000416666669</v>
      </c>
      <c r="B1591" s="3">
        <v>30.39</v>
      </c>
      <c r="C1591" s="3">
        <v>25.52</v>
      </c>
      <c r="D1591" s="3">
        <v>59.51</v>
      </c>
      <c r="E1591" s="3">
        <v>40.380000000000003</v>
      </c>
      <c r="F1591" s="5">
        <v>353.77</v>
      </c>
      <c r="G1591" s="3">
        <f>VLOOKUP($A1591,Sayfa10!$A$2:$J$1674,2)</f>
        <v>33.125</v>
      </c>
      <c r="H1591" s="3">
        <f>VLOOKUP($A1591,Sayfa10!$A$2:$J$1674,3)</f>
        <v>39.809200286865199</v>
      </c>
      <c r="I1591" s="3">
        <f>VLOOKUP($A1591,Sayfa10!$A$2:$J$1674,4)</f>
        <v>1196</v>
      </c>
      <c r="J1591" s="4">
        <f>VLOOKUP($A1591,Sayfa10!$A$2:$J$1674,5)</f>
        <v>17.007999999999999</v>
      </c>
      <c r="K1591" s="4">
        <f>VLOOKUP($A1591,Sayfa10!$A$2:$J$1674,6)</f>
        <v>4.86900000000003</v>
      </c>
      <c r="L1591" s="4">
        <f>VLOOKUP($A1591,Sayfa10!$A$2:$J$1674,7)</f>
        <v>1.9620893916</v>
      </c>
      <c r="M1591" s="4">
        <f>VLOOKUP($A1591,Sayfa10!$A$2:$J$1674,8)</f>
        <v>3.5917683461752201</v>
      </c>
      <c r="N1591" s="4">
        <f>VLOOKUP($A1591,Sayfa10!$A$2:$J$1674,9)</f>
        <v>0.75502982591642898</v>
      </c>
      <c r="O1591" s="4">
        <f>VLOOKUP($A1591,Sayfa10!$A$2:$J$1674,10)</f>
        <v>17.80486187292</v>
      </c>
    </row>
    <row r="1592" spans="1:15" x14ac:dyDescent="0.25">
      <c r="A1592" s="2">
        <v>41768.000416666669</v>
      </c>
      <c r="B1592" s="3">
        <v>28.03</v>
      </c>
      <c r="C1592" s="3">
        <v>5.41</v>
      </c>
      <c r="D1592" s="3">
        <v>16.47</v>
      </c>
      <c r="E1592" s="3">
        <v>30.87</v>
      </c>
      <c r="F1592" s="5">
        <v>247.59</v>
      </c>
      <c r="G1592" s="3">
        <f>VLOOKUP($A1592,Sayfa10!$A$2:$J$1674,2)</f>
        <v>33.125</v>
      </c>
      <c r="H1592" s="3">
        <f>VLOOKUP($A1592,Sayfa10!$A$2:$J$1674,3)</f>
        <v>39.809200286865199</v>
      </c>
      <c r="I1592" s="3">
        <f>VLOOKUP($A1592,Sayfa10!$A$2:$J$1674,4)</f>
        <v>1196</v>
      </c>
      <c r="J1592" s="4">
        <f>VLOOKUP($A1592,Sayfa10!$A$2:$J$1674,5)</f>
        <v>19.474</v>
      </c>
      <c r="K1592" s="4">
        <f>VLOOKUP($A1592,Sayfa10!$A$2:$J$1674,6)</f>
        <v>8.6519999999999904</v>
      </c>
      <c r="L1592" s="4">
        <f>VLOOKUP($A1592,Sayfa10!$A$2:$J$1674,7)</f>
        <v>10.321995383999999</v>
      </c>
      <c r="M1592" s="4">
        <f>VLOOKUP($A1592,Sayfa10!$A$2:$J$1674,8)</f>
        <v>4.4989222512759799</v>
      </c>
      <c r="N1592" s="4">
        <f>VLOOKUP($A1592,Sayfa10!$A$2:$J$1674,9)</f>
        <v>0.757804301079538</v>
      </c>
      <c r="O1592" s="4">
        <f>VLOOKUP($A1592,Sayfa10!$A$2:$J$1674,10)</f>
        <v>23.88953398284</v>
      </c>
    </row>
    <row r="1593" spans="1:15" x14ac:dyDescent="0.25">
      <c r="A1593" s="2">
        <v>41769.000416666669</v>
      </c>
      <c r="B1593" s="3">
        <v>17.77</v>
      </c>
      <c r="C1593" s="3">
        <v>5.21</v>
      </c>
      <c r="D1593" s="3">
        <v>22.18</v>
      </c>
      <c r="E1593" s="3">
        <v>30.87</v>
      </c>
      <c r="F1593" s="5">
        <v>252.16</v>
      </c>
      <c r="G1593" s="3">
        <f>VLOOKUP($A1593,Sayfa10!$A$2:$J$1674,2)</f>
        <v>33.125</v>
      </c>
      <c r="H1593" s="3">
        <f>VLOOKUP($A1593,Sayfa10!$A$2:$J$1674,3)</f>
        <v>39.809200286865199</v>
      </c>
      <c r="I1593" s="3">
        <f>VLOOKUP($A1593,Sayfa10!$A$2:$J$1674,4)</f>
        <v>1196</v>
      </c>
      <c r="J1593" s="4">
        <f>VLOOKUP($A1593,Sayfa10!$A$2:$J$1674,5)</f>
        <v>18.649999999999999</v>
      </c>
      <c r="K1593" s="4">
        <f>VLOOKUP($A1593,Sayfa10!$A$2:$J$1674,6)</f>
        <v>8.0950000000000308</v>
      </c>
      <c r="L1593" s="4">
        <f>VLOOKUP($A1593,Sayfa10!$A$2:$J$1674,7)</f>
        <v>4.689783072</v>
      </c>
      <c r="M1593" s="4">
        <f>VLOOKUP($A1593,Sayfa10!$A$2:$J$1674,8)</f>
        <v>2.4946518059137701</v>
      </c>
      <c r="N1593" s="4">
        <f>VLOOKUP($A1593,Sayfa10!$A$2:$J$1674,9)</f>
        <v>0.68770747370033403</v>
      </c>
      <c r="O1593" s="4">
        <f>VLOOKUP($A1593,Sayfa10!$A$2:$J$1674,10)</f>
        <v>24.324324246</v>
      </c>
    </row>
    <row r="1594" spans="1:15" x14ac:dyDescent="0.25">
      <c r="A1594" s="2">
        <v>41770.000416666669</v>
      </c>
      <c r="B1594" s="3">
        <v>37.659999999999997</v>
      </c>
      <c r="C1594" s="3">
        <v>6.49</v>
      </c>
      <c r="D1594" s="3">
        <v>36.94</v>
      </c>
      <c r="E1594" s="3">
        <v>30.87</v>
      </c>
      <c r="F1594" s="5">
        <v>647.85</v>
      </c>
      <c r="G1594" s="3">
        <f>VLOOKUP($A1594,Sayfa10!$A$2:$J$1674,2)</f>
        <v>33.125</v>
      </c>
      <c r="H1594" s="3">
        <f>VLOOKUP($A1594,Sayfa10!$A$2:$J$1674,3)</f>
        <v>39.809200286865199</v>
      </c>
      <c r="I1594" s="3">
        <f>VLOOKUP($A1594,Sayfa10!$A$2:$J$1674,4)</f>
        <v>1196</v>
      </c>
      <c r="J1594" s="4">
        <f>VLOOKUP($A1594,Sayfa10!$A$2:$J$1674,5)</f>
        <v>17.401</v>
      </c>
      <c r="K1594" s="4">
        <f>VLOOKUP($A1594,Sayfa10!$A$2:$J$1674,6)</f>
        <v>8.8480000000000096</v>
      </c>
      <c r="L1594" s="4">
        <f>VLOOKUP($A1594,Sayfa10!$A$2:$J$1674,7)</f>
        <v>3.9585082391999999</v>
      </c>
      <c r="M1594" s="4">
        <f>VLOOKUP($A1594,Sayfa10!$A$2:$J$1674,8)</f>
        <v>1.1348643930119799</v>
      </c>
      <c r="N1594" s="4">
        <f>VLOOKUP($A1594,Sayfa10!$A$2:$J$1674,9)</f>
        <v>0.67651847998744397</v>
      </c>
      <c r="O1594" s="4">
        <f>VLOOKUP($A1594,Sayfa10!$A$2:$J$1674,10)</f>
        <v>21.743866832399998</v>
      </c>
    </row>
    <row r="1595" spans="1:15" x14ac:dyDescent="0.25">
      <c r="A1595" s="2">
        <v>41771.000416666669</v>
      </c>
      <c r="B1595" s="3">
        <v>63.61</v>
      </c>
      <c r="C1595" s="3">
        <v>12.08</v>
      </c>
      <c r="D1595" s="3">
        <v>32.94</v>
      </c>
      <c r="E1595" s="3">
        <v>30.87</v>
      </c>
      <c r="F1595" s="5">
        <v>808.01</v>
      </c>
      <c r="G1595" s="3">
        <f>VLOOKUP($A1595,Sayfa10!$A$2:$J$1674,2)</f>
        <v>33.125</v>
      </c>
      <c r="H1595" s="3">
        <f>VLOOKUP($A1595,Sayfa10!$A$2:$J$1674,3)</f>
        <v>39.809200286865199</v>
      </c>
      <c r="I1595" s="3">
        <f>VLOOKUP($A1595,Sayfa10!$A$2:$J$1674,4)</f>
        <v>1196</v>
      </c>
      <c r="J1595" s="4">
        <f>VLOOKUP($A1595,Sayfa10!$A$2:$J$1674,5)</f>
        <v>16.55</v>
      </c>
      <c r="K1595" s="4">
        <f>VLOOKUP($A1595,Sayfa10!$A$2:$J$1674,6)</f>
        <v>5.5119999999999996</v>
      </c>
      <c r="L1595" s="4">
        <f>VLOOKUP($A1595,Sayfa10!$A$2:$J$1674,7)</f>
        <v>0.83942414639999996</v>
      </c>
      <c r="M1595" s="4">
        <f>VLOOKUP($A1595,Sayfa10!$A$2:$J$1674,8)</f>
        <v>1.71656689276883</v>
      </c>
      <c r="N1595" s="4">
        <f>VLOOKUP($A1595,Sayfa10!$A$2:$J$1674,9)</f>
        <v>0.70800182194134997</v>
      </c>
      <c r="O1595" s="4">
        <f>VLOOKUP($A1595,Sayfa10!$A$2:$J$1674,10)</f>
        <v>21.489239095199999</v>
      </c>
    </row>
    <row r="1596" spans="1:15" x14ac:dyDescent="0.25">
      <c r="A1596" s="2">
        <v>41772.000416666669</v>
      </c>
      <c r="B1596" s="3">
        <v>60.71</v>
      </c>
      <c r="C1596" s="3">
        <v>14.43</v>
      </c>
      <c r="D1596" s="3">
        <v>36.51</v>
      </c>
      <c r="E1596" s="3">
        <v>30.87</v>
      </c>
      <c r="F1596" s="5">
        <v>588.38</v>
      </c>
      <c r="G1596" s="3">
        <f>VLOOKUP($A1596,Sayfa10!$A$2:$J$1674,2)</f>
        <v>33.125</v>
      </c>
      <c r="H1596" s="3">
        <f>VLOOKUP($A1596,Sayfa10!$A$2:$J$1674,3)</f>
        <v>39.809200286865199</v>
      </c>
      <c r="I1596" s="3">
        <f>VLOOKUP($A1596,Sayfa10!$A$2:$J$1674,4)</f>
        <v>1196</v>
      </c>
      <c r="J1596" s="4">
        <f>VLOOKUP($A1596,Sayfa10!$A$2:$J$1674,5)</f>
        <v>18.187000000000001</v>
      </c>
      <c r="K1596" s="4">
        <f>VLOOKUP($A1596,Sayfa10!$A$2:$J$1674,6)</f>
        <v>5.9630000000000196</v>
      </c>
      <c r="L1596" s="4">
        <f>VLOOKUP($A1596,Sayfa10!$A$2:$J$1674,7)</f>
        <v>12.0780948528</v>
      </c>
      <c r="M1596" s="4">
        <f>VLOOKUP($A1596,Sayfa10!$A$2:$J$1674,8)</f>
        <v>1.5260998916911599</v>
      </c>
      <c r="N1596" s="4">
        <f>VLOOKUP($A1596,Sayfa10!$A$2:$J$1674,9)</f>
        <v>0.76091199027476197</v>
      </c>
      <c r="O1596" s="4">
        <f>VLOOKUP($A1596,Sayfa10!$A$2:$J$1674,10)</f>
        <v>24.994643742720001</v>
      </c>
    </row>
    <row r="1597" spans="1:15" x14ac:dyDescent="0.25">
      <c r="A1597" s="2">
        <v>41773.000416666669</v>
      </c>
      <c r="B1597" s="3">
        <v>49.78</v>
      </c>
      <c r="C1597" s="3">
        <v>8.2899999999999991</v>
      </c>
      <c r="D1597" s="3">
        <v>66.62</v>
      </c>
      <c r="E1597" s="3">
        <v>30.87</v>
      </c>
      <c r="F1597" s="5">
        <v>597.44000000000005</v>
      </c>
      <c r="G1597" s="3">
        <f>VLOOKUP($A1597,Sayfa10!$A$2:$J$1674,2)</f>
        <v>33.125</v>
      </c>
      <c r="H1597" s="3">
        <f>VLOOKUP($A1597,Sayfa10!$A$2:$J$1674,3)</f>
        <v>39.809200286865199</v>
      </c>
      <c r="I1597" s="3">
        <f>VLOOKUP($A1597,Sayfa10!$A$2:$J$1674,4)</f>
        <v>1196</v>
      </c>
      <c r="J1597" s="4">
        <f>VLOOKUP($A1597,Sayfa10!$A$2:$J$1674,5)</f>
        <v>22.087</v>
      </c>
      <c r="K1597" s="4">
        <f>VLOOKUP($A1597,Sayfa10!$A$2:$J$1674,6)</f>
        <v>6.44799999999998</v>
      </c>
      <c r="L1597" s="4">
        <f>VLOOKUP($A1597,Sayfa10!$A$2:$J$1674,7)</f>
        <v>0.15792860519999999</v>
      </c>
      <c r="M1597" s="4">
        <f>VLOOKUP($A1597,Sayfa10!$A$2:$J$1674,8)</f>
        <v>1.8361262227323401</v>
      </c>
      <c r="N1597" s="4">
        <f>VLOOKUP($A1597,Sayfa10!$A$2:$J$1674,9)</f>
        <v>0.69321286030505502</v>
      </c>
      <c r="O1597" s="4">
        <f>VLOOKUP($A1597,Sayfa10!$A$2:$J$1674,10)</f>
        <v>25.803484351200002</v>
      </c>
    </row>
    <row r="1598" spans="1:15" x14ac:dyDescent="0.25">
      <c r="A1598" s="2">
        <v>41774.000416666669</v>
      </c>
      <c r="B1598" s="3">
        <v>49.15</v>
      </c>
      <c r="C1598" s="3">
        <v>6.69</v>
      </c>
      <c r="D1598" s="3">
        <v>42.55</v>
      </c>
      <c r="E1598" s="3">
        <v>30.87</v>
      </c>
      <c r="F1598" s="5">
        <v>333.14</v>
      </c>
      <c r="G1598" s="3">
        <f>VLOOKUP($A1598,Sayfa10!$A$2:$J$1674,2)</f>
        <v>33.125</v>
      </c>
      <c r="H1598" s="3">
        <f>VLOOKUP($A1598,Sayfa10!$A$2:$J$1674,3)</f>
        <v>39.809200286865199</v>
      </c>
      <c r="I1598" s="3">
        <f>VLOOKUP($A1598,Sayfa10!$A$2:$J$1674,4)</f>
        <v>1196</v>
      </c>
      <c r="J1598" s="4">
        <f>VLOOKUP($A1598,Sayfa10!$A$2:$J$1674,5)</f>
        <v>25.670999999999999</v>
      </c>
      <c r="K1598" s="4">
        <f>VLOOKUP($A1598,Sayfa10!$A$2:$J$1674,6)</f>
        <v>10.263</v>
      </c>
      <c r="L1598" s="4">
        <f>VLOOKUP($A1598,Sayfa10!$A$2:$J$1674,7)</f>
        <v>0.67291207919999996</v>
      </c>
      <c r="M1598" s="4">
        <f>VLOOKUP($A1598,Sayfa10!$A$2:$J$1674,8)</f>
        <v>3.5967922165931299</v>
      </c>
      <c r="N1598" s="4">
        <f>VLOOKUP($A1598,Sayfa10!$A$2:$J$1674,9)</f>
        <v>0.506021412778486</v>
      </c>
      <c r="O1598" s="4">
        <f>VLOOKUP($A1598,Sayfa10!$A$2:$J$1674,10)</f>
        <v>22.217963785199998</v>
      </c>
    </row>
    <row r="1599" spans="1:15" x14ac:dyDescent="0.25">
      <c r="A1599" s="2">
        <v>41775.000416666669</v>
      </c>
      <c r="B1599" s="3">
        <v>39.17</v>
      </c>
      <c r="C1599" s="3">
        <v>8.8699999999999992</v>
      </c>
      <c r="D1599" s="3">
        <v>45.39</v>
      </c>
      <c r="E1599" s="3">
        <v>30.87</v>
      </c>
      <c r="F1599" s="5">
        <v>343.17</v>
      </c>
      <c r="G1599" s="3">
        <f>VLOOKUP($A1599,Sayfa10!$A$2:$J$1674,2)</f>
        <v>33.125</v>
      </c>
      <c r="H1599" s="3">
        <f>VLOOKUP($A1599,Sayfa10!$A$2:$J$1674,3)</f>
        <v>39.809200286865199</v>
      </c>
      <c r="I1599" s="3">
        <f>VLOOKUP($A1599,Sayfa10!$A$2:$J$1674,4)</f>
        <v>1196</v>
      </c>
      <c r="J1599" s="4">
        <f>VLOOKUP($A1599,Sayfa10!$A$2:$J$1674,5)</f>
        <v>24.766999999999999</v>
      </c>
      <c r="K1599" s="4">
        <f>VLOOKUP($A1599,Sayfa10!$A$2:$J$1674,6)</f>
        <v>7.7430000000000003</v>
      </c>
      <c r="L1599" s="4">
        <f>VLOOKUP($A1599,Sayfa10!$A$2:$J$1674,7)</f>
        <v>0</v>
      </c>
      <c r="M1599" s="4">
        <f>VLOOKUP($A1599,Sayfa10!$A$2:$J$1674,8)</f>
        <v>2.2684333669385701</v>
      </c>
      <c r="N1599" s="4">
        <f>VLOOKUP($A1599,Sayfa10!$A$2:$J$1674,9)</f>
        <v>0.42968943842347901</v>
      </c>
      <c r="O1599" s="4">
        <f>VLOOKUP($A1599,Sayfa10!$A$2:$J$1674,10)</f>
        <v>31.165658319599999</v>
      </c>
    </row>
    <row r="1600" spans="1:15" x14ac:dyDescent="0.25">
      <c r="A1600" s="2">
        <v>41776.000416666669</v>
      </c>
      <c r="B1600" s="3">
        <v>47.11</v>
      </c>
      <c r="C1600" s="3">
        <v>5.74</v>
      </c>
      <c r="D1600" s="3">
        <v>54.68</v>
      </c>
      <c r="E1600" s="3">
        <v>30.87</v>
      </c>
      <c r="F1600" s="5">
        <v>390.81</v>
      </c>
      <c r="G1600" s="3">
        <f>VLOOKUP($A1600,Sayfa10!$A$2:$J$1674,2)</f>
        <v>33.125</v>
      </c>
      <c r="H1600" s="3">
        <f>VLOOKUP($A1600,Sayfa10!$A$2:$J$1674,3)</f>
        <v>39.809200286865199</v>
      </c>
      <c r="I1600" s="3">
        <f>VLOOKUP($A1600,Sayfa10!$A$2:$J$1674,4)</f>
        <v>1196</v>
      </c>
      <c r="J1600" s="4">
        <f>VLOOKUP($A1600,Sayfa10!$A$2:$J$1674,5)</f>
        <v>23.077000000000002</v>
      </c>
      <c r="K1600" s="4">
        <f>VLOOKUP($A1600,Sayfa10!$A$2:$J$1674,6)</f>
        <v>9.1539999999999999</v>
      </c>
      <c r="L1600" s="4">
        <f>VLOOKUP($A1600,Sayfa10!$A$2:$J$1674,7)</f>
        <v>0</v>
      </c>
      <c r="M1600" s="4">
        <f>VLOOKUP($A1600,Sayfa10!$A$2:$J$1674,8)</f>
        <v>2.8818945467044501</v>
      </c>
      <c r="N1600" s="4">
        <f>VLOOKUP($A1600,Sayfa10!$A$2:$J$1674,9)</f>
        <v>0.46142772750602701</v>
      </c>
      <c r="O1600" s="4">
        <f>VLOOKUP($A1600,Sayfa10!$A$2:$J$1674,10)</f>
        <v>31.4233088688</v>
      </c>
    </row>
    <row r="1601" spans="1:15" x14ac:dyDescent="0.25">
      <c r="A1601" s="2">
        <v>41777.000416666669</v>
      </c>
      <c r="B1601" s="3">
        <v>35.67</v>
      </c>
      <c r="C1601" s="3">
        <v>9.66</v>
      </c>
      <c r="D1601" s="3">
        <v>26.53</v>
      </c>
      <c r="E1601" s="3">
        <v>30.87</v>
      </c>
      <c r="F1601" s="5">
        <v>249.89</v>
      </c>
      <c r="G1601" s="3">
        <f>VLOOKUP($A1601,Sayfa10!$A$2:$J$1674,2)</f>
        <v>33.125</v>
      </c>
      <c r="H1601" s="3">
        <f>VLOOKUP($A1601,Sayfa10!$A$2:$J$1674,3)</f>
        <v>39.809200286865199</v>
      </c>
      <c r="I1601" s="3">
        <f>VLOOKUP($A1601,Sayfa10!$A$2:$J$1674,4)</f>
        <v>1196</v>
      </c>
      <c r="J1601" s="4">
        <f>VLOOKUP($A1601,Sayfa10!$A$2:$J$1674,5)</f>
        <v>17.14</v>
      </c>
      <c r="K1601" s="4">
        <f>VLOOKUP($A1601,Sayfa10!$A$2:$J$1674,6)</f>
        <v>7.548</v>
      </c>
      <c r="L1601" s="4">
        <f>VLOOKUP($A1601,Sayfa10!$A$2:$J$1674,7)</f>
        <v>3.8658190391999998</v>
      </c>
      <c r="M1601" s="4">
        <f>VLOOKUP($A1601,Sayfa10!$A$2:$J$1674,8)</f>
        <v>2.3871950600153302</v>
      </c>
      <c r="N1601" s="4">
        <f>VLOOKUP($A1601,Sayfa10!$A$2:$J$1674,9)</f>
        <v>0.69660849153527304</v>
      </c>
      <c r="O1601" s="4">
        <f>VLOOKUP($A1601,Sayfa10!$A$2:$J$1674,10)</f>
        <v>23.538114151199999</v>
      </c>
    </row>
    <row r="1602" spans="1:15" x14ac:dyDescent="0.25">
      <c r="A1602" s="2">
        <v>41778.000416666669</v>
      </c>
      <c r="B1602" s="3">
        <v>40.08</v>
      </c>
      <c r="C1602" s="3">
        <v>9.66</v>
      </c>
      <c r="D1602" s="3">
        <v>37.520000000000003</v>
      </c>
      <c r="E1602" s="3">
        <v>30.87</v>
      </c>
      <c r="F1602" s="5">
        <v>318.77</v>
      </c>
      <c r="G1602" s="3">
        <f>VLOOKUP($A1602,Sayfa10!$A$2:$J$1674,2)</f>
        <v>33.125</v>
      </c>
      <c r="H1602" s="3">
        <f>VLOOKUP($A1602,Sayfa10!$A$2:$J$1674,3)</f>
        <v>39.809200286865199</v>
      </c>
      <c r="I1602" s="3">
        <f>VLOOKUP($A1602,Sayfa10!$A$2:$J$1674,4)</f>
        <v>1196</v>
      </c>
      <c r="J1602" s="4">
        <f>VLOOKUP($A1602,Sayfa10!$A$2:$J$1674,5)</f>
        <v>20.053999999999998</v>
      </c>
      <c r="K1602" s="4">
        <f>VLOOKUP($A1602,Sayfa10!$A$2:$J$1674,6)</f>
        <v>4.3179999999999801</v>
      </c>
      <c r="L1602" s="4">
        <f>VLOOKUP($A1602,Sayfa10!$A$2:$J$1674,7)</f>
        <v>0</v>
      </c>
      <c r="M1602" s="4">
        <f>VLOOKUP($A1602,Sayfa10!$A$2:$J$1674,8)</f>
        <v>1.66126971220271</v>
      </c>
      <c r="N1602" s="4">
        <f>VLOOKUP($A1602,Sayfa10!$A$2:$J$1674,9)</f>
        <v>0.577362697081647</v>
      </c>
      <c r="O1602" s="4">
        <f>VLOOKUP($A1602,Sayfa10!$A$2:$J$1674,10)</f>
        <v>25.626047751000002</v>
      </c>
    </row>
    <row r="1603" spans="1:15" x14ac:dyDescent="0.25">
      <c r="A1603" s="2">
        <v>41779.000416666669</v>
      </c>
      <c r="B1603" s="3">
        <v>24.19</v>
      </c>
      <c r="C1603" s="3">
        <v>9.66</v>
      </c>
      <c r="D1603" s="3">
        <v>35.659999999999997</v>
      </c>
      <c r="E1603" s="3">
        <v>30.87</v>
      </c>
      <c r="F1603" s="5">
        <v>331.04</v>
      </c>
      <c r="G1603" s="3">
        <f>VLOOKUP($A1603,Sayfa10!$A$2:$J$1674,2)</f>
        <v>33.125</v>
      </c>
      <c r="H1603" s="3">
        <f>VLOOKUP($A1603,Sayfa10!$A$2:$J$1674,3)</f>
        <v>39.809200286865199</v>
      </c>
      <c r="I1603" s="3">
        <f>VLOOKUP($A1603,Sayfa10!$A$2:$J$1674,4)</f>
        <v>1196</v>
      </c>
      <c r="J1603" s="4">
        <f>VLOOKUP($A1603,Sayfa10!$A$2:$J$1674,5)</f>
        <v>22.300999999999998</v>
      </c>
      <c r="K1603" s="4">
        <f>VLOOKUP($A1603,Sayfa10!$A$2:$J$1674,6)</f>
        <v>5.3659999999999899</v>
      </c>
      <c r="L1603" s="4">
        <f>VLOOKUP($A1603,Sayfa10!$A$2:$J$1674,7)</f>
        <v>0</v>
      </c>
      <c r="M1603" s="4">
        <f>VLOOKUP($A1603,Sayfa10!$A$2:$J$1674,8)</f>
        <v>1.69211253500489</v>
      </c>
      <c r="N1603" s="4">
        <f>VLOOKUP($A1603,Sayfa10!$A$2:$J$1674,9)</f>
        <v>0.53512208206679501</v>
      </c>
      <c r="O1603" s="4">
        <f>VLOOKUP($A1603,Sayfa10!$A$2:$J$1674,10)</f>
        <v>31.185893404800002</v>
      </c>
    </row>
    <row r="1604" spans="1:15" x14ac:dyDescent="0.25">
      <c r="A1604" s="2">
        <v>41780.000416666669</v>
      </c>
      <c r="B1604" s="3">
        <v>29.84</v>
      </c>
      <c r="C1604" s="3">
        <v>5.05</v>
      </c>
      <c r="D1604" s="3">
        <v>40.14</v>
      </c>
      <c r="E1604" s="3">
        <v>41.08</v>
      </c>
      <c r="F1604" s="5">
        <v>360.15</v>
      </c>
      <c r="G1604" s="3">
        <f>VLOOKUP($A1604,Sayfa10!$A$2:$J$1674,2)</f>
        <v>33.125</v>
      </c>
      <c r="H1604" s="3">
        <f>VLOOKUP($A1604,Sayfa10!$A$2:$J$1674,3)</f>
        <v>39.809200286865199</v>
      </c>
      <c r="I1604" s="3">
        <f>VLOOKUP($A1604,Sayfa10!$A$2:$J$1674,4)</f>
        <v>1196</v>
      </c>
      <c r="J1604" s="4">
        <f>VLOOKUP($A1604,Sayfa10!$A$2:$J$1674,5)</f>
        <v>19.36</v>
      </c>
      <c r="K1604" s="4">
        <f>VLOOKUP($A1604,Sayfa10!$A$2:$J$1674,6)</f>
        <v>7.1779999999999999</v>
      </c>
      <c r="L1604" s="4">
        <f>VLOOKUP($A1604,Sayfa10!$A$2:$J$1674,7)</f>
        <v>3.0864733200000001</v>
      </c>
      <c r="M1604" s="4">
        <f>VLOOKUP($A1604,Sayfa10!$A$2:$J$1674,8)</f>
        <v>1.93098605038064</v>
      </c>
      <c r="N1604" s="4">
        <f>VLOOKUP($A1604,Sayfa10!$A$2:$J$1674,9)</f>
        <v>0.66086765621762</v>
      </c>
      <c r="O1604" s="4">
        <f>VLOOKUP($A1604,Sayfa10!$A$2:$J$1674,10)</f>
        <v>20.881176318000001</v>
      </c>
    </row>
    <row r="1605" spans="1:15" x14ac:dyDescent="0.25">
      <c r="A1605" s="2">
        <v>41781.000416666669</v>
      </c>
      <c r="B1605" s="3">
        <v>35.4</v>
      </c>
      <c r="C1605" s="3">
        <v>6.08</v>
      </c>
      <c r="D1605" s="3">
        <v>44.68</v>
      </c>
      <c r="E1605" s="3">
        <v>34.06</v>
      </c>
      <c r="F1605" s="5">
        <v>361.29</v>
      </c>
      <c r="G1605" s="3">
        <f>VLOOKUP($A1605,Sayfa10!$A$2:$J$1674,2)</f>
        <v>33.125</v>
      </c>
      <c r="H1605" s="3">
        <f>VLOOKUP($A1605,Sayfa10!$A$2:$J$1674,3)</f>
        <v>39.809200286865199</v>
      </c>
      <c r="I1605" s="3">
        <f>VLOOKUP($A1605,Sayfa10!$A$2:$J$1674,4)</f>
        <v>1196</v>
      </c>
      <c r="J1605" s="4">
        <f>VLOOKUP($A1605,Sayfa10!$A$2:$J$1674,5)</f>
        <v>19.23</v>
      </c>
      <c r="K1605" s="4">
        <f>VLOOKUP($A1605,Sayfa10!$A$2:$J$1674,6)</f>
        <v>8.9340000000000295</v>
      </c>
      <c r="L1605" s="4">
        <f>VLOOKUP($A1605,Sayfa10!$A$2:$J$1674,7)</f>
        <v>6.2793750599999996</v>
      </c>
      <c r="M1605" s="4">
        <f>VLOOKUP($A1605,Sayfa10!$A$2:$J$1674,8)</f>
        <v>1.2584298529151801</v>
      </c>
      <c r="N1605" s="4">
        <f>VLOOKUP($A1605,Sayfa10!$A$2:$J$1674,9)</f>
        <v>0.83687580364610004</v>
      </c>
      <c r="O1605" s="4">
        <f>VLOOKUP($A1605,Sayfa10!$A$2:$J$1674,10)</f>
        <v>12.527861632920001</v>
      </c>
    </row>
    <row r="1606" spans="1:15" x14ac:dyDescent="0.25">
      <c r="A1606" s="2">
        <v>41782.000416666669</v>
      </c>
      <c r="B1606" s="3">
        <v>38.99</v>
      </c>
      <c r="C1606" s="3">
        <v>5.94</v>
      </c>
      <c r="D1606" s="3">
        <v>46.09</v>
      </c>
      <c r="E1606" s="3">
        <v>43.79</v>
      </c>
      <c r="F1606" s="5">
        <v>321.14</v>
      </c>
      <c r="G1606" s="3">
        <f>VLOOKUP($A1606,Sayfa10!$A$2:$J$1674,2)</f>
        <v>33.125</v>
      </c>
      <c r="H1606" s="3">
        <f>VLOOKUP($A1606,Sayfa10!$A$2:$J$1674,3)</f>
        <v>39.809200286865199</v>
      </c>
      <c r="I1606" s="3">
        <f>VLOOKUP($A1606,Sayfa10!$A$2:$J$1674,4)</f>
        <v>1196</v>
      </c>
      <c r="J1606" s="4">
        <f>VLOOKUP($A1606,Sayfa10!$A$2:$J$1674,5)</f>
        <v>21.245999999999999</v>
      </c>
      <c r="K1606" s="4">
        <f>VLOOKUP($A1606,Sayfa10!$A$2:$J$1674,6)</f>
        <v>6.8360000000000101</v>
      </c>
      <c r="L1606" s="4">
        <f>VLOOKUP($A1606,Sayfa10!$A$2:$J$1674,7)</f>
        <v>4.8339833040000002</v>
      </c>
      <c r="M1606" s="4">
        <f>VLOOKUP($A1606,Sayfa10!$A$2:$J$1674,8)</f>
        <v>1.5530780403496101</v>
      </c>
      <c r="N1606" s="4">
        <f>VLOOKUP($A1606,Sayfa10!$A$2:$J$1674,9)</f>
        <v>0.72194717612550496</v>
      </c>
      <c r="O1606" s="4">
        <f>VLOOKUP($A1606,Sayfa10!$A$2:$J$1674,10)</f>
        <v>26.345609852399999</v>
      </c>
    </row>
    <row r="1607" spans="1:15" x14ac:dyDescent="0.25">
      <c r="A1607" s="2">
        <v>41783.000416666669</v>
      </c>
      <c r="B1607" s="3">
        <v>32.07</v>
      </c>
      <c r="C1607" s="3">
        <v>11.85</v>
      </c>
      <c r="D1607" s="3">
        <v>51.58</v>
      </c>
      <c r="E1607" s="3">
        <v>44.04</v>
      </c>
      <c r="F1607" s="5">
        <v>398.9</v>
      </c>
      <c r="G1607" s="3">
        <f>VLOOKUP($A1607,Sayfa10!$A$2:$J$1674,2)</f>
        <v>33.125</v>
      </c>
      <c r="H1607" s="3">
        <f>VLOOKUP($A1607,Sayfa10!$A$2:$J$1674,3)</f>
        <v>39.809200286865199</v>
      </c>
      <c r="I1607" s="3">
        <f>VLOOKUP($A1607,Sayfa10!$A$2:$J$1674,4)</f>
        <v>1196</v>
      </c>
      <c r="J1607" s="4">
        <f>VLOOKUP($A1607,Sayfa10!$A$2:$J$1674,5)</f>
        <v>20.939</v>
      </c>
      <c r="K1607" s="4">
        <f>VLOOKUP($A1607,Sayfa10!$A$2:$J$1674,6)</f>
        <v>9.6990000000000105</v>
      </c>
      <c r="L1607" s="4">
        <f>VLOOKUP($A1607,Sayfa10!$A$2:$J$1674,7)</f>
        <v>2.7345649679999999</v>
      </c>
      <c r="M1607" s="4">
        <f>VLOOKUP($A1607,Sayfa10!$A$2:$J$1674,8)</f>
        <v>0.85014117125808197</v>
      </c>
      <c r="N1607" s="4">
        <f>VLOOKUP($A1607,Sayfa10!$A$2:$J$1674,9)</f>
        <v>0.72391195761134597</v>
      </c>
      <c r="O1607" s="4">
        <f>VLOOKUP($A1607,Sayfa10!$A$2:$J$1674,10)</f>
        <v>17.578031659560001</v>
      </c>
    </row>
    <row r="1608" spans="1:15" x14ac:dyDescent="0.25">
      <c r="A1608" s="2">
        <v>41784.000416666669</v>
      </c>
      <c r="B1608" s="3">
        <v>34.14</v>
      </c>
      <c r="C1608" s="3">
        <v>5.12</v>
      </c>
      <c r="D1608" s="3">
        <v>40.92</v>
      </c>
      <c r="E1608" s="3">
        <v>40.799999999999997</v>
      </c>
      <c r="F1608" s="5">
        <v>318.49</v>
      </c>
      <c r="G1608" s="3">
        <f>VLOOKUP($A1608,Sayfa10!$A$2:$J$1674,2)</f>
        <v>33.125</v>
      </c>
      <c r="H1608" s="3">
        <f>VLOOKUP($A1608,Sayfa10!$A$2:$J$1674,3)</f>
        <v>39.809200286865199</v>
      </c>
      <c r="I1608" s="3">
        <f>VLOOKUP($A1608,Sayfa10!$A$2:$J$1674,4)</f>
        <v>1196</v>
      </c>
      <c r="J1608" s="4">
        <f>VLOOKUP($A1608,Sayfa10!$A$2:$J$1674,5)</f>
        <v>19.771000000000001</v>
      </c>
      <c r="K1608" s="4">
        <f>VLOOKUP($A1608,Sayfa10!$A$2:$J$1674,6)</f>
        <v>6.8009999999999904</v>
      </c>
      <c r="L1608" s="4">
        <f>VLOOKUP($A1608,Sayfa10!$A$2:$J$1674,7)</f>
        <v>5.43994848</v>
      </c>
      <c r="M1608" s="4">
        <f>VLOOKUP($A1608,Sayfa10!$A$2:$J$1674,8)</f>
        <v>1.47939712365739</v>
      </c>
      <c r="N1608" s="4">
        <f>VLOOKUP($A1608,Sayfa10!$A$2:$J$1674,9)</f>
        <v>0.73470355116047403</v>
      </c>
      <c r="O1608" s="4">
        <f>VLOOKUP($A1608,Sayfa10!$A$2:$J$1674,10)</f>
        <v>21.576733613279998</v>
      </c>
    </row>
    <row r="1609" spans="1:15" x14ac:dyDescent="0.25">
      <c r="A1609" s="2">
        <v>41785.000416666669</v>
      </c>
      <c r="B1609" s="3">
        <v>37.03</v>
      </c>
      <c r="C1609" s="3">
        <v>6.48</v>
      </c>
      <c r="D1609" s="3">
        <v>49.85</v>
      </c>
      <c r="E1609" s="3">
        <v>43.57</v>
      </c>
      <c r="F1609" s="5">
        <v>442.1</v>
      </c>
      <c r="G1609" s="3">
        <f>VLOOKUP($A1609,Sayfa10!$A$2:$J$1674,2)</f>
        <v>33.125</v>
      </c>
      <c r="H1609" s="3">
        <f>VLOOKUP($A1609,Sayfa10!$A$2:$J$1674,3)</f>
        <v>39.809200286865199</v>
      </c>
      <c r="I1609" s="3">
        <f>VLOOKUP($A1609,Sayfa10!$A$2:$J$1674,4)</f>
        <v>1196</v>
      </c>
      <c r="J1609" s="4">
        <f>VLOOKUP($A1609,Sayfa10!$A$2:$J$1674,5)</f>
        <v>22.068000000000001</v>
      </c>
      <c r="K1609" s="4">
        <f>VLOOKUP($A1609,Sayfa10!$A$2:$J$1674,6)</f>
        <v>8.1340000000000092</v>
      </c>
      <c r="L1609" s="4">
        <f>VLOOKUP($A1609,Sayfa10!$A$2:$J$1674,7)</f>
        <v>3.5293578839999999</v>
      </c>
      <c r="M1609" s="4">
        <f>VLOOKUP($A1609,Sayfa10!$A$2:$J$1674,8)</f>
        <v>1.1575108473151301</v>
      </c>
      <c r="N1609" s="4">
        <f>VLOOKUP($A1609,Sayfa10!$A$2:$J$1674,9)</f>
        <v>0.70311736468394903</v>
      </c>
      <c r="O1609" s="4">
        <f>VLOOKUP($A1609,Sayfa10!$A$2:$J$1674,10)</f>
        <v>25.8986331252</v>
      </c>
    </row>
    <row r="1610" spans="1:15" x14ac:dyDescent="0.25">
      <c r="A1610" s="2">
        <v>41786.000416666669</v>
      </c>
      <c r="B1610" s="3">
        <v>62.5</v>
      </c>
      <c r="C1610" s="3">
        <v>5.38</v>
      </c>
      <c r="D1610" s="3">
        <v>58.01</v>
      </c>
      <c r="E1610" s="3">
        <v>50.79</v>
      </c>
      <c r="F1610" s="5">
        <v>480.87</v>
      </c>
      <c r="G1610" s="3">
        <f>VLOOKUP($A1610,Sayfa10!$A$2:$J$1674,2)</f>
        <v>33.125</v>
      </c>
      <c r="H1610" s="3">
        <f>VLOOKUP($A1610,Sayfa10!$A$2:$J$1674,3)</f>
        <v>39.809200286865199</v>
      </c>
      <c r="I1610" s="3">
        <f>VLOOKUP($A1610,Sayfa10!$A$2:$J$1674,4)</f>
        <v>1196</v>
      </c>
      <c r="J1610" s="4">
        <f>VLOOKUP($A1610,Sayfa10!$A$2:$J$1674,5)</f>
        <v>23.753</v>
      </c>
      <c r="K1610" s="4">
        <f>VLOOKUP($A1610,Sayfa10!$A$2:$J$1674,6)</f>
        <v>8.6560000000000095</v>
      </c>
      <c r="L1610" s="4">
        <f>VLOOKUP($A1610,Sayfa10!$A$2:$J$1674,7)</f>
        <v>1.706313996</v>
      </c>
      <c r="M1610" s="4">
        <f>VLOOKUP($A1610,Sayfa10!$A$2:$J$1674,8)</f>
        <v>1.50205696736383</v>
      </c>
      <c r="N1610" s="4">
        <f>VLOOKUP($A1610,Sayfa10!$A$2:$J$1674,9)</f>
        <v>0.61645572829654305</v>
      </c>
      <c r="O1610" s="4">
        <f>VLOOKUP($A1610,Sayfa10!$A$2:$J$1674,10)</f>
        <v>24.032985058800001</v>
      </c>
    </row>
    <row r="1611" spans="1:15" x14ac:dyDescent="0.25">
      <c r="A1611" s="2">
        <v>41787.000416666669</v>
      </c>
      <c r="B1611" s="3">
        <v>42.83</v>
      </c>
      <c r="C1611" s="3">
        <v>4.3600000000000003</v>
      </c>
      <c r="D1611" s="3">
        <v>41.88</v>
      </c>
      <c r="E1611" s="3">
        <v>47.42</v>
      </c>
      <c r="F1611" s="5">
        <v>279.37</v>
      </c>
      <c r="G1611" s="3">
        <f>VLOOKUP($A1611,Sayfa10!$A$2:$J$1674,2)</f>
        <v>33.125</v>
      </c>
      <c r="H1611" s="3">
        <f>VLOOKUP($A1611,Sayfa10!$A$2:$J$1674,3)</f>
        <v>39.809200286865199</v>
      </c>
      <c r="I1611" s="3">
        <f>VLOOKUP($A1611,Sayfa10!$A$2:$J$1674,4)</f>
        <v>1196</v>
      </c>
      <c r="J1611" s="4">
        <f>VLOOKUP($A1611,Sayfa10!$A$2:$J$1674,5)</f>
        <v>23.234999999999999</v>
      </c>
      <c r="K1611" s="4">
        <f>VLOOKUP($A1611,Sayfa10!$A$2:$J$1674,6)</f>
        <v>11.544</v>
      </c>
      <c r="L1611" s="4">
        <f>VLOOKUP($A1611,Sayfa10!$A$2:$J$1674,7)</f>
        <v>0.52871709600000005</v>
      </c>
      <c r="M1611" s="4">
        <f>VLOOKUP($A1611,Sayfa10!$A$2:$J$1674,8)</f>
        <v>2.2537999295375899</v>
      </c>
      <c r="N1611" s="4">
        <f>VLOOKUP($A1611,Sayfa10!$A$2:$J$1674,9)</f>
        <v>0.54803982943139695</v>
      </c>
      <c r="O1611" s="4">
        <f>VLOOKUP($A1611,Sayfa10!$A$2:$J$1674,10)</f>
        <v>21.6811986192</v>
      </c>
    </row>
    <row r="1612" spans="1:15" x14ac:dyDescent="0.25">
      <c r="A1612" s="2">
        <v>41788.000416666669</v>
      </c>
      <c r="B1612" s="3">
        <v>52.39</v>
      </c>
      <c r="C1612" s="3">
        <v>9.61</v>
      </c>
      <c r="D1612" s="3">
        <v>60.98</v>
      </c>
      <c r="E1612" s="3">
        <v>40.29</v>
      </c>
      <c r="F1612" s="5">
        <v>466.04</v>
      </c>
      <c r="G1612" s="3">
        <f>VLOOKUP($A1612,Sayfa10!$A$2:$J$1674,2)</f>
        <v>33.125</v>
      </c>
      <c r="H1612" s="3">
        <f>VLOOKUP($A1612,Sayfa10!$A$2:$J$1674,3)</f>
        <v>39.809200286865199</v>
      </c>
      <c r="I1612" s="3">
        <f>VLOOKUP($A1612,Sayfa10!$A$2:$J$1674,4)</f>
        <v>1196</v>
      </c>
      <c r="J1612" s="4">
        <f>VLOOKUP($A1612,Sayfa10!$A$2:$J$1674,5)</f>
        <v>25.166</v>
      </c>
      <c r="K1612" s="4">
        <f>VLOOKUP($A1612,Sayfa10!$A$2:$J$1674,6)</f>
        <v>12.987</v>
      </c>
      <c r="L1612" s="4">
        <f>VLOOKUP($A1612,Sayfa10!$A$2:$J$1674,7)</f>
        <v>1.459120572</v>
      </c>
      <c r="M1612" s="4">
        <f>VLOOKUP($A1612,Sayfa10!$A$2:$J$1674,8)</f>
        <v>1.7969715502047601</v>
      </c>
      <c r="N1612" s="4">
        <f>VLOOKUP($A1612,Sayfa10!$A$2:$J$1674,9)</f>
        <v>0.547755376556885</v>
      </c>
      <c r="O1612" s="4">
        <f>VLOOKUP($A1612,Sayfa10!$A$2:$J$1674,10)</f>
        <v>24.456058635600002</v>
      </c>
    </row>
    <row r="1613" spans="1:15" x14ac:dyDescent="0.25">
      <c r="A1613" s="2">
        <v>41789.000416666669</v>
      </c>
      <c r="B1613" s="3">
        <v>37.86</v>
      </c>
      <c r="C1613" s="3">
        <v>3.89</v>
      </c>
      <c r="D1613" s="3">
        <v>51.5</v>
      </c>
      <c r="E1613" s="3">
        <v>25.95</v>
      </c>
      <c r="F1613" s="5">
        <v>400.22</v>
      </c>
      <c r="G1613" s="3">
        <f>VLOOKUP($A1613,Sayfa10!$A$2:$J$1674,2)</f>
        <v>33.125</v>
      </c>
      <c r="H1613" s="3">
        <f>VLOOKUP($A1613,Sayfa10!$A$2:$J$1674,3)</f>
        <v>39.809200286865199</v>
      </c>
      <c r="I1613" s="3">
        <f>VLOOKUP($A1613,Sayfa10!$A$2:$J$1674,4)</f>
        <v>1196</v>
      </c>
      <c r="J1613" s="4">
        <f>VLOOKUP($A1613,Sayfa10!$A$2:$J$1674,5)</f>
        <v>17.446999999999999</v>
      </c>
      <c r="K1613" s="4">
        <f>VLOOKUP($A1613,Sayfa10!$A$2:$J$1674,6)</f>
        <v>10.145</v>
      </c>
      <c r="L1613" s="4">
        <f>VLOOKUP($A1613,Sayfa10!$A$2:$J$1674,7)</f>
        <v>20.774453399999999</v>
      </c>
      <c r="M1613" s="4">
        <f>VLOOKUP($A1613,Sayfa10!$A$2:$J$1674,8)</f>
        <v>2.0248121615875601</v>
      </c>
      <c r="N1613" s="4">
        <f>VLOOKUP($A1613,Sayfa10!$A$2:$J$1674,9)</f>
        <v>0.83200965271515803</v>
      </c>
      <c r="O1613" s="4">
        <f>VLOOKUP($A1613,Sayfa10!$A$2:$J$1674,10)</f>
        <v>8.1933126479999991</v>
      </c>
    </row>
    <row r="1614" spans="1:15" x14ac:dyDescent="0.25">
      <c r="A1614" s="2">
        <v>41790.000416666669</v>
      </c>
      <c r="B1614" s="3">
        <v>41.35</v>
      </c>
      <c r="C1614" s="3">
        <v>5.08</v>
      </c>
      <c r="D1614" s="3">
        <v>46.81</v>
      </c>
      <c r="E1614" s="3">
        <v>36.22</v>
      </c>
      <c r="F1614" s="5">
        <v>403.17</v>
      </c>
      <c r="G1614" s="3">
        <f>VLOOKUP($A1614,Sayfa10!$A$2:$J$1674,2)</f>
        <v>33.125</v>
      </c>
      <c r="H1614" s="3">
        <f>VLOOKUP($A1614,Sayfa10!$A$2:$J$1674,3)</f>
        <v>39.809200286865199</v>
      </c>
      <c r="I1614" s="3">
        <f>VLOOKUP($A1614,Sayfa10!$A$2:$J$1674,4)</f>
        <v>1196</v>
      </c>
      <c r="J1614" s="4">
        <f>VLOOKUP($A1614,Sayfa10!$A$2:$J$1674,5)</f>
        <v>21.007000000000001</v>
      </c>
      <c r="K1614" s="4">
        <f>VLOOKUP($A1614,Sayfa10!$A$2:$J$1674,6)</f>
        <v>9.8419999999999792</v>
      </c>
      <c r="L1614" s="4">
        <f>VLOOKUP($A1614,Sayfa10!$A$2:$J$1674,7)</f>
        <v>2.9903406767999998</v>
      </c>
      <c r="M1614" s="4">
        <f>VLOOKUP($A1614,Sayfa10!$A$2:$J$1674,8)</f>
        <v>2.1982711448841501</v>
      </c>
      <c r="N1614" s="4">
        <f>VLOOKUP($A1614,Sayfa10!$A$2:$J$1674,9)</f>
        <v>0.71274408847910797</v>
      </c>
      <c r="O1614" s="4">
        <f>VLOOKUP($A1614,Sayfa10!$A$2:$J$1674,10)</f>
        <v>30.868803640875601</v>
      </c>
    </row>
    <row r="1615" spans="1:15" x14ac:dyDescent="0.25">
      <c r="A1615" s="2">
        <v>41791.000416666669</v>
      </c>
      <c r="B1615" s="3">
        <v>23.57</v>
      </c>
      <c r="C1615" s="3">
        <v>6.53</v>
      </c>
      <c r="D1615" s="3">
        <v>42.11</v>
      </c>
      <c r="E1615" s="3">
        <v>23.56</v>
      </c>
      <c r="F1615" s="5">
        <v>369.09</v>
      </c>
      <c r="G1615" s="3">
        <f>VLOOKUP($A1615,Sayfa10!$A$2:$J$1674,2)</f>
        <v>33.125</v>
      </c>
      <c r="H1615" s="3">
        <f>VLOOKUP($A1615,Sayfa10!$A$2:$J$1674,3)</f>
        <v>39.809200286865199</v>
      </c>
      <c r="I1615" s="3">
        <f>VLOOKUP($A1615,Sayfa10!$A$2:$J$1674,4)</f>
        <v>1196</v>
      </c>
      <c r="J1615" s="4">
        <f>VLOOKUP($A1615,Sayfa10!$A$2:$J$1674,5)</f>
        <v>18.420999999999999</v>
      </c>
      <c r="K1615" s="4">
        <f>VLOOKUP($A1615,Sayfa10!$A$2:$J$1674,6)</f>
        <v>7.1240000000000201</v>
      </c>
      <c r="L1615" s="4">
        <f>VLOOKUP($A1615,Sayfa10!$A$2:$J$1674,7)</f>
        <v>3.0418400304</v>
      </c>
      <c r="M1615" s="4">
        <f>VLOOKUP($A1615,Sayfa10!$A$2:$J$1674,8)</f>
        <v>2.0714270710753899</v>
      </c>
      <c r="N1615" s="4">
        <f>VLOOKUP($A1615,Sayfa10!$A$2:$J$1674,9)</f>
        <v>0.76113968792418096</v>
      </c>
      <c r="O1615" s="4">
        <f>VLOOKUP($A1615,Sayfa10!$A$2:$J$1674,10)</f>
        <v>15.162739592399999</v>
      </c>
    </row>
    <row r="1616" spans="1:15" x14ac:dyDescent="0.25">
      <c r="A1616" s="2">
        <v>41792.000416666669</v>
      </c>
      <c r="B1616" s="3">
        <v>36.1</v>
      </c>
      <c r="C1616" s="3">
        <v>5.78</v>
      </c>
      <c r="D1616" s="3">
        <v>43.75</v>
      </c>
      <c r="E1616" s="3">
        <v>25.31</v>
      </c>
      <c r="F1616" s="5">
        <v>373.35</v>
      </c>
      <c r="G1616" s="3">
        <f>VLOOKUP($A1616,Sayfa10!$A$2:$J$1674,2)</f>
        <v>33.125</v>
      </c>
      <c r="H1616" s="3">
        <f>VLOOKUP($A1616,Sayfa10!$A$2:$J$1674,3)</f>
        <v>39.809200286865199</v>
      </c>
      <c r="I1616" s="3">
        <f>VLOOKUP($A1616,Sayfa10!$A$2:$J$1674,4)</f>
        <v>1196</v>
      </c>
      <c r="J1616" s="4">
        <f>VLOOKUP($A1616,Sayfa10!$A$2:$J$1674,5)</f>
        <v>18.88</v>
      </c>
      <c r="K1616" s="4">
        <f>VLOOKUP($A1616,Sayfa10!$A$2:$J$1674,6)</f>
        <v>7.2760000000000096</v>
      </c>
      <c r="L1616" s="4">
        <f>VLOOKUP($A1616,Sayfa10!$A$2:$J$1674,7)</f>
        <v>2.9663070264</v>
      </c>
      <c r="M1616" s="4">
        <f>VLOOKUP($A1616,Sayfa10!$A$2:$J$1674,8)</f>
        <v>1.4175375297481301</v>
      </c>
      <c r="N1616" s="4">
        <f>VLOOKUP($A1616,Sayfa10!$A$2:$J$1674,9)</f>
        <v>0.70101645144592595</v>
      </c>
      <c r="O1616" s="4">
        <f>VLOOKUP($A1616,Sayfa10!$A$2:$J$1674,10)</f>
        <v>19.82652057864</v>
      </c>
    </row>
    <row r="1617" spans="1:15" x14ac:dyDescent="0.25">
      <c r="A1617" s="2">
        <v>41793.000416666669</v>
      </c>
      <c r="B1617" s="3">
        <v>24.49</v>
      </c>
      <c r="C1617" s="3">
        <v>12.36</v>
      </c>
      <c r="D1617" s="3">
        <v>38.1</v>
      </c>
      <c r="E1617" s="3">
        <v>46.87</v>
      </c>
      <c r="F1617" s="5">
        <v>330.94</v>
      </c>
      <c r="G1617" s="3">
        <f>VLOOKUP($A1617,Sayfa10!$A$2:$J$1674,2)</f>
        <v>33.125</v>
      </c>
      <c r="H1617" s="3">
        <f>VLOOKUP($A1617,Sayfa10!$A$2:$J$1674,3)</f>
        <v>39.809200286865199</v>
      </c>
      <c r="I1617" s="3">
        <f>VLOOKUP($A1617,Sayfa10!$A$2:$J$1674,4)</f>
        <v>1196</v>
      </c>
      <c r="J1617" s="4">
        <f>VLOOKUP($A1617,Sayfa10!$A$2:$J$1674,5)</f>
        <v>19.686</v>
      </c>
      <c r="K1617" s="4">
        <f>VLOOKUP($A1617,Sayfa10!$A$2:$J$1674,6)</f>
        <v>7.46600000000001</v>
      </c>
      <c r="L1617" s="4">
        <f>VLOOKUP($A1617,Sayfa10!$A$2:$J$1674,7)</f>
        <v>0.72784419119999999</v>
      </c>
      <c r="M1617" s="4">
        <f>VLOOKUP($A1617,Sayfa10!$A$2:$J$1674,8)</f>
        <v>2.3956680485707</v>
      </c>
      <c r="N1617" s="4">
        <f>VLOOKUP($A1617,Sayfa10!$A$2:$J$1674,9)</f>
        <v>0.68956410572446702</v>
      </c>
      <c r="O1617" s="4">
        <f>VLOOKUP($A1617,Sayfa10!$A$2:$J$1674,10)</f>
        <v>25.461438267599998</v>
      </c>
    </row>
    <row r="1618" spans="1:15" x14ac:dyDescent="0.25">
      <c r="A1618" s="2">
        <v>41794.000416666669</v>
      </c>
      <c r="B1618" s="3">
        <v>66.790000000000006</v>
      </c>
      <c r="C1618" s="3">
        <v>4.78</v>
      </c>
      <c r="D1618" s="3">
        <v>54.92</v>
      </c>
      <c r="E1618" s="3">
        <v>32.729999999999997</v>
      </c>
      <c r="F1618" s="5">
        <v>498.39</v>
      </c>
      <c r="G1618" s="3">
        <f>VLOOKUP($A1618,Sayfa10!$A$2:$J$1674,2)</f>
        <v>33.125</v>
      </c>
      <c r="H1618" s="3">
        <f>VLOOKUP($A1618,Sayfa10!$A$2:$J$1674,3)</f>
        <v>39.809200286865199</v>
      </c>
      <c r="I1618" s="3">
        <f>VLOOKUP($A1618,Sayfa10!$A$2:$J$1674,4)</f>
        <v>1196</v>
      </c>
      <c r="J1618" s="4">
        <f>VLOOKUP($A1618,Sayfa10!$A$2:$J$1674,5)</f>
        <v>22.434000000000001</v>
      </c>
      <c r="K1618" s="4">
        <f>VLOOKUP($A1618,Sayfa10!$A$2:$J$1674,6)</f>
        <v>7.8299999999999796</v>
      </c>
      <c r="L1618" s="4">
        <f>VLOOKUP($A1618,Sayfa10!$A$2:$J$1674,7)</f>
        <v>15.192028188</v>
      </c>
      <c r="M1618" s="4">
        <f>VLOOKUP($A1618,Sayfa10!$A$2:$J$1674,8)</f>
        <v>2.5001790096273302</v>
      </c>
      <c r="N1618" s="4">
        <f>VLOOKUP($A1618,Sayfa10!$A$2:$J$1674,9)</f>
        <v>0.69308207174747904</v>
      </c>
      <c r="O1618" s="4">
        <f>VLOOKUP($A1618,Sayfa10!$A$2:$J$1674,10)</f>
        <v>16.46348433336</v>
      </c>
    </row>
    <row r="1619" spans="1:15" x14ac:dyDescent="0.25">
      <c r="A1619" s="2">
        <v>41795.000416666669</v>
      </c>
      <c r="B1619" s="3">
        <v>87.35</v>
      </c>
      <c r="C1619" s="3">
        <v>5.87</v>
      </c>
      <c r="D1619" s="3">
        <v>57</v>
      </c>
      <c r="E1619" s="3">
        <v>30.85</v>
      </c>
      <c r="F1619" s="5">
        <v>437.68</v>
      </c>
      <c r="G1619" s="3">
        <f>VLOOKUP($A1619,Sayfa10!$A$2:$J$1674,2)</f>
        <v>33.125</v>
      </c>
      <c r="H1619" s="3">
        <f>VLOOKUP($A1619,Sayfa10!$A$2:$J$1674,3)</f>
        <v>39.809200286865199</v>
      </c>
      <c r="I1619" s="3">
        <f>VLOOKUP($A1619,Sayfa10!$A$2:$J$1674,4)</f>
        <v>1196</v>
      </c>
      <c r="J1619" s="4">
        <f>VLOOKUP($A1619,Sayfa10!$A$2:$J$1674,5)</f>
        <v>24.248000000000001</v>
      </c>
      <c r="K1619" s="4">
        <f>VLOOKUP($A1619,Sayfa10!$A$2:$J$1674,6)</f>
        <v>9.6650000000000205</v>
      </c>
      <c r="L1619" s="4">
        <f>VLOOKUP($A1619,Sayfa10!$A$2:$J$1674,7)</f>
        <v>2.2933978812000002</v>
      </c>
      <c r="M1619" s="4">
        <f>VLOOKUP($A1619,Sayfa10!$A$2:$J$1674,8)</f>
        <v>2.23373600237827</v>
      </c>
      <c r="N1619" s="4">
        <f>VLOOKUP($A1619,Sayfa10!$A$2:$J$1674,9)</f>
        <v>0.66785108444496499</v>
      </c>
      <c r="O1619" s="4">
        <f>VLOOKUP($A1619,Sayfa10!$A$2:$J$1674,10)</f>
        <v>25.872569420400001</v>
      </c>
    </row>
    <row r="1620" spans="1:15" x14ac:dyDescent="0.25">
      <c r="A1620" s="2">
        <v>41796.000416666669</v>
      </c>
      <c r="B1620" s="3">
        <v>21.63</v>
      </c>
      <c r="C1620" s="3">
        <v>5.07</v>
      </c>
      <c r="D1620" s="3">
        <v>46.34</v>
      </c>
      <c r="E1620" s="3">
        <v>19.53</v>
      </c>
      <c r="F1620" s="5">
        <v>324.60000000000002</v>
      </c>
      <c r="G1620" s="3">
        <f>VLOOKUP($A1620,Sayfa10!$A$2:$J$1674,2)</f>
        <v>33.125</v>
      </c>
      <c r="H1620" s="3">
        <f>VLOOKUP($A1620,Sayfa10!$A$2:$J$1674,3)</f>
        <v>39.809200286865199</v>
      </c>
      <c r="I1620" s="3">
        <f>VLOOKUP($A1620,Sayfa10!$A$2:$J$1674,4)</f>
        <v>1196</v>
      </c>
      <c r="J1620" s="4">
        <f>VLOOKUP($A1620,Sayfa10!$A$2:$J$1674,5)</f>
        <v>15.414</v>
      </c>
      <c r="K1620" s="4">
        <f>VLOOKUP($A1620,Sayfa10!$A$2:$J$1674,6)</f>
        <v>10.15</v>
      </c>
      <c r="L1620" s="4">
        <f>VLOOKUP($A1620,Sayfa10!$A$2:$J$1674,7)</f>
        <v>22.921939800000001</v>
      </c>
      <c r="M1620" s="4">
        <f>VLOOKUP($A1620,Sayfa10!$A$2:$J$1674,8)</f>
        <v>2.0881574458007601</v>
      </c>
      <c r="N1620" s="4">
        <f>VLOOKUP($A1620,Sayfa10!$A$2:$J$1674,9)</f>
        <v>0.92142902458249298</v>
      </c>
      <c r="O1620" s="4">
        <f>VLOOKUP($A1620,Sayfa10!$A$2:$J$1674,10)</f>
        <v>7.36749514044</v>
      </c>
    </row>
    <row r="1621" spans="1:15" x14ac:dyDescent="0.25">
      <c r="A1621" s="2">
        <v>41797.000416666669</v>
      </c>
      <c r="B1621" s="3">
        <v>25.69</v>
      </c>
      <c r="C1621" s="3">
        <v>4.91</v>
      </c>
      <c r="D1621" s="3">
        <v>45.72</v>
      </c>
      <c r="E1621" s="3">
        <v>20.7</v>
      </c>
      <c r="F1621" s="5">
        <v>369.43</v>
      </c>
      <c r="G1621" s="3">
        <f>VLOOKUP($A1621,Sayfa10!$A$2:$J$1674,2)</f>
        <v>33.125</v>
      </c>
      <c r="H1621" s="3">
        <f>VLOOKUP($A1621,Sayfa10!$A$2:$J$1674,3)</f>
        <v>39.809200286865199</v>
      </c>
      <c r="I1621" s="3">
        <f>VLOOKUP($A1621,Sayfa10!$A$2:$J$1674,4)</f>
        <v>1196</v>
      </c>
      <c r="J1621" s="4">
        <f>VLOOKUP($A1621,Sayfa10!$A$2:$J$1674,5)</f>
        <v>18.140999999999998</v>
      </c>
      <c r="K1621" s="4">
        <f>VLOOKUP($A1621,Sayfa10!$A$2:$J$1674,6)</f>
        <v>9.27800000000002</v>
      </c>
      <c r="L1621" s="4">
        <f>VLOOKUP($A1621,Sayfa10!$A$2:$J$1674,7)</f>
        <v>5.1498407447999996</v>
      </c>
      <c r="M1621" s="4">
        <f>VLOOKUP($A1621,Sayfa10!$A$2:$J$1674,8)</f>
        <v>1.35629086083294</v>
      </c>
      <c r="N1621" s="4">
        <f>VLOOKUP($A1621,Sayfa10!$A$2:$J$1674,9)</f>
        <v>0.83633528352290798</v>
      </c>
      <c r="O1621" s="4">
        <f>VLOOKUP($A1621,Sayfa10!$A$2:$J$1674,10)</f>
        <v>18.461747293704001</v>
      </c>
    </row>
    <row r="1622" spans="1:15" x14ac:dyDescent="0.25">
      <c r="A1622" s="2">
        <v>41798.000416666669</v>
      </c>
      <c r="B1622" s="3">
        <v>30.56</v>
      </c>
      <c r="C1622" s="3">
        <v>5.4</v>
      </c>
      <c r="D1622" s="3">
        <v>53.62</v>
      </c>
      <c r="E1622" s="3">
        <v>22.8</v>
      </c>
      <c r="F1622" s="5">
        <v>628.41999999999996</v>
      </c>
      <c r="G1622" s="3">
        <f>VLOOKUP($A1622,Sayfa10!$A$2:$J$1674,2)</f>
        <v>33.125</v>
      </c>
      <c r="H1622" s="3">
        <f>VLOOKUP($A1622,Sayfa10!$A$2:$J$1674,3)</f>
        <v>39.809200286865199</v>
      </c>
      <c r="I1622" s="3">
        <f>VLOOKUP($A1622,Sayfa10!$A$2:$J$1674,4)</f>
        <v>1196</v>
      </c>
      <c r="J1622" s="4">
        <f>VLOOKUP($A1622,Sayfa10!$A$2:$J$1674,5)</f>
        <v>19.465</v>
      </c>
      <c r="K1622" s="4">
        <f>VLOOKUP($A1622,Sayfa10!$A$2:$J$1674,6)</f>
        <v>10.722</v>
      </c>
      <c r="L1622" s="4">
        <f>VLOOKUP($A1622,Sayfa10!$A$2:$J$1674,7)</f>
        <v>4.3035462143999998</v>
      </c>
      <c r="M1622" s="4">
        <f>VLOOKUP($A1622,Sayfa10!$A$2:$J$1674,8)</f>
        <v>1.59443628736909</v>
      </c>
      <c r="N1622" s="4">
        <f>VLOOKUP($A1622,Sayfa10!$A$2:$J$1674,9)</f>
        <v>0.78747603844368397</v>
      </c>
      <c r="O1622" s="4">
        <f>VLOOKUP($A1622,Sayfa10!$A$2:$J$1674,10)</f>
        <v>18.710537245200001</v>
      </c>
    </row>
    <row r="1623" spans="1:15" x14ac:dyDescent="0.25">
      <c r="A1623" s="2">
        <v>41799.000416666669</v>
      </c>
      <c r="B1623" s="3">
        <v>42.31</v>
      </c>
      <c r="C1623" s="3">
        <v>3.38</v>
      </c>
      <c r="D1623" s="3">
        <v>54.25</v>
      </c>
      <c r="E1623" s="3">
        <v>33.07</v>
      </c>
      <c r="F1623" s="5">
        <v>612.72</v>
      </c>
      <c r="G1623" s="3">
        <f>VLOOKUP($A1623,Sayfa10!$A$2:$J$1674,2)</f>
        <v>33.125</v>
      </c>
      <c r="H1623" s="3">
        <f>VLOOKUP($A1623,Sayfa10!$A$2:$J$1674,3)</f>
        <v>39.809200286865199</v>
      </c>
      <c r="I1623" s="3">
        <f>VLOOKUP($A1623,Sayfa10!$A$2:$J$1674,4)</f>
        <v>1196</v>
      </c>
      <c r="J1623" s="4">
        <f>VLOOKUP($A1623,Sayfa10!$A$2:$J$1674,5)</f>
        <v>21.222000000000001</v>
      </c>
      <c r="K1623" s="4">
        <f>VLOOKUP($A1623,Sayfa10!$A$2:$J$1674,6)</f>
        <v>11.554</v>
      </c>
      <c r="L1623" s="4">
        <f>VLOOKUP($A1623,Sayfa10!$A$2:$J$1674,7)</f>
        <v>7.7041641024</v>
      </c>
      <c r="M1623" s="4">
        <f>VLOOKUP($A1623,Sayfa10!$A$2:$J$1674,8)</f>
        <v>2.9038172920832102</v>
      </c>
      <c r="N1623" s="4">
        <f>VLOOKUP($A1623,Sayfa10!$A$2:$J$1674,9)</f>
        <v>0.823005685574418</v>
      </c>
      <c r="O1623" s="4">
        <f>VLOOKUP($A1623,Sayfa10!$A$2:$J$1674,10)</f>
        <v>21.427988990039999</v>
      </c>
    </row>
    <row r="1624" spans="1:15" x14ac:dyDescent="0.25">
      <c r="A1624" s="2">
        <v>41800.000416666669</v>
      </c>
      <c r="B1624" s="3">
        <v>44.19</v>
      </c>
      <c r="C1624" s="3">
        <v>3.63</v>
      </c>
      <c r="D1624" s="3">
        <v>46.71</v>
      </c>
      <c r="E1624" s="3">
        <v>41.01</v>
      </c>
      <c r="F1624" s="5">
        <v>400.77</v>
      </c>
      <c r="G1624" s="3">
        <f>VLOOKUP($A1624,Sayfa10!$A$2:$J$1674,2)</f>
        <v>33.125</v>
      </c>
      <c r="H1624" s="3">
        <f>VLOOKUP($A1624,Sayfa10!$A$2:$J$1674,3)</f>
        <v>39.809200286865199</v>
      </c>
      <c r="I1624" s="3">
        <f>VLOOKUP($A1624,Sayfa10!$A$2:$J$1674,4)</f>
        <v>1196</v>
      </c>
      <c r="J1624" s="4">
        <f>VLOOKUP($A1624,Sayfa10!$A$2:$J$1674,5)</f>
        <v>24.111000000000001</v>
      </c>
      <c r="K1624" s="4">
        <f>VLOOKUP($A1624,Sayfa10!$A$2:$J$1674,6)</f>
        <v>10.863</v>
      </c>
      <c r="L1624" s="4">
        <f>VLOOKUP($A1624,Sayfa10!$A$2:$J$1674,7)</f>
        <v>1.1466987120000001</v>
      </c>
      <c r="M1624" s="4">
        <f>VLOOKUP($A1624,Sayfa10!$A$2:$J$1674,8)</f>
        <v>3.08026630980586</v>
      </c>
      <c r="N1624" s="4">
        <f>VLOOKUP($A1624,Sayfa10!$A$2:$J$1674,9)</f>
        <v>0.65636007109217298</v>
      </c>
      <c r="O1624" s="4">
        <f>VLOOKUP($A1624,Sayfa10!$A$2:$J$1674,10)</f>
        <v>27.090565991999998</v>
      </c>
    </row>
    <row r="1625" spans="1:15" x14ac:dyDescent="0.25">
      <c r="A1625" s="2">
        <v>41801.000416666669</v>
      </c>
      <c r="B1625" s="3">
        <v>41.99</v>
      </c>
      <c r="C1625" s="3">
        <v>13.87</v>
      </c>
      <c r="D1625" s="3">
        <v>34.31</v>
      </c>
      <c r="E1625" s="3">
        <v>54.75</v>
      </c>
      <c r="F1625" s="5">
        <v>281.72000000000003</v>
      </c>
      <c r="G1625" s="3">
        <f>VLOOKUP($A1625,Sayfa10!$A$2:$J$1674,2)</f>
        <v>33.125</v>
      </c>
      <c r="H1625" s="3">
        <f>VLOOKUP($A1625,Sayfa10!$A$2:$J$1674,3)</f>
        <v>39.809200286865199</v>
      </c>
      <c r="I1625" s="3">
        <f>VLOOKUP($A1625,Sayfa10!$A$2:$J$1674,4)</f>
        <v>1196</v>
      </c>
      <c r="J1625" s="4">
        <f>VLOOKUP($A1625,Sayfa10!$A$2:$J$1674,5)</f>
        <v>26.251000000000001</v>
      </c>
      <c r="K1625" s="4">
        <f>VLOOKUP($A1625,Sayfa10!$A$2:$J$1674,6)</f>
        <v>11.226000000000001</v>
      </c>
      <c r="L1625" s="4">
        <f>VLOOKUP($A1625,Sayfa10!$A$2:$J$1674,7)</f>
        <v>0.89950528799999996</v>
      </c>
      <c r="M1625" s="4">
        <f>VLOOKUP($A1625,Sayfa10!$A$2:$J$1674,8)</f>
        <v>2.08509425667408</v>
      </c>
      <c r="N1625" s="4">
        <f>VLOOKUP($A1625,Sayfa10!$A$2:$J$1674,9)</f>
        <v>0.653384362748476</v>
      </c>
      <c r="O1625" s="4">
        <f>VLOOKUP($A1625,Sayfa10!$A$2:$J$1674,10)</f>
        <v>21.641698069632</v>
      </c>
    </row>
    <row r="1626" spans="1:15" x14ac:dyDescent="0.25">
      <c r="A1626" s="2">
        <v>41802.000416666669</v>
      </c>
      <c r="B1626" s="3">
        <v>21.98</v>
      </c>
      <c r="C1626" s="3">
        <v>20.36</v>
      </c>
      <c r="D1626" s="3">
        <v>59.51</v>
      </c>
      <c r="E1626" s="3">
        <v>62.05</v>
      </c>
      <c r="F1626" s="5">
        <v>192.87</v>
      </c>
      <c r="G1626" s="3">
        <f>VLOOKUP($A1626,Sayfa10!$A$2:$J$1674,2)</f>
        <v>33.125</v>
      </c>
      <c r="H1626" s="3">
        <f>VLOOKUP($A1626,Sayfa10!$A$2:$J$1674,3)</f>
        <v>39.809200286865199</v>
      </c>
      <c r="I1626" s="3">
        <f>VLOOKUP($A1626,Sayfa10!$A$2:$J$1674,4)</f>
        <v>1196</v>
      </c>
      <c r="J1626" s="4">
        <f>VLOOKUP($A1626,Sayfa10!$A$2:$J$1674,5)</f>
        <v>19.053999999999998</v>
      </c>
      <c r="K1626" s="4">
        <f>VLOOKUP($A1626,Sayfa10!$A$2:$J$1674,6)</f>
        <v>9.0389999999999908</v>
      </c>
      <c r="L1626" s="4">
        <f>VLOOKUP($A1626,Sayfa10!$A$2:$J$1674,7)</f>
        <v>3.7765512000000001E-2</v>
      </c>
      <c r="M1626" s="4">
        <f>VLOOKUP($A1626,Sayfa10!$A$2:$J$1674,8)</f>
        <v>3.0063790211735699</v>
      </c>
      <c r="N1626" s="4">
        <f>VLOOKUP($A1626,Sayfa10!$A$2:$J$1674,9)</f>
        <v>0.689523998129981</v>
      </c>
      <c r="O1626" s="4">
        <f>VLOOKUP($A1626,Sayfa10!$A$2:$J$1674,10)</f>
        <v>17.587474311960001</v>
      </c>
    </row>
    <row r="1627" spans="1:15" x14ac:dyDescent="0.25">
      <c r="A1627" s="2">
        <v>41803.000416666669</v>
      </c>
      <c r="B1627" s="3">
        <v>30.57</v>
      </c>
      <c r="C1627" s="3">
        <v>9.66</v>
      </c>
      <c r="D1627" s="3">
        <v>59.51</v>
      </c>
      <c r="E1627" s="3">
        <v>51.58</v>
      </c>
      <c r="F1627" s="5">
        <v>285.44</v>
      </c>
      <c r="G1627" s="3">
        <f>VLOOKUP($A1627,Sayfa10!$A$2:$J$1674,2)</f>
        <v>33.125</v>
      </c>
      <c r="H1627" s="3">
        <f>VLOOKUP($A1627,Sayfa10!$A$2:$J$1674,3)</f>
        <v>39.809200286865199</v>
      </c>
      <c r="I1627" s="3">
        <f>VLOOKUP($A1627,Sayfa10!$A$2:$J$1674,4)</f>
        <v>1196</v>
      </c>
      <c r="J1627" s="4">
        <f>VLOOKUP($A1627,Sayfa10!$A$2:$J$1674,5)</f>
        <v>24.113</v>
      </c>
      <c r="K1627" s="4">
        <f>VLOOKUP($A1627,Sayfa10!$A$2:$J$1674,6)</f>
        <v>6.8680000000000003</v>
      </c>
      <c r="L1627" s="4">
        <f>VLOOKUP($A1627,Sayfa10!$A$2:$J$1674,7)</f>
        <v>0</v>
      </c>
      <c r="M1627" s="4">
        <f>VLOOKUP($A1627,Sayfa10!$A$2:$J$1674,8)</f>
        <v>1.1068938754426001</v>
      </c>
      <c r="N1627" s="4">
        <f>VLOOKUP($A1627,Sayfa10!$A$2:$J$1674,9)</f>
        <v>0.58797181715691105</v>
      </c>
      <c r="O1627" s="4">
        <f>VLOOKUP($A1627,Sayfa10!$A$2:$J$1674,10)</f>
        <v>32.552498178</v>
      </c>
    </row>
    <row r="1628" spans="1:15" x14ac:dyDescent="0.25">
      <c r="A1628" s="2">
        <v>41804.000416666669</v>
      </c>
      <c r="B1628" s="3">
        <v>47.81</v>
      </c>
      <c r="C1628" s="3">
        <v>3.97</v>
      </c>
      <c r="D1628" s="3">
        <v>44.23</v>
      </c>
      <c r="E1628" s="3">
        <v>44.58</v>
      </c>
      <c r="F1628" s="5">
        <v>470.92</v>
      </c>
      <c r="G1628" s="3">
        <f>VLOOKUP($A1628,Sayfa10!$A$2:$J$1674,2)</f>
        <v>33.125</v>
      </c>
      <c r="H1628" s="3">
        <f>VLOOKUP($A1628,Sayfa10!$A$2:$J$1674,3)</f>
        <v>39.809200286865199</v>
      </c>
      <c r="I1628" s="3">
        <f>VLOOKUP($A1628,Sayfa10!$A$2:$J$1674,4)</f>
        <v>1196</v>
      </c>
      <c r="J1628" s="4">
        <f>VLOOKUP($A1628,Sayfa10!$A$2:$J$1674,5)</f>
        <v>25.224</v>
      </c>
      <c r="K1628" s="4">
        <f>VLOOKUP($A1628,Sayfa10!$A$2:$J$1674,6)</f>
        <v>8.9589999999999996</v>
      </c>
      <c r="L1628" s="4">
        <f>VLOOKUP($A1628,Sayfa10!$A$2:$J$1674,7)</f>
        <v>0</v>
      </c>
      <c r="M1628" s="4">
        <f>VLOOKUP($A1628,Sayfa10!$A$2:$J$1674,8)</f>
        <v>1.10968848955624</v>
      </c>
      <c r="N1628" s="4">
        <f>VLOOKUP($A1628,Sayfa10!$A$2:$J$1674,9)</f>
        <v>0.480811083023087</v>
      </c>
      <c r="O1628" s="4">
        <f>VLOOKUP($A1628,Sayfa10!$A$2:$J$1674,10)</f>
        <v>31.974329524320002</v>
      </c>
    </row>
    <row r="1629" spans="1:15" x14ac:dyDescent="0.25">
      <c r="A1629" s="2">
        <v>41805.000416666669</v>
      </c>
      <c r="B1629" s="3">
        <v>70.37</v>
      </c>
      <c r="C1629" s="3">
        <v>4.17</v>
      </c>
      <c r="D1629" s="3">
        <v>52.01</v>
      </c>
      <c r="E1629" s="3">
        <v>39.75</v>
      </c>
      <c r="F1629" s="5">
        <v>653.78</v>
      </c>
      <c r="G1629" s="3">
        <f>VLOOKUP($A1629,Sayfa10!$A$2:$J$1674,2)</f>
        <v>33.125</v>
      </c>
      <c r="H1629" s="3">
        <f>VLOOKUP($A1629,Sayfa10!$A$2:$J$1674,3)</f>
        <v>39.809200286865199</v>
      </c>
      <c r="I1629" s="3">
        <f>VLOOKUP($A1629,Sayfa10!$A$2:$J$1674,4)</f>
        <v>1196</v>
      </c>
      <c r="J1629" s="4">
        <f>VLOOKUP($A1629,Sayfa10!$A$2:$J$1674,5)</f>
        <v>29.420999999999999</v>
      </c>
      <c r="K1629" s="4">
        <f>VLOOKUP($A1629,Sayfa10!$A$2:$J$1674,6)</f>
        <v>11.192</v>
      </c>
      <c r="L1629" s="4">
        <f>VLOOKUP($A1629,Sayfa10!$A$2:$J$1674,7)</f>
        <v>0.1184463288</v>
      </c>
      <c r="M1629" s="4">
        <f>VLOOKUP($A1629,Sayfa10!$A$2:$J$1674,8)</f>
        <v>1.7510095964838099</v>
      </c>
      <c r="N1629" s="4">
        <f>VLOOKUP($A1629,Sayfa10!$A$2:$J$1674,9)</f>
        <v>0.46164598437203302</v>
      </c>
      <c r="O1629" s="4">
        <f>VLOOKUP($A1629,Sayfa10!$A$2:$J$1674,10)</f>
        <v>28.197955803599999</v>
      </c>
    </row>
    <row r="1630" spans="1:15" x14ac:dyDescent="0.25">
      <c r="A1630" s="2">
        <v>41806.000416666669</v>
      </c>
      <c r="B1630" s="3">
        <v>29.73</v>
      </c>
      <c r="C1630" s="3">
        <v>9.66</v>
      </c>
      <c r="D1630" s="3">
        <v>40.21</v>
      </c>
      <c r="E1630" s="3">
        <v>53.61</v>
      </c>
      <c r="F1630" s="5">
        <v>346.45</v>
      </c>
      <c r="G1630" s="3">
        <f>VLOOKUP($A1630,Sayfa10!$A$2:$J$1674,2)</f>
        <v>33.125</v>
      </c>
      <c r="H1630" s="3">
        <f>VLOOKUP($A1630,Sayfa10!$A$2:$J$1674,3)</f>
        <v>39.809200286865199</v>
      </c>
      <c r="I1630" s="3">
        <f>VLOOKUP($A1630,Sayfa10!$A$2:$J$1674,4)</f>
        <v>1196</v>
      </c>
      <c r="J1630" s="4">
        <f>VLOOKUP($A1630,Sayfa10!$A$2:$J$1674,5)</f>
        <v>25.288</v>
      </c>
      <c r="K1630" s="4">
        <f>VLOOKUP($A1630,Sayfa10!$A$2:$J$1674,6)</f>
        <v>12.84</v>
      </c>
      <c r="L1630" s="4">
        <f>VLOOKUP($A1630,Sayfa10!$A$2:$J$1674,7)</f>
        <v>2.7465804E-2</v>
      </c>
      <c r="M1630" s="4">
        <f>VLOOKUP($A1630,Sayfa10!$A$2:$J$1674,8)</f>
        <v>1.9692574175147499</v>
      </c>
      <c r="N1630" s="4">
        <f>VLOOKUP($A1630,Sayfa10!$A$2:$J$1674,9)</f>
        <v>0.53290238085654296</v>
      </c>
      <c r="O1630" s="4">
        <f>VLOOKUP($A1630,Sayfa10!$A$2:$J$1674,10)</f>
        <v>18.695717907479999</v>
      </c>
    </row>
    <row r="1631" spans="1:15" x14ac:dyDescent="0.25">
      <c r="A1631" s="2">
        <v>41807.000416666669</v>
      </c>
      <c r="B1631" s="3">
        <v>40.32</v>
      </c>
      <c r="C1631" s="3">
        <v>9.66</v>
      </c>
      <c r="D1631" s="3">
        <v>52.95</v>
      </c>
      <c r="E1631" s="3">
        <v>44.81</v>
      </c>
      <c r="F1631" s="5">
        <v>427.86</v>
      </c>
      <c r="G1631" s="3">
        <f>VLOOKUP($A1631,Sayfa10!$A$2:$J$1674,2)</f>
        <v>33.125</v>
      </c>
      <c r="H1631" s="3">
        <f>VLOOKUP($A1631,Sayfa10!$A$2:$J$1674,3)</f>
        <v>39.809200286865199</v>
      </c>
      <c r="I1631" s="3">
        <f>VLOOKUP($A1631,Sayfa10!$A$2:$J$1674,4)</f>
        <v>1196</v>
      </c>
      <c r="J1631" s="4">
        <f>VLOOKUP($A1631,Sayfa10!$A$2:$J$1674,5)</f>
        <v>28.952999999999999</v>
      </c>
      <c r="K1631" s="4">
        <f>VLOOKUP($A1631,Sayfa10!$A$2:$J$1674,6)</f>
        <v>11.631</v>
      </c>
      <c r="L1631" s="4">
        <f>VLOOKUP($A1631,Sayfa10!$A$2:$J$1674,7)</f>
        <v>0</v>
      </c>
      <c r="M1631" s="4">
        <f>VLOOKUP($A1631,Sayfa10!$A$2:$J$1674,8)</f>
        <v>1.34767896343045</v>
      </c>
      <c r="N1631" s="4">
        <f>VLOOKUP($A1631,Sayfa10!$A$2:$J$1674,9)</f>
        <v>0.50886242772122603</v>
      </c>
      <c r="O1631" s="4">
        <f>VLOOKUP($A1631,Sayfa10!$A$2:$J$1674,10)</f>
        <v>30.250153299600001</v>
      </c>
    </row>
    <row r="1632" spans="1:15" x14ac:dyDescent="0.25">
      <c r="A1632" s="2">
        <v>41808.000416666669</v>
      </c>
      <c r="B1632" s="3">
        <v>59.76</v>
      </c>
      <c r="C1632" s="3">
        <v>2.88</v>
      </c>
      <c r="D1632" s="3">
        <v>50.92</v>
      </c>
      <c r="E1632" s="3">
        <v>33.44</v>
      </c>
      <c r="F1632" s="5">
        <v>434.19</v>
      </c>
      <c r="G1632" s="3">
        <f>VLOOKUP($A1632,Sayfa10!$A$2:$J$1674,2)</f>
        <v>33.125</v>
      </c>
      <c r="H1632" s="3">
        <f>VLOOKUP($A1632,Sayfa10!$A$2:$J$1674,3)</f>
        <v>39.809200286865199</v>
      </c>
      <c r="I1632" s="3">
        <f>VLOOKUP($A1632,Sayfa10!$A$2:$J$1674,4)</f>
        <v>1196</v>
      </c>
      <c r="J1632" s="4">
        <f>VLOOKUP($A1632,Sayfa10!$A$2:$J$1674,5)</f>
        <v>27.222000000000001</v>
      </c>
      <c r="K1632" s="4">
        <f>VLOOKUP($A1632,Sayfa10!$A$2:$J$1674,6)</f>
        <v>12.395</v>
      </c>
      <c r="L1632" s="4">
        <f>VLOOKUP($A1632,Sayfa10!$A$2:$J$1674,7)</f>
        <v>7.5531031200000001E-2</v>
      </c>
      <c r="M1632" s="4">
        <f>VLOOKUP($A1632,Sayfa10!$A$2:$J$1674,8)</f>
        <v>2.6579494622591802</v>
      </c>
      <c r="N1632" s="4">
        <f>VLOOKUP($A1632,Sayfa10!$A$2:$J$1674,9)</f>
        <v>0.55941444376379101</v>
      </c>
      <c r="O1632" s="4">
        <f>VLOOKUP($A1632,Sayfa10!$A$2:$J$1674,10)</f>
        <v>24.650366939676001</v>
      </c>
    </row>
    <row r="1633" spans="1:15" x14ac:dyDescent="0.25">
      <c r="A1633" s="2">
        <v>41809.000416666669</v>
      </c>
      <c r="B1633" s="3">
        <v>81.64</v>
      </c>
      <c r="C1633" s="3">
        <v>4.05</v>
      </c>
      <c r="D1633" s="3">
        <v>43.72</v>
      </c>
      <c r="E1633" s="3">
        <v>36.47</v>
      </c>
      <c r="F1633" s="5">
        <v>352.51</v>
      </c>
      <c r="G1633" s="3">
        <f>VLOOKUP($A1633,Sayfa10!$A$2:$J$1674,2)</f>
        <v>33.125</v>
      </c>
      <c r="H1633" s="3">
        <f>VLOOKUP($A1633,Sayfa10!$A$2:$J$1674,3)</f>
        <v>39.809200286865199</v>
      </c>
      <c r="I1633" s="3">
        <f>VLOOKUP($A1633,Sayfa10!$A$2:$J$1674,4)</f>
        <v>1196</v>
      </c>
      <c r="J1633" s="4">
        <f>VLOOKUP($A1633,Sayfa10!$A$2:$J$1674,5)</f>
        <v>28.053000000000001</v>
      </c>
      <c r="K1633" s="4">
        <f>VLOOKUP($A1633,Sayfa10!$A$2:$J$1674,6)</f>
        <v>13.162000000000001</v>
      </c>
      <c r="L1633" s="4">
        <f>VLOOKUP($A1633,Sayfa10!$A$2:$J$1674,7)</f>
        <v>2.8770459624</v>
      </c>
      <c r="M1633" s="4">
        <f>VLOOKUP($A1633,Sayfa10!$A$2:$J$1674,8)</f>
        <v>2.3980687820550801</v>
      </c>
      <c r="N1633" s="4">
        <f>VLOOKUP($A1633,Sayfa10!$A$2:$J$1674,9)</f>
        <v>0.54058223429067198</v>
      </c>
      <c r="O1633" s="4">
        <f>VLOOKUP($A1633,Sayfa10!$A$2:$J$1674,10)</f>
        <v>26.956038408840001</v>
      </c>
    </row>
    <row r="1634" spans="1:15" x14ac:dyDescent="0.25">
      <c r="A1634" s="2">
        <v>41810.000416666669</v>
      </c>
      <c r="B1634" s="3">
        <v>58.62</v>
      </c>
      <c r="C1634" s="3">
        <v>4.04</v>
      </c>
      <c r="D1634" s="3">
        <v>38.21</v>
      </c>
      <c r="E1634" s="3">
        <v>40.880000000000003</v>
      </c>
      <c r="F1634" s="5">
        <v>280.31</v>
      </c>
      <c r="G1634" s="3">
        <f>VLOOKUP($A1634,Sayfa10!$A$2:$J$1674,2)</f>
        <v>33.125</v>
      </c>
      <c r="H1634" s="3">
        <f>VLOOKUP($A1634,Sayfa10!$A$2:$J$1674,3)</f>
        <v>39.809200286865199</v>
      </c>
      <c r="I1634" s="3">
        <f>VLOOKUP($A1634,Sayfa10!$A$2:$J$1674,4)</f>
        <v>1196</v>
      </c>
      <c r="J1634" s="4">
        <f>VLOOKUP($A1634,Sayfa10!$A$2:$J$1674,5)</f>
        <v>25.704000000000001</v>
      </c>
      <c r="K1634" s="4">
        <f>VLOOKUP($A1634,Sayfa10!$A$2:$J$1674,6)</f>
        <v>11.797000000000001</v>
      </c>
      <c r="L1634" s="4">
        <f>VLOOKUP($A1634,Sayfa10!$A$2:$J$1674,7)</f>
        <v>0.52528391279999997</v>
      </c>
      <c r="M1634" s="4">
        <f>VLOOKUP($A1634,Sayfa10!$A$2:$J$1674,8)</f>
        <v>3.4534772753352398</v>
      </c>
      <c r="N1634" s="4">
        <f>VLOOKUP($A1634,Sayfa10!$A$2:$J$1674,9)</f>
        <v>0.50228879651819003</v>
      </c>
      <c r="O1634" s="4">
        <f>VLOOKUP($A1634,Sayfa10!$A$2:$J$1674,10)</f>
        <v>29.186988494400001</v>
      </c>
    </row>
    <row r="1635" spans="1:15" x14ac:dyDescent="0.25">
      <c r="A1635" s="2">
        <v>41811.000416666669</v>
      </c>
      <c r="B1635" s="3">
        <v>26.37</v>
      </c>
      <c r="C1635" s="3">
        <v>4.6500000000000004</v>
      </c>
      <c r="D1635" s="3">
        <v>29.1</v>
      </c>
      <c r="E1635" s="3">
        <v>48.42</v>
      </c>
      <c r="F1635" s="5">
        <v>223.97</v>
      </c>
      <c r="G1635" s="3">
        <f>VLOOKUP($A1635,Sayfa10!$A$2:$J$1674,2)</f>
        <v>33.125</v>
      </c>
      <c r="H1635" s="3">
        <f>VLOOKUP($A1635,Sayfa10!$A$2:$J$1674,3)</f>
        <v>39.809200286865199</v>
      </c>
      <c r="I1635" s="3">
        <f>VLOOKUP($A1635,Sayfa10!$A$2:$J$1674,4)</f>
        <v>1196</v>
      </c>
      <c r="J1635" s="4">
        <f>VLOOKUP($A1635,Sayfa10!$A$2:$J$1674,5)</f>
        <v>23.071999999999999</v>
      </c>
      <c r="K1635" s="4">
        <f>VLOOKUP($A1635,Sayfa10!$A$2:$J$1674,6)</f>
        <v>9.3450000000000308</v>
      </c>
      <c r="L1635" s="4">
        <f>VLOOKUP($A1635,Sayfa10!$A$2:$J$1674,7)</f>
        <v>0</v>
      </c>
      <c r="M1635" s="4">
        <f>VLOOKUP($A1635,Sayfa10!$A$2:$J$1674,8)</f>
        <v>2.1252787518504199</v>
      </c>
      <c r="N1635" s="4">
        <f>VLOOKUP($A1635,Sayfa10!$A$2:$J$1674,9)</f>
        <v>0.53074917157489299</v>
      </c>
      <c r="O1635" s="4">
        <f>VLOOKUP($A1635,Sayfa10!$A$2:$J$1674,10)</f>
        <v>29.740425130799998</v>
      </c>
    </row>
    <row r="1636" spans="1:15" x14ac:dyDescent="0.25">
      <c r="A1636" s="2">
        <v>41812.000416666669</v>
      </c>
      <c r="B1636" s="3">
        <v>28.77</v>
      </c>
      <c r="C1636" s="3">
        <v>4.1399999999999997</v>
      </c>
      <c r="D1636" s="3">
        <v>29.91</v>
      </c>
      <c r="E1636" s="3">
        <v>43.89</v>
      </c>
      <c r="F1636" s="5">
        <v>233.71</v>
      </c>
      <c r="G1636" s="3">
        <f>VLOOKUP($A1636,Sayfa10!$A$2:$J$1674,2)</f>
        <v>33.125</v>
      </c>
      <c r="H1636" s="3">
        <f>VLOOKUP($A1636,Sayfa10!$A$2:$J$1674,3)</f>
        <v>39.809200286865199</v>
      </c>
      <c r="I1636" s="3">
        <f>VLOOKUP($A1636,Sayfa10!$A$2:$J$1674,4)</f>
        <v>1196</v>
      </c>
      <c r="J1636" s="4">
        <f>VLOOKUP($A1636,Sayfa10!$A$2:$J$1674,5)</f>
        <v>22.361999999999998</v>
      </c>
      <c r="K1636" s="4">
        <f>VLOOKUP($A1636,Sayfa10!$A$2:$J$1674,6)</f>
        <v>11.606</v>
      </c>
      <c r="L1636" s="4">
        <f>VLOOKUP($A1636,Sayfa10!$A$2:$J$1674,7)</f>
        <v>2.7294161039999998</v>
      </c>
      <c r="M1636" s="4">
        <f>VLOOKUP($A1636,Sayfa10!$A$2:$J$1674,8)</f>
        <v>2.71003162947913</v>
      </c>
      <c r="N1636" s="4">
        <f>VLOOKUP($A1636,Sayfa10!$A$2:$J$1674,9)</f>
        <v>0.54106303865738303</v>
      </c>
      <c r="O1636" s="4">
        <f>VLOOKUP($A1636,Sayfa10!$A$2:$J$1674,10)</f>
        <v>20.250486006479999</v>
      </c>
    </row>
    <row r="1637" spans="1:15" x14ac:dyDescent="0.25">
      <c r="A1637" s="2">
        <v>41813.000416666669</v>
      </c>
      <c r="B1637" s="3">
        <v>31.65</v>
      </c>
      <c r="C1637" s="3">
        <v>3.81</v>
      </c>
      <c r="D1637" s="3">
        <v>32.97</v>
      </c>
      <c r="E1637" s="3">
        <v>46.24</v>
      </c>
      <c r="F1637" s="5">
        <v>287.70999999999998</v>
      </c>
      <c r="G1637" s="3">
        <f>VLOOKUP($A1637,Sayfa10!$A$2:$J$1674,2)</f>
        <v>33.125</v>
      </c>
      <c r="H1637" s="3">
        <f>VLOOKUP($A1637,Sayfa10!$A$2:$J$1674,3)</f>
        <v>39.809200286865199</v>
      </c>
      <c r="I1637" s="3">
        <f>VLOOKUP($A1637,Sayfa10!$A$2:$J$1674,4)</f>
        <v>1196</v>
      </c>
      <c r="J1637" s="4">
        <f>VLOOKUP($A1637,Sayfa10!$A$2:$J$1674,5)</f>
        <v>24.163</v>
      </c>
      <c r="K1637" s="4">
        <f>VLOOKUP($A1637,Sayfa10!$A$2:$J$1674,6)</f>
        <v>8.3360000000000092</v>
      </c>
      <c r="L1637" s="4">
        <f>VLOOKUP($A1637,Sayfa10!$A$2:$J$1674,7)</f>
        <v>0</v>
      </c>
      <c r="M1637" s="4">
        <f>VLOOKUP($A1637,Sayfa10!$A$2:$J$1674,8)</f>
        <v>2.31385077690204</v>
      </c>
      <c r="N1637" s="4">
        <f>VLOOKUP($A1637,Sayfa10!$A$2:$J$1674,9)</f>
        <v>0.51033664816958801</v>
      </c>
      <c r="O1637" s="4">
        <f>VLOOKUP($A1637,Sayfa10!$A$2:$J$1674,10)</f>
        <v>32.392529168400003</v>
      </c>
    </row>
    <row r="1638" spans="1:15" x14ac:dyDescent="0.25">
      <c r="A1638" s="2">
        <v>41814.000416666669</v>
      </c>
      <c r="B1638" s="3">
        <v>29.5</v>
      </c>
      <c r="C1638" s="3">
        <v>3.19</v>
      </c>
      <c r="D1638" s="3">
        <v>32.72</v>
      </c>
      <c r="E1638" s="3">
        <v>44.54</v>
      </c>
      <c r="F1638" s="5">
        <v>282.52</v>
      </c>
      <c r="G1638" s="3">
        <f>VLOOKUP($A1638,Sayfa10!$A$2:$J$1674,2)</f>
        <v>33.125</v>
      </c>
      <c r="H1638" s="3">
        <f>VLOOKUP($A1638,Sayfa10!$A$2:$J$1674,3)</f>
        <v>39.809200286865199</v>
      </c>
      <c r="I1638" s="3">
        <f>VLOOKUP($A1638,Sayfa10!$A$2:$J$1674,4)</f>
        <v>1196</v>
      </c>
      <c r="J1638" s="4">
        <f>VLOOKUP($A1638,Sayfa10!$A$2:$J$1674,5)</f>
        <v>25.652999999999999</v>
      </c>
      <c r="K1638" s="4">
        <f>VLOOKUP($A1638,Sayfa10!$A$2:$J$1674,6)</f>
        <v>9.5459999999999905</v>
      </c>
      <c r="L1638" s="4">
        <f>VLOOKUP($A1638,Sayfa10!$A$2:$J$1674,7)</f>
        <v>0</v>
      </c>
      <c r="M1638" s="4">
        <f>VLOOKUP($A1638,Sayfa10!$A$2:$J$1674,8)</f>
        <v>1.8722080692073999</v>
      </c>
      <c r="N1638" s="4">
        <f>VLOOKUP($A1638,Sayfa10!$A$2:$J$1674,9)</f>
        <v>0.50141911828594099</v>
      </c>
      <c r="O1638" s="4">
        <f>VLOOKUP($A1638,Sayfa10!$A$2:$J$1674,10)</f>
        <v>32.422896021600003</v>
      </c>
    </row>
    <row r="1639" spans="1:15" x14ac:dyDescent="0.25">
      <c r="A1639" s="2">
        <v>41815.000416666669</v>
      </c>
      <c r="B1639" s="3">
        <v>45.11</v>
      </c>
      <c r="C1639" s="3">
        <v>3.63</v>
      </c>
      <c r="D1639" s="3">
        <v>44.96</v>
      </c>
      <c r="E1639" s="3">
        <v>44.64</v>
      </c>
      <c r="F1639" s="5">
        <v>323.16000000000003</v>
      </c>
      <c r="G1639" s="3">
        <f>VLOOKUP($A1639,Sayfa10!$A$2:$J$1674,2)</f>
        <v>33.125</v>
      </c>
      <c r="H1639" s="3">
        <f>VLOOKUP($A1639,Sayfa10!$A$2:$J$1674,3)</f>
        <v>39.809200286865199</v>
      </c>
      <c r="I1639" s="3">
        <f>VLOOKUP($A1639,Sayfa10!$A$2:$J$1674,4)</f>
        <v>1196</v>
      </c>
      <c r="J1639" s="4">
        <f>VLOOKUP($A1639,Sayfa10!$A$2:$J$1674,5)</f>
        <v>27.861999999999998</v>
      </c>
      <c r="K1639" s="4">
        <f>VLOOKUP($A1639,Sayfa10!$A$2:$J$1674,6)</f>
        <v>9.375</v>
      </c>
      <c r="L1639" s="4">
        <f>VLOOKUP($A1639,Sayfa10!$A$2:$J$1674,7)</f>
        <v>0</v>
      </c>
      <c r="M1639" s="4">
        <f>VLOOKUP($A1639,Sayfa10!$A$2:$J$1674,8)</f>
        <v>2.1655183825179298</v>
      </c>
      <c r="N1639" s="4">
        <f>VLOOKUP($A1639,Sayfa10!$A$2:$J$1674,9)</f>
        <v>0.44099204375666201</v>
      </c>
      <c r="O1639" s="4">
        <f>VLOOKUP($A1639,Sayfa10!$A$2:$J$1674,10)</f>
        <v>29.351634602400001</v>
      </c>
    </row>
    <row r="1640" spans="1:15" x14ac:dyDescent="0.25">
      <c r="A1640" s="2">
        <v>41816.000416666669</v>
      </c>
      <c r="B1640" s="3">
        <v>89.37</v>
      </c>
      <c r="C1640" s="3">
        <v>4.9800000000000004</v>
      </c>
      <c r="D1640" s="3">
        <v>54.92</v>
      </c>
      <c r="E1640" s="3">
        <v>39.07</v>
      </c>
      <c r="F1640" s="5">
        <v>469.88</v>
      </c>
      <c r="G1640" s="3">
        <f>VLOOKUP($A1640,Sayfa10!$A$2:$J$1674,2)</f>
        <v>33.125</v>
      </c>
      <c r="H1640" s="3">
        <f>VLOOKUP($A1640,Sayfa10!$A$2:$J$1674,3)</f>
        <v>39.809200286865199</v>
      </c>
      <c r="I1640" s="3">
        <f>VLOOKUP($A1640,Sayfa10!$A$2:$J$1674,4)</f>
        <v>1196</v>
      </c>
      <c r="J1640" s="4">
        <f>VLOOKUP($A1640,Sayfa10!$A$2:$J$1674,5)</f>
        <v>31.058</v>
      </c>
      <c r="K1640" s="4">
        <f>VLOOKUP($A1640,Sayfa10!$A$2:$J$1674,6)</f>
        <v>11.019</v>
      </c>
      <c r="L1640" s="4">
        <f>VLOOKUP($A1640,Sayfa10!$A$2:$J$1674,7)</f>
        <v>0</v>
      </c>
      <c r="M1640" s="4">
        <f>VLOOKUP($A1640,Sayfa10!$A$2:$J$1674,8)</f>
        <v>3.3601363054406601</v>
      </c>
      <c r="N1640" s="4">
        <f>VLOOKUP($A1640,Sayfa10!$A$2:$J$1674,9)</f>
        <v>0.41927094191194098</v>
      </c>
      <c r="O1640" s="4">
        <f>VLOOKUP($A1640,Sayfa10!$A$2:$J$1674,10)</f>
        <v>31.973121506519998</v>
      </c>
    </row>
    <row r="1641" spans="1:15" x14ac:dyDescent="0.25">
      <c r="A1641" s="2">
        <v>41817.000416666669</v>
      </c>
      <c r="B1641" s="3">
        <v>95.29</v>
      </c>
      <c r="C1641" s="3">
        <v>5.91</v>
      </c>
      <c r="D1641" s="3">
        <v>65.53</v>
      </c>
      <c r="E1641" s="3">
        <v>35.56</v>
      </c>
      <c r="F1641" s="5">
        <v>507.82</v>
      </c>
      <c r="G1641" s="3">
        <f>VLOOKUP($A1641,Sayfa10!$A$2:$J$1674,2)</f>
        <v>33.125</v>
      </c>
      <c r="H1641" s="3">
        <f>VLOOKUP($A1641,Sayfa10!$A$2:$J$1674,3)</f>
        <v>39.809200286865199</v>
      </c>
      <c r="I1641" s="3">
        <f>VLOOKUP($A1641,Sayfa10!$A$2:$J$1674,4)</f>
        <v>1196</v>
      </c>
      <c r="J1641" s="4">
        <f>VLOOKUP($A1641,Sayfa10!$A$2:$J$1674,5)</f>
        <v>32.409999999999997</v>
      </c>
      <c r="K1641" s="4">
        <f>VLOOKUP($A1641,Sayfa10!$A$2:$J$1674,6)</f>
        <v>13.125999999999999</v>
      </c>
      <c r="L1641" s="4">
        <f>VLOOKUP($A1641,Sayfa10!$A$2:$J$1674,7)</f>
        <v>6.8664527999999997E-3</v>
      </c>
      <c r="M1641" s="4">
        <f>VLOOKUP($A1641,Sayfa10!$A$2:$J$1674,8)</f>
        <v>2.4772474685702899</v>
      </c>
      <c r="N1641" s="4">
        <f>VLOOKUP($A1641,Sayfa10!$A$2:$J$1674,9)</f>
        <v>0.38196397990074499</v>
      </c>
      <c r="O1641" s="4">
        <f>VLOOKUP($A1641,Sayfa10!$A$2:$J$1674,10)</f>
        <v>26.953824049200001</v>
      </c>
    </row>
    <row r="1642" spans="1:15" x14ac:dyDescent="0.25">
      <c r="A1642" s="2">
        <v>41818.000416666669</v>
      </c>
      <c r="B1642" s="3">
        <v>78.38</v>
      </c>
      <c r="C1642" s="3">
        <v>5.73</v>
      </c>
      <c r="D1642" s="3">
        <v>44.24</v>
      </c>
      <c r="E1642" s="3">
        <v>45.47</v>
      </c>
      <c r="F1642" s="5">
        <v>324.02</v>
      </c>
      <c r="G1642" s="3">
        <f>VLOOKUP($A1642,Sayfa10!$A$2:$J$1674,2)</f>
        <v>33.125</v>
      </c>
      <c r="H1642" s="3">
        <f>VLOOKUP($A1642,Sayfa10!$A$2:$J$1674,3)</f>
        <v>39.809200286865199</v>
      </c>
      <c r="I1642" s="3">
        <f>VLOOKUP($A1642,Sayfa10!$A$2:$J$1674,4)</f>
        <v>1196</v>
      </c>
      <c r="J1642" s="4">
        <f>VLOOKUP($A1642,Sayfa10!$A$2:$J$1674,5)</f>
        <v>33.591000000000001</v>
      </c>
      <c r="K1642" s="4">
        <f>VLOOKUP($A1642,Sayfa10!$A$2:$J$1674,6)</f>
        <v>15.382999999999999</v>
      </c>
      <c r="L1642" s="4">
        <f>VLOOKUP($A1642,Sayfa10!$A$2:$J$1674,7)</f>
        <v>0.70381188360000002</v>
      </c>
      <c r="M1642" s="4">
        <f>VLOOKUP($A1642,Sayfa10!$A$2:$J$1674,8)</f>
        <v>2.3506905677162901</v>
      </c>
      <c r="N1642" s="4">
        <f>VLOOKUP($A1642,Sayfa10!$A$2:$J$1674,9)</f>
        <v>0.38523003964507402</v>
      </c>
      <c r="O1642" s="4">
        <f>VLOOKUP($A1642,Sayfa10!$A$2:$J$1674,10)</f>
        <v>19.796161338000001</v>
      </c>
    </row>
    <row r="1643" spans="1:15" x14ac:dyDescent="0.25">
      <c r="A1643" s="2">
        <v>41819.000416666669</v>
      </c>
      <c r="B1643" s="3">
        <v>36.26</v>
      </c>
      <c r="C1643" s="3">
        <v>4.51</v>
      </c>
      <c r="D1643" s="3">
        <v>26.99</v>
      </c>
      <c r="E1643" s="3">
        <v>37.81</v>
      </c>
      <c r="F1643" s="5">
        <v>250.52</v>
      </c>
      <c r="G1643" s="3">
        <f>VLOOKUP($A1643,Sayfa10!$A$2:$J$1674,2)</f>
        <v>33.125</v>
      </c>
      <c r="H1643" s="3">
        <f>VLOOKUP($A1643,Sayfa10!$A$2:$J$1674,3)</f>
        <v>39.809200286865199</v>
      </c>
      <c r="I1643" s="3">
        <f>VLOOKUP($A1643,Sayfa10!$A$2:$J$1674,4)</f>
        <v>1196</v>
      </c>
      <c r="J1643" s="4">
        <f>VLOOKUP($A1643,Sayfa10!$A$2:$J$1674,5)</f>
        <v>28.027999999999999</v>
      </c>
      <c r="K1643" s="4">
        <f>VLOOKUP($A1643,Sayfa10!$A$2:$J$1674,6)</f>
        <v>13.878</v>
      </c>
      <c r="L1643" s="4">
        <f>VLOOKUP($A1643,Sayfa10!$A$2:$J$1674,7)</f>
        <v>1.7166131999999999E-3</v>
      </c>
      <c r="M1643" s="4">
        <f>VLOOKUP($A1643,Sayfa10!$A$2:$J$1674,8)</f>
        <v>3.6878190214343798</v>
      </c>
      <c r="N1643" s="4">
        <f>VLOOKUP($A1643,Sayfa10!$A$2:$J$1674,9)</f>
        <v>0.504864001266777</v>
      </c>
      <c r="O1643" s="4">
        <f>VLOOKUP($A1643,Sayfa10!$A$2:$J$1674,10)</f>
        <v>31.7023450308</v>
      </c>
    </row>
    <row r="1644" spans="1:15" x14ac:dyDescent="0.25">
      <c r="A1644" s="2">
        <v>41820.000416666669</v>
      </c>
      <c r="B1644" s="3">
        <v>38.22</v>
      </c>
      <c r="C1644" s="3">
        <v>4.8</v>
      </c>
      <c r="D1644" s="3">
        <v>37.01</v>
      </c>
      <c r="E1644" s="3">
        <v>45.45</v>
      </c>
      <c r="F1644" s="5">
        <v>297.86</v>
      </c>
      <c r="G1644" s="3">
        <f>VLOOKUP($A1644,Sayfa10!$A$2:$J$1674,2)</f>
        <v>33.125</v>
      </c>
      <c r="H1644" s="3">
        <f>VLOOKUP($A1644,Sayfa10!$A$2:$J$1674,3)</f>
        <v>39.809200286865199</v>
      </c>
      <c r="I1644" s="3">
        <f>VLOOKUP($A1644,Sayfa10!$A$2:$J$1674,4)</f>
        <v>1196</v>
      </c>
      <c r="J1644" s="4">
        <f>VLOOKUP($A1644,Sayfa10!$A$2:$J$1674,5)</f>
        <v>30.344999999999999</v>
      </c>
      <c r="K1644" s="4">
        <f>VLOOKUP($A1644,Sayfa10!$A$2:$J$1674,6)</f>
        <v>12.019</v>
      </c>
      <c r="L1644" s="4">
        <f>VLOOKUP($A1644,Sayfa10!$A$2:$J$1674,7)</f>
        <v>0</v>
      </c>
      <c r="M1644" s="4">
        <f>VLOOKUP($A1644,Sayfa10!$A$2:$J$1674,8)</f>
        <v>2.5401300607694601</v>
      </c>
      <c r="N1644" s="4">
        <f>VLOOKUP($A1644,Sayfa10!$A$2:$J$1674,9)</f>
        <v>0.44160537746325002</v>
      </c>
      <c r="O1644" s="4">
        <f>VLOOKUP($A1644,Sayfa10!$A$2:$J$1674,10)</f>
        <v>32.5563820992</v>
      </c>
    </row>
    <row r="1645" spans="1:15" x14ac:dyDescent="0.25">
      <c r="A1645" s="2">
        <v>41821.000416666669</v>
      </c>
      <c r="B1645" s="3">
        <v>60.64</v>
      </c>
      <c r="C1645" s="3">
        <v>4.41</v>
      </c>
      <c r="D1645" s="3">
        <v>44.03</v>
      </c>
      <c r="E1645" s="3">
        <v>52.09</v>
      </c>
      <c r="F1645" s="5">
        <v>335.63</v>
      </c>
      <c r="G1645" s="3">
        <f>VLOOKUP($A1645,Sayfa10!$A$2:$J$1674,2)</f>
        <v>33.125</v>
      </c>
      <c r="H1645" s="3">
        <f>VLOOKUP($A1645,Sayfa10!$A$2:$J$1674,3)</f>
        <v>39.809200286865199</v>
      </c>
      <c r="I1645" s="3">
        <f>VLOOKUP($A1645,Sayfa10!$A$2:$J$1674,4)</f>
        <v>1196</v>
      </c>
      <c r="J1645" s="4">
        <f>VLOOKUP($A1645,Sayfa10!$A$2:$J$1674,5)</f>
        <v>32.543999999999997</v>
      </c>
      <c r="K1645" s="4">
        <f>VLOOKUP($A1645,Sayfa10!$A$2:$J$1674,6)</f>
        <v>13.334</v>
      </c>
      <c r="L1645" s="4">
        <f>VLOOKUP($A1645,Sayfa10!$A$2:$J$1674,7)</f>
        <v>0</v>
      </c>
      <c r="M1645" s="4">
        <f>VLOOKUP($A1645,Sayfa10!$A$2:$J$1674,8)</f>
        <v>1.76649892666995</v>
      </c>
      <c r="N1645" s="4">
        <f>VLOOKUP($A1645,Sayfa10!$A$2:$J$1674,9)</f>
        <v>0.32847722773572402</v>
      </c>
      <c r="O1645" s="4">
        <f>VLOOKUP($A1645,Sayfa10!$A$2:$J$1674,10)</f>
        <v>32.242253786639999</v>
      </c>
    </row>
    <row r="1646" spans="1:15" x14ac:dyDescent="0.25">
      <c r="A1646" s="2">
        <v>41822.000416666669</v>
      </c>
      <c r="B1646" s="3">
        <v>55.01</v>
      </c>
      <c r="C1646" s="3">
        <v>4.99</v>
      </c>
      <c r="D1646" s="3">
        <v>32.82</v>
      </c>
      <c r="E1646" s="3">
        <v>56.64</v>
      </c>
      <c r="F1646" s="5">
        <v>240.73</v>
      </c>
      <c r="G1646" s="3">
        <f>VLOOKUP($A1646,Sayfa10!$A$2:$J$1674,2)</f>
        <v>33.125</v>
      </c>
      <c r="H1646" s="3">
        <f>VLOOKUP($A1646,Sayfa10!$A$2:$J$1674,3)</f>
        <v>39.809200286865199</v>
      </c>
      <c r="I1646" s="3">
        <f>VLOOKUP($A1646,Sayfa10!$A$2:$J$1674,4)</f>
        <v>1196</v>
      </c>
      <c r="J1646" s="4">
        <f>VLOOKUP($A1646,Sayfa10!$A$2:$J$1674,5)</f>
        <v>34.015000000000001</v>
      </c>
      <c r="K1646" s="4">
        <f>VLOOKUP($A1646,Sayfa10!$A$2:$J$1674,6)</f>
        <v>17.375</v>
      </c>
      <c r="L1646" s="4">
        <f>VLOOKUP($A1646,Sayfa10!$A$2:$J$1674,7)</f>
        <v>0</v>
      </c>
      <c r="M1646" s="4">
        <f>VLOOKUP($A1646,Sayfa10!$A$2:$J$1674,8)</f>
        <v>2.67882733896819</v>
      </c>
      <c r="N1646" s="4">
        <f>VLOOKUP($A1646,Sayfa10!$A$2:$J$1674,9)</f>
        <v>0.391655515740708</v>
      </c>
      <c r="O1646" s="4">
        <f>VLOOKUP($A1646,Sayfa10!$A$2:$J$1674,10)</f>
        <v>31.802899377599999</v>
      </c>
    </row>
    <row r="1647" spans="1:15" x14ac:dyDescent="0.25">
      <c r="A1647" s="2">
        <v>41823.000416666669</v>
      </c>
      <c r="B1647" s="3">
        <v>44.71</v>
      </c>
      <c r="C1647" s="3">
        <v>4.8899999999999997</v>
      </c>
      <c r="D1647" s="3">
        <v>27.03</v>
      </c>
      <c r="E1647" s="3">
        <v>58.45</v>
      </c>
      <c r="F1647" s="5">
        <v>226.39</v>
      </c>
      <c r="G1647" s="3">
        <f>VLOOKUP($A1647,Sayfa10!$A$2:$J$1674,2)</f>
        <v>33.125</v>
      </c>
      <c r="H1647" s="3">
        <f>VLOOKUP($A1647,Sayfa10!$A$2:$J$1674,3)</f>
        <v>39.809200286865199</v>
      </c>
      <c r="I1647" s="3">
        <f>VLOOKUP($A1647,Sayfa10!$A$2:$J$1674,4)</f>
        <v>1196</v>
      </c>
      <c r="J1647" s="4">
        <f>VLOOKUP($A1647,Sayfa10!$A$2:$J$1674,5)</f>
        <v>31.478999999999999</v>
      </c>
      <c r="K1647" s="4">
        <f>VLOOKUP($A1647,Sayfa10!$A$2:$J$1674,6)</f>
        <v>14.901</v>
      </c>
      <c r="L1647" s="4">
        <f>VLOOKUP($A1647,Sayfa10!$A$2:$J$1674,7)</f>
        <v>0</v>
      </c>
      <c r="M1647" s="4">
        <f>VLOOKUP($A1647,Sayfa10!$A$2:$J$1674,8)</f>
        <v>2.4026737548264401</v>
      </c>
      <c r="N1647" s="4">
        <f>VLOOKUP($A1647,Sayfa10!$A$2:$J$1674,9)</f>
        <v>0.46951360307283302</v>
      </c>
      <c r="O1647" s="4">
        <f>VLOOKUP($A1647,Sayfa10!$A$2:$J$1674,10)</f>
        <v>31.803918595199999</v>
      </c>
    </row>
    <row r="1648" spans="1:15" x14ac:dyDescent="0.25">
      <c r="A1648" s="2">
        <v>41824.000416666669</v>
      </c>
      <c r="B1648" s="3">
        <v>36.36</v>
      </c>
      <c r="C1648" s="3">
        <v>3.71</v>
      </c>
      <c r="D1648" s="3">
        <v>22.96</v>
      </c>
      <c r="E1648" s="3">
        <v>45.72</v>
      </c>
      <c r="F1648" s="5">
        <v>216.81</v>
      </c>
      <c r="G1648" s="3">
        <f>VLOOKUP($A1648,Sayfa10!$A$2:$J$1674,2)</f>
        <v>33.125</v>
      </c>
      <c r="H1648" s="3">
        <f>VLOOKUP($A1648,Sayfa10!$A$2:$J$1674,3)</f>
        <v>39.809200286865199</v>
      </c>
      <c r="I1648" s="3">
        <f>VLOOKUP($A1648,Sayfa10!$A$2:$J$1674,4)</f>
        <v>1196</v>
      </c>
      <c r="J1648" s="4">
        <f>VLOOKUP($A1648,Sayfa10!$A$2:$J$1674,5)</f>
        <v>26.17</v>
      </c>
      <c r="K1648" s="4">
        <f>VLOOKUP($A1648,Sayfa10!$A$2:$J$1674,6)</f>
        <v>15.234999999999999</v>
      </c>
      <c r="L1648" s="4">
        <f>VLOOKUP($A1648,Sayfa10!$A$2:$J$1674,7)</f>
        <v>0</v>
      </c>
      <c r="M1648" s="4">
        <f>VLOOKUP($A1648,Sayfa10!$A$2:$J$1674,8)</f>
        <v>3.4465990717271202</v>
      </c>
      <c r="N1648" s="4">
        <f>VLOOKUP($A1648,Sayfa10!$A$2:$J$1674,9)</f>
        <v>0.50894377358139897</v>
      </c>
      <c r="O1648" s="4">
        <f>VLOOKUP($A1648,Sayfa10!$A$2:$J$1674,10)</f>
        <v>12.2462297172</v>
      </c>
    </row>
    <row r="1649" spans="1:15" x14ac:dyDescent="0.25">
      <c r="A1649" s="2">
        <v>41825.000416666669</v>
      </c>
      <c r="B1649" s="3">
        <v>24.63</v>
      </c>
      <c r="C1649" s="3">
        <v>4.04</v>
      </c>
      <c r="D1649" s="3">
        <v>19.7</v>
      </c>
      <c r="E1649" s="3">
        <v>53.19</v>
      </c>
      <c r="F1649" s="5">
        <v>186.45</v>
      </c>
      <c r="G1649" s="3">
        <f>VLOOKUP($A1649,Sayfa10!$A$2:$J$1674,2)</f>
        <v>33.125</v>
      </c>
      <c r="H1649" s="3">
        <f>VLOOKUP($A1649,Sayfa10!$A$2:$J$1674,3)</f>
        <v>39.809200286865199</v>
      </c>
      <c r="I1649" s="3">
        <f>VLOOKUP($A1649,Sayfa10!$A$2:$J$1674,4)</f>
        <v>1196</v>
      </c>
      <c r="J1649" s="4">
        <f>VLOOKUP($A1649,Sayfa10!$A$2:$J$1674,5)</f>
        <v>22.614999999999998</v>
      </c>
      <c r="K1649" s="4">
        <f>VLOOKUP($A1649,Sayfa10!$A$2:$J$1674,6)</f>
        <v>13.076000000000001</v>
      </c>
      <c r="L1649" s="4">
        <f>VLOOKUP($A1649,Sayfa10!$A$2:$J$1674,7)</f>
        <v>1.5449526E-2</v>
      </c>
      <c r="M1649" s="4">
        <f>VLOOKUP($A1649,Sayfa10!$A$2:$J$1674,8)</f>
        <v>3.3103992111608598</v>
      </c>
      <c r="N1649" s="4">
        <f>VLOOKUP($A1649,Sayfa10!$A$2:$J$1674,9)</f>
        <v>0.54231527539880597</v>
      </c>
      <c r="O1649" s="4">
        <f>VLOOKUP($A1649,Sayfa10!$A$2:$J$1674,10)</f>
        <v>19.457476286399999</v>
      </c>
    </row>
    <row r="1650" spans="1:15" x14ac:dyDescent="0.25">
      <c r="A1650" s="2">
        <v>41826.000416666669</v>
      </c>
      <c r="B1650" s="3">
        <v>54.16</v>
      </c>
      <c r="C1650" s="3">
        <v>9.66</v>
      </c>
      <c r="D1650" s="3">
        <v>59.51</v>
      </c>
      <c r="E1650" s="3">
        <v>52.04</v>
      </c>
      <c r="F1650" s="5">
        <v>696.87</v>
      </c>
      <c r="G1650" s="3">
        <f>VLOOKUP($A1650,Sayfa10!$A$2:$J$1674,2)</f>
        <v>33.125</v>
      </c>
      <c r="H1650" s="3">
        <f>VLOOKUP($A1650,Sayfa10!$A$2:$J$1674,3)</f>
        <v>39.809200286865199</v>
      </c>
      <c r="I1650" s="3">
        <f>VLOOKUP($A1650,Sayfa10!$A$2:$J$1674,4)</f>
        <v>1196</v>
      </c>
      <c r="J1650" s="4">
        <f>VLOOKUP($A1650,Sayfa10!$A$2:$J$1674,5)</f>
        <v>27.795999999999999</v>
      </c>
      <c r="K1650" s="4">
        <f>VLOOKUP($A1650,Sayfa10!$A$2:$J$1674,6)</f>
        <v>10.164999999999999</v>
      </c>
      <c r="L1650" s="4">
        <f>VLOOKUP($A1650,Sayfa10!$A$2:$J$1674,7)</f>
        <v>0</v>
      </c>
      <c r="M1650" s="4">
        <f>VLOOKUP($A1650,Sayfa10!$A$2:$J$1674,8)</f>
        <v>1.89441946501131</v>
      </c>
      <c r="N1650" s="4">
        <f>VLOOKUP($A1650,Sayfa10!$A$2:$J$1674,9)</f>
        <v>0.54088779090204397</v>
      </c>
      <c r="O1650" s="4">
        <f>VLOOKUP($A1650,Sayfa10!$A$2:$J$1674,10)</f>
        <v>28.03017551832</v>
      </c>
    </row>
    <row r="1651" spans="1:15" x14ac:dyDescent="0.25">
      <c r="A1651" s="2">
        <v>41827.000416666669</v>
      </c>
      <c r="B1651" s="3">
        <v>54.16</v>
      </c>
      <c r="C1651" s="3">
        <v>9.66</v>
      </c>
      <c r="D1651" s="3">
        <v>59.51</v>
      </c>
      <c r="E1651" s="3">
        <v>54.77</v>
      </c>
      <c r="F1651" s="5">
        <v>696.87</v>
      </c>
      <c r="G1651" s="3">
        <f>VLOOKUP($A1651,Sayfa10!$A$2:$J$1674,2)</f>
        <v>33.125</v>
      </c>
      <c r="H1651" s="3">
        <f>VLOOKUP($A1651,Sayfa10!$A$2:$J$1674,3)</f>
        <v>39.809200286865199</v>
      </c>
      <c r="I1651" s="3">
        <f>VLOOKUP($A1651,Sayfa10!$A$2:$J$1674,4)</f>
        <v>1196</v>
      </c>
      <c r="J1651" s="4">
        <f>VLOOKUP($A1651,Sayfa10!$A$2:$J$1674,5)</f>
        <v>31.760999999999999</v>
      </c>
      <c r="K1651" s="4">
        <f>VLOOKUP($A1651,Sayfa10!$A$2:$J$1674,6)</f>
        <v>13.05</v>
      </c>
      <c r="L1651" s="4">
        <f>VLOOKUP($A1651,Sayfa10!$A$2:$J$1674,7)</f>
        <v>0</v>
      </c>
      <c r="M1651" s="4">
        <f>VLOOKUP($A1651,Sayfa10!$A$2:$J$1674,8)</f>
        <v>2.1065175198911099</v>
      </c>
      <c r="N1651" s="4">
        <f>VLOOKUP($A1651,Sayfa10!$A$2:$J$1674,9)</f>
        <v>0.43236792289070902</v>
      </c>
      <c r="O1651" s="4">
        <f>VLOOKUP($A1651,Sayfa10!$A$2:$J$1674,10)</f>
        <v>31.4701317432</v>
      </c>
    </row>
    <row r="1652" spans="1:15" x14ac:dyDescent="0.25">
      <c r="A1652" s="2">
        <v>41828.000416666669</v>
      </c>
      <c r="B1652" s="3">
        <v>40.68</v>
      </c>
      <c r="C1652" s="3">
        <v>4.38</v>
      </c>
      <c r="D1652" s="3">
        <v>25.12</v>
      </c>
      <c r="E1652" s="3">
        <v>55.17</v>
      </c>
      <c r="F1652" s="5">
        <v>214.46</v>
      </c>
      <c r="G1652" s="3">
        <f>VLOOKUP($A1652,Sayfa10!$A$2:$J$1674,2)</f>
        <v>33.125</v>
      </c>
      <c r="H1652" s="3">
        <f>VLOOKUP($A1652,Sayfa10!$A$2:$J$1674,3)</f>
        <v>39.809200286865199</v>
      </c>
      <c r="I1652" s="3">
        <f>VLOOKUP($A1652,Sayfa10!$A$2:$J$1674,4)</f>
        <v>1196</v>
      </c>
      <c r="J1652" s="4">
        <f>VLOOKUP($A1652,Sayfa10!$A$2:$J$1674,5)</f>
        <v>28.504000000000001</v>
      </c>
      <c r="K1652" s="4">
        <f>VLOOKUP($A1652,Sayfa10!$A$2:$J$1674,6)</f>
        <v>14.166</v>
      </c>
      <c r="L1652" s="4">
        <f>VLOOKUP($A1652,Sayfa10!$A$2:$J$1674,7)</f>
        <v>0</v>
      </c>
      <c r="M1652" s="4">
        <f>VLOOKUP($A1652,Sayfa10!$A$2:$J$1674,8)</f>
        <v>1.9649578919967201</v>
      </c>
      <c r="N1652" s="4">
        <f>VLOOKUP($A1652,Sayfa10!$A$2:$J$1674,9)</f>
        <v>0.44894021709958098</v>
      </c>
      <c r="O1652" s="4">
        <f>VLOOKUP($A1652,Sayfa10!$A$2:$J$1674,10)</f>
        <v>22.969092917880001</v>
      </c>
    </row>
    <row r="1653" spans="1:15" x14ac:dyDescent="0.25">
      <c r="A1653" s="2">
        <v>41829.000416666669</v>
      </c>
      <c r="B1653" s="3">
        <v>44.76</v>
      </c>
      <c r="C1653" s="3">
        <v>5.76</v>
      </c>
      <c r="D1653" s="3">
        <v>39.29</v>
      </c>
      <c r="E1653" s="3">
        <v>52.06</v>
      </c>
      <c r="F1653" s="5">
        <v>303.13</v>
      </c>
      <c r="G1653" s="3">
        <f>VLOOKUP($A1653,Sayfa10!$A$2:$J$1674,2)</f>
        <v>33.125</v>
      </c>
      <c r="H1653" s="3">
        <f>VLOOKUP($A1653,Sayfa10!$A$2:$J$1674,3)</f>
        <v>39.809200286865199</v>
      </c>
      <c r="I1653" s="3">
        <f>VLOOKUP($A1653,Sayfa10!$A$2:$J$1674,4)</f>
        <v>1196</v>
      </c>
      <c r="J1653" s="4">
        <f>VLOOKUP($A1653,Sayfa10!$A$2:$J$1674,5)</f>
        <v>31.221</v>
      </c>
      <c r="K1653" s="4">
        <f>VLOOKUP($A1653,Sayfa10!$A$2:$J$1674,6)</f>
        <v>14.032</v>
      </c>
      <c r="L1653" s="4">
        <f>VLOOKUP($A1653,Sayfa10!$A$2:$J$1674,7)</f>
        <v>0</v>
      </c>
      <c r="M1653" s="4">
        <f>VLOOKUP($A1653,Sayfa10!$A$2:$J$1674,8)</f>
        <v>2.0384408287868299</v>
      </c>
      <c r="N1653" s="4">
        <f>VLOOKUP($A1653,Sayfa10!$A$2:$J$1674,9)</f>
        <v>0.37947667265420199</v>
      </c>
      <c r="O1653" s="4">
        <f>VLOOKUP($A1653,Sayfa10!$A$2:$J$1674,10)</f>
        <v>31.582645401600001</v>
      </c>
    </row>
    <row r="1654" spans="1:15" x14ac:dyDescent="0.25">
      <c r="A1654" s="2">
        <v>41830.000416666669</v>
      </c>
      <c r="B1654" s="3">
        <v>83.5</v>
      </c>
      <c r="C1654" s="3">
        <v>5.6</v>
      </c>
      <c r="D1654" s="3">
        <v>65.62</v>
      </c>
      <c r="E1654" s="3">
        <v>45.82</v>
      </c>
      <c r="F1654" s="5">
        <v>515.70000000000005</v>
      </c>
      <c r="G1654" s="3">
        <f>VLOOKUP($A1654,Sayfa10!$A$2:$J$1674,2)</f>
        <v>33.125</v>
      </c>
      <c r="H1654" s="3">
        <f>VLOOKUP($A1654,Sayfa10!$A$2:$J$1674,3)</f>
        <v>39.809200286865199</v>
      </c>
      <c r="I1654" s="3">
        <f>VLOOKUP($A1654,Sayfa10!$A$2:$J$1674,4)</f>
        <v>1196</v>
      </c>
      <c r="J1654" s="4">
        <f>VLOOKUP($A1654,Sayfa10!$A$2:$J$1674,5)</f>
        <v>33.860999999999997</v>
      </c>
      <c r="K1654" s="4">
        <f>VLOOKUP($A1654,Sayfa10!$A$2:$J$1674,6)</f>
        <v>16.416</v>
      </c>
      <c r="L1654" s="4">
        <f>VLOOKUP($A1654,Sayfa10!$A$2:$J$1674,7)</f>
        <v>0</v>
      </c>
      <c r="M1654" s="4">
        <f>VLOOKUP($A1654,Sayfa10!$A$2:$J$1674,8)</f>
        <v>2.0853152654476799</v>
      </c>
      <c r="N1654" s="4">
        <f>VLOOKUP($A1654,Sayfa10!$A$2:$J$1674,9)</f>
        <v>0.29231282678967502</v>
      </c>
      <c r="O1654" s="4">
        <f>VLOOKUP($A1654,Sayfa10!$A$2:$J$1674,10)</f>
        <v>31.660014632399999</v>
      </c>
    </row>
    <row r="1655" spans="1:15" x14ac:dyDescent="0.25">
      <c r="A1655" s="2">
        <v>41831.000416666669</v>
      </c>
      <c r="B1655" s="3">
        <v>88.57</v>
      </c>
      <c r="C1655" s="3">
        <v>4.9400000000000004</v>
      </c>
      <c r="D1655" s="3">
        <v>45.17</v>
      </c>
      <c r="E1655" s="3">
        <v>41.73</v>
      </c>
      <c r="F1655" s="5">
        <v>240.75</v>
      </c>
      <c r="G1655" s="3">
        <f>VLOOKUP($A1655,Sayfa10!$A$2:$J$1674,2)</f>
        <v>33.125</v>
      </c>
      <c r="H1655" s="3">
        <f>VLOOKUP($A1655,Sayfa10!$A$2:$J$1674,3)</f>
        <v>39.809200286865199</v>
      </c>
      <c r="I1655" s="3">
        <f>VLOOKUP($A1655,Sayfa10!$A$2:$J$1674,4)</f>
        <v>1196</v>
      </c>
      <c r="J1655" s="4">
        <f>VLOOKUP($A1655,Sayfa10!$A$2:$J$1674,5)</f>
        <v>34.929000000000002</v>
      </c>
      <c r="K1655" s="4">
        <f>VLOOKUP($A1655,Sayfa10!$A$2:$J$1674,6)</f>
        <v>15.433999999999999</v>
      </c>
      <c r="L1655" s="4">
        <f>VLOOKUP($A1655,Sayfa10!$A$2:$J$1674,7)</f>
        <v>0</v>
      </c>
      <c r="M1655" s="4">
        <f>VLOOKUP($A1655,Sayfa10!$A$2:$J$1674,8)</f>
        <v>2.60766604182162</v>
      </c>
      <c r="N1655" s="4">
        <f>VLOOKUP($A1655,Sayfa10!$A$2:$J$1674,9)</f>
        <v>0.29464284683002301</v>
      </c>
      <c r="O1655" s="4">
        <f>VLOOKUP($A1655,Sayfa10!$A$2:$J$1674,10)</f>
        <v>28.4026217256</v>
      </c>
    </row>
    <row r="1656" spans="1:15" x14ac:dyDescent="0.25">
      <c r="A1656" s="2">
        <v>41832.000416666669</v>
      </c>
      <c r="B1656" s="3">
        <v>104.27</v>
      </c>
      <c r="C1656" s="3">
        <v>5.56</v>
      </c>
      <c r="D1656" s="3">
        <v>45.19</v>
      </c>
      <c r="E1656" s="3">
        <v>43.96</v>
      </c>
      <c r="F1656" s="5">
        <v>239.26</v>
      </c>
      <c r="G1656" s="3">
        <f>VLOOKUP($A1656,Sayfa10!$A$2:$J$1674,2)</f>
        <v>33.125</v>
      </c>
      <c r="H1656" s="3">
        <f>VLOOKUP($A1656,Sayfa10!$A$2:$J$1674,3)</f>
        <v>39.809200286865199</v>
      </c>
      <c r="I1656" s="3">
        <f>VLOOKUP($A1656,Sayfa10!$A$2:$J$1674,4)</f>
        <v>1196</v>
      </c>
      <c r="J1656" s="4">
        <f>VLOOKUP($A1656,Sayfa10!$A$2:$J$1674,5)</f>
        <v>34.002000000000002</v>
      </c>
      <c r="K1656" s="4">
        <f>VLOOKUP($A1656,Sayfa10!$A$2:$J$1674,6)</f>
        <v>17.927</v>
      </c>
      <c r="L1656" s="4">
        <f>VLOOKUP($A1656,Sayfa10!$A$2:$J$1674,7)</f>
        <v>0</v>
      </c>
      <c r="M1656" s="4">
        <f>VLOOKUP($A1656,Sayfa10!$A$2:$J$1674,8)</f>
        <v>2.7462013888568899</v>
      </c>
      <c r="N1656" s="4">
        <f>VLOOKUP($A1656,Sayfa10!$A$2:$J$1674,9)</f>
        <v>0.25644157167957199</v>
      </c>
      <c r="O1656" s="4">
        <f>VLOOKUP($A1656,Sayfa10!$A$2:$J$1674,10)</f>
        <v>31.672231138368002</v>
      </c>
    </row>
    <row r="1657" spans="1:15" x14ac:dyDescent="0.25">
      <c r="A1657" s="2">
        <v>41833.000416666669</v>
      </c>
      <c r="B1657" s="3">
        <v>52.39</v>
      </c>
      <c r="C1657" s="3">
        <v>5.35</v>
      </c>
      <c r="D1657" s="3">
        <v>28.29</v>
      </c>
      <c r="E1657" s="3">
        <v>63.4</v>
      </c>
      <c r="F1657" s="5">
        <v>188.17</v>
      </c>
      <c r="G1657" s="3">
        <f>VLOOKUP($A1657,Sayfa10!$A$2:$J$1674,2)</f>
        <v>33.125</v>
      </c>
      <c r="H1657" s="3">
        <f>VLOOKUP($A1657,Sayfa10!$A$2:$J$1674,3)</f>
        <v>39.809200286865199</v>
      </c>
      <c r="I1657" s="3">
        <f>VLOOKUP($A1657,Sayfa10!$A$2:$J$1674,4)</f>
        <v>1196</v>
      </c>
      <c r="J1657" s="4">
        <f>VLOOKUP($A1657,Sayfa10!$A$2:$J$1674,5)</f>
        <v>30.405999999999999</v>
      </c>
      <c r="K1657" s="4">
        <f>VLOOKUP($A1657,Sayfa10!$A$2:$J$1674,6)</f>
        <v>15.811</v>
      </c>
      <c r="L1657" s="4">
        <f>VLOOKUP($A1657,Sayfa10!$A$2:$J$1674,7)</f>
        <v>6.5231243999999994E-2</v>
      </c>
      <c r="M1657" s="4">
        <f>VLOOKUP($A1657,Sayfa10!$A$2:$J$1674,8)</f>
        <v>2.19627333029635</v>
      </c>
      <c r="N1657" s="4">
        <f>VLOOKUP($A1657,Sayfa10!$A$2:$J$1674,9)</f>
        <v>0.44748804950536197</v>
      </c>
      <c r="O1657" s="4">
        <f>VLOOKUP($A1657,Sayfa10!$A$2:$J$1674,10)</f>
        <v>24.88172719896</v>
      </c>
    </row>
    <row r="1658" spans="1:15" x14ac:dyDescent="0.25">
      <c r="A1658" s="2">
        <v>41834.000416666669</v>
      </c>
      <c r="B1658" s="3">
        <v>39.11</v>
      </c>
      <c r="C1658" s="3">
        <v>5.64</v>
      </c>
      <c r="D1658" s="3">
        <v>26.96</v>
      </c>
      <c r="E1658" s="3">
        <v>65.17</v>
      </c>
      <c r="F1658" s="5">
        <v>205.42</v>
      </c>
      <c r="G1658" s="3">
        <f>VLOOKUP($A1658,Sayfa10!$A$2:$J$1674,2)</f>
        <v>33.125</v>
      </c>
      <c r="H1658" s="3">
        <f>VLOOKUP($A1658,Sayfa10!$A$2:$J$1674,3)</f>
        <v>39.809200286865199</v>
      </c>
      <c r="I1658" s="3">
        <f>VLOOKUP($A1658,Sayfa10!$A$2:$J$1674,4)</f>
        <v>1196</v>
      </c>
      <c r="J1658" s="4">
        <f>VLOOKUP($A1658,Sayfa10!$A$2:$J$1674,5)</f>
        <v>30.164000000000001</v>
      </c>
      <c r="K1658" s="4">
        <f>VLOOKUP($A1658,Sayfa10!$A$2:$J$1674,6)</f>
        <v>14.510999999999999</v>
      </c>
      <c r="L1658" s="4">
        <f>VLOOKUP($A1658,Sayfa10!$A$2:$J$1674,7)</f>
        <v>2.4032591999999998E-2</v>
      </c>
      <c r="M1658" s="4">
        <f>VLOOKUP($A1658,Sayfa10!$A$2:$J$1674,8)</f>
        <v>2.6556297098611399</v>
      </c>
      <c r="N1658" s="4">
        <f>VLOOKUP($A1658,Sayfa10!$A$2:$J$1674,9)</f>
        <v>0.47819259777481599</v>
      </c>
      <c r="O1658" s="4">
        <f>VLOOKUP($A1658,Sayfa10!$A$2:$J$1674,10)</f>
        <v>21.080428828559999</v>
      </c>
    </row>
    <row r="1659" spans="1:15" x14ac:dyDescent="0.25">
      <c r="A1659" s="2">
        <v>41835.000416666669</v>
      </c>
      <c r="B1659" s="3">
        <v>48.57</v>
      </c>
      <c r="C1659" s="3">
        <v>6.06</v>
      </c>
      <c r="D1659" s="3">
        <v>34.99</v>
      </c>
      <c r="E1659" s="3">
        <v>65.16</v>
      </c>
      <c r="F1659" s="5">
        <v>224.63</v>
      </c>
      <c r="G1659" s="3">
        <f>VLOOKUP($A1659,Sayfa10!$A$2:$J$1674,2)</f>
        <v>33.125</v>
      </c>
      <c r="H1659" s="3">
        <f>VLOOKUP($A1659,Sayfa10!$A$2:$J$1674,3)</f>
        <v>39.809200286865199</v>
      </c>
      <c r="I1659" s="3">
        <f>VLOOKUP($A1659,Sayfa10!$A$2:$J$1674,4)</f>
        <v>1196</v>
      </c>
      <c r="J1659" s="4">
        <f>VLOOKUP($A1659,Sayfa10!$A$2:$J$1674,5)</f>
        <v>31.727</v>
      </c>
      <c r="K1659" s="4">
        <f>VLOOKUP($A1659,Sayfa10!$A$2:$J$1674,6)</f>
        <v>15.337999999999999</v>
      </c>
      <c r="L1659" s="4">
        <f>VLOOKUP($A1659,Sayfa10!$A$2:$J$1674,7)</f>
        <v>0</v>
      </c>
      <c r="M1659" s="4">
        <f>VLOOKUP($A1659,Sayfa10!$A$2:$J$1674,8)</f>
        <v>3.47870521160401</v>
      </c>
      <c r="N1659" s="4">
        <f>VLOOKUP($A1659,Sayfa10!$A$2:$J$1674,9)</f>
        <v>0.39798706786730598</v>
      </c>
      <c r="O1659" s="4">
        <f>VLOOKUP($A1659,Sayfa10!$A$2:$J$1674,10)</f>
        <v>31.115291839200001</v>
      </c>
    </row>
    <row r="1660" spans="1:15" x14ac:dyDescent="0.25">
      <c r="A1660" s="2">
        <v>41836.000416666669</v>
      </c>
      <c r="B1660" s="3">
        <v>49.53</v>
      </c>
      <c r="C1660" s="3">
        <v>5.26</v>
      </c>
      <c r="D1660" s="3">
        <v>32.22</v>
      </c>
      <c r="E1660" s="3">
        <v>66.349999999999994</v>
      </c>
      <c r="F1660" s="5">
        <v>195.97</v>
      </c>
      <c r="G1660" s="3">
        <f>VLOOKUP($A1660,Sayfa10!$A$2:$J$1674,2)</f>
        <v>33.125</v>
      </c>
      <c r="H1660" s="3">
        <f>VLOOKUP($A1660,Sayfa10!$A$2:$J$1674,3)</f>
        <v>39.809200286865199</v>
      </c>
      <c r="I1660" s="3">
        <f>VLOOKUP($A1660,Sayfa10!$A$2:$J$1674,4)</f>
        <v>1196</v>
      </c>
      <c r="J1660" s="4">
        <f>VLOOKUP($A1660,Sayfa10!$A$2:$J$1674,5)</f>
        <v>33.241</v>
      </c>
      <c r="K1660" s="4">
        <f>VLOOKUP($A1660,Sayfa10!$A$2:$J$1674,6)</f>
        <v>16.878</v>
      </c>
      <c r="L1660" s="4">
        <f>VLOOKUP($A1660,Sayfa10!$A$2:$J$1674,7)</f>
        <v>0</v>
      </c>
      <c r="M1660" s="4">
        <f>VLOOKUP($A1660,Sayfa10!$A$2:$J$1674,8)</f>
        <v>3.56749577664405</v>
      </c>
      <c r="N1660" s="4">
        <f>VLOOKUP($A1660,Sayfa10!$A$2:$J$1674,9)</f>
        <v>0.36230642348046599</v>
      </c>
      <c r="O1660" s="4">
        <f>VLOOKUP($A1660,Sayfa10!$A$2:$J$1674,10)</f>
        <v>30.382588263599999</v>
      </c>
    </row>
    <row r="1661" spans="1:15" x14ac:dyDescent="0.25">
      <c r="A1661" s="2">
        <v>41837.000416666669</v>
      </c>
      <c r="B1661" s="3">
        <v>52.34</v>
      </c>
      <c r="C1661" s="3">
        <v>5.75</v>
      </c>
      <c r="D1661" s="3">
        <v>29.49</v>
      </c>
      <c r="E1661" s="3">
        <v>57.32</v>
      </c>
      <c r="F1661" s="5">
        <v>199.02</v>
      </c>
      <c r="G1661" s="3">
        <f>VLOOKUP($A1661,Sayfa10!$A$2:$J$1674,2)</f>
        <v>33.125</v>
      </c>
      <c r="H1661" s="3">
        <f>VLOOKUP($A1661,Sayfa10!$A$2:$J$1674,3)</f>
        <v>39.809200286865199</v>
      </c>
      <c r="I1661" s="3">
        <f>VLOOKUP($A1661,Sayfa10!$A$2:$J$1674,4)</f>
        <v>1196</v>
      </c>
      <c r="J1661" s="4">
        <f>VLOOKUP($A1661,Sayfa10!$A$2:$J$1674,5)</f>
        <v>33.936</v>
      </c>
      <c r="K1661" s="4">
        <f>VLOOKUP($A1661,Sayfa10!$A$2:$J$1674,6)</f>
        <v>15.72</v>
      </c>
      <c r="L1661" s="4">
        <f>VLOOKUP($A1661,Sayfa10!$A$2:$J$1674,7)</f>
        <v>1.3732905599999999E-2</v>
      </c>
      <c r="M1661" s="4">
        <f>VLOOKUP($A1661,Sayfa10!$A$2:$J$1674,8)</f>
        <v>2.1037397085447398</v>
      </c>
      <c r="N1661" s="4">
        <f>VLOOKUP($A1661,Sayfa10!$A$2:$J$1674,9)</f>
        <v>0.47037841329774599</v>
      </c>
      <c r="O1661" s="4">
        <f>VLOOKUP($A1661,Sayfa10!$A$2:$J$1674,10)</f>
        <v>20.546651818800001</v>
      </c>
    </row>
    <row r="1662" spans="1:15" x14ac:dyDescent="0.25">
      <c r="A1662" s="2">
        <v>41838.000416666669</v>
      </c>
      <c r="B1662" s="3">
        <v>53.31</v>
      </c>
      <c r="C1662" s="3">
        <v>4.74</v>
      </c>
      <c r="D1662" s="3">
        <v>32.770000000000003</v>
      </c>
      <c r="E1662" s="3">
        <v>67.47</v>
      </c>
      <c r="F1662" s="5">
        <v>268.02</v>
      </c>
      <c r="G1662" s="3">
        <f>VLOOKUP($A1662,Sayfa10!$A$2:$J$1674,2)</f>
        <v>33.125</v>
      </c>
      <c r="H1662" s="3">
        <f>VLOOKUP($A1662,Sayfa10!$A$2:$J$1674,3)</f>
        <v>39.809200286865199</v>
      </c>
      <c r="I1662" s="3">
        <f>VLOOKUP($A1662,Sayfa10!$A$2:$J$1674,4)</f>
        <v>1196</v>
      </c>
      <c r="J1662" s="4">
        <f>VLOOKUP($A1662,Sayfa10!$A$2:$J$1674,5)</f>
        <v>30.725000000000001</v>
      </c>
      <c r="K1662" s="4">
        <f>VLOOKUP($A1662,Sayfa10!$A$2:$J$1674,6)</f>
        <v>19.312000000000001</v>
      </c>
      <c r="L1662" s="4">
        <f>VLOOKUP($A1662,Sayfa10!$A$2:$J$1674,7)</f>
        <v>1.1569977864000001</v>
      </c>
      <c r="M1662" s="4">
        <f>VLOOKUP($A1662,Sayfa10!$A$2:$J$1674,8)</f>
        <v>1.97547967414527</v>
      </c>
      <c r="N1662" s="4">
        <f>VLOOKUP($A1662,Sayfa10!$A$2:$J$1674,9)</f>
        <v>0.45130501623693398</v>
      </c>
      <c r="O1662" s="4">
        <f>VLOOKUP($A1662,Sayfa10!$A$2:$J$1674,10)</f>
        <v>16.431802358399999</v>
      </c>
    </row>
    <row r="1663" spans="1:15" x14ac:dyDescent="0.25">
      <c r="A1663" s="2">
        <v>41839.000416666669</v>
      </c>
      <c r="B1663" s="3">
        <v>44.36</v>
      </c>
      <c r="C1663" s="3">
        <v>4.32</v>
      </c>
      <c r="D1663" s="3">
        <v>29.51</v>
      </c>
      <c r="E1663" s="3">
        <v>67.650000000000006</v>
      </c>
      <c r="F1663" s="5">
        <v>297.55</v>
      </c>
      <c r="G1663" s="3">
        <f>VLOOKUP($A1663,Sayfa10!$A$2:$J$1674,2)</f>
        <v>33.125</v>
      </c>
      <c r="H1663" s="3">
        <f>VLOOKUP($A1663,Sayfa10!$A$2:$J$1674,3)</f>
        <v>39.809200286865199</v>
      </c>
      <c r="I1663" s="3">
        <f>VLOOKUP($A1663,Sayfa10!$A$2:$J$1674,4)</f>
        <v>1196</v>
      </c>
      <c r="J1663" s="4">
        <f>VLOOKUP($A1663,Sayfa10!$A$2:$J$1674,5)</f>
        <v>25.751999999999999</v>
      </c>
      <c r="K1663" s="4">
        <f>VLOOKUP($A1663,Sayfa10!$A$2:$J$1674,6)</f>
        <v>16.670999999999999</v>
      </c>
      <c r="L1663" s="4">
        <f>VLOOKUP($A1663,Sayfa10!$A$2:$J$1674,7)</f>
        <v>5.7815533800000001</v>
      </c>
      <c r="M1663" s="4">
        <f>VLOOKUP($A1663,Sayfa10!$A$2:$J$1674,8)</f>
        <v>2.80728384724633</v>
      </c>
      <c r="N1663" s="4">
        <f>VLOOKUP($A1663,Sayfa10!$A$2:$J$1674,9)</f>
        <v>0.61130324499142097</v>
      </c>
      <c r="O1663" s="4">
        <f>VLOOKUP($A1663,Sayfa10!$A$2:$J$1674,10)</f>
        <v>11.4054626412</v>
      </c>
    </row>
    <row r="1664" spans="1:15" x14ac:dyDescent="0.25">
      <c r="A1664" s="2">
        <v>41840.000416666669</v>
      </c>
      <c r="B1664" s="3">
        <v>31.69</v>
      </c>
      <c r="C1664" s="3">
        <v>4.1900000000000004</v>
      </c>
      <c r="D1664" s="3">
        <v>20.29</v>
      </c>
      <c r="E1664" s="3">
        <v>69.25</v>
      </c>
      <c r="F1664" s="5">
        <v>230.11</v>
      </c>
      <c r="G1664" s="3">
        <f>VLOOKUP($A1664,Sayfa10!$A$2:$J$1674,2)</f>
        <v>33.125</v>
      </c>
      <c r="H1664" s="3">
        <f>VLOOKUP($A1664,Sayfa10!$A$2:$J$1674,3)</f>
        <v>39.809200286865199</v>
      </c>
      <c r="I1664" s="3">
        <f>VLOOKUP($A1664,Sayfa10!$A$2:$J$1674,4)</f>
        <v>1196</v>
      </c>
      <c r="J1664" s="4">
        <f>VLOOKUP($A1664,Sayfa10!$A$2:$J$1674,5)</f>
        <v>26.632000000000001</v>
      </c>
      <c r="K1664" s="4">
        <f>VLOOKUP($A1664,Sayfa10!$A$2:$J$1674,6)</f>
        <v>13.49</v>
      </c>
      <c r="L1664" s="4">
        <f>VLOOKUP($A1664,Sayfa10!$A$2:$J$1674,7)</f>
        <v>6.8664527999999997E-3</v>
      </c>
      <c r="M1664" s="4">
        <f>VLOOKUP($A1664,Sayfa10!$A$2:$J$1674,8)</f>
        <v>2.7325609360165402</v>
      </c>
      <c r="N1664" s="4">
        <f>VLOOKUP($A1664,Sayfa10!$A$2:$J$1674,9)</f>
        <v>0.57404334049310402</v>
      </c>
      <c r="O1664" s="4">
        <f>VLOOKUP($A1664,Sayfa10!$A$2:$J$1674,10)</f>
        <v>18.471338532000001</v>
      </c>
    </row>
    <row r="1665" spans="1:15" x14ac:dyDescent="0.25">
      <c r="A1665" s="2">
        <v>41841.000416666669</v>
      </c>
      <c r="B1665" s="3">
        <v>33.32</v>
      </c>
      <c r="C1665" s="3">
        <v>3.43</v>
      </c>
      <c r="D1665" s="3">
        <v>25.09</v>
      </c>
      <c r="E1665" s="3">
        <v>64</v>
      </c>
      <c r="F1665" s="5">
        <v>247.85</v>
      </c>
      <c r="G1665" s="3">
        <f>VLOOKUP($A1665,Sayfa10!$A$2:$J$1674,2)</f>
        <v>33.125</v>
      </c>
      <c r="H1665" s="3">
        <f>VLOOKUP($A1665,Sayfa10!$A$2:$J$1674,3)</f>
        <v>39.809200286865199</v>
      </c>
      <c r="I1665" s="3">
        <f>VLOOKUP($A1665,Sayfa10!$A$2:$J$1674,4)</f>
        <v>1196</v>
      </c>
      <c r="J1665" s="4">
        <f>VLOOKUP($A1665,Sayfa10!$A$2:$J$1674,5)</f>
        <v>24.355</v>
      </c>
      <c r="K1665" s="4">
        <f>VLOOKUP($A1665,Sayfa10!$A$2:$J$1674,6)</f>
        <v>12.821</v>
      </c>
      <c r="L1665" s="4">
        <f>VLOOKUP($A1665,Sayfa10!$A$2:$J$1674,7)</f>
        <v>1.30119228</v>
      </c>
      <c r="M1665" s="4">
        <f>VLOOKUP($A1665,Sayfa10!$A$2:$J$1674,8)</f>
        <v>2.3151141223407299</v>
      </c>
      <c r="N1665" s="4">
        <f>VLOOKUP($A1665,Sayfa10!$A$2:$J$1674,9)</f>
        <v>0.58625571554627498</v>
      </c>
      <c r="O1665" s="4">
        <f>VLOOKUP($A1665,Sayfa10!$A$2:$J$1674,10)</f>
        <v>13.2725696724</v>
      </c>
    </row>
    <row r="1666" spans="1:15" x14ac:dyDescent="0.25">
      <c r="A1666" s="2">
        <v>41842.000416666669</v>
      </c>
      <c r="B1666" s="3">
        <v>44.58</v>
      </c>
      <c r="C1666" s="3">
        <v>4.6500000000000004</v>
      </c>
      <c r="D1666" s="3">
        <v>40.159999999999997</v>
      </c>
      <c r="E1666" s="3">
        <v>71.98</v>
      </c>
      <c r="F1666" s="5">
        <v>349.93</v>
      </c>
      <c r="G1666" s="3">
        <f>VLOOKUP($A1666,Sayfa10!$A$2:$J$1674,2)</f>
        <v>33.125</v>
      </c>
      <c r="H1666" s="3">
        <f>VLOOKUP($A1666,Sayfa10!$A$2:$J$1674,3)</f>
        <v>39.809200286865199</v>
      </c>
      <c r="I1666" s="3">
        <f>VLOOKUP($A1666,Sayfa10!$A$2:$J$1674,4)</f>
        <v>1196</v>
      </c>
      <c r="J1666" s="4">
        <f>VLOOKUP($A1666,Sayfa10!$A$2:$J$1674,5)</f>
        <v>32.043999999999997</v>
      </c>
      <c r="K1666" s="4">
        <f>VLOOKUP($A1666,Sayfa10!$A$2:$J$1674,6)</f>
        <v>13.721</v>
      </c>
      <c r="L1666" s="4">
        <f>VLOOKUP($A1666,Sayfa10!$A$2:$J$1674,7)</f>
        <v>0</v>
      </c>
      <c r="M1666" s="4">
        <f>VLOOKUP($A1666,Sayfa10!$A$2:$J$1674,8)</f>
        <v>1.2400263635914099</v>
      </c>
      <c r="N1666" s="4">
        <f>VLOOKUP($A1666,Sayfa10!$A$2:$J$1674,9)</f>
        <v>0.49437999671215999</v>
      </c>
      <c r="O1666" s="4">
        <f>VLOOKUP($A1666,Sayfa10!$A$2:$J$1674,10)</f>
        <v>30.467413541159999</v>
      </c>
    </row>
    <row r="1667" spans="1:15" x14ac:dyDescent="0.25">
      <c r="A1667" s="2">
        <v>41843.000416666669</v>
      </c>
      <c r="B1667" s="3">
        <v>44.11</v>
      </c>
      <c r="C1667" s="3">
        <v>3.96</v>
      </c>
      <c r="D1667" s="3">
        <v>41.92</v>
      </c>
      <c r="E1667" s="3">
        <v>57.63</v>
      </c>
      <c r="F1667" s="5">
        <v>324.68</v>
      </c>
      <c r="G1667" s="3">
        <f>VLOOKUP($A1667,Sayfa10!$A$2:$J$1674,2)</f>
        <v>33.125</v>
      </c>
      <c r="H1667" s="3">
        <f>VLOOKUP($A1667,Sayfa10!$A$2:$J$1674,3)</f>
        <v>39.809200286865199</v>
      </c>
      <c r="I1667" s="3">
        <f>VLOOKUP($A1667,Sayfa10!$A$2:$J$1674,4)</f>
        <v>1196</v>
      </c>
      <c r="J1667" s="4">
        <f>VLOOKUP($A1667,Sayfa10!$A$2:$J$1674,5)</f>
        <v>33.899000000000001</v>
      </c>
      <c r="K1667" s="4">
        <f>VLOOKUP($A1667,Sayfa10!$A$2:$J$1674,6)</f>
        <v>16.04</v>
      </c>
      <c r="L1667" s="4">
        <f>VLOOKUP($A1667,Sayfa10!$A$2:$J$1674,7)</f>
        <v>0</v>
      </c>
      <c r="M1667" s="4">
        <f>VLOOKUP($A1667,Sayfa10!$A$2:$J$1674,8)</f>
        <v>1.7904926222272199</v>
      </c>
      <c r="N1667" s="4">
        <f>VLOOKUP($A1667,Sayfa10!$A$2:$J$1674,9)</f>
        <v>0.31592297218793203</v>
      </c>
      <c r="O1667" s="4">
        <f>VLOOKUP($A1667,Sayfa10!$A$2:$J$1674,10)</f>
        <v>30.6232733772</v>
      </c>
    </row>
    <row r="1668" spans="1:15" x14ac:dyDescent="0.25">
      <c r="A1668" s="2">
        <v>41844.000416666669</v>
      </c>
      <c r="B1668" s="3">
        <v>75.87</v>
      </c>
      <c r="C1668" s="3">
        <v>5.19</v>
      </c>
      <c r="D1668" s="3">
        <v>47.88</v>
      </c>
      <c r="E1668" s="3">
        <v>63.35</v>
      </c>
      <c r="F1668" s="5">
        <v>369.5</v>
      </c>
      <c r="G1668" s="3">
        <f>VLOOKUP($A1668,Sayfa10!$A$2:$J$1674,2)</f>
        <v>33.125</v>
      </c>
      <c r="H1668" s="3">
        <f>VLOOKUP($A1668,Sayfa10!$A$2:$J$1674,3)</f>
        <v>39.809200286865199</v>
      </c>
      <c r="I1668" s="3">
        <f>VLOOKUP($A1668,Sayfa10!$A$2:$J$1674,4)</f>
        <v>1196</v>
      </c>
      <c r="J1668" s="4">
        <f>VLOOKUP($A1668,Sayfa10!$A$2:$J$1674,5)</f>
        <v>34.656999999999996</v>
      </c>
      <c r="K1668" s="4">
        <f>VLOOKUP($A1668,Sayfa10!$A$2:$J$1674,6)</f>
        <v>16.829999999999998</v>
      </c>
      <c r="L1668" s="4">
        <f>VLOOKUP($A1668,Sayfa10!$A$2:$J$1674,7)</f>
        <v>0</v>
      </c>
      <c r="M1668" s="4">
        <f>VLOOKUP($A1668,Sayfa10!$A$2:$J$1674,8)</f>
        <v>3.1828767526999302</v>
      </c>
      <c r="N1668" s="4">
        <f>VLOOKUP($A1668,Sayfa10!$A$2:$J$1674,9)</f>
        <v>0.34451606535465901</v>
      </c>
      <c r="O1668" s="4">
        <f>VLOOKUP($A1668,Sayfa10!$A$2:$J$1674,10)</f>
        <v>30.104604226799999</v>
      </c>
    </row>
    <row r="1669" spans="1:15" x14ac:dyDescent="0.25">
      <c r="A1669" s="2">
        <v>41845.000416666669</v>
      </c>
      <c r="B1669" s="3">
        <v>37.58</v>
      </c>
      <c r="C1669" s="3">
        <v>4.5999999999999996</v>
      </c>
      <c r="D1669" s="3">
        <v>29.12</v>
      </c>
      <c r="E1669" s="3">
        <v>67.11</v>
      </c>
      <c r="F1669" s="5">
        <v>237.82</v>
      </c>
      <c r="G1669" s="3">
        <f>VLOOKUP($A1669,Sayfa10!$A$2:$J$1674,2)</f>
        <v>33.125</v>
      </c>
      <c r="H1669" s="3">
        <f>VLOOKUP($A1669,Sayfa10!$A$2:$J$1674,3)</f>
        <v>39.809200286865199</v>
      </c>
      <c r="I1669" s="3">
        <f>VLOOKUP($A1669,Sayfa10!$A$2:$J$1674,4)</f>
        <v>1196</v>
      </c>
      <c r="J1669" s="4">
        <f>VLOOKUP($A1669,Sayfa10!$A$2:$J$1674,5)</f>
        <v>31.83</v>
      </c>
      <c r="K1669" s="4">
        <f>VLOOKUP($A1669,Sayfa10!$A$2:$J$1674,6)</f>
        <v>15.086</v>
      </c>
      <c r="L1669" s="4">
        <f>VLOOKUP($A1669,Sayfa10!$A$2:$J$1674,7)</f>
        <v>0</v>
      </c>
      <c r="M1669" s="4">
        <f>VLOOKUP($A1669,Sayfa10!$A$2:$J$1674,8)</f>
        <v>2.5053960822494399</v>
      </c>
      <c r="N1669" s="4">
        <f>VLOOKUP($A1669,Sayfa10!$A$2:$J$1674,9)</f>
        <v>0.494124089762501</v>
      </c>
      <c r="O1669" s="4">
        <f>VLOOKUP($A1669,Sayfa10!$A$2:$J$1674,10)</f>
        <v>30.206920669199999</v>
      </c>
    </row>
    <row r="1670" spans="1:15" x14ac:dyDescent="0.25">
      <c r="A1670" s="2">
        <v>41846.000416666669</v>
      </c>
      <c r="B1670" s="3">
        <v>36.159999999999997</v>
      </c>
      <c r="C1670" s="3">
        <v>4.41</v>
      </c>
      <c r="D1670" s="3">
        <v>23.15</v>
      </c>
      <c r="E1670" s="3">
        <v>72.66</v>
      </c>
      <c r="F1670" s="5">
        <v>239.62</v>
      </c>
      <c r="G1670" s="3">
        <f>VLOOKUP($A1670,Sayfa10!$A$2:$J$1674,2)</f>
        <v>33.125</v>
      </c>
      <c r="H1670" s="3">
        <f>VLOOKUP($A1670,Sayfa10!$A$2:$J$1674,3)</f>
        <v>39.809200286865199</v>
      </c>
      <c r="I1670" s="3">
        <f>VLOOKUP($A1670,Sayfa10!$A$2:$J$1674,4)</f>
        <v>1196</v>
      </c>
      <c r="J1670" s="4">
        <f>VLOOKUP($A1670,Sayfa10!$A$2:$J$1674,5)</f>
        <v>31.96</v>
      </c>
      <c r="K1670" s="4">
        <f>VLOOKUP($A1670,Sayfa10!$A$2:$J$1674,6)</f>
        <v>15.997999999999999</v>
      </c>
      <c r="L1670" s="4">
        <f>VLOOKUP($A1670,Sayfa10!$A$2:$J$1674,7)</f>
        <v>0.48408498</v>
      </c>
      <c r="M1670" s="4">
        <f>VLOOKUP($A1670,Sayfa10!$A$2:$J$1674,8)</f>
        <v>3.15990311252463</v>
      </c>
      <c r="N1670" s="4">
        <f>VLOOKUP($A1670,Sayfa10!$A$2:$J$1674,9)</f>
        <v>0.46593797788593899</v>
      </c>
      <c r="O1670" s="4">
        <f>VLOOKUP($A1670,Sayfa10!$A$2:$J$1674,10)</f>
        <v>22.293672017759999</v>
      </c>
    </row>
    <row r="1671" spans="1:15" x14ac:dyDescent="0.25">
      <c r="A1671" s="2">
        <v>41847.000416666669</v>
      </c>
      <c r="B1671" s="3">
        <v>31.1</v>
      </c>
      <c r="C1671" s="3">
        <v>4.01</v>
      </c>
      <c r="D1671" s="3">
        <v>31.15</v>
      </c>
      <c r="E1671" s="3">
        <v>62.49</v>
      </c>
      <c r="F1671" s="5">
        <v>281.33</v>
      </c>
      <c r="G1671" s="3">
        <f>VLOOKUP($A1671,Sayfa10!$A$2:$J$1674,2)</f>
        <v>33.125</v>
      </c>
      <c r="H1671" s="3">
        <f>VLOOKUP($A1671,Sayfa10!$A$2:$J$1674,3)</f>
        <v>39.809200286865199</v>
      </c>
      <c r="I1671" s="3">
        <f>VLOOKUP($A1671,Sayfa10!$A$2:$J$1674,4)</f>
        <v>1196</v>
      </c>
      <c r="J1671" s="4">
        <f>VLOOKUP($A1671,Sayfa10!$A$2:$J$1674,5)</f>
        <v>31.681000000000001</v>
      </c>
      <c r="K1671" s="4">
        <f>VLOOKUP($A1671,Sayfa10!$A$2:$J$1674,6)</f>
        <v>15.834</v>
      </c>
      <c r="L1671" s="4">
        <f>VLOOKUP($A1671,Sayfa10!$A$2:$J$1674,7)</f>
        <v>0.20942711999999999</v>
      </c>
      <c r="M1671" s="4">
        <f>VLOOKUP($A1671,Sayfa10!$A$2:$J$1674,8)</f>
        <v>1.73678163375822</v>
      </c>
      <c r="N1671" s="4">
        <f>VLOOKUP($A1671,Sayfa10!$A$2:$J$1674,9)</f>
        <v>0.45204713418409898</v>
      </c>
      <c r="O1671" s="4">
        <f>VLOOKUP($A1671,Sayfa10!$A$2:$J$1674,10)</f>
        <v>21.65637516336</v>
      </c>
    </row>
    <row r="1672" spans="1:15" x14ac:dyDescent="0.25">
      <c r="A1672" s="2">
        <v>41848.000416666669</v>
      </c>
      <c r="B1672" s="3">
        <v>29.21</v>
      </c>
      <c r="C1672" s="3">
        <v>4.84</v>
      </c>
      <c r="D1672" s="3">
        <v>35.07</v>
      </c>
      <c r="E1672" s="3">
        <v>69.72</v>
      </c>
      <c r="F1672" s="5">
        <v>297.20999999999998</v>
      </c>
      <c r="G1672" s="3">
        <f>VLOOKUP($A1672,Sayfa10!$A$2:$J$1674,2)</f>
        <v>33.125</v>
      </c>
      <c r="H1672" s="3">
        <f>VLOOKUP($A1672,Sayfa10!$A$2:$J$1674,3)</f>
        <v>39.809200286865199</v>
      </c>
      <c r="I1672" s="3">
        <f>VLOOKUP($A1672,Sayfa10!$A$2:$J$1674,4)</f>
        <v>1196</v>
      </c>
      <c r="J1672" s="4">
        <f>VLOOKUP($A1672,Sayfa10!$A$2:$J$1674,5)</f>
        <v>34.051000000000002</v>
      </c>
      <c r="K1672" s="4">
        <f>VLOOKUP($A1672,Sayfa10!$A$2:$J$1674,6)</f>
        <v>15.423999999999999</v>
      </c>
      <c r="L1672" s="4">
        <f>VLOOKUP($A1672,Sayfa10!$A$2:$J$1674,7)</f>
        <v>0</v>
      </c>
      <c r="M1672" s="4">
        <f>VLOOKUP($A1672,Sayfa10!$A$2:$J$1674,8)</f>
        <v>1.55802935225664</v>
      </c>
      <c r="N1672" s="4">
        <f>VLOOKUP($A1672,Sayfa10!$A$2:$J$1674,9)</f>
        <v>0.43062031573552501</v>
      </c>
      <c r="O1672" s="4">
        <f>VLOOKUP($A1672,Sayfa10!$A$2:$J$1674,10)</f>
        <v>30.108775532399999</v>
      </c>
    </row>
    <row r="1673" spans="1:15" x14ac:dyDescent="0.25">
      <c r="A1673" s="2">
        <v>41849.000416666669</v>
      </c>
      <c r="B1673" s="3">
        <v>44.36</v>
      </c>
      <c r="C1673" s="3">
        <v>5.24</v>
      </c>
      <c r="D1673" s="3">
        <v>22.6</v>
      </c>
      <c r="E1673" s="3">
        <v>70</v>
      </c>
      <c r="F1673" s="5">
        <v>238.27</v>
      </c>
      <c r="G1673" s="3">
        <f>VLOOKUP($A1673,Sayfa10!$A$2:$J$1674,2)</f>
        <v>33.125</v>
      </c>
      <c r="H1673" s="3">
        <f>VLOOKUP($A1673,Sayfa10!$A$2:$J$1674,3)</f>
        <v>39.809200286865199</v>
      </c>
      <c r="I1673" s="3">
        <f>VLOOKUP($A1673,Sayfa10!$A$2:$J$1674,4)</f>
        <v>1196</v>
      </c>
      <c r="J1673" s="4">
        <f>VLOOKUP($A1673,Sayfa10!$A$2:$J$1674,5)</f>
        <v>33.951000000000001</v>
      </c>
      <c r="K1673" s="4">
        <f>VLOOKUP($A1673,Sayfa10!$A$2:$J$1674,6)</f>
        <v>16.978000000000002</v>
      </c>
      <c r="L1673" s="4">
        <f>VLOOKUP($A1673,Sayfa10!$A$2:$J$1674,7)</f>
        <v>0</v>
      </c>
      <c r="M1673" s="4">
        <f>VLOOKUP($A1673,Sayfa10!$A$2:$J$1674,8)</f>
        <v>2.3394553501542799</v>
      </c>
      <c r="N1673" s="4">
        <f>VLOOKUP($A1673,Sayfa10!$A$2:$J$1674,9)</f>
        <v>0.33255244299758802</v>
      </c>
      <c r="O1673" s="4">
        <f>VLOOKUP($A1673,Sayfa10!$A$2:$J$1674,10)</f>
        <v>29.658689420436001</v>
      </c>
    </row>
    <row r="1674" spans="1:15" x14ac:dyDescent="0.25">
      <c r="A1674" s="2">
        <v>41850.000416666669</v>
      </c>
      <c r="B1674" s="3">
        <v>50.95</v>
      </c>
      <c r="C1674" s="3">
        <v>5.22</v>
      </c>
      <c r="D1674" s="3">
        <v>27.1</v>
      </c>
      <c r="E1674" s="3">
        <v>67.86</v>
      </c>
      <c r="F1674" s="5">
        <v>274.63</v>
      </c>
      <c r="G1674" s="3">
        <f>VLOOKUP($A1674,Sayfa10!$A$2:$J$1674,2)</f>
        <v>33.125</v>
      </c>
      <c r="H1674" s="3">
        <f>VLOOKUP($A1674,Sayfa10!$A$2:$J$1674,3)</f>
        <v>39.809200286865199</v>
      </c>
      <c r="I1674" s="3">
        <f>VLOOKUP($A1674,Sayfa10!$A$2:$J$1674,4)</f>
        <v>1196</v>
      </c>
      <c r="J1674" s="4">
        <f>VLOOKUP($A1674,Sayfa10!$A$2:$J$1674,5)</f>
        <v>33.664999999999999</v>
      </c>
      <c r="K1674" s="4">
        <f>VLOOKUP($A1674,Sayfa10!$A$2:$J$1674,6)</f>
        <v>19.085000000000001</v>
      </c>
      <c r="L1674" s="4">
        <f>VLOOKUP($A1674,Sayfa10!$A$2:$J$1674,7)</f>
        <v>0</v>
      </c>
      <c r="M1674" s="4">
        <f>VLOOKUP($A1674,Sayfa10!$A$2:$J$1674,8)</f>
        <v>2.5904151109912199</v>
      </c>
      <c r="N1674" s="4">
        <f>VLOOKUP($A1674,Sayfa10!$A$2:$J$1674,9)</f>
        <v>0.37225903020578399</v>
      </c>
      <c r="O1674" s="4">
        <f>VLOOKUP($A1674,Sayfa10!$A$2:$J$1674,10)</f>
        <v>23.6576238912</v>
      </c>
    </row>
    <row r="1675" spans="1:15" x14ac:dyDescent="0.25">
      <c r="A1675" s="2">
        <v>41851.000416666669</v>
      </c>
      <c r="B1675" s="3">
        <v>34.94</v>
      </c>
      <c r="C1675" s="3">
        <v>6.58</v>
      </c>
      <c r="D1675" s="3">
        <v>41.05</v>
      </c>
      <c r="E1675" s="3">
        <v>30.87</v>
      </c>
      <c r="F1675" s="5">
        <v>347.87</v>
      </c>
      <c r="G1675" s="3">
        <f>VLOOKUP($A1675,Sayfa10!$A$2:$J$1674,2)</f>
        <v>33.125</v>
      </c>
      <c r="H1675" s="3">
        <f>VLOOKUP($A1675,Sayfa10!$A$2:$J$1674,3)</f>
        <v>39.809200286865199</v>
      </c>
      <c r="I1675" s="3">
        <f>VLOOKUP($A1675,Sayfa10!$A$2:$J$1674,4)</f>
        <v>1196</v>
      </c>
      <c r="J1675" s="4">
        <f>VLOOKUP($A1675,Sayfa10!$A$2:$J$1674,5)</f>
        <v>33.597999999999999</v>
      </c>
      <c r="K1675" s="4">
        <f>VLOOKUP($A1675,Sayfa10!$A$2:$J$1674,6)</f>
        <v>17.024000000000001</v>
      </c>
      <c r="L1675" s="4">
        <f>VLOOKUP($A1675,Sayfa10!$A$2:$J$1674,7)</f>
        <v>0</v>
      </c>
      <c r="M1675" s="4">
        <f>VLOOKUP($A1675,Sayfa10!$A$2:$J$1674,8)</f>
        <v>2.20128595740261</v>
      </c>
      <c r="N1675" s="4">
        <f>VLOOKUP($A1675,Sayfa10!$A$2:$J$1674,9)</f>
        <v>0.417404359483172</v>
      </c>
      <c r="O1675" s="4">
        <f>VLOOKUP($A1675,Sayfa10!$A$2:$J$1674,10)</f>
        <v>24.611678989200001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4"/>
  <sheetViews>
    <sheetView workbookViewId="0">
      <selection sqref="A1:J1"/>
    </sheetView>
  </sheetViews>
  <sheetFormatPr defaultRowHeight="15" x14ac:dyDescent="0.25"/>
  <cols>
    <col min="1" max="1" width="10.140625" style="3" bestFit="1" customWidth="1"/>
    <col min="2" max="2" width="9.85546875" style="3" bestFit="1" customWidth="1"/>
    <col min="3" max="3" width="12" style="3" bestFit="1" customWidth="1"/>
    <col min="4" max="4" width="9.28515625" style="3" bestFit="1" customWidth="1"/>
    <col min="5" max="5" width="16.85546875" style="3" bestFit="1" customWidth="1"/>
    <col min="6" max="6" width="16.5703125" style="3" bestFit="1" customWidth="1"/>
    <col min="7" max="7" width="12.42578125" style="3" bestFit="1" customWidth="1"/>
    <col min="8" max="8" width="12" style="3" bestFit="1" customWidth="1"/>
    <col min="9" max="9" width="17" style="3" bestFit="1" customWidth="1"/>
    <col min="10" max="10" width="12" style="3" bestFit="1" customWidth="1"/>
  </cols>
  <sheetData>
    <row r="1" spans="1:10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</row>
    <row r="2" spans="1:10" x14ac:dyDescent="0.25">
      <c r="A2" s="2">
        <v>40179</v>
      </c>
      <c r="B2" s="3">
        <v>33.125</v>
      </c>
      <c r="C2" s="3">
        <v>39.809200286865199</v>
      </c>
      <c r="D2" s="3">
        <v>1196</v>
      </c>
      <c r="E2" s="3">
        <v>11.871</v>
      </c>
      <c r="F2" s="3">
        <v>0.81000000000000205</v>
      </c>
      <c r="G2" s="3">
        <v>0</v>
      </c>
      <c r="H2" s="3">
        <v>5.9796977186940898</v>
      </c>
      <c r="I2" s="3">
        <v>0.77220566821199699</v>
      </c>
      <c r="J2" s="3">
        <v>9.3472861680000001</v>
      </c>
    </row>
    <row r="3" spans="1:10" x14ac:dyDescent="0.25">
      <c r="A3" s="2">
        <v>40180</v>
      </c>
      <c r="B3" s="3">
        <v>33.125</v>
      </c>
      <c r="C3" s="3">
        <v>39.809200286865199</v>
      </c>
      <c r="D3" s="3">
        <v>1196</v>
      </c>
      <c r="E3" s="3">
        <v>10.862</v>
      </c>
      <c r="F3" s="3">
        <v>2.8079999999999901</v>
      </c>
      <c r="G3" s="3">
        <v>6.3926696952000004</v>
      </c>
      <c r="H3" s="3">
        <v>7.1004059155892199</v>
      </c>
      <c r="I3" s="3">
        <v>0.83140528967403804</v>
      </c>
      <c r="J3" s="3">
        <v>4.52689056</v>
      </c>
    </row>
    <row r="4" spans="1:10" x14ac:dyDescent="0.25">
      <c r="A4" s="2">
        <v>40181</v>
      </c>
      <c r="B4" s="3">
        <v>33.125</v>
      </c>
      <c r="C4" s="3">
        <v>39.809200286865199</v>
      </c>
      <c r="D4" s="3">
        <v>1196</v>
      </c>
      <c r="E4" s="3">
        <v>6.5009999999999799</v>
      </c>
      <c r="F4" s="3">
        <v>1.21800000000002</v>
      </c>
      <c r="G4" s="3">
        <v>2.1577809600000002</v>
      </c>
      <c r="H4" s="3">
        <v>4.9872009927632597</v>
      </c>
      <c r="I4" s="3">
        <v>0.86451215290726802</v>
      </c>
      <c r="J4" s="3">
        <v>3.1795353</v>
      </c>
    </row>
    <row r="5" spans="1:10" x14ac:dyDescent="0.25">
      <c r="A5" s="2">
        <v>40182</v>
      </c>
      <c r="B5" s="3">
        <v>33.125</v>
      </c>
      <c r="C5" s="3">
        <v>39.809200286865199</v>
      </c>
      <c r="D5" s="3">
        <v>1196</v>
      </c>
      <c r="E5" s="3">
        <v>3.2470000000000101</v>
      </c>
      <c r="F5" s="3">
        <v>-3.54000000000002</v>
      </c>
      <c r="G5" s="3">
        <v>0.94757090399999999</v>
      </c>
      <c r="H5" s="3">
        <v>5.2015110566780196</v>
      </c>
      <c r="I5" s="3">
        <v>0.75352426105978398</v>
      </c>
      <c r="J5" s="3">
        <v>8.3158822800000003</v>
      </c>
    </row>
    <row r="6" spans="1:10" x14ac:dyDescent="0.25">
      <c r="A6" s="2">
        <v>40183</v>
      </c>
      <c r="B6" s="3">
        <v>33.125</v>
      </c>
      <c r="C6" s="3">
        <v>39.809200286865199</v>
      </c>
      <c r="D6" s="3">
        <v>1196</v>
      </c>
      <c r="E6" s="3">
        <v>2.3299999999999801</v>
      </c>
      <c r="F6" s="3">
        <v>-4.17700000000002</v>
      </c>
      <c r="G6" s="3">
        <v>0</v>
      </c>
      <c r="H6" s="3">
        <v>1.3322070140312501</v>
      </c>
      <c r="I6" s="3">
        <v>0.57985971220852905</v>
      </c>
      <c r="J6" s="3">
        <v>9.8465002199999994</v>
      </c>
    </row>
    <row r="7" spans="1:10" x14ac:dyDescent="0.25">
      <c r="A7" s="2">
        <v>40184</v>
      </c>
      <c r="B7" s="3">
        <v>33.125</v>
      </c>
      <c r="C7" s="3">
        <v>39.809200286865199</v>
      </c>
      <c r="D7" s="3">
        <v>1196</v>
      </c>
      <c r="E7" s="3">
        <v>6.8740000000000201</v>
      </c>
      <c r="F7" s="3">
        <v>-2.887</v>
      </c>
      <c r="G7" s="3">
        <v>0</v>
      </c>
      <c r="H7" s="3">
        <v>2.81722365960941</v>
      </c>
      <c r="I7" s="3">
        <v>0.628487470327182</v>
      </c>
      <c r="J7" s="3">
        <v>8.7526142999999994</v>
      </c>
    </row>
    <row r="8" spans="1:10" x14ac:dyDescent="0.25">
      <c r="A8" s="2">
        <v>40185</v>
      </c>
      <c r="B8" s="3">
        <v>33.125</v>
      </c>
      <c r="C8" s="3">
        <v>39.809200286865199</v>
      </c>
      <c r="D8" s="3">
        <v>1196</v>
      </c>
      <c r="E8" s="3">
        <v>9.2149999999999803</v>
      </c>
      <c r="F8" s="3">
        <v>-0.25200000000000999</v>
      </c>
      <c r="G8" s="3">
        <v>0</v>
      </c>
      <c r="H8" s="3">
        <v>2.4639854327999302</v>
      </c>
      <c r="I8" s="3">
        <v>0.846405455724898</v>
      </c>
      <c r="J8" s="3">
        <v>8.9947092600000005</v>
      </c>
    </row>
    <row r="9" spans="1:10" x14ac:dyDescent="0.25">
      <c r="A9" s="2">
        <v>40186</v>
      </c>
      <c r="B9" s="3">
        <v>33.125</v>
      </c>
      <c r="C9" s="3">
        <v>39.809200286865199</v>
      </c>
      <c r="D9" s="3">
        <v>1196</v>
      </c>
      <c r="E9" s="3">
        <v>10.954000000000001</v>
      </c>
      <c r="F9" s="3">
        <v>4.0000000000191003E-3</v>
      </c>
      <c r="G9" s="3">
        <v>0</v>
      </c>
      <c r="H9" s="3">
        <v>1.4373564559670899</v>
      </c>
      <c r="I9" s="3">
        <v>0.80900989221258901</v>
      </c>
      <c r="J9" s="3">
        <v>9.8436958200000007</v>
      </c>
    </row>
    <row r="10" spans="1:10" x14ac:dyDescent="0.25">
      <c r="A10" s="2">
        <v>40187</v>
      </c>
      <c r="B10" s="3">
        <v>33.125</v>
      </c>
      <c r="C10" s="3">
        <v>39.809200286865199</v>
      </c>
      <c r="D10" s="3">
        <v>1196</v>
      </c>
      <c r="E10" s="3">
        <v>10.712999999999999</v>
      </c>
      <c r="F10" s="3">
        <v>0.70299999999997498</v>
      </c>
      <c r="G10" s="3">
        <v>0</v>
      </c>
      <c r="H10" s="3">
        <v>1.4655961910303901</v>
      </c>
      <c r="I10" s="3">
        <v>0.72386278478712696</v>
      </c>
      <c r="J10" s="3">
        <v>8.3073973680000002</v>
      </c>
    </row>
    <row r="11" spans="1:10" x14ac:dyDescent="0.25">
      <c r="A11" s="2">
        <v>40188</v>
      </c>
      <c r="B11" s="3">
        <v>33.125</v>
      </c>
      <c r="C11" s="3">
        <v>39.809200286865199</v>
      </c>
      <c r="D11" s="3">
        <v>1196</v>
      </c>
      <c r="E11" s="3">
        <v>11.147</v>
      </c>
      <c r="F11" s="3">
        <v>2.02600000000001</v>
      </c>
      <c r="G11" s="3">
        <v>0</v>
      </c>
      <c r="H11" s="3">
        <v>2.3525942497251902</v>
      </c>
      <c r="I11" s="3">
        <v>0.672262141678861</v>
      </c>
      <c r="J11" s="3">
        <v>7.2428093999999996</v>
      </c>
    </row>
    <row r="12" spans="1:10" x14ac:dyDescent="0.25">
      <c r="A12" s="2">
        <v>40189</v>
      </c>
      <c r="B12" s="3">
        <v>33.125</v>
      </c>
      <c r="C12" s="3">
        <v>39.809200286865199</v>
      </c>
      <c r="D12" s="3">
        <v>1196</v>
      </c>
      <c r="E12" s="3">
        <v>5.4189999999999801</v>
      </c>
      <c r="F12" s="3">
        <v>0.71399999999999897</v>
      </c>
      <c r="G12" s="3">
        <v>5.1618603600000004</v>
      </c>
      <c r="H12" s="3">
        <v>5.0452249263444298</v>
      </c>
      <c r="I12" s="3">
        <v>0.77816300974666397</v>
      </c>
      <c r="J12" s="3">
        <v>5.2432336800000003</v>
      </c>
    </row>
    <row r="13" spans="1:10" x14ac:dyDescent="0.25">
      <c r="A13" s="2">
        <v>40190</v>
      </c>
      <c r="B13" s="3">
        <v>33.125</v>
      </c>
      <c r="C13" s="3">
        <v>39.809200286865199</v>
      </c>
      <c r="D13" s="3">
        <v>1196</v>
      </c>
      <c r="E13" s="3">
        <v>6.6460000000000203</v>
      </c>
      <c r="F13" s="3">
        <v>-1.88499999999999</v>
      </c>
      <c r="G13" s="3">
        <v>6.5231352000000006E-2</v>
      </c>
      <c r="H13" s="3">
        <v>1.45797097748029</v>
      </c>
      <c r="I13" s="3">
        <v>0.82223228681476102</v>
      </c>
      <c r="J13" s="3">
        <v>8.832031272</v>
      </c>
    </row>
    <row r="14" spans="1:10" x14ac:dyDescent="0.25">
      <c r="A14" s="2">
        <v>40191</v>
      </c>
      <c r="B14" s="3">
        <v>33.125</v>
      </c>
      <c r="C14" s="3">
        <v>39.809200286865199</v>
      </c>
      <c r="D14" s="3">
        <v>1196</v>
      </c>
      <c r="E14" s="3">
        <v>5.2370000000000196</v>
      </c>
      <c r="F14" s="3">
        <v>-1.17500000000001</v>
      </c>
      <c r="G14" s="3">
        <v>0.44288625599999998</v>
      </c>
      <c r="H14" s="3">
        <v>1.6135724470157999</v>
      </c>
      <c r="I14" s="3">
        <v>0.91905119887866704</v>
      </c>
      <c r="J14" s="3">
        <v>4.3949280599999998</v>
      </c>
    </row>
    <row r="15" spans="1:10" x14ac:dyDescent="0.25">
      <c r="A15" s="2">
        <v>40192</v>
      </c>
      <c r="B15" s="3">
        <v>33.125</v>
      </c>
      <c r="C15" s="3">
        <v>39.809200286865199</v>
      </c>
      <c r="D15" s="3">
        <v>1196</v>
      </c>
      <c r="E15" s="3">
        <v>8.3199999999999896</v>
      </c>
      <c r="F15" s="3">
        <v>0.51799999999997204</v>
      </c>
      <c r="G15" s="3">
        <v>1.1844640224</v>
      </c>
      <c r="H15" s="3">
        <v>1.86124946345652</v>
      </c>
      <c r="I15" s="3">
        <v>0.85987673271232101</v>
      </c>
      <c r="J15" s="3">
        <v>7.7548455000000001</v>
      </c>
    </row>
    <row r="16" spans="1:10" x14ac:dyDescent="0.25">
      <c r="A16" s="2">
        <v>40193</v>
      </c>
      <c r="B16" s="3">
        <v>33.125</v>
      </c>
      <c r="C16" s="3">
        <v>39.809200286865199</v>
      </c>
      <c r="D16" s="3">
        <v>1196</v>
      </c>
      <c r="E16" s="3">
        <v>6.4359999999999804</v>
      </c>
      <c r="F16" s="3">
        <v>-0.226999999999975</v>
      </c>
      <c r="G16" s="3">
        <v>1.3080595319999999</v>
      </c>
      <c r="H16" s="3">
        <v>1.0184635758927301</v>
      </c>
      <c r="I16" s="3">
        <v>0.93150749889351703</v>
      </c>
      <c r="J16" s="3">
        <v>3.6453394800000001</v>
      </c>
    </row>
    <row r="17" spans="1:10" x14ac:dyDescent="0.25">
      <c r="A17" s="2">
        <v>40194</v>
      </c>
      <c r="B17" s="3">
        <v>33.125</v>
      </c>
      <c r="C17" s="3">
        <v>39.809200286865199</v>
      </c>
      <c r="D17" s="3">
        <v>1196</v>
      </c>
      <c r="E17" s="3">
        <v>4.5830000000000304</v>
      </c>
      <c r="F17" s="3">
        <v>0.25999999999999102</v>
      </c>
      <c r="G17" s="3">
        <v>0.93727166399999995</v>
      </c>
      <c r="H17" s="3">
        <v>2.6130987721311798</v>
      </c>
      <c r="I17" s="3">
        <v>0.93020527091998295</v>
      </c>
      <c r="J17" s="3">
        <v>4.64253714</v>
      </c>
    </row>
    <row r="18" spans="1:10" x14ac:dyDescent="0.25">
      <c r="A18" s="2">
        <v>40195</v>
      </c>
      <c r="B18" s="3">
        <v>33.125</v>
      </c>
      <c r="C18" s="3">
        <v>39.809200286865199</v>
      </c>
      <c r="D18" s="3">
        <v>1196</v>
      </c>
      <c r="E18" s="3">
        <v>4.0079999999999796</v>
      </c>
      <c r="F18" s="3">
        <v>1.6669999999999701</v>
      </c>
      <c r="G18" s="3">
        <v>3.7473672599999999</v>
      </c>
      <c r="H18" s="3">
        <v>2.5497141472536198</v>
      </c>
      <c r="I18" s="3">
        <v>0.95103085296944001</v>
      </c>
      <c r="J18" s="3">
        <v>1.93410036</v>
      </c>
    </row>
    <row r="19" spans="1:10" x14ac:dyDescent="0.25">
      <c r="A19" s="2">
        <v>40196</v>
      </c>
      <c r="B19" s="3">
        <v>33.125</v>
      </c>
      <c r="C19" s="3">
        <v>39.809200286865199</v>
      </c>
      <c r="D19" s="3">
        <v>1196</v>
      </c>
      <c r="E19" s="3">
        <v>5.64499999999998</v>
      </c>
      <c r="F19" s="3">
        <v>2.8059999999999801</v>
      </c>
      <c r="G19" s="3">
        <v>0.70724462399999999</v>
      </c>
      <c r="H19" s="3">
        <v>2.84016101020269</v>
      </c>
      <c r="I19" s="3">
        <v>0.93962517215627295</v>
      </c>
      <c r="J19" s="3">
        <v>3.2199192000000001</v>
      </c>
    </row>
    <row r="20" spans="1:10" x14ac:dyDescent="0.25">
      <c r="A20" s="2">
        <v>40197</v>
      </c>
      <c r="B20" s="3">
        <v>33.125</v>
      </c>
      <c r="C20" s="3">
        <v>39.809200286865199</v>
      </c>
      <c r="D20" s="3">
        <v>1196</v>
      </c>
      <c r="E20" s="3">
        <v>6.2869999999999804</v>
      </c>
      <c r="F20" s="3">
        <v>3.1720000000000299</v>
      </c>
      <c r="G20" s="3">
        <v>5.7420731519999997</v>
      </c>
      <c r="H20" s="3">
        <v>1.4955050601008399</v>
      </c>
      <c r="I20" s="3">
        <v>0.93505886455521603</v>
      </c>
      <c r="J20" s="3">
        <v>2.37453732</v>
      </c>
    </row>
    <row r="21" spans="1:10" x14ac:dyDescent="0.25">
      <c r="A21" s="2">
        <v>40198</v>
      </c>
      <c r="B21" s="3">
        <v>33.125</v>
      </c>
      <c r="C21" s="3">
        <v>39.809200286865199</v>
      </c>
      <c r="D21" s="3">
        <v>1196</v>
      </c>
      <c r="E21" s="3">
        <v>5.577</v>
      </c>
      <c r="F21" s="3">
        <v>2.01600000000002</v>
      </c>
      <c r="G21" s="3">
        <v>5.3678514599999998</v>
      </c>
      <c r="H21" s="3">
        <v>1.62320120541246</v>
      </c>
      <c r="I21" s="3">
        <v>0.87334091309603201</v>
      </c>
      <c r="J21" s="3">
        <v>4.5360012599999999</v>
      </c>
    </row>
    <row r="22" spans="1:10" x14ac:dyDescent="0.25">
      <c r="A22" s="2">
        <v>40199</v>
      </c>
      <c r="B22" s="3">
        <v>33.125</v>
      </c>
      <c r="C22" s="3">
        <v>39.809200286865199</v>
      </c>
      <c r="D22" s="3">
        <v>1196</v>
      </c>
      <c r="E22" s="3">
        <v>3.0939999999999901</v>
      </c>
      <c r="F22" s="3">
        <v>-2.18799999999999</v>
      </c>
      <c r="G22" s="3">
        <v>8.0131505759999992</v>
      </c>
      <c r="H22" s="3">
        <v>3.5290129260354401</v>
      </c>
      <c r="I22" s="3">
        <v>0.81382026198803703</v>
      </c>
      <c r="J22" s="3">
        <v>7.11838134</v>
      </c>
    </row>
    <row r="23" spans="1:10" x14ac:dyDescent="0.25">
      <c r="A23" s="2">
        <v>40200</v>
      </c>
      <c r="B23" s="3">
        <v>33.125</v>
      </c>
      <c r="C23" s="3">
        <v>39.809200286865199</v>
      </c>
      <c r="D23" s="3">
        <v>1196</v>
      </c>
      <c r="E23" s="3">
        <v>3.36500000000001</v>
      </c>
      <c r="F23" s="3">
        <v>-2.02800000000002</v>
      </c>
      <c r="G23" s="3">
        <v>2.4564736584000002</v>
      </c>
      <c r="H23" s="3">
        <v>2.8465599670508102</v>
      </c>
      <c r="I23" s="3">
        <v>0.72113598819926705</v>
      </c>
      <c r="J23" s="3">
        <v>6.1333347600000003</v>
      </c>
    </row>
    <row r="24" spans="1:10" x14ac:dyDescent="0.25">
      <c r="A24" s="2">
        <v>40201</v>
      </c>
      <c r="B24" s="3">
        <v>33.125</v>
      </c>
      <c r="C24" s="3">
        <v>39.809200286865199</v>
      </c>
      <c r="D24" s="3">
        <v>1196</v>
      </c>
      <c r="E24" s="3">
        <v>5.202</v>
      </c>
      <c r="F24" s="3">
        <v>-1.6120000000000201</v>
      </c>
      <c r="G24" s="3">
        <v>10.574344440000001</v>
      </c>
      <c r="H24" s="3">
        <v>3.02479951794338</v>
      </c>
      <c r="I24" s="3">
        <v>0.88533811734833401</v>
      </c>
      <c r="J24" s="3">
        <v>6.6703509900000002</v>
      </c>
    </row>
    <row r="25" spans="1:10" x14ac:dyDescent="0.25">
      <c r="A25" s="2">
        <v>40202</v>
      </c>
      <c r="B25" s="3">
        <v>33.125</v>
      </c>
      <c r="C25" s="3">
        <v>39.809200286865199</v>
      </c>
      <c r="D25" s="3">
        <v>1196</v>
      </c>
      <c r="E25" s="3">
        <v>2.0559999999999801</v>
      </c>
      <c r="F25" s="3">
        <v>-3.7649999999999899</v>
      </c>
      <c r="G25" s="3">
        <v>0.23002624799999999</v>
      </c>
      <c r="H25" s="3">
        <v>3.01400693653546</v>
      </c>
      <c r="I25" s="3">
        <v>0.68044288907291905</v>
      </c>
      <c r="J25" s="3">
        <v>8.86606542</v>
      </c>
    </row>
    <row r="26" spans="1:10" x14ac:dyDescent="0.25">
      <c r="A26" s="2">
        <v>40203</v>
      </c>
      <c r="B26" s="3">
        <v>33.125</v>
      </c>
      <c r="C26" s="3">
        <v>39.809200286865199</v>
      </c>
      <c r="D26" s="3">
        <v>1196</v>
      </c>
      <c r="E26" s="3">
        <v>-2.38499999999999</v>
      </c>
      <c r="F26" s="3">
        <v>-8.1059999999999892</v>
      </c>
      <c r="G26" s="3">
        <v>0.15449523840000001</v>
      </c>
      <c r="H26" s="3">
        <v>4.3236398267106901</v>
      </c>
      <c r="I26" s="3">
        <v>0.49436616150047402</v>
      </c>
      <c r="J26" s="3">
        <v>8.8360940879999994</v>
      </c>
    </row>
    <row r="27" spans="1:10" x14ac:dyDescent="0.25">
      <c r="A27" s="2">
        <v>40204</v>
      </c>
      <c r="B27" s="3">
        <v>33.125</v>
      </c>
      <c r="C27" s="3">
        <v>39.809200286865199</v>
      </c>
      <c r="D27" s="3">
        <v>1196</v>
      </c>
      <c r="E27" s="3">
        <v>-4.0740000000000096</v>
      </c>
      <c r="F27" s="3">
        <v>-10.595000000000001</v>
      </c>
      <c r="G27" s="3">
        <v>0</v>
      </c>
      <c r="H27" s="3">
        <v>2.1073225233199402</v>
      </c>
      <c r="I27" s="3">
        <v>0.45120291873423202</v>
      </c>
      <c r="J27" s="3">
        <v>12.6041553</v>
      </c>
    </row>
    <row r="28" spans="1:10" x14ac:dyDescent="0.25">
      <c r="A28" s="2">
        <v>40205</v>
      </c>
      <c r="B28" s="3">
        <v>33.125</v>
      </c>
      <c r="C28" s="3">
        <v>39.809200286865199</v>
      </c>
      <c r="D28" s="3">
        <v>1196</v>
      </c>
      <c r="E28" s="3">
        <v>-1.03199999999998</v>
      </c>
      <c r="F28" s="3">
        <v>-10.41</v>
      </c>
      <c r="G28" s="3">
        <v>1.37328984E-2</v>
      </c>
      <c r="H28" s="3">
        <v>1.56895465540007</v>
      </c>
      <c r="I28" s="3">
        <v>0.437969978981056</v>
      </c>
      <c r="J28" s="3">
        <v>10.923750072000001</v>
      </c>
    </row>
    <row r="29" spans="1:10" x14ac:dyDescent="0.25">
      <c r="A29" s="2">
        <v>40206</v>
      </c>
      <c r="B29" s="3">
        <v>33.125</v>
      </c>
      <c r="C29" s="3">
        <v>39.809200286865199</v>
      </c>
      <c r="D29" s="3">
        <v>1196</v>
      </c>
      <c r="E29" s="3">
        <v>1.13900000000001</v>
      </c>
      <c r="F29" s="3">
        <v>-4.8829999999999796</v>
      </c>
      <c r="G29" s="3">
        <v>5.9703831648000003</v>
      </c>
      <c r="H29" s="3">
        <v>2.9367881524431101</v>
      </c>
      <c r="I29" s="3">
        <v>0.85085917838027603</v>
      </c>
      <c r="J29" s="3">
        <v>3.6890415000000001</v>
      </c>
    </row>
    <row r="30" spans="1:10" x14ac:dyDescent="0.25">
      <c r="A30" s="2">
        <v>40207</v>
      </c>
      <c r="B30" s="3">
        <v>33.125</v>
      </c>
      <c r="C30" s="3">
        <v>39.809200286865199</v>
      </c>
      <c r="D30" s="3">
        <v>1196</v>
      </c>
      <c r="E30" s="3">
        <v>7.4560000000000199</v>
      </c>
      <c r="F30" s="3">
        <v>-2.1259999999999799</v>
      </c>
      <c r="G30" s="3">
        <v>0.73814389199999997</v>
      </c>
      <c r="H30" s="3">
        <v>5.2605925078287603</v>
      </c>
      <c r="I30" s="3">
        <v>0.87044812541078098</v>
      </c>
      <c r="J30" s="3">
        <v>6.8717238480000002</v>
      </c>
    </row>
    <row r="31" spans="1:10" x14ac:dyDescent="0.25">
      <c r="A31" s="2">
        <v>40208</v>
      </c>
      <c r="B31" s="3">
        <v>33.125</v>
      </c>
      <c r="C31" s="3">
        <v>39.809200286865199</v>
      </c>
      <c r="D31" s="3">
        <v>1196</v>
      </c>
      <c r="E31" s="3">
        <v>6.27800000000002</v>
      </c>
      <c r="F31" s="3">
        <v>0.615999999999985</v>
      </c>
      <c r="G31" s="3">
        <v>3.2581325448</v>
      </c>
      <c r="H31" s="3">
        <v>3.33503552029388</v>
      </c>
      <c r="I31" s="3">
        <v>0.94025661382241199</v>
      </c>
      <c r="J31" s="3">
        <v>4.6852866720000002</v>
      </c>
    </row>
    <row r="32" spans="1:10" x14ac:dyDescent="0.25">
      <c r="A32" s="2">
        <v>40209</v>
      </c>
      <c r="B32" s="3">
        <v>33.125</v>
      </c>
      <c r="C32" s="3">
        <v>39.809200286865199</v>
      </c>
      <c r="D32" s="3">
        <v>1196</v>
      </c>
      <c r="E32" s="3">
        <v>8.8489999999999895</v>
      </c>
      <c r="F32" s="3">
        <v>1.1600000000000299</v>
      </c>
      <c r="G32" s="3">
        <v>8.1264482279999992</v>
      </c>
      <c r="H32" s="3">
        <v>2.6567573291726099</v>
      </c>
      <c r="I32" s="3">
        <v>0.93231723140704703</v>
      </c>
      <c r="J32" s="3">
        <v>7.0789486320000004</v>
      </c>
    </row>
    <row r="33" spans="1:10" x14ac:dyDescent="0.25">
      <c r="A33" s="2">
        <v>40210</v>
      </c>
      <c r="B33" s="3">
        <v>33.125</v>
      </c>
      <c r="C33" s="3">
        <v>39.809200286865199</v>
      </c>
      <c r="D33" s="3">
        <v>1196</v>
      </c>
      <c r="E33" s="3">
        <v>9.5149999999999899</v>
      </c>
      <c r="F33" s="3">
        <v>2.4429999999999801</v>
      </c>
      <c r="G33" s="3">
        <v>0.1613616984</v>
      </c>
      <c r="H33" s="3">
        <v>3.87636434798504</v>
      </c>
      <c r="I33" s="3">
        <v>0.83451748632352796</v>
      </c>
      <c r="J33" s="3">
        <v>12.6444951</v>
      </c>
    </row>
    <row r="34" spans="1:10" x14ac:dyDescent="0.25">
      <c r="A34" s="2">
        <v>40211</v>
      </c>
      <c r="B34" s="3">
        <v>33.125</v>
      </c>
      <c r="C34" s="3">
        <v>39.809200286865199</v>
      </c>
      <c r="D34" s="3">
        <v>1196</v>
      </c>
      <c r="E34" s="3">
        <v>8.2409999999999908</v>
      </c>
      <c r="F34" s="3">
        <v>0.26100000000002399</v>
      </c>
      <c r="G34" s="3">
        <v>1.9535070744</v>
      </c>
      <c r="H34" s="3">
        <v>4.9480347584412003</v>
      </c>
      <c r="I34" s="3">
        <v>0.87578284213760205</v>
      </c>
      <c r="J34" s="3">
        <v>9.6990745680000003</v>
      </c>
    </row>
    <row r="35" spans="1:10" x14ac:dyDescent="0.25">
      <c r="A35" s="2">
        <v>40212</v>
      </c>
      <c r="B35" s="3">
        <v>33.125</v>
      </c>
      <c r="C35" s="3">
        <v>39.809200286865199</v>
      </c>
      <c r="D35" s="3">
        <v>1196</v>
      </c>
      <c r="E35" s="3">
        <v>4.1619999999999804</v>
      </c>
      <c r="F35" s="3">
        <v>-3.661</v>
      </c>
      <c r="G35" s="3">
        <v>9.2748700799999995</v>
      </c>
      <c r="H35" s="3">
        <v>6.4759268787990898</v>
      </c>
      <c r="I35" s="3">
        <v>0.80463395373134605</v>
      </c>
      <c r="J35" s="3">
        <v>4.0934260800000004</v>
      </c>
    </row>
    <row r="36" spans="1:10" x14ac:dyDescent="0.25">
      <c r="A36" s="2">
        <v>40213</v>
      </c>
      <c r="B36" s="3">
        <v>33.125</v>
      </c>
      <c r="C36" s="3">
        <v>39.809200286865199</v>
      </c>
      <c r="D36" s="3">
        <v>1196</v>
      </c>
      <c r="E36" s="3">
        <v>-0.26499999999998602</v>
      </c>
      <c r="F36" s="3">
        <v>-4.9019999999999904</v>
      </c>
      <c r="G36" s="3">
        <v>1.2591360575999999</v>
      </c>
      <c r="H36" s="3">
        <v>4.1772670084166101</v>
      </c>
      <c r="I36" s="3">
        <v>0.57343012665512205</v>
      </c>
      <c r="J36" s="3">
        <v>10.3546107</v>
      </c>
    </row>
    <row r="37" spans="1:10" x14ac:dyDescent="0.25">
      <c r="A37" s="2">
        <v>40214</v>
      </c>
      <c r="B37" s="3">
        <v>33.125</v>
      </c>
      <c r="C37" s="3">
        <v>39.809200286865199</v>
      </c>
      <c r="D37" s="3">
        <v>1196</v>
      </c>
      <c r="E37" s="3">
        <v>0.75799999999998102</v>
      </c>
      <c r="F37" s="3">
        <v>-4.6709999999999896</v>
      </c>
      <c r="G37" s="3">
        <v>0.45833593680000001</v>
      </c>
      <c r="H37" s="3">
        <v>2.4323690669339602</v>
      </c>
      <c r="I37" s="3">
        <v>0.61531477166929205</v>
      </c>
      <c r="J37" s="3">
        <v>9.6262919280000006</v>
      </c>
    </row>
    <row r="38" spans="1:10" x14ac:dyDescent="0.25">
      <c r="A38" s="2">
        <v>40215</v>
      </c>
      <c r="B38" s="3">
        <v>33.125</v>
      </c>
      <c r="C38" s="3">
        <v>39.809200286865199</v>
      </c>
      <c r="D38" s="3">
        <v>1196</v>
      </c>
      <c r="E38" s="3">
        <v>2.8029999999999999</v>
      </c>
      <c r="F38" s="3">
        <v>-6.6030000000000104</v>
      </c>
      <c r="G38" s="3">
        <v>0</v>
      </c>
      <c r="H38" s="3">
        <v>1.77419810423288</v>
      </c>
      <c r="I38" s="3">
        <v>0.60294791798657899</v>
      </c>
      <c r="J38" s="3">
        <v>14.0250951</v>
      </c>
    </row>
    <row r="39" spans="1:10" x14ac:dyDescent="0.25">
      <c r="A39" s="2">
        <v>40216</v>
      </c>
      <c r="B39" s="3">
        <v>33.125</v>
      </c>
      <c r="C39" s="3">
        <v>39.809200286865199</v>
      </c>
      <c r="D39" s="3">
        <v>1196</v>
      </c>
      <c r="E39" s="3">
        <v>5.8489999999999904</v>
      </c>
      <c r="F39" s="3">
        <v>-4.2679999999999696</v>
      </c>
      <c r="G39" s="3">
        <v>1.0445592384</v>
      </c>
      <c r="H39" s="3">
        <v>3.1006118431654102</v>
      </c>
      <c r="I39" s="3">
        <v>0.64727122192724895</v>
      </c>
      <c r="J39" s="3">
        <v>10.992492432000001</v>
      </c>
    </row>
    <row r="40" spans="1:10" x14ac:dyDescent="0.25">
      <c r="A40" s="2">
        <v>40217</v>
      </c>
      <c r="B40" s="3">
        <v>33.125</v>
      </c>
      <c r="C40" s="3">
        <v>39.809200286865199</v>
      </c>
      <c r="D40" s="3">
        <v>1196</v>
      </c>
      <c r="E40" s="3">
        <v>4.5500000000000096</v>
      </c>
      <c r="F40" s="3">
        <v>-0.26499999999998602</v>
      </c>
      <c r="G40" s="3">
        <v>7.5685463999999998</v>
      </c>
      <c r="H40" s="3">
        <v>3.6763835962963598</v>
      </c>
      <c r="I40" s="3">
        <v>0.86004101159366697</v>
      </c>
      <c r="J40" s="3">
        <v>4.710932712</v>
      </c>
    </row>
    <row r="41" spans="1:10" x14ac:dyDescent="0.25">
      <c r="A41" s="2">
        <v>40218</v>
      </c>
      <c r="B41" s="3">
        <v>33.125</v>
      </c>
      <c r="C41" s="3">
        <v>39.809200286865199</v>
      </c>
      <c r="D41" s="3">
        <v>1196</v>
      </c>
      <c r="E41" s="3">
        <v>4.7189999999999896</v>
      </c>
      <c r="F41" s="3">
        <v>-0.28800000000001102</v>
      </c>
      <c r="G41" s="3">
        <v>2.5860772727999999</v>
      </c>
      <c r="H41" s="3">
        <v>2.6737219627663298</v>
      </c>
      <c r="I41" s="3">
        <v>0.93301154073210102</v>
      </c>
      <c r="J41" s="3">
        <v>7.60174254</v>
      </c>
    </row>
    <row r="42" spans="1:10" x14ac:dyDescent="0.25">
      <c r="A42" s="2">
        <v>40219</v>
      </c>
      <c r="B42" s="3">
        <v>33.125</v>
      </c>
      <c r="C42" s="3">
        <v>39.809200286865199</v>
      </c>
      <c r="D42" s="3">
        <v>1196</v>
      </c>
      <c r="E42" s="3">
        <v>7.0830000000000304</v>
      </c>
      <c r="F42" s="3">
        <v>-0.75</v>
      </c>
      <c r="G42" s="3">
        <v>0.66776298479999996</v>
      </c>
      <c r="H42" s="3">
        <v>2.2489734185548498</v>
      </c>
      <c r="I42" s="3">
        <v>0.91964681968539996</v>
      </c>
      <c r="J42" s="3">
        <v>7.6293590399999998</v>
      </c>
    </row>
    <row r="43" spans="1:10" x14ac:dyDescent="0.25">
      <c r="A43" s="2">
        <v>40220</v>
      </c>
      <c r="B43" s="3">
        <v>33.125</v>
      </c>
      <c r="C43" s="3">
        <v>39.809200286865199</v>
      </c>
      <c r="D43" s="3">
        <v>1196</v>
      </c>
      <c r="E43" s="3">
        <v>7.63099999999997</v>
      </c>
      <c r="F43" s="3">
        <v>2.3519999999999799</v>
      </c>
      <c r="G43" s="3">
        <v>6.2458994808000003</v>
      </c>
      <c r="H43" s="3">
        <v>3.2196434341366902</v>
      </c>
      <c r="I43" s="3">
        <v>0.94896887671150898</v>
      </c>
      <c r="J43" s="3">
        <v>5.151885912</v>
      </c>
    </row>
    <row r="44" spans="1:10" x14ac:dyDescent="0.25">
      <c r="A44" s="2">
        <v>40221</v>
      </c>
      <c r="B44" s="3">
        <v>33.125</v>
      </c>
      <c r="C44" s="3">
        <v>39.809200286865199</v>
      </c>
      <c r="D44" s="3">
        <v>1196</v>
      </c>
      <c r="E44" s="3">
        <v>10.223000000000001</v>
      </c>
      <c r="F44" s="3">
        <v>2.79000000000002</v>
      </c>
      <c r="G44" s="3">
        <v>5.5068954192000001</v>
      </c>
      <c r="H44" s="3">
        <v>2.84611894564474</v>
      </c>
      <c r="I44" s="3">
        <v>0.87898461746746304</v>
      </c>
      <c r="J44" s="3">
        <v>11.99390859</v>
      </c>
    </row>
    <row r="45" spans="1:10" x14ac:dyDescent="0.25">
      <c r="A45" s="2">
        <v>40222</v>
      </c>
      <c r="B45" s="3">
        <v>33.125</v>
      </c>
      <c r="C45" s="3">
        <v>39.809200286865199</v>
      </c>
      <c r="D45" s="3">
        <v>1196</v>
      </c>
      <c r="E45" s="3">
        <v>10.96</v>
      </c>
      <c r="F45" s="3">
        <v>2.01799999999997</v>
      </c>
      <c r="G45" s="3">
        <v>0.1253128248</v>
      </c>
      <c r="H45" s="3">
        <v>4.9618648646923704</v>
      </c>
      <c r="I45" s="3">
        <v>0.84322100998738703</v>
      </c>
      <c r="J45" s="3">
        <v>8.968448682</v>
      </c>
    </row>
    <row r="46" spans="1:10" x14ac:dyDescent="0.25">
      <c r="A46" s="2">
        <v>40223</v>
      </c>
      <c r="B46" s="3">
        <v>33.125</v>
      </c>
      <c r="C46" s="3">
        <v>39.809200286865199</v>
      </c>
      <c r="D46" s="3">
        <v>1196</v>
      </c>
      <c r="E46" s="3">
        <v>13.673999999999999</v>
      </c>
      <c r="F46" s="3">
        <v>4.298</v>
      </c>
      <c r="G46" s="3">
        <v>0.55103310719999998</v>
      </c>
      <c r="H46" s="3">
        <v>3.2608252761838599</v>
      </c>
      <c r="I46" s="3">
        <v>0.75059726127725401</v>
      </c>
      <c r="J46" s="3">
        <v>13.8459942</v>
      </c>
    </row>
    <row r="47" spans="1:10" x14ac:dyDescent="0.25">
      <c r="A47" s="2">
        <v>40224</v>
      </c>
      <c r="B47" s="3">
        <v>33.125</v>
      </c>
      <c r="C47" s="3">
        <v>39.809200286865199</v>
      </c>
      <c r="D47" s="3">
        <v>1196</v>
      </c>
      <c r="E47" s="3">
        <v>14.076000000000001</v>
      </c>
      <c r="F47" s="3">
        <v>6.4139999999999899</v>
      </c>
      <c r="G47" s="3">
        <v>2.6212705704000001</v>
      </c>
      <c r="H47" s="3">
        <v>6.4161566943375803</v>
      </c>
      <c r="I47" s="3">
        <v>0.65593418085913202</v>
      </c>
      <c r="J47" s="3">
        <v>6.1986933899999999</v>
      </c>
    </row>
    <row r="48" spans="1:10" x14ac:dyDescent="0.25">
      <c r="A48" s="2">
        <v>40225</v>
      </c>
      <c r="B48" s="3">
        <v>33.125</v>
      </c>
      <c r="C48" s="3">
        <v>39.809200286865199</v>
      </c>
      <c r="D48" s="3">
        <v>1196</v>
      </c>
      <c r="E48" s="3">
        <v>11.098000000000001</v>
      </c>
      <c r="F48" s="3">
        <v>2.64100000000002</v>
      </c>
      <c r="G48" s="3">
        <v>1.7166146399999999E-2</v>
      </c>
      <c r="H48" s="3">
        <v>2.4892074531247701</v>
      </c>
      <c r="I48" s="3">
        <v>0.69936468991308598</v>
      </c>
      <c r="J48" s="3">
        <v>13.956920370000001</v>
      </c>
    </row>
    <row r="49" spans="1:10" x14ac:dyDescent="0.25">
      <c r="A49" s="2">
        <v>40226</v>
      </c>
      <c r="B49" s="3">
        <v>33.125</v>
      </c>
      <c r="C49" s="3">
        <v>39.809200286865199</v>
      </c>
      <c r="D49" s="3">
        <v>1196</v>
      </c>
      <c r="E49" s="3">
        <v>16.193000000000001</v>
      </c>
      <c r="F49" s="3">
        <v>1.8039999999999701</v>
      </c>
      <c r="G49" s="3">
        <v>1.3732905599999999E-2</v>
      </c>
      <c r="H49" s="3">
        <v>3.2847611121006599</v>
      </c>
      <c r="I49" s="3">
        <v>0.70583540648617005</v>
      </c>
      <c r="J49" s="3">
        <v>14.255550810000001</v>
      </c>
    </row>
    <row r="50" spans="1:10" x14ac:dyDescent="0.25">
      <c r="A50" s="2">
        <v>40227</v>
      </c>
      <c r="B50" s="3">
        <v>33.125</v>
      </c>
      <c r="C50" s="3">
        <v>39.809200286865199</v>
      </c>
      <c r="D50" s="3">
        <v>1196</v>
      </c>
      <c r="E50" s="3">
        <v>13.958</v>
      </c>
      <c r="F50" s="3">
        <v>5.5489999999999799</v>
      </c>
      <c r="G50" s="3">
        <v>3.0899052E-2</v>
      </c>
      <c r="H50" s="3">
        <v>4.22492786062472</v>
      </c>
      <c r="I50" s="3">
        <v>0.72204314965439997</v>
      </c>
      <c r="J50" s="3">
        <v>11.633232617999999</v>
      </c>
    </row>
    <row r="51" spans="1:10" x14ac:dyDescent="0.25">
      <c r="A51" s="2">
        <v>40228</v>
      </c>
      <c r="B51" s="3">
        <v>33.125</v>
      </c>
      <c r="C51" s="3">
        <v>39.809200286865199</v>
      </c>
      <c r="D51" s="3">
        <v>1196</v>
      </c>
      <c r="E51" s="3">
        <v>12.691000000000001</v>
      </c>
      <c r="F51" s="3">
        <v>5.55200000000002</v>
      </c>
      <c r="G51" s="3">
        <v>0.20771027280000001</v>
      </c>
      <c r="H51" s="3">
        <v>3.5577197766238799</v>
      </c>
      <c r="I51" s="3">
        <v>0.79289377086770096</v>
      </c>
      <c r="J51" s="3">
        <v>14.79982905</v>
      </c>
    </row>
    <row r="52" spans="1:10" x14ac:dyDescent="0.25">
      <c r="A52" s="2">
        <v>40229</v>
      </c>
      <c r="B52" s="3">
        <v>33.125</v>
      </c>
      <c r="C52" s="3">
        <v>39.809200286865199</v>
      </c>
      <c r="D52" s="3">
        <v>1196</v>
      </c>
      <c r="E52" s="3">
        <v>12.542999999999999</v>
      </c>
      <c r="F52" s="3">
        <v>4.0149999999999899</v>
      </c>
      <c r="G52" s="3">
        <v>1.3818743064000001</v>
      </c>
      <c r="H52" s="3">
        <v>4.9064406410849104</v>
      </c>
      <c r="I52" s="3">
        <v>0.77707129209813397</v>
      </c>
      <c r="J52" s="3">
        <v>7.5866639400000002</v>
      </c>
    </row>
    <row r="53" spans="1:10" x14ac:dyDescent="0.25">
      <c r="A53" s="2">
        <v>40230</v>
      </c>
      <c r="B53" s="3">
        <v>33.125</v>
      </c>
      <c r="C53" s="3">
        <v>39.809200286865199</v>
      </c>
      <c r="D53" s="3">
        <v>1196</v>
      </c>
      <c r="E53" s="3">
        <v>11.170999999999999</v>
      </c>
      <c r="F53" s="3">
        <v>2.62299999999999</v>
      </c>
      <c r="G53" s="3">
        <v>6.1746609599999998</v>
      </c>
      <c r="H53" s="3">
        <v>5.9651518656230902</v>
      </c>
      <c r="I53" s="3">
        <v>0.78147022795617604</v>
      </c>
      <c r="J53" s="3">
        <v>5.5150861500000001</v>
      </c>
    </row>
    <row r="54" spans="1:10" x14ac:dyDescent="0.25">
      <c r="A54" s="2">
        <v>40231</v>
      </c>
      <c r="B54" s="3">
        <v>33.125</v>
      </c>
      <c r="C54" s="3">
        <v>39.809200286865199</v>
      </c>
      <c r="D54" s="3">
        <v>1196</v>
      </c>
      <c r="E54" s="3">
        <v>6.6399999999999899</v>
      </c>
      <c r="F54" s="3">
        <v>0.55599999999998295</v>
      </c>
      <c r="G54" s="3">
        <v>3.7765475999999999E-2</v>
      </c>
      <c r="H54" s="3">
        <v>3.49333046817689</v>
      </c>
      <c r="I54" s="3">
        <v>0.74180942004385397</v>
      </c>
      <c r="J54" s="3">
        <v>14.769679590000001</v>
      </c>
    </row>
    <row r="55" spans="1:10" x14ac:dyDescent="0.25">
      <c r="A55" s="2">
        <v>40232</v>
      </c>
      <c r="B55" s="3">
        <v>33.125</v>
      </c>
      <c r="C55" s="3">
        <v>39.809200286865199</v>
      </c>
      <c r="D55" s="3">
        <v>1196</v>
      </c>
      <c r="E55" s="3">
        <v>6.9610000000000101</v>
      </c>
      <c r="F55" s="3">
        <v>0.49799999999999001</v>
      </c>
      <c r="G55" s="3">
        <v>0.78277556879999999</v>
      </c>
      <c r="H55" s="3">
        <v>1.8502375320290401</v>
      </c>
      <c r="I55" s="3">
        <v>0.75174422471093505</v>
      </c>
      <c r="J55" s="3">
        <v>10.086748650000001</v>
      </c>
    </row>
    <row r="56" spans="1:10" x14ac:dyDescent="0.25">
      <c r="A56" s="2">
        <v>40233</v>
      </c>
      <c r="B56" s="3">
        <v>33.125</v>
      </c>
      <c r="C56" s="3">
        <v>39.809200286865199</v>
      </c>
      <c r="D56" s="3">
        <v>1196</v>
      </c>
      <c r="E56" s="3">
        <v>8.5040000000000209</v>
      </c>
      <c r="F56" s="3">
        <v>0.66300000000001102</v>
      </c>
      <c r="G56" s="3">
        <v>4.5816411239999999</v>
      </c>
      <c r="H56" s="3">
        <v>2.2181644415187201</v>
      </c>
      <c r="I56" s="3">
        <v>0.86508960509015098</v>
      </c>
      <c r="J56" s="3">
        <v>5.7629250000000001</v>
      </c>
    </row>
    <row r="57" spans="1:10" x14ac:dyDescent="0.25">
      <c r="A57" s="2">
        <v>40234</v>
      </c>
      <c r="B57" s="3">
        <v>33.125</v>
      </c>
      <c r="C57" s="3">
        <v>39.809200286865199</v>
      </c>
      <c r="D57" s="3">
        <v>1196</v>
      </c>
      <c r="E57" s="3">
        <v>6.8879999999999804</v>
      </c>
      <c r="F57" s="3">
        <v>2.43799999999999</v>
      </c>
      <c r="G57" s="3">
        <v>3.6289203263999998</v>
      </c>
      <c r="H57" s="3">
        <v>1.97113708105722</v>
      </c>
      <c r="I57" s="3">
        <v>0.94347345106024305</v>
      </c>
      <c r="J57" s="3">
        <v>4.9610818800000001</v>
      </c>
    </row>
    <row r="58" spans="1:10" x14ac:dyDescent="0.25">
      <c r="A58" s="2">
        <v>40235</v>
      </c>
      <c r="B58" s="3">
        <v>33.125</v>
      </c>
      <c r="C58" s="3">
        <v>39.809200286865199</v>
      </c>
      <c r="D58" s="3">
        <v>1196</v>
      </c>
      <c r="E58" s="3">
        <v>9.6429999999999705</v>
      </c>
      <c r="F58" s="3">
        <v>3.92700000000002</v>
      </c>
      <c r="G58" s="3">
        <v>6.3566211240000001</v>
      </c>
      <c r="H58" s="3">
        <v>1.28246696874119</v>
      </c>
      <c r="I58" s="3">
        <v>0.89619923660022704</v>
      </c>
      <c r="J58" s="3">
        <v>5.5311741899999998</v>
      </c>
    </row>
    <row r="59" spans="1:10" x14ac:dyDescent="0.25">
      <c r="A59" s="2">
        <v>40236</v>
      </c>
      <c r="B59" s="3">
        <v>33.125</v>
      </c>
      <c r="C59" s="3">
        <v>39.809200286865199</v>
      </c>
      <c r="D59" s="3">
        <v>1196</v>
      </c>
      <c r="E59" s="3">
        <v>10.303000000000001</v>
      </c>
      <c r="F59" s="3">
        <v>4.2149999999999803</v>
      </c>
      <c r="G59" s="3">
        <v>8.3753546760000006</v>
      </c>
      <c r="H59" s="3">
        <v>1.6826252667781001</v>
      </c>
      <c r="I59" s="3">
        <v>0.85826737763143102</v>
      </c>
      <c r="J59" s="3">
        <v>12.20985243</v>
      </c>
    </row>
    <row r="60" spans="1:10" x14ac:dyDescent="0.25">
      <c r="A60" s="2">
        <v>40237</v>
      </c>
      <c r="B60" s="3">
        <v>33.125</v>
      </c>
      <c r="C60" s="3">
        <v>39.809200286865199</v>
      </c>
      <c r="D60" s="3">
        <v>1196</v>
      </c>
      <c r="E60" s="3">
        <v>9.9460000000000299</v>
      </c>
      <c r="F60" s="3">
        <v>3.7230000000000101</v>
      </c>
      <c r="G60" s="3">
        <v>6.4390227696000002</v>
      </c>
      <c r="H60" s="3">
        <v>3.7143308865692601</v>
      </c>
      <c r="I60" s="3">
        <v>0.853154757768669</v>
      </c>
      <c r="J60" s="3">
        <v>14.53747482</v>
      </c>
    </row>
    <row r="61" spans="1:10" x14ac:dyDescent="0.25">
      <c r="A61" s="2">
        <v>40238</v>
      </c>
      <c r="B61" s="3">
        <v>33.125</v>
      </c>
      <c r="C61" s="3">
        <v>39.809200286865199</v>
      </c>
      <c r="D61" s="3">
        <v>1196</v>
      </c>
      <c r="E61" s="3">
        <v>11.006</v>
      </c>
      <c r="F61" s="3">
        <v>4.3600000000000101</v>
      </c>
      <c r="G61" s="3">
        <v>0.26092530720000001</v>
      </c>
      <c r="H61" s="3">
        <v>1.7978813756382399</v>
      </c>
      <c r="I61" s="3">
        <v>0.78724093714816601</v>
      </c>
      <c r="J61" s="3">
        <v>13.453643088</v>
      </c>
    </row>
    <row r="62" spans="1:10" x14ac:dyDescent="0.25">
      <c r="A62" s="2">
        <v>40239</v>
      </c>
      <c r="B62" s="3">
        <v>33.125</v>
      </c>
      <c r="C62" s="3">
        <v>39.809200286865199</v>
      </c>
      <c r="D62" s="3">
        <v>1196</v>
      </c>
      <c r="E62" s="3">
        <v>17.523</v>
      </c>
      <c r="F62" s="3">
        <v>3.661</v>
      </c>
      <c r="G62" s="3">
        <v>9.2697184799999999E-2</v>
      </c>
      <c r="H62" s="3">
        <v>4.2744866157486596</v>
      </c>
      <c r="I62" s="3">
        <v>0.71703037164424599</v>
      </c>
      <c r="J62" s="3">
        <v>18.38070072</v>
      </c>
    </row>
    <row r="63" spans="1:10" x14ac:dyDescent="0.25">
      <c r="A63" s="2">
        <v>40240</v>
      </c>
      <c r="B63" s="3">
        <v>33.125</v>
      </c>
      <c r="C63" s="3">
        <v>39.809200286865199</v>
      </c>
      <c r="D63" s="3">
        <v>1196</v>
      </c>
      <c r="E63" s="3">
        <v>7.8109999999999804</v>
      </c>
      <c r="F63" s="3">
        <v>-1.1299999999999999</v>
      </c>
      <c r="G63" s="3">
        <v>1.6204833000000001</v>
      </c>
      <c r="H63" s="3">
        <v>5.2118563064819696</v>
      </c>
      <c r="I63" s="3">
        <v>0.72355654263449798</v>
      </c>
      <c r="J63" s="3">
        <v>12.95607006</v>
      </c>
    </row>
    <row r="64" spans="1:10" x14ac:dyDescent="0.25">
      <c r="A64" s="2">
        <v>40241</v>
      </c>
      <c r="B64" s="3">
        <v>33.125</v>
      </c>
      <c r="C64" s="3">
        <v>39.809200286865199</v>
      </c>
      <c r="D64" s="3">
        <v>1196</v>
      </c>
      <c r="E64" s="3">
        <v>8.9139999999999908</v>
      </c>
      <c r="F64" s="3">
        <v>-1.5590000000000299</v>
      </c>
      <c r="G64" s="3">
        <v>1.229095512</v>
      </c>
      <c r="H64" s="3">
        <v>2.52138966721445</v>
      </c>
      <c r="I64" s="3">
        <v>0.63682203272898297</v>
      </c>
      <c r="J64" s="3">
        <v>15.438656088</v>
      </c>
    </row>
    <row r="65" spans="1:10" x14ac:dyDescent="0.25">
      <c r="A65" s="2">
        <v>40242</v>
      </c>
      <c r="B65" s="3">
        <v>33.125</v>
      </c>
      <c r="C65" s="3">
        <v>39.809200286865199</v>
      </c>
      <c r="D65" s="3">
        <v>1196</v>
      </c>
      <c r="E65" s="3">
        <v>11</v>
      </c>
      <c r="F65" s="3">
        <v>2.536</v>
      </c>
      <c r="G65" s="3">
        <v>4.8065191200000003E-2</v>
      </c>
      <c r="H65" s="3">
        <v>5.39405055170071</v>
      </c>
      <c r="I65" s="3">
        <v>0.73460462137843596</v>
      </c>
      <c r="J65" s="3">
        <v>9.8313810480000008</v>
      </c>
    </row>
    <row r="66" spans="1:10" x14ac:dyDescent="0.25">
      <c r="A66" s="2">
        <v>40243</v>
      </c>
      <c r="B66" s="3">
        <v>33.125</v>
      </c>
      <c r="C66" s="3">
        <v>39.809200286865199</v>
      </c>
      <c r="D66" s="3">
        <v>1196</v>
      </c>
      <c r="E66" s="3">
        <v>11.04</v>
      </c>
      <c r="F66" s="3">
        <v>4.8009999999999904</v>
      </c>
      <c r="G66" s="3">
        <v>3.8932770311999998</v>
      </c>
      <c r="H66" s="3">
        <v>5.4607883028515101</v>
      </c>
      <c r="I66" s="3">
        <v>0.78826980335203101</v>
      </c>
      <c r="J66" s="3">
        <v>10.82705724</v>
      </c>
    </row>
    <row r="67" spans="1:10" x14ac:dyDescent="0.25">
      <c r="A67" s="2">
        <v>40244</v>
      </c>
      <c r="B67" s="3">
        <v>33.125</v>
      </c>
      <c r="C67" s="3">
        <v>39.809200286865199</v>
      </c>
      <c r="D67" s="3">
        <v>1196</v>
      </c>
      <c r="E67" s="3">
        <v>8.6820000000000199</v>
      </c>
      <c r="F67" s="3">
        <v>-0.43900000000002098</v>
      </c>
      <c r="G67" s="3">
        <v>3.2581346039999999</v>
      </c>
      <c r="H67" s="3">
        <v>2.4356381977962598</v>
      </c>
      <c r="I67" s="3">
        <v>0.66751009453950305</v>
      </c>
      <c r="J67" s="3">
        <v>19.88314038</v>
      </c>
    </row>
    <row r="68" spans="1:10" x14ac:dyDescent="0.25">
      <c r="A68" s="2">
        <v>40245</v>
      </c>
      <c r="B68" s="3">
        <v>33.125</v>
      </c>
      <c r="C68" s="3">
        <v>39.809200286865199</v>
      </c>
      <c r="D68" s="3">
        <v>1196</v>
      </c>
      <c r="E68" s="3">
        <v>14.939</v>
      </c>
      <c r="F68" s="3">
        <v>2.2869999999999799</v>
      </c>
      <c r="G68" s="3">
        <v>3.7319160600000001</v>
      </c>
      <c r="H68" s="3">
        <v>3.2163658817288598</v>
      </c>
      <c r="I68" s="3">
        <v>0.76836446531075497</v>
      </c>
      <c r="J68" s="3">
        <v>11.706074640000001</v>
      </c>
    </row>
    <row r="69" spans="1:10" x14ac:dyDescent="0.25">
      <c r="A69" s="2">
        <v>40246</v>
      </c>
      <c r="B69" s="3">
        <v>33.125</v>
      </c>
      <c r="C69" s="3">
        <v>39.809200286865199</v>
      </c>
      <c r="D69" s="3">
        <v>1196</v>
      </c>
      <c r="E69" s="3">
        <v>20.106000000000002</v>
      </c>
      <c r="F69" s="3">
        <v>6.9080000000000199</v>
      </c>
      <c r="G69" s="3">
        <v>1.3801556159999999</v>
      </c>
      <c r="H69" s="3">
        <v>4.1233085838632704</v>
      </c>
      <c r="I69" s="3">
        <v>0.67759247689965096</v>
      </c>
      <c r="J69" s="3">
        <v>8.2180115279999999</v>
      </c>
    </row>
    <row r="70" spans="1:10" x14ac:dyDescent="0.25">
      <c r="A70" s="2">
        <v>40247</v>
      </c>
      <c r="B70" s="3">
        <v>33.125</v>
      </c>
      <c r="C70" s="3">
        <v>39.809200286865199</v>
      </c>
      <c r="D70" s="3">
        <v>1196</v>
      </c>
      <c r="E70" s="3">
        <v>13.180999999999999</v>
      </c>
      <c r="F70" s="3">
        <v>4.3380000000000196</v>
      </c>
      <c r="G70" s="3">
        <v>0.15106202639999999</v>
      </c>
      <c r="H70" s="3">
        <v>2.6901460365529299</v>
      </c>
      <c r="I70" s="3">
        <v>0.75085615575666098</v>
      </c>
      <c r="J70" s="3">
        <v>17.345027160000001</v>
      </c>
    </row>
    <row r="71" spans="1:10" x14ac:dyDescent="0.25">
      <c r="A71" s="2">
        <v>40248</v>
      </c>
      <c r="B71" s="3">
        <v>33.125</v>
      </c>
      <c r="C71" s="3">
        <v>39.809200286865199</v>
      </c>
      <c r="D71" s="3">
        <v>1196</v>
      </c>
      <c r="E71" s="3">
        <v>19.074999999999999</v>
      </c>
      <c r="F71" s="3">
        <v>4.9080000000000199</v>
      </c>
      <c r="G71" s="3">
        <v>0.20084385599999999</v>
      </c>
      <c r="H71" s="3">
        <v>2.4101778898375699</v>
      </c>
      <c r="I71" s="3">
        <v>0.73514249119535202</v>
      </c>
      <c r="J71" s="3">
        <v>15.284246831999999</v>
      </c>
    </row>
    <row r="72" spans="1:10" x14ac:dyDescent="0.25">
      <c r="A72" s="2">
        <v>40249</v>
      </c>
      <c r="B72" s="3">
        <v>33.125</v>
      </c>
      <c r="C72" s="3">
        <v>39.809200286865199</v>
      </c>
      <c r="D72" s="3">
        <v>1196</v>
      </c>
      <c r="E72" s="3">
        <v>15.871</v>
      </c>
      <c r="F72" s="3">
        <v>7.3319999999999901</v>
      </c>
      <c r="G72" s="3">
        <v>4.8065183999999997E-2</v>
      </c>
      <c r="H72" s="3">
        <v>2.9476581416166998</v>
      </c>
      <c r="I72" s="3">
        <v>0.65122197517597502</v>
      </c>
      <c r="J72" s="3">
        <v>17.055844488000002</v>
      </c>
    </row>
    <row r="73" spans="1:10" x14ac:dyDescent="0.25">
      <c r="A73" s="2">
        <v>40250</v>
      </c>
      <c r="B73" s="3">
        <v>33.125</v>
      </c>
      <c r="C73" s="3">
        <v>39.809200286865199</v>
      </c>
      <c r="D73" s="3">
        <v>1196</v>
      </c>
      <c r="E73" s="3">
        <v>10.824999999999999</v>
      </c>
      <c r="F73" s="3">
        <v>2.863</v>
      </c>
      <c r="G73" s="3">
        <v>7.8964272000000002E-2</v>
      </c>
      <c r="H73" s="3">
        <v>2.3338892285643902</v>
      </c>
      <c r="I73" s="3">
        <v>0.64893485372477999</v>
      </c>
      <c r="J73" s="3">
        <v>13.701875687999999</v>
      </c>
    </row>
    <row r="74" spans="1:10" x14ac:dyDescent="0.25">
      <c r="A74" s="2">
        <v>40251</v>
      </c>
      <c r="B74" s="3">
        <v>33.125</v>
      </c>
      <c r="C74" s="3">
        <v>39.809200286865199</v>
      </c>
      <c r="D74" s="3">
        <v>1196</v>
      </c>
      <c r="E74" s="3">
        <v>7.2769999999999904</v>
      </c>
      <c r="F74" s="3">
        <v>1.31099999999998</v>
      </c>
      <c r="G74" s="3">
        <v>8.6139682703999991</v>
      </c>
      <c r="H74" s="3">
        <v>1.4488633410995599</v>
      </c>
      <c r="I74" s="3">
        <v>0.826841765323025</v>
      </c>
      <c r="J74" s="3">
        <v>4.8595510800000001</v>
      </c>
    </row>
    <row r="75" spans="1:10" x14ac:dyDescent="0.25">
      <c r="A75" s="2">
        <v>40252</v>
      </c>
      <c r="B75" s="3">
        <v>33.125</v>
      </c>
      <c r="C75" s="3">
        <v>39.809200286865199</v>
      </c>
      <c r="D75" s="3">
        <v>1196</v>
      </c>
      <c r="E75" s="3">
        <v>6.6809999999999796</v>
      </c>
      <c r="F75" s="3">
        <v>2.2169999999999801</v>
      </c>
      <c r="G75" s="3">
        <v>11.6025966</v>
      </c>
      <c r="H75" s="3">
        <v>1.7387602348281701</v>
      </c>
      <c r="I75" s="3">
        <v>0.88324217150708495</v>
      </c>
      <c r="J75" s="3">
        <v>3.7846123199999999</v>
      </c>
    </row>
    <row r="76" spans="1:10" x14ac:dyDescent="0.25">
      <c r="A76" s="2">
        <v>40253</v>
      </c>
      <c r="B76" s="3">
        <v>33.125</v>
      </c>
      <c r="C76" s="3">
        <v>39.809200286865199</v>
      </c>
      <c r="D76" s="3">
        <v>1196</v>
      </c>
      <c r="E76" s="3">
        <v>5.06299999999999</v>
      </c>
      <c r="F76" s="3">
        <v>-2.40899999999999</v>
      </c>
      <c r="G76" s="3">
        <v>0.68321239199999995</v>
      </c>
      <c r="H76" s="3">
        <v>3.0834624440108001</v>
      </c>
      <c r="I76" s="3">
        <v>0.72280044736635995</v>
      </c>
      <c r="J76" s="3">
        <v>17.334676439999999</v>
      </c>
    </row>
    <row r="77" spans="1:10" x14ac:dyDescent="0.25">
      <c r="A77" s="2">
        <v>40254</v>
      </c>
      <c r="B77" s="3">
        <v>33.125</v>
      </c>
      <c r="C77" s="3">
        <v>39.809200286865199</v>
      </c>
      <c r="D77" s="3">
        <v>1196</v>
      </c>
      <c r="E77" s="3">
        <v>8.9130000000000091</v>
      </c>
      <c r="F77" s="3">
        <v>-2.5980000000000101</v>
      </c>
      <c r="G77" s="3">
        <v>0</v>
      </c>
      <c r="H77" s="3">
        <v>2.3075889018772502</v>
      </c>
      <c r="I77" s="3">
        <v>0.54196472400954998</v>
      </c>
      <c r="J77" s="3">
        <v>22.72437936</v>
      </c>
    </row>
    <row r="78" spans="1:10" x14ac:dyDescent="0.25">
      <c r="A78" s="2">
        <v>40255</v>
      </c>
      <c r="B78" s="3">
        <v>33.125</v>
      </c>
      <c r="C78" s="3">
        <v>39.809200286865199</v>
      </c>
      <c r="D78" s="3">
        <v>1196</v>
      </c>
      <c r="E78" s="3">
        <v>5.8439999999999896</v>
      </c>
      <c r="F78" s="3">
        <v>-2.68900000000002</v>
      </c>
      <c r="G78" s="3">
        <v>0.209426904</v>
      </c>
      <c r="H78" s="3">
        <v>3.2910235657895801</v>
      </c>
      <c r="I78" s="3">
        <v>0.52359162382990199</v>
      </c>
      <c r="J78" s="3">
        <v>22.470526799999998</v>
      </c>
    </row>
    <row r="79" spans="1:10" x14ac:dyDescent="0.25">
      <c r="A79" s="2">
        <v>40256</v>
      </c>
      <c r="B79" s="3">
        <v>33.125</v>
      </c>
      <c r="C79" s="3">
        <v>39.809200286865199</v>
      </c>
      <c r="D79" s="3">
        <v>1196</v>
      </c>
      <c r="E79" s="3">
        <v>7.2529999999999903</v>
      </c>
      <c r="F79" s="3">
        <v>-3.82499999999999</v>
      </c>
      <c r="G79" s="3">
        <v>0</v>
      </c>
      <c r="H79" s="3">
        <v>1.9040984220088999</v>
      </c>
      <c r="I79" s="3">
        <v>0.47017680799016098</v>
      </c>
      <c r="J79" s="3">
        <v>22.777143479999999</v>
      </c>
    </row>
    <row r="80" spans="1:10" x14ac:dyDescent="0.25">
      <c r="A80" s="2">
        <v>40257</v>
      </c>
      <c r="B80" s="3">
        <v>33.125</v>
      </c>
      <c r="C80" s="3">
        <v>39.809200286865199</v>
      </c>
      <c r="D80" s="3">
        <v>1196</v>
      </c>
      <c r="E80" s="3">
        <v>11.106</v>
      </c>
      <c r="F80" s="3">
        <v>-3.1759999999999899</v>
      </c>
      <c r="G80" s="3">
        <v>0</v>
      </c>
      <c r="H80" s="3">
        <v>0.92134918831449897</v>
      </c>
      <c r="I80" s="3">
        <v>0.45541183723291501</v>
      </c>
      <c r="J80" s="3">
        <v>23.407652519999999</v>
      </c>
    </row>
    <row r="81" spans="1:10" x14ac:dyDescent="0.25">
      <c r="A81" s="2">
        <v>40258</v>
      </c>
      <c r="B81" s="3">
        <v>33.125</v>
      </c>
      <c r="C81" s="3">
        <v>39.809200286865199</v>
      </c>
      <c r="D81" s="3">
        <v>1196</v>
      </c>
      <c r="E81" s="3">
        <v>14.138999999999999</v>
      </c>
      <c r="F81" s="3">
        <v>-0.54099999999999704</v>
      </c>
      <c r="G81" s="3">
        <v>0</v>
      </c>
      <c r="H81" s="3">
        <v>2.1347487519759398</v>
      </c>
      <c r="I81" s="3">
        <v>0.37172702316685102</v>
      </c>
      <c r="J81" s="3">
        <v>23.4961272</v>
      </c>
    </row>
    <row r="82" spans="1:10" x14ac:dyDescent="0.25">
      <c r="A82" s="2">
        <v>40259</v>
      </c>
      <c r="B82" s="3">
        <v>33.125</v>
      </c>
      <c r="C82" s="3">
        <v>39.809200286865199</v>
      </c>
      <c r="D82" s="3">
        <v>1196</v>
      </c>
      <c r="E82" s="3">
        <v>16.739999999999998</v>
      </c>
      <c r="F82" s="3">
        <v>0.32900000000000801</v>
      </c>
      <c r="G82" s="3">
        <v>0</v>
      </c>
      <c r="H82" s="3">
        <v>2.4363604073753602</v>
      </c>
      <c r="I82" s="3">
        <v>0.36490848946971299</v>
      </c>
      <c r="J82" s="3">
        <v>23.032459800000002</v>
      </c>
    </row>
    <row r="83" spans="1:10" x14ac:dyDescent="0.25">
      <c r="A83" s="2">
        <v>40260</v>
      </c>
      <c r="B83" s="3">
        <v>33.125</v>
      </c>
      <c r="C83" s="3">
        <v>39.809200286865199</v>
      </c>
      <c r="D83" s="3">
        <v>1196</v>
      </c>
      <c r="E83" s="3">
        <v>17.512</v>
      </c>
      <c r="F83" s="3">
        <v>3.077</v>
      </c>
      <c r="G83" s="3">
        <v>0</v>
      </c>
      <c r="H83" s="3">
        <v>3.6167115238995202</v>
      </c>
      <c r="I83" s="3">
        <v>0.57404449912224798</v>
      </c>
      <c r="J83" s="3">
        <v>22.715163</v>
      </c>
    </row>
    <row r="84" spans="1:10" x14ac:dyDescent="0.25">
      <c r="A84" s="2">
        <v>40261</v>
      </c>
      <c r="B84" s="3">
        <v>33.125</v>
      </c>
      <c r="C84" s="3">
        <v>39.809200286865199</v>
      </c>
      <c r="D84" s="3">
        <v>1196</v>
      </c>
      <c r="E84" s="3">
        <v>19.173999999999999</v>
      </c>
      <c r="F84" s="3">
        <v>4.9610000000000101</v>
      </c>
      <c r="G84" s="3">
        <v>2.0599372800000001E-2</v>
      </c>
      <c r="H84" s="3">
        <v>2.4582096424561901</v>
      </c>
      <c r="I84" s="3">
        <v>0.63714440285557195</v>
      </c>
      <c r="J84" s="3">
        <v>19.78913871</v>
      </c>
    </row>
    <row r="85" spans="1:10" x14ac:dyDescent="0.25">
      <c r="A85" s="2">
        <v>40262</v>
      </c>
      <c r="B85" s="3">
        <v>33.125</v>
      </c>
      <c r="C85" s="3">
        <v>39.809200286865199</v>
      </c>
      <c r="D85" s="3">
        <v>1196</v>
      </c>
      <c r="E85" s="3">
        <v>10.84</v>
      </c>
      <c r="F85" s="3">
        <v>5.6019999999999799</v>
      </c>
      <c r="G85" s="3">
        <v>4.3636330440000002</v>
      </c>
      <c r="H85" s="3">
        <v>3.56983888180973</v>
      </c>
      <c r="I85" s="3">
        <v>0.82062083420126897</v>
      </c>
      <c r="J85" s="3">
        <v>7.3649781000000001</v>
      </c>
    </row>
    <row r="86" spans="1:10" x14ac:dyDescent="0.25">
      <c r="A86" s="2">
        <v>40263</v>
      </c>
      <c r="B86" s="3">
        <v>33.125</v>
      </c>
      <c r="C86" s="3">
        <v>39.809200286865199</v>
      </c>
      <c r="D86" s="3">
        <v>1196</v>
      </c>
      <c r="E86" s="3">
        <v>15.686</v>
      </c>
      <c r="F86" s="3">
        <v>3.5539999999999701</v>
      </c>
      <c r="G86" s="3">
        <v>0.15449525280000001</v>
      </c>
      <c r="H86" s="3">
        <v>4.2202416987674196</v>
      </c>
      <c r="I86" s="3">
        <v>0.62278907503201397</v>
      </c>
      <c r="J86" s="3">
        <v>22.31201196</v>
      </c>
    </row>
    <row r="87" spans="1:10" x14ac:dyDescent="0.25">
      <c r="A87" s="2">
        <v>40264</v>
      </c>
      <c r="B87" s="3">
        <v>33.125</v>
      </c>
      <c r="C87" s="3">
        <v>39.809200286865199</v>
      </c>
      <c r="D87" s="3">
        <v>1196</v>
      </c>
      <c r="E87" s="3">
        <v>17.731000000000002</v>
      </c>
      <c r="F87" s="3">
        <v>3.7250000000000201</v>
      </c>
      <c r="G87" s="3">
        <v>4.1198723999999999E-2</v>
      </c>
      <c r="H87" s="3">
        <v>1.6905041086513</v>
      </c>
      <c r="I87" s="3">
        <v>0.51250075496149805</v>
      </c>
      <c r="J87" s="3">
        <v>22.713421319999998</v>
      </c>
    </row>
    <row r="88" spans="1:10" x14ac:dyDescent="0.25">
      <c r="A88" s="2">
        <v>40265</v>
      </c>
      <c r="B88" s="3">
        <v>33.125</v>
      </c>
      <c r="C88" s="3">
        <v>39.809200286865199</v>
      </c>
      <c r="D88" s="3">
        <v>1196</v>
      </c>
      <c r="E88" s="3">
        <v>20.774000000000001</v>
      </c>
      <c r="F88" s="3">
        <v>2.3659999999999899</v>
      </c>
      <c r="G88" s="3">
        <v>0.120162924</v>
      </c>
      <c r="H88" s="3">
        <v>3.9707780095967302</v>
      </c>
      <c r="I88" s="3">
        <v>0.50872303528414797</v>
      </c>
      <c r="J88" s="3">
        <v>23.986686689999999</v>
      </c>
    </row>
    <row r="89" spans="1:10" x14ac:dyDescent="0.25">
      <c r="A89" s="2">
        <v>40266</v>
      </c>
      <c r="B89" s="3">
        <v>33.125</v>
      </c>
      <c r="C89" s="3">
        <v>39.809200286865199</v>
      </c>
      <c r="D89" s="3">
        <v>1196</v>
      </c>
      <c r="E89" s="3">
        <v>11.419</v>
      </c>
      <c r="F89" s="3">
        <v>1.81</v>
      </c>
      <c r="G89" s="3">
        <v>1.39045698</v>
      </c>
      <c r="H89" s="3">
        <v>4.9499038415004897</v>
      </c>
      <c r="I89" s="3">
        <v>0.63569493947161904</v>
      </c>
      <c r="J89" s="3">
        <v>19.32485265</v>
      </c>
    </row>
    <row r="90" spans="1:10" x14ac:dyDescent="0.25">
      <c r="A90" s="2">
        <v>40267</v>
      </c>
      <c r="B90" s="3">
        <v>33.125</v>
      </c>
      <c r="C90" s="3">
        <v>39.809200286865199</v>
      </c>
      <c r="D90" s="3">
        <v>1196</v>
      </c>
      <c r="E90" s="3">
        <v>8.63900000000001</v>
      </c>
      <c r="F90" s="3">
        <v>0.92899999999997396</v>
      </c>
      <c r="G90" s="3">
        <v>1.9277577864</v>
      </c>
      <c r="H90" s="3">
        <v>3.6420172443829801</v>
      </c>
      <c r="I90" s="3">
        <v>0.74918489233321395</v>
      </c>
      <c r="J90" s="3">
        <v>10.67878458</v>
      </c>
    </row>
    <row r="91" spans="1:10" x14ac:dyDescent="0.25">
      <c r="A91" s="2">
        <v>40268</v>
      </c>
      <c r="B91" s="3">
        <v>33.125</v>
      </c>
      <c r="C91" s="3">
        <v>39.809200286865199</v>
      </c>
      <c r="D91" s="3">
        <v>1196</v>
      </c>
      <c r="E91" s="3">
        <v>16.102</v>
      </c>
      <c r="F91" s="3">
        <v>0.99000000000000898</v>
      </c>
      <c r="G91" s="3">
        <v>0.31929030000000003</v>
      </c>
      <c r="H91" s="3">
        <v>2.879024659957</v>
      </c>
      <c r="I91" s="3">
        <v>0.60057527663465504</v>
      </c>
      <c r="J91" s="3">
        <v>22.345088489999998</v>
      </c>
    </row>
    <row r="92" spans="1:10" x14ac:dyDescent="0.25">
      <c r="A92" s="2">
        <v>40269</v>
      </c>
      <c r="B92" s="3">
        <v>33.125</v>
      </c>
      <c r="C92" s="3">
        <v>39.809200286865199</v>
      </c>
      <c r="D92" s="3">
        <v>1196</v>
      </c>
      <c r="E92" s="3">
        <v>17.015000000000001</v>
      </c>
      <c r="F92" s="3">
        <v>4.7309999999999901</v>
      </c>
      <c r="G92" s="3">
        <v>0.21114359999999999</v>
      </c>
      <c r="H92" s="3">
        <v>3.2113356105591802</v>
      </c>
      <c r="I92" s="3">
        <v>0.61716933516674399</v>
      </c>
      <c r="J92" s="3">
        <v>15.7331781</v>
      </c>
    </row>
    <row r="93" spans="1:10" x14ac:dyDescent="0.25">
      <c r="A93" s="2">
        <v>40270</v>
      </c>
      <c r="B93" s="3">
        <v>33.125</v>
      </c>
      <c r="C93" s="3">
        <v>39.809200286865199</v>
      </c>
      <c r="D93" s="3">
        <v>1196</v>
      </c>
      <c r="E93" s="3">
        <v>18.706</v>
      </c>
      <c r="F93" s="3">
        <v>3.13499999999999</v>
      </c>
      <c r="G93" s="3">
        <v>1.4127730704000001</v>
      </c>
      <c r="H93" s="3">
        <v>2.22530608235903</v>
      </c>
      <c r="I93" s="3">
        <v>0.62878132750151605</v>
      </c>
      <c r="J93" s="3">
        <v>18.783113400000001</v>
      </c>
    </row>
    <row r="94" spans="1:10" x14ac:dyDescent="0.25">
      <c r="A94" s="2">
        <v>40271</v>
      </c>
      <c r="B94" s="3">
        <v>33.125</v>
      </c>
      <c r="C94" s="3">
        <v>39.809200286865199</v>
      </c>
      <c r="D94" s="3">
        <v>1196</v>
      </c>
      <c r="E94" s="3">
        <v>11.843999999999999</v>
      </c>
      <c r="F94" s="3">
        <v>4.4150000000000196</v>
      </c>
      <c r="G94" s="3">
        <v>0.8033754528</v>
      </c>
      <c r="H94" s="3">
        <v>2.4372182839865899</v>
      </c>
      <c r="I94" s="3">
        <v>0.74761989875527601</v>
      </c>
      <c r="J94" s="3">
        <v>11.569160159999999</v>
      </c>
    </row>
    <row r="95" spans="1:10" x14ac:dyDescent="0.25">
      <c r="A95" s="2">
        <v>40272</v>
      </c>
      <c r="B95" s="3">
        <v>33.125</v>
      </c>
      <c r="C95" s="3">
        <v>39.809200286865199</v>
      </c>
      <c r="D95" s="3">
        <v>1196</v>
      </c>
      <c r="E95" s="3">
        <v>13.677</v>
      </c>
      <c r="F95" s="3">
        <v>1.8299999999999801</v>
      </c>
      <c r="G95" s="3">
        <v>6.8664527999999997E-3</v>
      </c>
      <c r="H95" s="3">
        <v>2.50431503957468</v>
      </c>
      <c r="I95" s="3">
        <v>0.65003446367622897</v>
      </c>
      <c r="J95" s="3">
        <v>24.866331479999999</v>
      </c>
    </row>
    <row r="96" spans="1:10" x14ac:dyDescent="0.25">
      <c r="A96" s="2">
        <v>40273</v>
      </c>
      <c r="B96" s="3">
        <v>33.125</v>
      </c>
      <c r="C96" s="3">
        <v>39.809200286865199</v>
      </c>
      <c r="D96" s="3">
        <v>1196</v>
      </c>
      <c r="E96" s="3">
        <v>16.236999999999998</v>
      </c>
      <c r="F96" s="3">
        <v>0.79199999999997295</v>
      </c>
      <c r="G96" s="3">
        <v>0</v>
      </c>
      <c r="H96" s="3">
        <v>2.1231594147545199</v>
      </c>
      <c r="I96" s="3">
        <v>0.54692732282871803</v>
      </c>
      <c r="J96" s="3">
        <v>25.988959871999999</v>
      </c>
    </row>
    <row r="97" spans="1:10" x14ac:dyDescent="0.25">
      <c r="A97" s="2">
        <v>40274</v>
      </c>
      <c r="B97" s="3">
        <v>33.125</v>
      </c>
      <c r="C97" s="3">
        <v>39.809200286865199</v>
      </c>
      <c r="D97" s="3">
        <v>1196</v>
      </c>
      <c r="E97" s="3">
        <v>20.131</v>
      </c>
      <c r="F97" s="3">
        <v>1.86099999999999</v>
      </c>
      <c r="G97" s="3">
        <v>0.43602015599999999</v>
      </c>
      <c r="H97" s="3">
        <v>1.7915990878752901</v>
      </c>
      <c r="I97" s="3">
        <v>0.47151942849369599</v>
      </c>
      <c r="J97" s="3">
        <v>24.12248202</v>
      </c>
    </row>
    <row r="98" spans="1:10" x14ac:dyDescent="0.25">
      <c r="A98" s="2">
        <v>40275</v>
      </c>
      <c r="B98" s="3">
        <v>33.125</v>
      </c>
      <c r="C98" s="3">
        <v>39.809200286865199</v>
      </c>
      <c r="D98" s="3">
        <v>1196</v>
      </c>
      <c r="E98" s="3">
        <v>11.747</v>
      </c>
      <c r="F98" s="3">
        <v>2.62299999999999</v>
      </c>
      <c r="G98" s="3">
        <v>0.417136968</v>
      </c>
      <c r="H98" s="3">
        <v>3.9961243279902101</v>
      </c>
      <c r="I98" s="3">
        <v>0.72245680600681295</v>
      </c>
      <c r="J98" s="3">
        <v>17.286973272000001</v>
      </c>
    </row>
    <row r="99" spans="1:10" x14ac:dyDescent="0.25">
      <c r="A99" s="2">
        <v>40276</v>
      </c>
      <c r="B99" s="3">
        <v>33.125</v>
      </c>
      <c r="C99" s="3">
        <v>39.809200286865199</v>
      </c>
      <c r="D99" s="3">
        <v>1196</v>
      </c>
      <c r="E99" s="3">
        <v>9.8720000000000105</v>
      </c>
      <c r="F99" s="3">
        <v>2.38499999999999</v>
      </c>
      <c r="G99" s="3">
        <v>0.99048628800000005</v>
      </c>
      <c r="H99" s="3">
        <v>2.9718140257060099</v>
      </c>
      <c r="I99" s="3">
        <v>0.73812291021233201</v>
      </c>
      <c r="J99" s="3">
        <v>13.64029092</v>
      </c>
    </row>
    <row r="100" spans="1:10" x14ac:dyDescent="0.25">
      <c r="A100" s="2">
        <v>40277</v>
      </c>
      <c r="B100" s="3">
        <v>33.125</v>
      </c>
      <c r="C100" s="3">
        <v>39.809200286865199</v>
      </c>
      <c r="D100" s="3">
        <v>1196</v>
      </c>
      <c r="E100" s="3">
        <v>11.555</v>
      </c>
      <c r="F100" s="3">
        <v>0.62200000000001399</v>
      </c>
      <c r="G100" s="3">
        <v>4.1198738399999997E-2</v>
      </c>
      <c r="H100" s="3">
        <v>2.1971882958938198</v>
      </c>
      <c r="I100" s="3">
        <v>0.69085122167487101</v>
      </c>
      <c r="J100" s="3">
        <v>20.628729539999998</v>
      </c>
    </row>
    <row r="101" spans="1:10" x14ac:dyDescent="0.25">
      <c r="A101" s="2">
        <v>40278</v>
      </c>
      <c r="B101" s="3">
        <v>33.125</v>
      </c>
      <c r="C101" s="3">
        <v>39.809200286865199</v>
      </c>
      <c r="D101" s="3">
        <v>1196</v>
      </c>
      <c r="E101" s="3">
        <v>11.888</v>
      </c>
      <c r="F101" s="3">
        <v>1.637</v>
      </c>
      <c r="G101" s="3">
        <v>2.05993584E-2</v>
      </c>
      <c r="H101" s="3">
        <v>1.7089417609575399</v>
      </c>
      <c r="I101" s="3">
        <v>0.60064688756835705</v>
      </c>
      <c r="J101" s="3">
        <v>23.41630872</v>
      </c>
    </row>
    <row r="102" spans="1:10" x14ac:dyDescent="0.25">
      <c r="A102" s="2">
        <v>40279</v>
      </c>
      <c r="B102" s="3">
        <v>33.125</v>
      </c>
      <c r="C102" s="3">
        <v>39.809200286865199</v>
      </c>
      <c r="D102" s="3">
        <v>1196</v>
      </c>
      <c r="E102" s="3">
        <v>12.868</v>
      </c>
      <c r="F102" s="3">
        <v>0.67700000000002103</v>
      </c>
      <c r="G102" s="3">
        <v>7.2149310503999997</v>
      </c>
      <c r="H102" s="3">
        <v>4.5997683687390598</v>
      </c>
      <c r="I102" s="3">
        <v>0.71631561764500995</v>
      </c>
      <c r="J102" s="3">
        <v>18.481787927999999</v>
      </c>
    </row>
    <row r="103" spans="1:10" x14ac:dyDescent="0.25">
      <c r="A103" s="2">
        <v>40280</v>
      </c>
      <c r="B103" s="3">
        <v>33.125</v>
      </c>
      <c r="C103" s="3">
        <v>39.809200286865199</v>
      </c>
      <c r="D103" s="3">
        <v>1196</v>
      </c>
      <c r="E103" s="3">
        <v>8.6460000000000203</v>
      </c>
      <c r="F103" s="3">
        <v>1.05000000000001</v>
      </c>
      <c r="G103" s="3">
        <v>14.27536188</v>
      </c>
      <c r="H103" s="3">
        <v>4.5496221259276597</v>
      </c>
      <c r="I103" s="3">
        <v>0.79271875772362499</v>
      </c>
      <c r="J103" s="3">
        <v>9.6907509180000009</v>
      </c>
    </row>
    <row r="104" spans="1:10" x14ac:dyDescent="0.25">
      <c r="A104" s="2">
        <v>40281</v>
      </c>
      <c r="B104" s="3">
        <v>33.125</v>
      </c>
      <c r="C104" s="3">
        <v>39.809200286865199</v>
      </c>
      <c r="D104" s="3">
        <v>1196</v>
      </c>
      <c r="E104" s="3">
        <v>15.298999999999999</v>
      </c>
      <c r="F104" s="3">
        <v>-2.14699999999999</v>
      </c>
      <c r="G104" s="3">
        <v>0</v>
      </c>
      <c r="H104" s="3">
        <v>1.0493429641393901</v>
      </c>
      <c r="I104" s="3">
        <v>0.61080768361693605</v>
      </c>
      <c r="J104" s="3">
        <v>27.457762248000002</v>
      </c>
    </row>
    <row r="105" spans="1:10" x14ac:dyDescent="0.25">
      <c r="A105" s="2">
        <v>40282</v>
      </c>
      <c r="B105" s="3">
        <v>33.125</v>
      </c>
      <c r="C105" s="3">
        <v>39.809200286865199</v>
      </c>
      <c r="D105" s="3">
        <v>1196</v>
      </c>
      <c r="E105" s="3">
        <v>15.909000000000001</v>
      </c>
      <c r="F105" s="3">
        <v>0.64199999999999602</v>
      </c>
      <c r="G105" s="3">
        <v>0.30899055600000003</v>
      </c>
      <c r="H105" s="3">
        <v>1.95808721927033</v>
      </c>
      <c r="I105" s="3">
        <v>0.59934073696249301</v>
      </c>
      <c r="J105" s="3">
        <v>20.895421500000001</v>
      </c>
    </row>
    <row r="106" spans="1:10" x14ac:dyDescent="0.25">
      <c r="A106" s="2">
        <v>40283</v>
      </c>
      <c r="B106" s="3">
        <v>33.125</v>
      </c>
      <c r="C106" s="3">
        <v>39.809200286865199</v>
      </c>
      <c r="D106" s="3">
        <v>1196</v>
      </c>
      <c r="E106" s="3">
        <v>17.152999999999999</v>
      </c>
      <c r="F106" s="3">
        <v>3.1460000000000199</v>
      </c>
      <c r="G106" s="3">
        <v>3.4332264000000001E-2</v>
      </c>
      <c r="H106" s="3">
        <v>1.79243289779268</v>
      </c>
      <c r="I106" s="3">
        <v>0.60858644850955401</v>
      </c>
      <c r="J106" s="3">
        <v>23.054627591999999</v>
      </c>
    </row>
    <row r="107" spans="1:10" x14ac:dyDescent="0.25">
      <c r="A107" s="2">
        <v>40284</v>
      </c>
      <c r="B107" s="3">
        <v>33.125</v>
      </c>
      <c r="C107" s="3">
        <v>39.809200286865199</v>
      </c>
      <c r="D107" s="3">
        <v>1196</v>
      </c>
      <c r="E107" s="3">
        <v>22.13</v>
      </c>
      <c r="F107" s="3">
        <v>3.6519999999999899</v>
      </c>
      <c r="G107" s="3">
        <v>0</v>
      </c>
      <c r="H107" s="3">
        <v>1.19035884354678</v>
      </c>
      <c r="I107" s="3">
        <v>0.53271662924305596</v>
      </c>
      <c r="J107" s="3">
        <v>23.630798808000002</v>
      </c>
    </row>
    <row r="108" spans="1:10" x14ac:dyDescent="0.25">
      <c r="A108" s="2">
        <v>40285</v>
      </c>
      <c r="B108" s="3">
        <v>33.125</v>
      </c>
      <c r="C108" s="3">
        <v>39.809200286865199</v>
      </c>
      <c r="D108" s="3">
        <v>1196</v>
      </c>
      <c r="E108" s="3">
        <v>23.35</v>
      </c>
      <c r="F108" s="3">
        <v>7.0810000000000199</v>
      </c>
      <c r="G108" s="3">
        <v>0.27637477199999999</v>
      </c>
      <c r="H108" s="3">
        <v>1.6983852620898201</v>
      </c>
      <c r="I108" s="3">
        <v>0.54673821934741595</v>
      </c>
      <c r="J108" s="3">
        <v>19.481856048000001</v>
      </c>
    </row>
    <row r="109" spans="1:10" x14ac:dyDescent="0.25">
      <c r="A109" s="2">
        <v>40286</v>
      </c>
      <c r="B109" s="3">
        <v>33.125</v>
      </c>
      <c r="C109" s="3">
        <v>39.809200286865199</v>
      </c>
      <c r="D109" s="3">
        <v>1196</v>
      </c>
      <c r="E109" s="3">
        <v>17.419</v>
      </c>
      <c r="F109" s="3">
        <v>6.2040000000000104</v>
      </c>
      <c r="G109" s="3">
        <v>1.4282225639999999</v>
      </c>
      <c r="H109" s="3">
        <v>2.6508890082254801</v>
      </c>
      <c r="I109" s="3">
        <v>0.72852829345829495</v>
      </c>
      <c r="J109" s="3">
        <v>19.388085407999998</v>
      </c>
    </row>
    <row r="110" spans="1:10" x14ac:dyDescent="0.25">
      <c r="A110" s="2">
        <v>40287</v>
      </c>
      <c r="B110" s="3">
        <v>33.125</v>
      </c>
      <c r="C110" s="3">
        <v>39.809200286865199</v>
      </c>
      <c r="D110" s="3">
        <v>1196</v>
      </c>
      <c r="E110" s="3">
        <v>21.007000000000001</v>
      </c>
      <c r="F110" s="3">
        <v>5.8600000000000101</v>
      </c>
      <c r="G110" s="3">
        <v>0.183677652</v>
      </c>
      <c r="H110" s="3">
        <v>1.8263644900390901</v>
      </c>
      <c r="I110" s="3">
        <v>0.69231856184007801</v>
      </c>
      <c r="J110" s="3">
        <v>22.076046900000001</v>
      </c>
    </row>
    <row r="111" spans="1:10" x14ac:dyDescent="0.25">
      <c r="A111" s="2">
        <v>40288</v>
      </c>
      <c r="B111" s="3">
        <v>33.125</v>
      </c>
      <c r="C111" s="3">
        <v>39.809200286865199</v>
      </c>
      <c r="D111" s="3">
        <v>1196</v>
      </c>
      <c r="E111" s="3">
        <v>21.564</v>
      </c>
      <c r="F111" s="3">
        <v>8.2959999999999905</v>
      </c>
      <c r="G111" s="3">
        <v>1.6891484256</v>
      </c>
      <c r="H111" s="3">
        <v>3.1262600536510798</v>
      </c>
      <c r="I111" s="3">
        <v>0.64844670104744595</v>
      </c>
      <c r="J111" s="3">
        <v>17.610804431999998</v>
      </c>
    </row>
    <row r="112" spans="1:10" x14ac:dyDescent="0.25">
      <c r="A112" s="2">
        <v>40289</v>
      </c>
      <c r="B112" s="3">
        <v>33.125</v>
      </c>
      <c r="C112" s="3">
        <v>39.809200286865199</v>
      </c>
      <c r="D112" s="3">
        <v>1196</v>
      </c>
      <c r="E112" s="3">
        <v>17.225000000000001</v>
      </c>
      <c r="F112" s="3">
        <v>6.3380000000000196</v>
      </c>
      <c r="G112" s="3">
        <v>0.78964194239999996</v>
      </c>
      <c r="H112" s="3">
        <v>3.4013402871543201</v>
      </c>
      <c r="I112" s="3">
        <v>0.66372977292683799</v>
      </c>
      <c r="J112" s="3">
        <v>24.528262680000001</v>
      </c>
    </row>
    <row r="113" spans="1:10" x14ac:dyDescent="0.25">
      <c r="A113" s="2">
        <v>40290</v>
      </c>
      <c r="B113" s="3">
        <v>33.125</v>
      </c>
      <c r="C113" s="3">
        <v>39.809200286865199</v>
      </c>
      <c r="D113" s="3">
        <v>1196</v>
      </c>
      <c r="E113" s="3">
        <v>14.401</v>
      </c>
      <c r="F113" s="3">
        <v>2.2690000000000099</v>
      </c>
      <c r="G113" s="3">
        <v>6.1798104E-2</v>
      </c>
      <c r="H113" s="3">
        <v>3.53920162346961</v>
      </c>
      <c r="I113" s="3">
        <v>0.60233213392892304</v>
      </c>
      <c r="J113" s="3">
        <v>23.589453779999999</v>
      </c>
    </row>
    <row r="114" spans="1:10" x14ac:dyDescent="0.25">
      <c r="A114" s="2">
        <v>40291</v>
      </c>
      <c r="B114" s="3">
        <v>33.125</v>
      </c>
      <c r="C114" s="3">
        <v>39.809200286865199</v>
      </c>
      <c r="D114" s="3">
        <v>1196</v>
      </c>
      <c r="E114" s="3">
        <v>17.88</v>
      </c>
      <c r="F114" s="3">
        <v>0.291999999999973</v>
      </c>
      <c r="G114" s="3">
        <v>0</v>
      </c>
      <c r="H114" s="3">
        <v>1.3477664524256801</v>
      </c>
      <c r="I114" s="3">
        <v>0.50200098598392695</v>
      </c>
      <c r="J114" s="3">
        <v>28.89230508</v>
      </c>
    </row>
    <row r="115" spans="1:10" x14ac:dyDescent="0.25">
      <c r="A115" s="2">
        <v>40292</v>
      </c>
      <c r="B115" s="3">
        <v>33.125</v>
      </c>
      <c r="C115" s="3">
        <v>39.809200286865199</v>
      </c>
      <c r="D115" s="3">
        <v>1196</v>
      </c>
      <c r="E115" s="3">
        <v>20.071999999999999</v>
      </c>
      <c r="F115" s="3">
        <v>2.4320000000000199</v>
      </c>
      <c r="G115" s="3">
        <v>0</v>
      </c>
      <c r="H115" s="3">
        <v>1.1936648775065699</v>
      </c>
      <c r="I115" s="3">
        <v>0.47236140258714898</v>
      </c>
      <c r="J115" s="3">
        <v>28.709107199999998</v>
      </c>
    </row>
    <row r="116" spans="1:10" x14ac:dyDescent="0.25">
      <c r="A116" s="2">
        <v>40293</v>
      </c>
      <c r="B116" s="3">
        <v>33.125</v>
      </c>
      <c r="C116" s="3">
        <v>39.809200286865199</v>
      </c>
      <c r="D116" s="3">
        <v>1196</v>
      </c>
      <c r="E116" s="3">
        <v>21.756</v>
      </c>
      <c r="F116" s="3">
        <v>5.5740000000000096</v>
      </c>
      <c r="G116" s="3">
        <v>6.7325540400000001</v>
      </c>
      <c r="H116" s="3">
        <v>1.6713247527177999</v>
      </c>
      <c r="I116" s="3">
        <v>0.57459331626861099</v>
      </c>
      <c r="J116" s="3">
        <v>18.514748879999999</v>
      </c>
    </row>
    <row r="117" spans="1:10" x14ac:dyDescent="0.25">
      <c r="A117" s="2">
        <v>40294</v>
      </c>
      <c r="B117" s="3">
        <v>33.125</v>
      </c>
      <c r="C117" s="3">
        <v>39.809200286865199</v>
      </c>
      <c r="D117" s="3">
        <v>1196</v>
      </c>
      <c r="E117" s="3">
        <v>19.038</v>
      </c>
      <c r="F117" s="3">
        <v>7.7919999999999696</v>
      </c>
      <c r="G117" s="3">
        <v>1.9706748264</v>
      </c>
      <c r="H117" s="3">
        <v>4.4104422318879903</v>
      </c>
      <c r="I117" s="3">
        <v>0.59803553800068399</v>
      </c>
      <c r="J117" s="3">
        <v>27.986175719999999</v>
      </c>
    </row>
    <row r="118" spans="1:10" x14ac:dyDescent="0.25">
      <c r="A118" s="2">
        <v>40295</v>
      </c>
      <c r="B118" s="3">
        <v>33.125</v>
      </c>
      <c r="C118" s="3">
        <v>39.809200286865199</v>
      </c>
      <c r="D118" s="3">
        <v>1196</v>
      </c>
      <c r="E118" s="3">
        <v>17.367999999999999</v>
      </c>
      <c r="F118" s="3">
        <v>5.7710000000000203</v>
      </c>
      <c r="G118" s="3">
        <v>1.040268312</v>
      </c>
      <c r="H118" s="3">
        <v>4.2488395073795697</v>
      </c>
      <c r="I118" s="3">
        <v>0.61237652877834303</v>
      </c>
      <c r="J118" s="3">
        <v>25.010999999999999</v>
      </c>
    </row>
    <row r="119" spans="1:10" x14ac:dyDescent="0.25">
      <c r="A119" s="2">
        <v>40296</v>
      </c>
      <c r="B119" s="3">
        <v>33.125</v>
      </c>
      <c r="C119" s="3">
        <v>39.809200286865199</v>
      </c>
      <c r="D119" s="3">
        <v>1196</v>
      </c>
      <c r="E119" s="3">
        <v>17.38</v>
      </c>
      <c r="F119" s="3">
        <v>2.1759999999999899</v>
      </c>
      <c r="G119" s="3">
        <v>0</v>
      </c>
      <c r="H119" s="3">
        <v>3.3209656303586699</v>
      </c>
      <c r="I119" s="3">
        <v>0.60787550613512398</v>
      </c>
      <c r="J119" s="3">
        <v>27.27038628</v>
      </c>
    </row>
    <row r="120" spans="1:10" x14ac:dyDescent="0.25">
      <c r="A120" s="2">
        <v>40297</v>
      </c>
      <c r="B120" s="3">
        <v>33.125</v>
      </c>
      <c r="C120" s="3">
        <v>39.809200286865199</v>
      </c>
      <c r="D120" s="3">
        <v>1196</v>
      </c>
      <c r="E120" s="3">
        <v>17.079000000000001</v>
      </c>
      <c r="F120" s="3">
        <v>2.9309999999999801</v>
      </c>
      <c r="G120" s="3">
        <v>6.8664527999999997E-3</v>
      </c>
      <c r="H120" s="3">
        <v>3.6979965607569198</v>
      </c>
      <c r="I120" s="3">
        <v>0.63020883466562705</v>
      </c>
      <c r="J120" s="3">
        <v>29.298095279999998</v>
      </c>
    </row>
    <row r="121" spans="1:10" x14ac:dyDescent="0.25">
      <c r="A121" s="2">
        <v>40298</v>
      </c>
      <c r="B121" s="3">
        <v>33.125</v>
      </c>
      <c r="C121" s="3">
        <v>39.809200286865199</v>
      </c>
      <c r="D121" s="3">
        <v>1196</v>
      </c>
      <c r="E121" s="3">
        <v>17.545999999999999</v>
      </c>
      <c r="F121" s="3">
        <v>4.1240000000000201</v>
      </c>
      <c r="G121" s="3">
        <v>2.059938E-2</v>
      </c>
      <c r="H121" s="3">
        <v>3.9797161206404001</v>
      </c>
      <c r="I121" s="3">
        <v>0.55589332015677295</v>
      </c>
      <c r="J121" s="3">
        <v>29.486028311999998</v>
      </c>
    </row>
    <row r="122" spans="1:10" x14ac:dyDescent="0.25">
      <c r="A122" s="2">
        <v>40299</v>
      </c>
      <c r="B122" s="3">
        <v>33.125</v>
      </c>
      <c r="C122" s="3">
        <v>39.809200286865199</v>
      </c>
      <c r="D122" s="3">
        <v>1196</v>
      </c>
      <c r="E122" s="3">
        <v>18.533999999999999</v>
      </c>
      <c r="F122" s="3">
        <v>1.339</v>
      </c>
      <c r="G122" s="3">
        <v>0</v>
      </c>
      <c r="H122" s="3">
        <v>3.07884258687672</v>
      </c>
      <c r="I122" s="3">
        <v>0.44674341303119902</v>
      </c>
      <c r="J122" s="3">
        <v>30.605853239999998</v>
      </c>
    </row>
    <row r="123" spans="1:10" x14ac:dyDescent="0.25">
      <c r="A123" s="2">
        <v>40300</v>
      </c>
      <c r="B123" s="3">
        <v>33.125</v>
      </c>
      <c r="C123" s="3">
        <v>39.809200286865199</v>
      </c>
      <c r="D123" s="3">
        <v>1196</v>
      </c>
      <c r="E123" s="3">
        <v>21.940999999999999</v>
      </c>
      <c r="F123" s="3">
        <v>2.23399999999998</v>
      </c>
      <c r="G123" s="3">
        <v>0</v>
      </c>
      <c r="H123" s="3">
        <v>1.6335575820370101</v>
      </c>
      <c r="I123" s="3">
        <v>0.43856333076187998</v>
      </c>
      <c r="J123" s="3">
        <v>30.122381879999999</v>
      </c>
    </row>
    <row r="124" spans="1:10" x14ac:dyDescent="0.25">
      <c r="A124" s="2">
        <v>40301</v>
      </c>
      <c r="B124" s="3">
        <v>33.125</v>
      </c>
      <c r="C124" s="3">
        <v>39.809200286865199</v>
      </c>
      <c r="D124" s="3">
        <v>1196</v>
      </c>
      <c r="E124" s="3">
        <v>23.704999999999998</v>
      </c>
      <c r="F124" s="3">
        <v>5.0350000000000303</v>
      </c>
      <c r="G124" s="3">
        <v>0</v>
      </c>
      <c r="H124" s="3">
        <v>1.2282901995161699</v>
      </c>
      <c r="I124" s="3">
        <v>0.47975623341794699</v>
      </c>
      <c r="J124" s="3">
        <v>29.826106559999999</v>
      </c>
    </row>
    <row r="125" spans="1:10" x14ac:dyDescent="0.25">
      <c r="A125" s="2">
        <v>40302</v>
      </c>
      <c r="B125" s="3">
        <v>33.125</v>
      </c>
      <c r="C125" s="3">
        <v>39.809200286865199</v>
      </c>
      <c r="D125" s="3">
        <v>1196</v>
      </c>
      <c r="E125" s="3">
        <v>24.268000000000001</v>
      </c>
      <c r="F125" s="3">
        <v>5.6909999999999696</v>
      </c>
      <c r="G125" s="3">
        <v>0</v>
      </c>
      <c r="H125" s="3">
        <v>2.2589900581051499</v>
      </c>
      <c r="I125" s="3">
        <v>0.362390490228575</v>
      </c>
      <c r="J125" s="3">
        <v>30.36634299</v>
      </c>
    </row>
    <row r="126" spans="1:10" x14ac:dyDescent="0.25">
      <c r="A126" s="2">
        <v>40303</v>
      </c>
      <c r="B126" s="3">
        <v>33.125</v>
      </c>
      <c r="C126" s="3">
        <v>39.809200286865199</v>
      </c>
      <c r="D126" s="3">
        <v>1196</v>
      </c>
      <c r="E126" s="3">
        <v>25.093</v>
      </c>
      <c r="F126" s="3">
        <v>5.3439999999999896</v>
      </c>
      <c r="G126" s="3">
        <v>0</v>
      </c>
      <c r="H126" s="3">
        <v>2.05034086694979</v>
      </c>
      <c r="I126" s="3">
        <v>0.39263133300404901</v>
      </c>
      <c r="J126" s="3">
        <v>30.52631259</v>
      </c>
    </row>
    <row r="127" spans="1:10" x14ac:dyDescent="0.25">
      <c r="A127" s="2">
        <v>40304</v>
      </c>
      <c r="B127" s="3">
        <v>33.125</v>
      </c>
      <c r="C127" s="3">
        <v>39.809200286865199</v>
      </c>
      <c r="D127" s="3">
        <v>1196</v>
      </c>
      <c r="E127" s="3">
        <v>26.061</v>
      </c>
      <c r="F127" s="3">
        <v>6.5110000000000197</v>
      </c>
      <c r="G127" s="3">
        <v>0</v>
      </c>
      <c r="H127" s="3">
        <v>1.62954274356009</v>
      </c>
      <c r="I127" s="3">
        <v>0.49744952494544598</v>
      </c>
      <c r="J127" s="3">
        <v>29.771330580000001</v>
      </c>
    </row>
    <row r="128" spans="1:10" x14ac:dyDescent="0.25">
      <c r="A128" s="2">
        <v>40305</v>
      </c>
      <c r="B128" s="3">
        <v>33.125</v>
      </c>
      <c r="C128" s="3">
        <v>39.809200286865199</v>
      </c>
      <c r="D128" s="3">
        <v>1196</v>
      </c>
      <c r="E128" s="3">
        <v>27.577000000000002</v>
      </c>
      <c r="F128" s="3">
        <v>8.0989999999999895</v>
      </c>
      <c r="G128" s="3">
        <v>0</v>
      </c>
      <c r="H128" s="3">
        <v>2.61354058654823</v>
      </c>
      <c r="I128" s="3">
        <v>0.35748512711618802</v>
      </c>
      <c r="J128" s="3">
        <v>26.62380684</v>
      </c>
    </row>
    <row r="129" spans="1:10" x14ac:dyDescent="0.25">
      <c r="A129" s="2">
        <v>40306</v>
      </c>
      <c r="B129" s="3">
        <v>33.125</v>
      </c>
      <c r="C129" s="3">
        <v>39.809200286865199</v>
      </c>
      <c r="D129" s="3">
        <v>1196</v>
      </c>
      <c r="E129" s="3">
        <v>26.384</v>
      </c>
      <c r="F129" s="3">
        <v>9.8439999999999905</v>
      </c>
      <c r="G129" s="3">
        <v>0</v>
      </c>
      <c r="H129" s="3">
        <v>2.53695996098664</v>
      </c>
      <c r="I129" s="3">
        <v>0.39010867234146201</v>
      </c>
      <c r="J129" s="3">
        <v>30.5526312</v>
      </c>
    </row>
    <row r="130" spans="1:10" x14ac:dyDescent="0.25">
      <c r="A130" s="2">
        <v>40307</v>
      </c>
      <c r="B130" s="3">
        <v>33.125</v>
      </c>
      <c r="C130" s="3">
        <v>39.809200286865199</v>
      </c>
      <c r="D130" s="3">
        <v>1196</v>
      </c>
      <c r="E130" s="3">
        <v>26.274999999999999</v>
      </c>
      <c r="F130" s="3">
        <v>9.0810000000000208</v>
      </c>
      <c r="G130" s="3">
        <v>12.060930384000001</v>
      </c>
      <c r="H130" s="3">
        <v>2.6557805188898098</v>
      </c>
      <c r="I130" s="3">
        <v>0.62885445603023704</v>
      </c>
      <c r="J130" s="3">
        <v>18.12903786</v>
      </c>
    </row>
    <row r="131" spans="1:10" x14ac:dyDescent="0.25">
      <c r="A131" s="2">
        <v>40308</v>
      </c>
      <c r="B131" s="3">
        <v>33.125</v>
      </c>
      <c r="C131" s="3">
        <v>39.809200286865199</v>
      </c>
      <c r="D131" s="3">
        <v>1196</v>
      </c>
      <c r="E131" s="3">
        <v>20.914000000000001</v>
      </c>
      <c r="F131" s="3">
        <v>8.4220000000000308</v>
      </c>
      <c r="G131" s="3">
        <v>0.37078862400000001</v>
      </c>
      <c r="H131" s="3">
        <v>3.5060364195130602</v>
      </c>
      <c r="I131" s="3">
        <v>0.58248634773428498</v>
      </c>
      <c r="J131" s="3">
        <v>30.420498330000001</v>
      </c>
    </row>
    <row r="132" spans="1:10" x14ac:dyDescent="0.25">
      <c r="A132" s="2">
        <v>40309</v>
      </c>
      <c r="B132" s="3">
        <v>33.125</v>
      </c>
      <c r="C132" s="3">
        <v>39.809200286865199</v>
      </c>
      <c r="D132" s="3">
        <v>1196</v>
      </c>
      <c r="E132" s="3">
        <v>24.140999999999998</v>
      </c>
      <c r="F132" s="3">
        <v>4.9700000000000299</v>
      </c>
      <c r="G132" s="3">
        <v>0</v>
      </c>
      <c r="H132" s="3">
        <v>1.3855439998840899</v>
      </c>
      <c r="I132" s="3">
        <v>0.48489945144060198</v>
      </c>
      <c r="J132" s="3">
        <v>30.86437986</v>
      </c>
    </row>
    <row r="133" spans="1:10" x14ac:dyDescent="0.25">
      <c r="A133" s="2">
        <v>40310</v>
      </c>
      <c r="B133" s="3">
        <v>33.125</v>
      </c>
      <c r="C133" s="3">
        <v>39.809200286865199</v>
      </c>
      <c r="D133" s="3">
        <v>1196</v>
      </c>
      <c r="E133" s="3">
        <v>25.545000000000002</v>
      </c>
      <c r="F133" s="3">
        <v>7.8390000000000004</v>
      </c>
      <c r="G133" s="3">
        <v>0</v>
      </c>
      <c r="H133" s="3">
        <v>1.8642234970923699</v>
      </c>
      <c r="I133" s="3">
        <v>0.45237827109447298</v>
      </c>
      <c r="J133" s="3">
        <v>30.516246089999999</v>
      </c>
    </row>
    <row r="134" spans="1:10" x14ac:dyDescent="0.25">
      <c r="A134" s="2">
        <v>40311</v>
      </c>
      <c r="B134" s="3">
        <v>33.125</v>
      </c>
      <c r="C134" s="3">
        <v>39.809200286865199</v>
      </c>
      <c r="D134" s="3">
        <v>1196</v>
      </c>
      <c r="E134" s="3">
        <v>27.617000000000001</v>
      </c>
      <c r="F134" s="3">
        <v>8.9580000000000304</v>
      </c>
      <c r="G134" s="3">
        <v>0</v>
      </c>
      <c r="H134" s="3">
        <v>2.01786577208129</v>
      </c>
      <c r="I134" s="3">
        <v>0.35430417664000502</v>
      </c>
      <c r="J134" s="3">
        <v>30.571485750000001</v>
      </c>
    </row>
    <row r="135" spans="1:10" x14ac:dyDescent="0.25">
      <c r="A135" s="2">
        <v>40312</v>
      </c>
      <c r="B135" s="3">
        <v>33.125</v>
      </c>
      <c r="C135" s="3">
        <v>39.809200286865199</v>
      </c>
      <c r="D135" s="3">
        <v>1196</v>
      </c>
      <c r="E135" s="3">
        <v>28.038</v>
      </c>
      <c r="F135" s="3">
        <v>14.317</v>
      </c>
      <c r="G135" s="3">
        <v>0.15792847199999999</v>
      </c>
      <c r="H135" s="3">
        <v>3.35431355355635</v>
      </c>
      <c r="I135" s="3">
        <v>0.319113921398816</v>
      </c>
      <c r="J135" s="3">
        <v>27.558170010000001</v>
      </c>
    </row>
    <row r="136" spans="1:10" x14ac:dyDescent="0.25">
      <c r="A136" s="2">
        <v>40313</v>
      </c>
      <c r="B136" s="3">
        <v>33.125</v>
      </c>
      <c r="C136" s="3">
        <v>39.809200286865199</v>
      </c>
      <c r="D136" s="3">
        <v>1196</v>
      </c>
      <c r="E136" s="3">
        <v>25.731000000000002</v>
      </c>
      <c r="F136" s="3">
        <v>9.2459999999999791</v>
      </c>
      <c r="G136" s="3">
        <v>0.40855382639999999</v>
      </c>
      <c r="H136" s="3">
        <v>2.95479244313458</v>
      </c>
      <c r="I136" s="3">
        <v>0.50078569584626398</v>
      </c>
      <c r="J136" s="3">
        <v>21.34895616</v>
      </c>
    </row>
    <row r="137" spans="1:10" x14ac:dyDescent="0.25">
      <c r="A137" s="2">
        <v>40314</v>
      </c>
      <c r="B137" s="3">
        <v>33.125</v>
      </c>
      <c r="C137" s="3">
        <v>39.809200286865199</v>
      </c>
      <c r="D137" s="3">
        <v>1196</v>
      </c>
      <c r="E137" s="3">
        <v>30.286000000000001</v>
      </c>
      <c r="F137" s="3">
        <v>14.510999999999999</v>
      </c>
      <c r="G137" s="3">
        <v>0.13389570719999999</v>
      </c>
      <c r="H137" s="3">
        <v>5.3090907340578299</v>
      </c>
      <c r="I137" s="3">
        <v>0.37274456179868898</v>
      </c>
      <c r="J137" s="3">
        <v>30.589711380000001</v>
      </c>
    </row>
    <row r="138" spans="1:10" x14ac:dyDescent="0.25">
      <c r="A138" s="2">
        <v>40315</v>
      </c>
      <c r="B138" s="3">
        <v>33.125</v>
      </c>
      <c r="C138" s="3">
        <v>39.809200286865199</v>
      </c>
      <c r="D138" s="3">
        <v>1196</v>
      </c>
      <c r="E138" s="3">
        <v>21.97</v>
      </c>
      <c r="F138" s="3">
        <v>10.755000000000001</v>
      </c>
      <c r="G138" s="3">
        <v>0</v>
      </c>
      <c r="H138" s="3">
        <v>4.5571633529876898</v>
      </c>
      <c r="I138" s="3">
        <v>0.33331523320575202</v>
      </c>
      <c r="J138" s="3">
        <v>31.596250680000001</v>
      </c>
    </row>
    <row r="139" spans="1:10" x14ac:dyDescent="0.25">
      <c r="A139" s="2">
        <v>40316</v>
      </c>
      <c r="B139" s="3">
        <v>33.125</v>
      </c>
      <c r="C139" s="3">
        <v>39.809200286865199</v>
      </c>
      <c r="D139" s="3">
        <v>1196</v>
      </c>
      <c r="E139" s="3">
        <v>21.114000000000001</v>
      </c>
      <c r="F139" s="3">
        <v>6.3559999999999901</v>
      </c>
      <c r="G139" s="3">
        <v>9.9563579999999999E-2</v>
      </c>
      <c r="H139" s="3">
        <v>3.1888451398367801</v>
      </c>
      <c r="I139" s="3">
        <v>0.393887372267406</v>
      </c>
      <c r="J139" s="3">
        <v>25.309861560000002</v>
      </c>
    </row>
    <row r="140" spans="1:10" x14ac:dyDescent="0.25">
      <c r="A140" s="2">
        <v>40317</v>
      </c>
      <c r="B140" s="3">
        <v>33.125</v>
      </c>
      <c r="C140" s="3">
        <v>39.809200286865199</v>
      </c>
      <c r="D140" s="3">
        <v>1196</v>
      </c>
      <c r="E140" s="3">
        <v>17.448</v>
      </c>
      <c r="F140" s="3">
        <v>7.3680000000000003</v>
      </c>
      <c r="G140" s="3">
        <v>2.9525792399999999</v>
      </c>
      <c r="H140" s="3">
        <v>2.6592236286005799</v>
      </c>
      <c r="I140" s="3">
        <v>0.59300093988528901</v>
      </c>
      <c r="J140" s="3">
        <v>23.356292400000001</v>
      </c>
    </row>
    <row r="141" spans="1:10" x14ac:dyDescent="0.25">
      <c r="A141" s="2">
        <v>40318</v>
      </c>
      <c r="B141" s="3">
        <v>33.125</v>
      </c>
      <c r="C141" s="3">
        <v>39.809200286865199</v>
      </c>
      <c r="D141" s="3">
        <v>1196</v>
      </c>
      <c r="E141" s="3">
        <v>16.559000000000001</v>
      </c>
      <c r="F141" s="3">
        <v>5.7130000000000196</v>
      </c>
      <c r="G141" s="3">
        <v>0</v>
      </c>
      <c r="H141" s="3">
        <v>1.9260342634074501</v>
      </c>
      <c r="I141" s="3">
        <v>0.60500869216254505</v>
      </c>
      <c r="J141" s="3">
        <v>16.972199459999999</v>
      </c>
    </row>
    <row r="142" spans="1:10" x14ac:dyDescent="0.25">
      <c r="A142" s="2">
        <v>40319</v>
      </c>
      <c r="B142" s="3">
        <v>33.125</v>
      </c>
      <c r="C142" s="3">
        <v>39.809200286865199</v>
      </c>
      <c r="D142" s="3">
        <v>1196</v>
      </c>
      <c r="E142" s="3">
        <v>20.341999999999999</v>
      </c>
      <c r="F142" s="3">
        <v>3.2409999999999899</v>
      </c>
      <c r="G142" s="3">
        <v>0.76904330399999998</v>
      </c>
      <c r="H142" s="3">
        <v>1.67075807593694</v>
      </c>
      <c r="I142" s="3">
        <v>0.59657089538445096</v>
      </c>
      <c r="J142" s="3">
        <v>21.846541680000001</v>
      </c>
    </row>
    <row r="143" spans="1:10" x14ac:dyDescent="0.25">
      <c r="A143" s="2">
        <v>40320</v>
      </c>
      <c r="B143" s="3">
        <v>33.125</v>
      </c>
      <c r="C143" s="3">
        <v>39.809200286865199</v>
      </c>
      <c r="D143" s="3">
        <v>1196</v>
      </c>
      <c r="E143" s="3">
        <v>18.638000000000002</v>
      </c>
      <c r="F143" s="3">
        <v>7.7889999999999899</v>
      </c>
      <c r="G143" s="3">
        <v>3.3748598520000002</v>
      </c>
      <c r="H143" s="3">
        <v>1.747729481026</v>
      </c>
      <c r="I143" s="3">
        <v>0.69642483086974805</v>
      </c>
      <c r="J143" s="3">
        <v>18.78513912</v>
      </c>
    </row>
    <row r="144" spans="1:10" x14ac:dyDescent="0.25">
      <c r="A144" s="2">
        <v>40321</v>
      </c>
      <c r="B144" s="3">
        <v>33.125</v>
      </c>
      <c r="C144" s="3">
        <v>39.809200286865199</v>
      </c>
      <c r="D144" s="3">
        <v>1196</v>
      </c>
      <c r="E144" s="3">
        <v>12.375</v>
      </c>
      <c r="F144" s="3">
        <v>6.4780000000000104</v>
      </c>
      <c r="G144" s="3">
        <v>2.372361948</v>
      </c>
      <c r="H144" s="3">
        <v>2.6677742989837299</v>
      </c>
      <c r="I144" s="3">
        <v>0.83694128242388199</v>
      </c>
      <c r="J144" s="3">
        <v>14.916938688</v>
      </c>
    </row>
    <row r="145" spans="1:10" x14ac:dyDescent="0.25">
      <c r="A145" s="2">
        <v>40322</v>
      </c>
      <c r="B145" s="3">
        <v>33.125</v>
      </c>
      <c r="C145" s="3">
        <v>39.809200286865199</v>
      </c>
      <c r="D145" s="3">
        <v>1196</v>
      </c>
      <c r="E145" s="3">
        <v>18.858000000000001</v>
      </c>
      <c r="F145" s="3">
        <v>3.8240000000000101</v>
      </c>
      <c r="G145" s="3">
        <v>0</v>
      </c>
      <c r="H145" s="3">
        <v>1.74635796772478</v>
      </c>
      <c r="I145" s="3">
        <v>0.64376714812090996</v>
      </c>
      <c r="J145" s="3">
        <v>29.892487247999998</v>
      </c>
    </row>
    <row r="146" spans="1:10" x14ac:dyDescent="0.25">
      <c r="A146" s="2">
        <v>40323</v>
      </c>
      <c r="B146" s="3">
        <v>33.125</v>
      </c>
      <c r="C146" s="3">
        <v>39.809200286865199</v>
      </c>
      <c r="D146" s="3">
        <v>1196</v>
      </c>
      <c r="E146" s="3">
        <v>20.882999999999999</v>
      </c>
      <c r="F146" s="3">
        <v>5.6580000000000199</v>
      </c>
      <c r="G146" s="3">
        <v>0</v>
      </c>
      <c r="H146" s="3">
        <v>1.9101579424061199</v>
      </c>
      <c r="I146" s="3">
        <v>0.559780546522894</v>
      </c>
      <c r="J146" s="3">
        <v>22.678758288000001</v>
      </c>
    </row>
    <row r="147" spans="1:10" x14ac:dyDescent="0.25">
      <c r="A147" s="2">
        <v>40324</v>
      </c>
      <c r="B147" s="3">
        <v>33.125</v>
      </c>
      <c r="C147" s="3">
        <v>39.809200286865199</v>
      </c>
      <c r="D147" s="3">
        <v>1196</v>
      </c>
      <c r="E147" s="3">
        <v>25.832999999999998</v>
      </c>
      <c r="F147" s="3">
        <v>6.9889999999999803</v>
      </c>
      <c r="G147" s="3">
        <v>0</v>
      </c>
      <c r="H147" s="3">
        <v>1.11203486744476</v>
      </c>
      <c r="I147" s="3">
        <v>0.499502498578067</v>
      </c>
      <c r="J147" s="3">
        <v>31.651378128000001</v>
      </c>
    </row>
    <row r="148" spans="1:10" x14ac:dyDescent="0.25">
      <c r="A148" s="2">
        <v>40325</v>
      </c>
      <c r="B148" s="3">
        <v>33.125</v>
      </c>
      <c r="C148" s="3">
        <v>39.809200286865199</v>
      </c>
      <c r="D148" s="3">
        <v>1196</v>
      </c>
      <c r="E148" s="3">
        <v>25.597999999999999</v>
      </c>
      <c r="F148" s="3">
        <v>10.47</v>
      </c>
      <c r="G148" s="3">
        <v>2.7465839999999998E-2</v>
      </c>
      <c r="H148" s="3">
        <v>2.21286988985258</v>
      </c>
      <c r="I148" s="3">
        <v>0.47413520421618199</v>
      </c>
      <c r="J148" s="3">
        <v>24.502269888000001</v>
      </c>
    </row>
    <row r="149" spans="1:10" x14ac:dyDescent="0.25">
      <c r="A149" s="2">
        <v>40326</v>
      </c>
      <c r="B149" s="3">
        <v>33.125</v>
      </c>
      <c r="C149" s="3">
        <v>39.809200286865199</v>
      </c>
      <c r="D149" s="3">
        <v>1196</v>
      </c>
      <c r="E149" s="3">
        <v>25.295000000000002</v>
      </c>
      <c r="F149" s="3">
        <v>10.847</v>
      </c>
      <c r="G149" s="3">
        <v>0.38795468399999999</v>
      </c>
      <c r="H149" s="3">
        <v>2.1627328405961399</v>
      </c>
      <c r="I149" s="3">
        <v>0.58158581987259295</v>
      </c>
      <c r="J149" s="3">
        <v>27.384807240000001</v>
      </c>
    </row>
    <row r="150" spans="1:10" x14ac:dyDescent="0.25">
      <c r="A150" s="2">
        <v>40327</v>
      </c>
      <c r="B150" s="3">
        <v>33.125</v>
      </c>
      <c r="C150" s="3">
        <v>39.809200286865199</v>
      </c>
      <c r="D150" s="3">
        <v>1196</v>
      </c>
      <c r="E150" s="3">
        <v>28.466000000000001</v>
      </c>
      <c r="F150" s="3">
        <v>10.436</v>
      </c>
      <c r="G150" s="3">
        <v>0</v>
      </c>
      <c r="H150" s="3">
        <v>2.01875919644469</v>
      </c>
      <c r="I150" s="3">
        <v>0.506666918360274</v>
      </c>
      <c r="J150" s="3">
        <v>25.551506952</v>
      </c>
    </row>
    <row r="151" spans="1:10" x14ac:dyDescent="0.25">
      <c r="A151" s="2">
        <v>40328</v>
      </c>
      <c r="B151" s="3">
        <v>33.125</v>
      </c>
      <c r="C151" s="3">
        <v>39.809200286865199</v>
      </c>
      <c r="D151" s="3">
        <v>1196</v>
      </c>
      <c r="E151" s="3">
        <v>29.119</v>
      </c>
      <c r="F151" s="3">
        <v>12.484999999999999</v>
      </c>
      <c r="G151" s="3">
        <v>0</v>
      </c>
      <c r="H151" s="3">
        <v>1.3826836540252601</v>
      </c>
      <c r="I151" s="3">
        <v>0.46764555926668799</v>
      </c>
      <c r="J151" s="3">
        <v>27.612399150000002</v>
      </c>
    </row>
    <row r="152" spans="1:10" x14ac:dyDescent="0.25">
      <c r="A152" s="2">
        <v>40329</v>
      </c>
      <c r="B152" s="3">
        <v>33.125</v>
      </c>
      <c r="C152" s="3">
        <v>39.809200286865199</v>
      </c>
      <c r="D152" s="3">
        <v>1196</v>
      </c>
      <c r="E152" s="3">
        <v>29.047999999999998</v>
      </c>
      <c r="F152" s="3">
        <v>12.579000000000001</v>
      </c>
      <c r="G152" s="3">
        <v>5.5206302039999997</v>
      </c>
      <c r="H152" s="3">
        <v>2.5958894328434199</v>
      </c>
      <c r="I152" s="3">
        <v>0.46456984328199202</v>
      </c>
      <c r="J152" s="3">
        <v>27.292103820000001</v>
      </c>
    </row>
    <row r="153" spans="1:10" x14ac:dyDescent="0.25">
      <c r="A153" s="2">
        <v>40330</v>
      </c>
      <c r="B153" s="3">
        <v>33.125</v>
      </c>
      <c r="C153" s="3">
        <v>39.809200286865199</v>
      </c>
      <c r="D153" s="3">
        <v>1196</v>
      </c>
      <c r="E153" s="3">
        <v>26.462</v>
      </c>
      <c r="F153" s="3">
        <v>12.496</v>
      </c>
      <c r="G153" s="3">
        <v>5.9326148160000001</v>
      </c>
      <c r="H153" s="3">
        <v>2.5130264662301101</v>
      </c>
      <c r="I153" s="3">
        <v>0.60525942043957304</v>
      </c>
      <c r="J153" s="3">
        <v>21.483396792000001</v>
      </c>
    </row>
    <row r="154" spans="1:10" x14ac:dyDescent="0.25">
      <c r="A154" s="2">
        <v>40331</v>
      </c>
      <c r="B154" s="3">
        <v>33.125</v>
      </c>
      <c r="C154" s="3">
        <v>39.809200286865199</v>
      </c>
      <c r="D154" s="3">
        <v>1196</v>
      </c>
      <c r="E154" s="3">
        <v>28.782</v>
      </c>
      <c r="F154" s="3">
        <v>14.112</v>
      </c>
      <c r="G154" s="3">
        <v>2.116584</v>
      </c>
      <c r="H154" s="3">
        <v>3.4146104864037201</v>
      </c>
      <c r="I154" s="3">
        <v>0.44986563838117599</v>
      </c>
      <c r="J154" s="3">
        <v>24.092099640000001</v>
      </c>
    </row>
    <row r="155" spans="1:10" x14ac:dyDescent="0.25">
      <c r="A155" s="2">
        <v>40332</v>
      </c>
      <c r="B155" s="3">
        <v>33.125</v>
      </c>
      <c r="C155" s="3">
        <v>39.809200286865199</v>
      </c>
      <c r="D155" s="3">
        <v>1196</v>
      </c>
      <c r="E155" s="3">
        <v>28.66</v>
      </c>
      <c r="F155" s="3">
        <v>11.542999999999999</v>
      </c>
      <c r="G155" s="3">
        <v>0</v>
      </c>
      <c r="H155" s="3">
        <v>2.2996323687898301</v>
      </c>
      <c r="I155" s="3">
        <v>0.51022258083069105</v>
      </c>
      <c r="J155" s="3">
        <v>31.021820999999999</v>
      </c>
    </row>
    <row r="156" spans="1:10" x14ac:dyDescent="0.25">
      <c r="A156" s="2">
        <v>40333</v>
      </c>
      <c r="B156" s="3">
        <v>33.125</v>
      </c>
      <c r="C156" s="3">
        <v>39.809200286865199</v>
      </c>
      <c r="D156" s="3">
        <v>1196</v>
      </c>
      <c r="E156" s="3">
        <v>29.812000000000001</v>
      </c>
      <c r="F156" s="3">
        <v>11.826000000000001</v>
      </c>
      <c r="G156" s="3">
        <v>0</v>
      </c>
      <c r="H156" s="3">
        <v>1.6918399451228201</v>
      </c>
      <c r="I156" s="3">
        <v>0.49493757458314902</v>
      </c>
      <c r="J156" s="3">
        <v>31.178192832000001</v>
      </c>
    </row>
    <row r="157" spans="1:10" x14ac:dyDescent="0.25">
      <c r="A157" s="2">
        <v>40334</v>
      </c>
      <c r="B157" s="3">
        <v>33.125</v>
      </c>
      <c r="C157" s="3">
        <v>39.809200286865199</v>
      </c>
      <c r="D157" s="3">
        <v>1196</v>
      </c>
      <c r="E157" s="3">
        <v>29.623999999999999</v>
      </c>
      <c r="F157" s="3">
        <v>12.907999999999999</v>
      </c>
      <c r="G157" s="3">
        <v>0</v>
      </c>
      <c r="H157" s="3">
        <v>2.2406761877947199</v>
      </c>
      <c r="I157" s="3">
        <v>0.46270112981600098</v>
      </c>
      <c r="J157" s="3">
        <v>31.151696112</v>
      </c>
    </row>
    <row r="158" spans="1:10" x14ac:dyDescent="0.25">
      <c r="A158" s="2">
        <v>40335</v>
      </c>
      <c r="B158" s="3">
        <v>33.125</v>
      </c>
      <c r="C158" s="3">
        <v>39.809200286865199</v>
      </c>
      <c r="D158" s="3">
        <v>1196</v>
      </c>
      <c r="E158" s="3">
        <v>26.204000000000001</v>
      </c>
      <c r="F158" s="3">
        <v>14.439</v>
      </c>
      <c r="G158" s="3">
        <v>4.7618848007999999</v>
      </c>
      <c r="H158" s="3">
        <v>3.5331617910233</v>
      </c>
      <c r="I158" s="3">
        <v>0.63059164975218895</v>
      </c>
      <c r="J158" s="3">
        <v>18.37495818</v>
      </c>
    </row>
    <row r="159" spans="1:10" x14ac:dyDescent="0.25">
      <c r="A159" s="2">
        <v>40336</v>
      </c>
      <c r="B159" s="3">
        <v>33.125</v>
      </c>
      <c r="C159" s="3">
        <v>39.809200286865199</v>
      </c>
      <c r="D159" s="3">
        <v>1196</v>
      </c>
      <c r="E159" s="3">
        <v>21.527000000000001</v>
      </c>
      <c r="F159" s="3">
        <v>13.082000000000001</v>
      </c>
      <c r="G159" s="3">
        <v>6.6587437007999997</v>
      </c>
      <c r="H159" s="3">
        <v>1.79533911264167</v>
      </c>
      <c r="I159" s="3">
        <v>0.77177595965485002</v>
      </c>
      <c r="J159" s="3">
        <v>22.857690527999999</v>
      </c>
    </row>
    <row r="160" spans="1:10" x14ac:dyDescent="0.25">
      <c r="A160" s="2">
        <v>40337</v>
      </c>
      <c r="B160" s="3">
        <v>33.125</v>
      </c>
      <c r="C160" s="3">
        <v>39.809200286865199</v>
      </c>
      <c r="D160" s="3">
        <v>1196</v>
      </c>
      <c r="E160" s="3">
        <v>21.535</v>
      </c>
      <c r="F160" s="3">
        <v>12.212999999999999</v>
      </c>
      <c r="G160" s="3">
        <v>3.2289464304000002</v>
      </c>
      <c r="H160" s="3">
        <v>1.6798250499265299</v>
      </c>
      <c r="I160" s="3">
        <v>0.73328195292266496</v>
      </c>
      <c r="J160" s="3">
        <v>21.224975579999999</v>
      </c>
    </row>
    <row r="161" spans="1:10" x14ac:dyDescent="0.25">
      <c r="A161" s="2">
        <v>40338</v>
      </c>
      <c r="B161" s="3">
        <v>33.125</v>
      </c>
      <c r="C161" s="3">
        <v>39.809200286865199</v>
      </c>
      <c r="D161" s="3">
        <v>1196</v>
      </c>
      <c r="E161" s="3">
        <v>25.004999999999999</v>
      </c>
      <c r="F161" s="3">
        <v>11.694000000000001</v>
      </c>
      <c r="G161" s="3">
        <v>11.400033528</v>
      </c>
      <c r="H161" s="3">
        <v>1.9215385919554</v>
      </c>
      <c r="I161" s="3">
        <v>0.78152349929753295</v>
      </c>
      <c r="J161" s="3">
        <v>20.031575472</v>
      </c>
    </row>
    <row r="162" spans="1:10" x14ac:dyDescent="0.25">
      <c r="A162" s="2">
        <v>40339</v>
      </c>
      <c r="B162" s="3">
        <v>33.125</v>
      </c>
      <c r="C162" s="3">
        <v>39.809200286865199</v>
      </c>
      <c r="D162" s="3">
        <v>1196</v>
      </c>
      <c r="E162" s="3">
        <v>22.497</v>
      </c>
      <c r="F162" s="3">
        <v>13.304</v>
      </c>
      <c r="G162" s="3">
        <v>7.4071873080000001</v>
      </c>
      <c r="H162" s="3">
        <v>3.5423008496781998</v>
      </c>
      <c r="I162" s="3">
        <v>0.78094135690760003</v>
      </c>
      <c r="J162" s="3">
        <v>20.909708118000001</v>
      </c>
    </row>
    <row r="163" spans="1:10" x14ac:dyDescent="0.25">
      <c r="A163" s="2">
        <v>40340</v>
      </c>
      <c r="B163" s="3">
        <v>33.125</v>
      </c>
      <c r="C163" s="3">
        <v>39.809200286865199</v>
      </c>
      <c r="D163" s="3">
        <v>1196</v>
      </c>
      <c r="E163" s="3">
        <v>22.734999999999999</v>
      </c>
      <c r="F163" s="3">
        <v>12.753</v>
      </c>
      <c r="G163" s="3">
        <v>8.2860923520000007</v>
      </c>
      <c r="H163" s="3">
        <v>2.7682759642113499</v>
      </c>
      <c r="I163" s="3">
        <v>0.77367312759435902</v>
      </c>
      <c r="J163" s="3">
        <v>26.620483589999999</v>
      </c>
    </row>
    <row r="164" spans="1:10" x14ac:dyDescent="0.25">
      <c r="A164" s="2">
        <v>40341</v>
      </c>
      <c r="B164" s="3">
        <v>33.125</v>
      </c>
      <c r="C164" s="3">
        <v>39.809200286865199</v>
      </c>
      <c r="D164" s="3">
        <v>1196</v>
      </c>
      <c r="E164" s="3">
        <v>24.06</v>
      </c>
      <c r="F164" s="3">
        <v>11.83</v>
      </c>
      <c r="G164" s="3">
        <v>0.51240905999999997</v>
      </c>
      <c r="H164" s="3">
        <v>1.7603968694672301</v>
      </c>
      <c r="I164" s="3">
        <v>0.66927113779761005</v>
      </c>
      <c r="J164" s="3">
        <v>24.116570459999998</v>
      </c>
    </row>
    <row r="165" spans="1:10" x14ac:dyDescent="0.25">
      <c r="A165" s="2">
        <v>40342</v>
      </c>
      <c r="B165" s="3">
        <v>33.125</v>
      </c>
      <c r="C165" s="3">
        <v>39.809200286865199</v>
      </c>
      <c r="D165" s="3">
        <v>1196</v>
      </c>
      <c r="E165" s="3">
        <v>30.055</v>
      </c>
      <c r="F165" s="3">
        <v>14.398</v>
      </c>
      <c r="G165" s="3">
        <v>0</v>
      </c>
      <c r="H165" s="3">
        <v>2.3239625993413999</v>
      </c>
      <c r="I165" s="3">
        <v>0.484850019471605</v>
      </c>
      <c r="J165" s="3">
        <v>28.961665920000002</v>
      </c>
    </row>
    <row r="166" spans="1:10" x14ac:dyDescent="0.25">
      <c r="A166" s="2">
        <v>40343</v>
      </c>
      <c r="B166" s="3">
        <v>33.125</v>
      </c>
      <c r="C166" s="3">
        <v>39.809200286865199</v>
      </c>
      <c r="D166" s="3">
        <v>1196</v>
      </c>
      <c r="E166" s="3">
        <v>29.68</v>
      </c>
      <c r="F166" s="3">
        <v>16.100999999999999</v>
      </c>
      <c r="G166" s="3">
        <v>1.538085996</v>
      </c>
      <c r="H166" s="3">
        <v>4.2530427325275699</v>
      </c>
      <c r="I166" s="3">
        <v>0.52549726244269701</v>
      </c>
      <c r="J166" s="3">
        <v>20.614159799999999</v>
      </c>
    </row>
    <row r="167" spans="1:10" x14ac:dyDescent="0.25">
      <c r="A167" s="2">
        <v>40344</v>
      </c>
      <c r="B167" s="3">
        <v>33.125</v>
      </c>
      <c r="C167" s="3">
        <v>39.809200286865199</v>
      </c>
      <c r="D167" s="3">
        <v>1196</v>
      </c>
      <c r="E167" s="3">
        <v>26.591000000000001</v>
      </c>
      <c r="F167" s="3">
        <v>14.004</v>
      </c>
      <c r="G167" s="3">
        <v>0.29354113440000001</v>
      </c>
      <c r="H167" s="3">
        <v>3.6988265233839202</v>
      </c>
      <c r="I167" s="3">
        <v>0.58572538387031803</v>
      </c>
      <c r="J167" s="3">
        <v>21.99346632</v>
      </c>
    </row>
    <row r="168" spans="1:10" x14ac:dyDescent="0.25">
      <c r="A168" s="2">
        <v>40345</v>
      </c>
      <c r="B168" s="3">
        <v>33.125</v>
      </c>
      <c r="C168" s="3">
        <v>39.809200286865199</v>
      </c>
      <c r="D168" s="3">
        <v>1196</v>
      </c>
      <c r="E168" s="3">
        <v>29.539000000000001</v>
      </c>
      <c r="F168" s="3">
        <v>14.85</v>
      </c>
      <c r="G168" s="3">
        <v>0.1167296976</v>
      </c>
      <c r="H168" s="3">
        <v>3.8631506422611901</v>
      </c>
      <c r="I168" s="3">
        <v>0.51381342548916298</v>
      </c>
      <c r="J168" s="3">
        <v>31.806163007999999</v>
      </c>
    </row>
    <row r="169" spans="1:10" x14ac:dyDescent="0.25">
      <c r="A169" s="2">
        <v>40346</v>
      </c>
      <c r="B169" s="3">
        <v>33.125</v>
      </c>
      <c r="C169" s="3">
        <v>39.809200286865199</v>
      </c>
      <c r="D169" s="3">
        <v>1196</v>
      </c>
      <c r="E169" s="3">
        <v>28.628</v>
      </c>
      <c r="F169" s="3">
        <v>13.500999999999999</v>
      </c>
      <c r="G169" s="3">
        <v>0</v>
      </c>
      <c r="H169" s="3">
        <v>2.8626464463227999</v>
      </c>
      <c r="I169" s="3">
        <v>0.50167277334123495</v>
      </c>
      <c r="J169" s="3">
        <v>29.45154132</v>
      </c>
    </row>
    <row r="170" spans="1:10" x14ac:dyDescent="0.25">
      <c r="A170" s="2">
        <v>40347</v>
      </c>
      <c r="B170" s="3">
        <v>33.125</v>
      </c>
      <c r="C170" s="3">
        <v>39.809200286865199</v>
      </c>
      <c r="D170" s="3">
        <v>1196</v>
      </c>
      <c r="E170" s="3">
        <v>28.213000000000001</v>
      </c>
      <c r="F170" s="3">
        <v>14.260999999999999</v>
      </c>
      <c r="G170" s="3">
        <v>0</v>
      </c>
      <c r="H170" s="3">
        <v>2.7894883908031698</v>
      </c>
      <c r="I170" s="3">
        <v>0.56898573989436896</v>
      </c>
      <c r="J170" s="3">
        <v>23.366195208000001</v>
      </c>
    </row>
    <row r="171" spans="1:10" x14ac:dyDescent="0.25">
      <c r="A171" s="2">
        <v>40348</v>
      </c>
      <c r="B171" s="3">
        <v>33.125</v>
      </c>
      <c r="C171" s="3">
        <v>39.809200286865199</v>
      </c>
      <c r="D171" s="3">
        <v>1196</v>
      </c>
      <c r="E171" s="3">
        <v>28.591000000000001</v>
      </c>
      <c r="F171" s="3">
        <v>14.09</v>
      </c>
      <c r="G171" s="3">
        <v>0.54931657680000001</v>
      </c>
      <c r="H171" s="3">
        <v>2.5057579488793098</v>
      </c>
      <c r="I171" s="3">
        <v>0.604469776858931</v>
      </c>
      <c r="J171" s="3">
        <v>25.713449208</v>
      </c>
    </row>
    <row r="172" spans="1:10" x14ac:dyDescent="0.25">
      <c r="A172" s="2">
        <v>40349</v>
      </c>
      <c r="B172" s="3">
        <v>33.125</v>
      </c>
      <c r="C172" s="3">
        <v>39.809200286865199</v>
      </c>
      <c r="D172" s="3">
        <v>1196</v>
      </c>
      <c r="E172" s="3">
        <v>28.667000000000002</v>
      </c>
      <c r="F172" s="3">
        <v>13.826000000000001</v>
      </c>
      <c r="G172" s="3">
        <v>4.0426199063999997</v>
      </c>
      <c r="H172" s="3">
        <v>1.8928229151693601</v>
      </c>
      <c r="I172" s="3">
        <v>0.53535002191109105</v>
      </c>
      <c r="J172" s="3">
        <v>20.955543552000002</v>
      </c>
    </row>
    <row r="173" spans="1:10" x14ac:dyDescent="0.25">
      <c r="A173" s="2">
        <v>40350</v>
      </c>
      <c r="B173" s="3">
        <v>33.125</v>
      </c>
      <c r="C173" s="3">
        <v>39.809200286865199</v>
      </c>
      <c r="D173" s="3">
        <v>1196</v>
      </c>
      <c r="E173" s="3">
        <v>28.628</v>
      </c>
      <c r="F173" s="3">
        <v>13.772</v>
      </c>
      <c r="G173" s="3">
        <v>7.5530987999999993E-2</v>
      </c>
      <c r="H173" s="3">
        <v>2.7167702245688901</v>
      </c>
      <c r="I173" s="3">
        <v>0.38571433317495502</v>
      </c>
      <c r="J173" s="3">
        <v>31.994493768000002</v>
      </c>
    </row>
    <row r="174" spans="1:10" x14ac:dyDescent="0.25">
      <c r="A174" s="2">
        <v>40351</v>
      </c>
      <c r="B174" s="3">
        <v>33.125</v>
      </c>
      <c r="C174" s="3">
        <v>39.809200286865199</v>
      </c>
      <c r="D174" s="3">
        <v>1196</v>
      </c>
      <c r="E174" s="3">
        <v>26.488</v>
      </c>
      <c r="F174" s="3">
        <v>14.6</v>
      </c>
      <c r="G174" s="3">
        <v>4.291524E-2</v>
      </c>
      <c r="H174" s="3">
        <v>1.8800862317579701</v>
      </c>
      <c r="I174" s="3">
        <v>0.38600363811726202</v>
      </c>
      <c r="J174" s="3">
        <v>24.892646580000001</v>
      </c>
    </row>
    <row r="175" spans="1:10" x14ac:dyDescent="0.25">
      <c r="A175" s="2">
        <v>40352</v>
      </c>
      <c r="B175" s="3">
        <v>33.125</v>
      </c>
      <c r="C175" s="3">
        <v>39.809200286865199</v>
      </c>
      <c r="D175" s="3">
        <v>1196</v>
      </c>
      <c r="E175" s="3">
        <v>22.446000000000002</v>
      </c>
      <c r="F175" s="3">
        <v>11.632999999999999</v>
      </c>
      <c r="G175" s="3">
        <v>0.102996792</v>
      </c>
      <c r="H175" s="3">
        <v>2.98001983899767</v>
      </c>
      <c r="I175" s="3">
        <v>0.52263459189102002</v>
      </c>
      <c r="J175" s="3">
        <v>21.828883139999999</v>
      </c>
    </row>
    <row r="176" spans="1:10" x14ac:dyDescent="0.25">
      <c r="A176" s="2">
        <v>40353</v>
      </c>
      <c r="B176" s="3">
        <v>33.125</v>
      </c>
      <c r="C176" s="3">
        <v>39.809200286865199</v>
      </c>
      <c r="D176" s="3">
        <v>1196</v>
      </c>
      <c r="E176" s="3">
        <v>20.756</v>
      </c>
      <c r="F176" s="3">
        <v>10.923999999999999</v>
      </c>
      <c r="G176" s="3">
        <v>1.1097902663999999</v>
      </c>
      <c r="H176" s="3">
        <v>4.0125106493904799</v>
      </c>
      <c r="I176" s="3">
        <v>0.64426511568146805</v>
      </c>
      <c r="J176" s="3">
        <v>26.436653100000001</v>
      </c>
    </row>
    <row r="177" spans="1:10" x14ac:dyDescent="0.25">
      <c r="A177" s="2">
        <v>40354</v>
      </c>
      <c r="B177" s="3">
        <v>33.125</v>
      </c>
      <c r="C177" s="3">
        <v>39.809200286865199</v>
      </c>
      <c r="D177" s="3">
        <v>1196</v>
      </c>
      <c r="E177" s="3">
        <v>22.068000000000001</v>
      </c>
      <c r="F177" s="3">
        <v>9.0679999999999801</v>
      </c>
      <c r="G177" s="3">
        <v>4.3224317640000001</v>
      </c>
      <c r="H177" s="3">
        <v>1.72973343573039</v>
      </c>
      <c r="I177" s="3">
        <v>0.67776730771439897</v>
      </c>
      <c r="J177" s="3">
        <v>18.704134152000002</v>
      </c>
    </row>
    <row r="178" spans="1:10" x14ac:dyDescent="0.25">
      <c r="A178" s="2">
        <v>40355</v>
      </c>
      <c r="B178" s="3">
        <v>33.125</v>
      </c>
      <c r="C178" s="3">
        <v>39.809200286865199</v>
      </c>
      <c r="D178" s="3">
        <v>1196</v>
      </c>
      <c r="E178" s="3">
        <v>21.106000000000002</v>
      </c>
      <c r="F178" s="3">
        <v>12.061999999999999</v>
      </c>
      <c r="G178" s="3">
        <v>5.0743119959999996</v>
      </c>
      <c r="H178" s="3">
        <v>2.1032551613968402</v>
      </c>
      <c r="I178" s="3">
        <v>0.70029820298474399</v>
      </c>
      <c r="J178" s="3">
        <v>20.96752446</v>
      </c>
    </row>
    <row r="179" spans="1:10" x14ac:dyDescent="0.25">
      <c r="A179" s="2">
        <v>40356</v>
      </c>
      <c r="B179" s="3">
        <v>33.125</v>
      </c>
      <c r="C179" s="3">
        <v>39.809200286865199</v>
      </c>
      <c r="D179" s="3">
        <v>1196</v>
      </c>
      <c r="E179" s="3">
        <v>24.885999999999999</v>
      </c>
      <c r="F179" s="3">
        <v>12.138999999999999</v>
      </c>
      <c r="G179" s="3">
        <v>1.73377962</v>
      </c>
      <c r="H179" s="3">
        <v>1.8393621665217601</v>
      </c>
      <c r="I179" s="3">
        <v>0.70601527804915998</v>
      </c>
      <c r="J179" s="3">
        <v>16.032598199999999</v>
      </c>
    </row>
    <row r="180" spans="1:10" x14ac:dyDescent="0.25">
      <c r="A180" s="2">
        <v>40357</v>
      </c>
      <c r="B180" s="3">
        <v>33.125</v>
      </c>
      <c r="C180" s="3">
        <v>39.809200286865199</v>
      </c>
      <c r="D180" s="3">
        <v>1196</v>
      </c>
      <c r="E180" s="3">
        <v>23.135999999999999</v>
      </c>
      <c r="F180" s="3">
        <v>12.002000000000001</v>
      </c>
      <c r="G180" s="3">
        <v>6.8510059559999998</v>
      </c>
      <c r="H180" s="3">
        <v>1.6517443644958401</v>
      </c>
      <c r="I180" s="3">
        <v>0.71368293290209395</v>
      </c>
      <c r="J180" s="3">
        <v>26.53335324</v>
      </c>
    </row>
    <row r="181" spans="1:10" x14ac:dyDescent="0.25">
      <c r="A181" s="2">
        <v>40358</v>
      </c>
      <c r="B181" s="3">
        <v>33.125</v>
      </c>
      <c r="C181" s="3">
        <v>39.809200286865199</v>
      </c>
      <c r="D181" s="3">
        <v>1196</v>
      </c>
      <c r="E181" s="3">
        <v>24.411000000000001</v>
      </c>
      <c r="F181" s="3">
        <v>10.957000000000001</v>
      </c>
      <c r="G181" s="3">
        <v>0.13217925599999999</v>
      </c>
      <c r="H181" s="3">
        <v>2.1017954102886298</v>
      </c>
      <c r="I181" s="3">
        <v>0.62948271476057205</v>
      </c>
      <c r="J181" s="3">
        <v>30.796708248000002</v>
      </c>
    </row>
    <row r="182" spans="1:10" x14ac:dyDescent="0.25">
      <c r="A182" s="2">
        <v>40359</v>
      </c>
      <c r="B182" s="3">
        <v>33.125</v>
      </c>
      <c r="C182" s="3">
        <v>39.809200286865199</v>
      </c>
      <c r="D182" s="3">
        <v>1196</v>
      </c>
      <c r="E182" s="3">
        <v>25.704000000000001</v>
      </c>
      <c r="F182" s="3">
        <v>12.659000000000001</v>
      </c>
      <c r="G182" s="3">
        <v>0.71411181840000004</v>
      </c>
      <c r="H182" s="3">
        <v>1.8567424074610199</v>
      </c>
      <c r="I182" s="3">
        <v>0.620897504578239</v>
      </c>
      <c r="J182" s="3">
        <v>19.357587540000001</v>
      </c>
    </row>
    <row r="183" spans="1:10" x14ac:dyDescent="0.25">
      <c r="A183" s="2">
        <v>40360</v>
      </c>
      <c r="B183" s="3">
        <v>33.125</v>
      </c>
      <c r="C183" s="3">
        <v>39.809200286865199</v>
      </c>
      <c r="D183" s="3">
        <v>1196</v>
      </c>
      <c r="E183" s="3">
        <v>26.981999999999999</v>
      </c>
      <c r="F183" s="3">
        <v>15.574</v>
      </c>
      <c r="G183" s="3">
        <v>0</v>
      </c>
      <c r="H183" s="3">
        <v>2.92702810526275</v>
      </c>
      <c r="I183" s="3">
        <v>0.53623761297527395</v>
      </c>
      <c r="J183" s="3">
        <v>31.247099550000001</v>
      </c>
    </row>
    <row r="184" spans="1:10" x14ac:dyDescent="0.25">
      <c r="A184" s="2">
        <v>40361</v>
      </c>
      <c r="B184" s="3">
        <v>33.125</v>
      </c>
      <c r="C184" s="3">
        <v>39.809200286865199</v>
      </c>
      <c r="D184" s="3">
        <v>1196</v>
      </c>
      <c r="E184" s="3">
        <v>26.876000000000001</v>
      </c>
      <c r="F184" s="3">
        <v>13.118</v>
      </c>
      <c r="G184" s="3">
        <v>2.0599372800000001E-2</v>
      </c>
      <c r="H184" s="3">
        <v>2.6226328102676999</v>
      </c>
      <c r="I184" s="3">
        <v>0.62177942722083102</v>
      </c>
      <c r="J184" s="3">
        <v>24.176082780000002</v>
      </c>
    </row>
    <row r="185" spans="1:10" x14ac:dyDescent="0.25">
      <c r="A185" s="2">
        <v>40362</v>
      </c>
      <c r="B185" s="3">
        <v>33.125</v>
      </c>
      <c r="C185" s="3">
        <v>39.809200286865199</v>
      </c>
      <c r="D185" s="3">
        <v>1196</v>
      </c>
      <c r="E185" s="3">
        <v>28.695</v>
      </c>
      <c r="F185" s="3">
        <v>13.611000000000001</v>
      </c>
      <c r="G185" s="3">
        <v>0</v>
      </c>
      <c r="H185" s="3">
        <v>2.8575282427434101</v>
      </c>
      <c r="I185" s="3">
        <v>0.54861080457487299</v>
      </c>
      <c r="J185" s="3">
        <v>31.45274856</v>
      </c>
    </row>
    <row r="186" spans="1:10" x14ac:dyDescent="0.25">
      <c r="A186" s="2">
        <v>40363</v>
      </c>
      <c r="B186" s="3">
        <v>33.125</v>
      </c>
      <c r="C186" s="3">
        <v>39.809200286865199</v>
      </c>
      <c r="D186" s="3">
        <v>1196</v>
      </c>
      <c r="E186" s="3">
        <v>29.858000000000001</v>
      </c>
      <c r="F186" s="3">
        <v>15.340999999999999</v>
      </c>
      <c r="G186" s="3">
        <v>6.8664527999999997E-3</v>
      </c>
      <c r="H186" s="3">
        <v>3.0451439536272402</v>
      </c>
      <c r="I186" s="3">
        <v>0.55508553880731804</v>
      </c>
      <c r="J186" s="3">
        <v>27.75859002</v>
      </c>
    </row>
    <row r="187" spans="1:10" x14ac:dyDescent="0.25">
      <c r="A187" s="2">
        <v>40364</v>
      </c>
      <c r="B187" s="3">
        <v>33.125</v>
      </c>
      <c r="C187" s="3">
        <v>39.809200286865199</v>
      </c>
      <c r="D187" s="3">
        <v>1196</v>
      </c>
      <c r="E187" s="3">
        <v>31.460999999999999</v>
      </c>
      <c r="F187" s="3">
        <v>17.113</v>
      </c>
      <c r="G187" s="3">
        <v>1.1157991631999999</v>
      </c>
      <c r="H187" s="3">
        <v>2.1096708420513099</v>
      </c>
      <c r="I187" s="3">
        <v>0.519644328601786</v>
      </c>
      <c r="J187" s="3">
        <v>21.242197260000001</v>
      </c>
    </row>
    <row r="188" spans="1:10" x14ac:dyDescent="0.25">
      <c r="A188" s="2">
        <v>40365</v>
      </c>
      <c r="B188" s="3">
        <v>33.125</v>
      </c>
      <c r="C188" s="3">
        <v>39.809200286865199</v>
      </c>
      <c r="D188" s="3">
        <v>1196</v>
      </c>
      <c r="E188" s="3">
        <v>32.83</v>
      </c>
      <c r="F188" s="3">
        <v>17.305</v>
      </c>
      <c r="G188" s="3">
        <v>0</v>
      </c>
      <c r="H188" s="3">
        <v>2.6816591596251902</v>
      </c>
      <c r="I188" s="3">
        <v>0.52237165374813099</v>
      </c>
      <c r="J188" s="3">
        <v>25.96898844</v>
      </c>
    </row>
    <row r="189" spans="1:10" x14ac:dyDescent="0.25">
      <c r="A189" s="2">
        <v>40366</v>
      </c>
      <c r="B189" s="3">
        <v>33.125</v>
      </c>
      <c r="C189" s="3">
        <v>39.809200286865199</v>
      </c>
      <c r="D189" s="3">
        <v>1196</v>
      </c>
      <c r="E189" s="3">
        <v>32.747</v>
      </c>
      <c r="F189" s="3">
        <v>17.763000000000002</v>
      </c>
      <c r="G189" s="3">
        <v>3.0899030399999999E-2</v>
      </c>
      <c r="H189" s="3">
        <v>2.23775628980172</v>
      </c>
      <c r="I189" s="3">
        <v>0.53246661351339397</v>
      </c>
      <c r="J189" s="3">
        <v>27.51783696</v>
      </c>
    </row>
    <row r="190" spans="1:10" x14ac:dyDescent="0.25">
      <c r="A190" s="2">
        <v>40367</v>
      </c>
      <c r="B190" s="3">
        <v>33.125</v>
      </c>
      <c r="C190" s="3">
        <v>39.809200286865199</v>
      </c>
      <c r="D190" s="3">
        <v>1196</v>
      </c>
      <c r="E190" s="3">
        <v>30.888000000000002</v>
      </c>
      <c r="F190" s="3">
        <v>17.059999999999999</v>
      </c>
      <c r="G190" s="3">
        <v>0.16651162799999999</v>
      </c>
      <c r="H190" s="3">
        <v>3.7097108188085999</v>
      </c>
      <c r="I190" s="3">
        <v>0.54695701045704903</v>
      </c>
      <c r="J190" s="3">
        <v>20.955206808</v>
      </c>
    </row>
    <row r="191" spans="1:10" x14ac:dyDescent="0.25">
      <c r="A191" s="2">
        <v>40368</v>
      </c>
      <c r="B191" s="3">
        <v>33.125</v>
      </c>
      <c r="C191" s="3">
        <v>39.809200286865199</v>
      </c>
      <c r="D191" s="3">
        <v>1196</v>
      </c>
      <c r="E191" s="3">
        <v>30.673999999999999</v>
      </c>
      <c r="F191" s="3">
        <v>17.460999999999999</v>
      </c>
      <c r="G191" s="3">
        <v>0.1939772448</v>
      </c>
      <c r="H191" s="3">
        <v>2.6550603765001499</v>
      </c>
      <c r="I191" s="3">
        <v>0.58056370885660202</v>
      </c>
      <c r="J191" s="3">
        <v>14.86040481</v>
      </c>
    </row>
    <row r="192" spans="1:10" x14ac:dyDescent="0.25">
      <c r="A192" s="2">
        <v>40369</v>
      </c>
      <c r="B192" s="3">
        <v>33.125</v>
      </c>
      <c r="C192" s="3">
        <v>39.809200286865199</v>
      </c>
      <c r="D192" s="3">
        <v>1196</v>
      </c>
      <c r="E192" s="3">
        <v>28.667999999999999</v>
      </c>
      <c r="F192" s="3">
        <v>16.706</v>
      </c>
      <c r="G192" s="3">
        <v>5.3215020000000002E-2</v>
      </c>
      <c r="H192" s="3">
        <v>2.6360407458478501</v>
      </c>
      <c r="I192" s="3">
        <v>0.56022835557268602</v>
      </c>
      <c r="J192" s="3">
        <v>23.187604499999999</v>
      </c>
    </row>
    <row r="193" spans="1:10" x14ac:dyDescent="0.25">
      <c r="A193" s="2">
        <v>40370</v>
      </c>
      <c r="B193" s="3">
        <v>33.125</v>
      </c>
      <c r="C193" s="3">
        <v>39.809200286865199</v>
      </c>
      <c r="D193" s="3">
        <v>1196</v>
      </c>
      <c r="E193" s="3">
        <v>31.803999999999998</v>
      </c>
      <c r="F193" s="3">
        <v>17.437999999999999</v>
      </c>
      <c r="G193" s="3">
        <v>0</v>
      </c>
      <c r="H193" s="3">
        <v>3.3243510549145099</v>
      </c>
      <c r="I193" s="3">
        <v>0.551631638132285</v>
      </c>
      <c r="J193" s="3">
        <v>24.323680008</v>
      </c>
    </row>
    <row r="194" spans="1:10" x14ac:dyDescent="0.25">
      <c r="A194" s="2">
        <v>40371</v>
      </c>
      <c r="B194" s="3">
        <v>33.125</v>
      </c>
      <c r="C194" s="3">
        <v>39.809200286865199</v>
      </c>
      <c r="D194" s="3">
        <v>1196</v>
      </c>
      <c r="E194" s="3">
        <v>33.631</v>
      </c>
      <c r="F194" s="3">
        <v>18.213000000000001</v>
      </c>
      <c r="G194" s="3">
        <v>1.02996792E-2</v>
      </c>
      <c r="H194" s="3">
        <v>3.0384489401800399</v>
      </c>
      <c r="I194" s="3">
        <v>0.50511293970869697</v>
      </c>
      <c r="J194" s="3">
        <v>26.304359760000001</v>
      </c>
    </row>
    <row r="195" spans="1:10" x14ac:dyDescent="0.25">
      <c r="A195" s="2">
        <v>40372</v>
      </c>
      <c r="B195" s="3">
        <v>33.125</v>
      </c>
      <c r="C195" s="3">
        <v>39.809200286865199</v>
      </c>
      <c r="D195" s="3">
        <v>1196</v>
      </c>
      <c r="E195" s="3">
        <v>34.308</v>
      </c>
      <c r="F195" s="3">
        <v>18.213000000000001</v>
      </c>
      <c r="G195" s="3">
        <v>0.1476288</v>
      </c>
      <c r="H195" s="3">
        <v>3.1713984639983801</v>
      </c>
      <c r="I195" s="3">
        <v>0.50385099253617904</v>
      </c>
      <c r="J195" s="3">
        <v>20.382357240000001</v>
      </c>
    </row>
    <row r="196" spans="1:10" x14ac:dyDescent="0.25">
      <c r="A196" s="2">
        <v>40373</v>
      </c>
      <c r="B196" s="3">
        <v>33.125</v>
      </c>
      <c r="C196" s="3">
        <v>39.809200286865199</v>
      </c>
      <c r="D196" s="3">
        <v>1196</v>
      </c>
      <c r="E196" s="3">
        <v>30.725000000000001</v>
      </c>
      <c r="F196" s="3">
        <v>16.670000000000002</v>
      </c>
      <c r="G196" s="3">
        <v>0.50811764400000003</v>
      </c>
      <c r="H196" s="3">
        <v>3.6254941055201702</v>
      </c>
      <c r="I196" s="3">
        <v>0.54053712880837701</v>
      </c>
      <c r="J196" s="3">
        <v>30.87416331</v>
      </c>
    </row>
    <row r="197" spans="1:10" x14ac:dyDescent="0.25">
      <c r="A197" s="2">
        <v>40374</v>
      </c>
      <c r="B197" s="3">
        <v>33.125</v>
      </c>
      <c r="C197" s="3">
        <v>39.809200286865199</v>
      </c>
      <c r="D197" s="3">
        <v>1196</v>
      </c>
      <c r="E197" s="3">
        <v>28.341999999999999</v>
      </c>
      <c r="F197" s="3">
        <v>15.742000000000001</v>
      </c>
      <c r="G197" s="3">
        <v>0.26607528000000003</v>
      </c>
      <c r="H197" s="3">
        <v>3.3386837561460201</v>
      </c>
      <c r="I197" s="3">
        <v>0.56839148041652199</v>
      </c>
      <c r="J197" s="3">
        <v>23.595413220000001</v>
      </c>
    </row>
    <row r="198" spans="1:10" x14ac:dyDescent="0.25">
      <c r="A198" s="2">
        <v>40375</v>
      </c>
      <c r="B198" s="3">
        <v>33.125</v>
      </c>
      <c r="C198" s="3">
        <v>39.809200286865199</v>
      </c>
      <c r="D198" s="3">
        <v>1196</v>
      </c>
      <c r="E198" s="3">
        <v>24.257999999999999</v>
      </c>
      <c r="F198" s="3">
        <v>14.987</v>
      </c>
      <c r="G198" s="3">
        <v>0.35533911600000001</v>
      </c>
      <c r="H198" s="3">
        <v>3.8979505068956501</v>
      </c>
      <c r="I198" s="3">
        <v>0.59228771695694704</v>
      </c>
      <c r="J198" s="3">
        <v>21.7737567</v>
      </c>
    </row>
    <row r="199" spans="1:10" x14ac:dyDescent="0.25">
      <c r="A199" s="2">
        <v>40376</v>
      </c>
      <c r="B199" s="3">
        <v>33.125</v>
      </c>
      <c r="C199" s="3">
        <v>39.809200286865199</v>
      </c>
      <c r="D199" s="3">
        <v>1196</v>
      </c>
      <c r="E199" s="3">
        <v>28.805</v>
      </c>
      <c r="F199" s="3">
        <v>13.637</v>
      </c>
      <c r="G199" s="3">
        <v>0.113296356</v>
      </c>
      <c r="H199" s="3">
        <v>3.7183204094554401</v>
      </c>
      <c r="I199" s="3">
        <v>0.451720669997002</v>
      </c>
      <c r="J199" s="3">
        <v>30.887719560000001</v>
      </c>
    </row>
    <row r="200" spans="1:10" x14ac:dyDescent="0.25">
      <c r="A200" s="2">
        <v>40377</v>
      </c>
      <c r="B200" s="3">
        <v>33.125</v>
      </c>
      <c r="C200" s="3">
        <v>39.809200286865199</v>
      </c>
      <c r="D200" s="3">
        <v>1196</v>
      </c>
      <c r="E200" s="3">
        <v>30.114000000000001</v>
      </c>
      <c r="F200" s="3">
        <v>13.692</v>
      </c>
      <c r="G200" s="3">
        <v>0</v>
      </c>
      <c r="H200" s="3">
        <v>3.5290933317930802</v>
      </c>
      <c r="I200" s="3">
        <v>0.47407006605079099</v>
      </c>
      <c r="J200" s="3">
        <v>30.95532279</v>
      </c>
    </row>
    <row r="201" spans="1:10" x14ac:dyDescent="0.25">
      <c r="A201" s="2">
        <v>40378</v>
      </c>
      <c r="B201" s="3">
        <v>33.125</v>
      </c>
      <c r="C201" s="3">
        <v>39.809200286865199</v>
      </c>
      <c r="D201" s="3">
        <v>1196</v>
      </c>
      <c r="E201" s="3">
        <v>30.61</v>
      </c>
      <c r="F201" s="3">
        <v>16.100999999999999</v>
      </c>
      <c r="G201" s="3">
        <v>2.9319773040000001</v>
      </c>
      <c r="H201" s="3">
        <v>3.4123493729271202</v>
      </c>
      <c r="I201" s="3">
        <v>0.47500069034607001</v>
      </c>
      <c r="J201" s="3">
        <v>28.018069830000002</v>
      </c>
    </row>
    <row r="202" spans="1:10" x14ac:dyDescent="0.25">
      <c r="A202" s="2">
        <v>40379</v>
      </c>
      <c r="B202" s="3">
        <v>33.125</v>
      </c>
      <c r="C202" s="3">
        <v>39.809200286865199</v>
      </c>
      <c r="D202" s="3">
        <v>1196</v>
      </c>
      <c r="E202" s="3">
        <v>32.201999999999998</v>
      </c>
      <c r="F202" s="3">
        <v>16.047999999999998</v>
      </c>
      <c r="G202" s="3">
        <v>0</v>
      </c>
      <c r="H202" s="3">
        <v>2.6183006388672099</v>
      </c>
      <c r="I202" s="3">
        <v>0.46977530014247698</v>
      </c>
      <c r="J202" s="3">
        <v>18.460740149999999</v>
      </c>
    </row>
    <row r="203" spans="1:10" x14ac:dyDescent="0.25">
      <c r="A203" s="2">
        <v>40380</v>
      </c>
      <c r="B203" s="3">
        <v>33.125</v>
      </c>
      <c r="C203" s="3">
        <v>39.809200286865199</v>
      </c>
      <c r="D203" s="3">
        <v>1196</v>
      </c>
      <c r="E203" s="3">
        <v>31.943999999999999</v>
      </c>
      <c r="F203" s="3">
        <v>16.777000000000001</v>
      </c>
      <c r="G203" s="3">
        <v>0.12359604239999999</v>
      </c>
      <c r="H203" s="3">
        <v>2.8791932341923001</v>
      </c>
      <c r="I203" s="3">
        <v>0.47010857951333501</v>
      </c>
      <c r="J203" s="3">
        <v>23.436555569999999</v>
      </c>
    </row>
    <row r="204" spans="1:10" x14ac:dyDescent="0.25">
      <c r="A204" s="2">
        <v>40381</v>
      </c>
      <c r="B204" s="3">
        <v>33.125</v>
      </c>
      <c r="C204" s="3">
        <v>39.809200286865199</v>
      </c>
      <c r="D204" s="3">
        <v>1196</v>
      </c>
      <c r="E204" s="3">
        <v>28.922999999999998</v>
      </c>
      <c r="F204" s="3">
        <v>17.103000000000002</v>
      </c>
      <c r="G204" s="3">
        <v>1.0848997368</v>
      </c>
      <c r="H204" s="3">
        <v>3.1287660754909501</v>
      </c>
      <c r="I204" s="3">
        <v>0.54349753315407501</v>
      </c>
      <c r="J204" s="3">
        <v>20.467798200000001</v>
      </c>
    </row>
    <row r="205" spans="1:10" x14ac:dyDescent="0.25">
      <c r="A205" s="2">
        <v>40382</v>
      </c>
      <c r="B205" s="3">
        <v>33.125</v>
      </c>
      <c r="C205" s="3">
        <v>39.809200286865199</v>
      </c>
      <c r="D205" s="3">
        <v>1196</v>
      </c>
      <c r="E205" s="3">
        <v>31.346</v>
      </c>
      <c r="F205" s="3">
        <v>16.552</v>
      </c>
      <c r="G205" s="3">
        <v>0</v>
      </c>
      <c r="H205" s="3">
        <v>3.92246494719606</v>
      </c>
      <c r="I205" s="3">
        <v>0.48489637352050902</v>
      </c>
      <c r="J205" s="3">
        <v>25.096220819999999</v>
      </c>
    </row>
    <row r="206" spans="1:10" x14ac:dyDescent="0.25">
      <c r="A206" s="2">
        <v>40383</v>
      </c>
      <c r="B206" s="3">
        <v>33.125</v>
      </c>
      <c r="C206" s="3">
        <v>39.809200286865199</v>
      </c>
      <c r="D206" s="3">
        <v>1196</v>
      </c>
      <c r="E206" s="3">
        <v>29.128</v>
      </c>
      <c r="F206" s="3">
        <v>14.725</v>
      </c>
      <c r="G206" s="3">
        <v>0</v>
      </c>
      <c r="H206" s="3">
        <v>3.5967587330529498</v>
      </c>
      <c r="I206" s="3">
        <v>0.47422971740328201</v>
      </c>
      <c r="J206" s="3">
        <v>29.92060962</v>
      </c>
    </row>
    <row r="207" spans="1:10" x14ac:dyDescent="0.25">
      <c r="A207" s="2">
        <v>40384</v>
      </c>
      <c r="B207" s="3">
        <v>33.125</v>
      </c>
      <c r="C207" s="3">
        <v>39.809200286865199</v>
      </c>
      <c r="D207" s="3">
        <v>1196</v>
      </c>
      <c r="E207" s="3">
        <v>33.017000000000003</v>
      </c>
      <c r="F207" s="3">
        <v>15.055999999999999</v>
      </c>
      <c r="G207" s="3">
        <v>0</v>
      </c>
      <c r="H207" s="3">
        <v>2.1570272550962102</v>
      </c>
      <c r="I207" s="3">
        <v>0.41282039860206299</v>
      </c>
      <c r="J207" s="3">
        <v>27.720786780000001</v>
      </c>
    </row>
    <row r="208" spans="1:10" x14ac:dyDescent="0.25">
      <c r="A208" s="2">
        <v>40385</v>
      </c>
      <c r="B208" s="3">
        <v>33.125</v>
      </c>
      <c r="C208" s="3">
        <v>39.809200286865199</v>
      </c>
      <c r="D208" s="3">
        <v>1196</v>
      </c>
      <c r="E208" s="3">
        <v>34.228999999999999</v>
      </c>
      <c r="F208" s="3">
        <v>20.832999999999998</v>
      </c>
      <c r="G208" s="3">
        <v>0</v>
      </c>
      <c r="H208" s="3">
        <v>2.7894494756982402</v>
      </c>
      <c r="I208" s="3">
        <v>0.26207097032889398</v>
      </c>
      <c r="J208" s="3">
        <v>24.007106969999999</v>
      </c>
    </row>
    <row r="209" spans="1:10" x14ac:dyDescent="0.25">
      <c r="A209" s="2">
        <v>40386</v>
      </c>
      <c r="B209" s="3">
        <v>33.125</v>
      </c>
      <c r="C209" s="3">
        <v>39.809200286865199</v>
      </c>
      <c r="D209" s="3">
        <v>1196</v>
      </c>
      <c r="E209" s="3">
        <v>34.652999999999999</v>
      </c>
      <c r="F209" s="3">
        <v>18.370999999999999</v>
      </c>
      <c r="G209" s="3">
        <v>0</v>
      </c>
      <c r="H209" s="3">
        <v>2.5606958613000002</v>
      </c>
      <c r="I209" s="3">
        <v>0.240873659275845</v>
      </c>
      <c r="J209" s="3">
        <v>30.683927969999999</v>
      </c>
    </row>
    <row r="210" spans="1:10" x14ac:dyDescent="0.25">
      <c r="A210" s="2">
        <v>40387</v>
      </c>
      <c r="B210" s="3">
        <v>33.125</v>
      </c>
      <c r="C210" s="3">
        <v>39.809200286865199</v>
      </c>
      <c r="D210" s="3">
        <v>1196</v>
      </c>
      <c r="E210" s="3">
        <v>37.213000000000001</v>
      </c>
      <c r="F210" s="3">
        <v>18.733000000000001</v>
      </c>
      <c r="G210" s="3">
        <v>1.3732905599999999E-2</v>
      </c>
      <c r="H210" s="3">
        <v>3.3270463527862799</v>
      </c>
      <c r="I210" s="3">
        <v>0.49453229227273299</v>
      </c>
      <c r="J210" s="3">
        <v>29.55492666</v>
      </c>
    </row>
    <row r="211" spans="1:10" x14ac:dyDescent="0.25">
      <c r="A211" s="2">
        <v>40388</v>
      </c>
      <c r="B211" s="3">
        <v>33.125</v>
      </c>
      <c r="C211" s="3">
        <v>39.809200286865199</v>
      </c>
      <c r="D211" s="3">
        <v>1196</v>
      </c>
      <c r="E211" s="3">
        <v>32.372</v>
      </c>
      <c r="F211" s="3">
        <v>20.263999999999999</v>
      </c>
      <c r="G211" s="3">
        <v>3.0899066400000001E-2</v>
      </c>
      <c r="H211" s="3">
        <v>5.0912650533343404</v>
      </c>
      <c r="I211" s="3">
        <v>0.52014449879353897</v>
      </c>
      <c r="J211" s="3">
        <v>25.564951782000001</v>
      </c>
    </row>
    <row r="212" spans="1:10" x14ac:dyDescent="0.25">
      <c r="A212" s="2">
        <v>40389</v>
      </c>
      <c r="B212" s="3">
        <v>33.125</v>
      </c>
      <c r="C212" s="3">
        <v>39.809200286865199</v>
      </c>
      <c r="D212" s="3">
        <v>1196</v>
      </c>
      <c r="E212" s="3">
        <v>33.872</v>
      </c>
      <c r="F212" s="3">
        <v>16.295000000000002</v>
      </c>
      <c r="G212" s="3">
        <v>0</v>
      </c>
      <c r="H212" s="3">
        <v>3.6154140319453898</v>
      </c>
      <c r="I212" s="3">
        <v>0.48127100105040499</v>
      </c>
      <c r="J212" s="3">
        <v>29.76429096</v>
      </c>
    </row>
    <row r="213" spans="1:10" x14ac:dyDescent="0.25">
      <c r="A213" s="2">
        <v>40390</v>
      </c>
      <c r="B213" s="3">
        <v>33.125</v>
      </c>
      <c r="C213" s="3">
        <v>39.809200286865199</v>
      </c>
      <c r="D213" s="3">
        <v>1196</v>
      </c>
      <c r="E213" s="3">
        <v>38.515000000000001</v>
      </c>
      <c r="F213" s="3">
        <v>17.736999999999998</v>
      </c>
      <c r="G213" s="3">
        <v>0</v>
      </c>
      <c r="H213" s="3">
        <v>1.9833977858238001</v>
      </c>
      <c r="I213" s="3">
        <v>0.40136357616962698</v>
      </c>
      <c r="J213" s="3">
        <v>30.024275849999999</v>
      </c>
    </row>
    <row r="214" spans="1:10" x14ac:dyDescent="0.25">
      <c r="A214" s="2">
        <v>40391</v>
      </c>
      <c r="B214" s="3">
        <v>33.125</v>
      </c>
      <c r="C214" s="3">
        <v>39.809200286865199</v>
      </c>
      <c r="D214" s="3">
        <v>1196</v>
      </c>
      <c r="E214" s="3">
        <v>38.661000000000001</v>
      </c>
      <c r="F214" s="3">
        <v>20.391999999999999</v>
      </c>
      <c r="G214" s="3">
        <v>0</v>
      </c>
      <c r="H214" s="3">
        <v>2.68789542698301</v>
      </c>
      <c r="I214" s="3">
        <v>0.263596969687097</v>
      </c>
      <c r="J214" s="3">
        <v>30.045261239999999</v>
      </c>
    </row>
    <row r="215" spans="1:10" x14ac:dyDescent="0.25">
      <c r="A215" s="2">
        <v>40392</v>
      </c>
      <c r="B215" s="3">
        <v>33.125</v>
      </c>
      <c r="C215" s="3">
        <v>39.809200286865199</v>
      </c>
      <c r="D215" s="3">
        <v>1196</v>
      </c>
      <c r="E215" s="3">
        <v>37.476999999999997</v>
      </c>
      <c r="F215" s="3">
        <v>20.446999999999999</v>
      </c>
      <c r="G215" s="3">
        <v>0</v>
      </c>
      <c r="H215" s="3">
        <v>3.7451725805170999</v>
      </c>
      <c r="I215" s="3">
        <v>0.31119070881632099</v>
      </c>
      <c r="J215" s="3">
        <v>29.765195640000002</v>
      </c>
    </row>
    <row r="216" spans="1:10" x14ac:dyDescent="0.25">
      <c r="A216" s="2">
        <v>40393</v>
      </c>
      <c r="B216" s="3">
        <v>33.125</v>
      </c>
      <c r="C216" s="3">
        <v>39.809200286865199</v>
      </c>
      <c r="D216" s="3">
        <v>1196</v>
      </c>
      <c r="E216" s="3">
        <v>35.954999999999998</v>
      </c>
      <c r="F216" s="3">
        <v>18.202999999999999</v>
      </c>
      <c r="G216" s="3">
        <v>0</v>
      </c>
      <c r="H216" s="3">
        <v>2.23490384798898</v>
      </c>
      <c r="I216" s="3">
        <v>0.41208114664388701</v>
      </c>
      <c r="J216" s="3">
        <v>29.8784232</v>
      </c>
    </row>
    <row r="217" spans="1:10" x14ac:dyDescent="0.25">
      <c r="A217" s="2">
        <v>40394</v>
      </c>
      <c r="B217" s="3">
        <v>33.125</v>
      </c>
      <c r="C217" s="3">
        <v>39.809200286865199</v>
      </c>
      <c r="D217" s="3">
        <v>1196</v>
      </c>
      <c r="E217" s="3">
        <v>36.887999999999998</v>
      </c>
      <c r="F217" s="3">
        <v>18.510000000000002</v>
      </c>
      <c r="G217" s="3">
        <v>0</v>
      </c>
      <c r="H217" s="3">
        <v>2.82182739650397</v>
      </c>
      <c r="I217" s="3">
        <v>0.368158212638795</v>
      </c>
      <c r="J217" s="3">
        <v>29.50987284</v>
      </c>
    </row>
    <row r="218" spans="1:10" x14ac:dyDescent="0.25">
      <c r="A218" s="2">
        <v>40395</v>
      </c>
      <c r="B218" s="3">
        <v>33.125</v>
      </c>
      <c r="C218" s="3">
        <v>39.809200286865199</v>
      </c>
      <c r="D218" s="3">
        <v>1196</v>
      </c>
      <c r="E218" s="3">
        <v>36.646000000000001</v>
      </c>
      <c r="F218" s="3">
        <v>20.978000000000002</v>
      </c>
      <c r="G218" s="3">
        <v>0</v>
      </c>
      <c r="H218" s="3">
        <v>2.9971567428648802</v>
      </c>
      <c r="I218" s="3">
        <v>0.283549838579987</v>
      </c>
      <c r="J218" s="3">
        <v>19.064811240000001</v>
      </c>
    </row>
    <row r="219" spans="1:10" x14ac:dyDescent="0.25">
      <c r="A219" s="2">
        <v>40396</v>
      </c>
      <c r="B219" s="3">
        <v>33.125</v>
      </c>
      <c r="C219" s="3">
        <v>39.809200286865199</v>
      </c>
      <c r="D219" s="3">
        <v>1196</v>
      </c>
      <c r="E219" s="3">
        <v>38.396000000000001</v>
      </c>
      <c r="F219" s="3">
        <v>19.809000000000001</v>
      </c>
      <c r="G219" s="3">
        <v>0</v>
      </c>
      <c r="H219" s="3">
        <v>3.0817595896537102</v>
      </c>
      <c r="I219" s="3">
        <v>0.281347023732964</v>
      </c>
      <c r="J219" s="3">
        <v>28.40045508</v>
      </c>
    </row>
    <row r="220" spans="1:10" x14ac:dyDescent="0.25">
      <c r="A220" s="2">
        <v>40397</v>
      </c>
      <c r="B220" s="3">
        <v>33.125</v>
      </c>
      <c r="C220" s="3">
        <v>39.809200286865199</v>
      </c>
      <c r="D220" s="3">
        <v>1196</v>
      </c>
      <c r="E220" s="3">
        <v>38.200000000000003</v>
      </c>
      <c r="F220" s="3">
        <v>21.672999999999998</v>
      </c>
      <c r="G220" s="3">
        <v>0</v>
      </c>
      <c r="H220" s="3">
        <v>3.2703816661210898</v>
      </c>
      <c r="I220" s="3">
        <v>0.25880356275034999</v>
      </c>
      <c r="J220" s="3">
        <v>28.593503999999999</v>
      </c>
    </row>
    <row r="221" spans="1:10" x14ac:dyDescent="0.25">
      <c r="A221" s="2">
        <v>40398</v>
      </c>
      <c r="B221" s="3">
        <v>33.125</v>
      </c>
      <c r="C221" s="3">
        <v>39.809200286865199</v>
      </c>
      <c r="D221" s="3">
        <v>1196</v>
      </c>
      <c r="E221" s="3">
        <v>36.826999999999998</v>
      </c>
      <c r="F221" s="3">
        <v>21.28</v>
      </c>
      <c r="G221" s="3">
        <v>0</v>
      </c>
      <c r="H221" s="3">
        <v>4.1449198772745</v>
      </c>
      <c r="I221" s="3">
        <v>0.300646224059614</v>
      </c>
      <c r="J221" s="3">
        <v>18.351457920000001</v>
      </c>
    </row>
    <row r="222" spans="1:10" x14ac:dyDescent="0.25">
      <c r="A222" s="2">
        <v>40399</v>
      </c>
      <c r="B222" s="3">
        <v>33.125</v>
      </c>
      <c r="C222" s="3">
        <v>39.809200286865199</v>
      </c>
      <c r="D222" s="3">
        <v>1196</v>
      </c>
      <c r="E222" s="3">
        <v>37.276000000000003</v>
      </c>
      <c r="F222" s="3">
        <v>19.460999999999999</v>
      </c>
      <c r="G222" s="3">
        <v>0</v>
      </c>
      <c r="H222" s="3">
        <v>3.0897319566500099</v>
      </c>
      <c r="I222" s="3">
        <v>0.26198555639586202</v>
      </c>
      <c r="J222" s="3">
        <v>27.94511232</v>
      </c>
    </row>
    <row r="223" spans="1:10" x14ac:dyDescent="0.25">
      <c r="A223" s="2">
        <v>40400</v>
      </c>
      <c r="B223" s="3">
        <v>33.125</v>
      </c>
      <c r="C223" s="3">
        <v>39.809200286865199</v>
      </c>
      <c r="D223" s="3">
        <v>1196</v>
      </c>
      <c r="E223" s="3">
        <v>35.554000000000002</v>
      </c>
      <c r="F223" s="3">
        <v>18.917000000000002</v>
      </c>
      <c r="G223" s="3">
        <v>0</v>
      </c>
      <c r="H223" s="3">
        <v>2.6363764830857699</v>
      </c>
      <c r="I223" s="3">
        <v>0.33200522271675698</v>
      </c>
      <c r="J223" s="3">
        <v>27.768931559999999</v>
      </c>
    </row>
    <row r="224" spans="1:10" x14ac:dyDescent="0.25">
      <c r="A224" s="2">
        <v>40401</v>
      </c>
      <c r="B224" s="3">
        <v>33.125</v>
      </c>
      <c r="C224" s="3">
        <v>39.809200286865199</v>
      </c>
      <c r="D224" s="3">
        <v>1196</v>
      </c>
      <c r="E224" s="3">
        <v>35.225000000000001</v>
      </c>
      <c r="F224" s="3">
        <v>19.366</v>
      </c>
      <c r="G224" s="3">
        <v>0</v>
      </c>
      <c r="H224" s="3">
        <v>2.8438874620211698</v>
      </c>
      <c r="I224" s="3">
        <v>0.29367815701161198</v>
      </c>
      <c r="J224" s="3">
        <v>28.958007240000001</v>
      </c>
    </row>
    <row r="225" spans="1:10" x14ac:dyDescent="0.25">
      <c r="A225" s="2">
        <v>40402</v>
      </c>
      <c r="B225" s="3">
        <v>33.125</v>
      </c>
      <c r="C225" s="3">
        <v>39.809200286865199</v>
      </c>
      <c r="D225" s="3">
        <v>1196</v>
      </c>
      <c r="E225" s="3">
        <v>35.177999999999997</v>
      </c>
      <c r="F225" s="3">
        <v>18.227</v>
      </c>
      <c r="G225" s="3">
        <v>0</v>
      </c>
      <c r="H225" s="3">
        <v>2.82656489323288</v>
      </c>
      <c r="I225" s="3">
        <v>0.31979338724110901</v>
      </c>
      <c r="J225" s="3">
        <v>29.086649640000001</v>
      </c>
    </row>
    <row r="226" spans="1:10" x14ac:dyDescent="0.25">
      <c r="A226" s="2">
        <v>40403</v>
      </c>
      <c r="B226" s="3">
        <v>33.125</v>
      </c>
      <c r="C226" s="3">
        <v>39.809200286865199</v>
      </c>
      <c r="D226" s="3">
        <v>1196</v>
      </c>
      <c r="E226" s="3">
        <v>36.212000000000003</v>
      </c>
      <c r="F226" s="3">
        <v>19.073</v>
      </c>
      <c r="G226" s="3">
        <v>0</v>
      </c>
      <c r="H226" s="3">
        <v>2.4180379323815302</v>
      </c>
      <c r="I226" s="3">
        <v>0.37855581044355002</v>
      </c>
      <c r="J226" s="3">
        <v>28.544453279999999</v>
      </c>
    </row>
    <row r="227" spans="1:10" x14ac:dyDescent="0.25">
      <c r="A227" s="2">
        <v>40404</v>
      </c>
      <c r="B227" s="3">
        <v>33.125</v>
      </c>
      <c r="C227" s="3">
        <v>39.809200286865199</v>
      </c>
      <c r="D227" s="3">
        <v>1196</v>
      </c>
      <c r="E227" s="3">
        <v>36.238</v>
      </c>
      <c r="F227" s="3">
        <v>19.513999999999999</v>
      </c>
      <c r="G227" s="3">
        <v>0</v>
      </c>
      <c r="H227" s="3">
        <v>2.8495269316491099</v>
      </c>
      <c r="I227" s="3">
        <v>0.37839954012432903</v>
      </c>
      <c r="J227" s="3">
        <v>28.216573992000001</v>
      </c>
    </row>
    <row r="228" spans="1:10" x14ac:dyDescent="0.25">
      <c r="A228" s="2">
        <v>40405</v>
      </c>
      <c r="B228" s="3">
        <v>33.125</v>
      </c>
      <c r="C228" s="3">
        <v>39.809200286865199</v>
      </c>
      <c r="D228" s="3">
        <v>1196</v>
      </c>
      <c r="E228" s="3">
        <v>33.408000000000001</v>
      </c>
      <c r="F228" s="3">
        <v>19.084</v>
      </c>
      <c r="G228" s="3">
        <v>0</v>
      </c>
      <c r="H228" s="3">
        <v>4.0779862202887101</v>
      </c>
      <c r="I228" s="3">
        <v>0.41392033877839401</v>
      </c>
      <c r="J228" s="3">
        <v>28.07712648</v>
      </c>
    </row>
    <row r="229" spans="1:10" x14ac:dyDescent="0.25">
      <c r="A229" s="2">
        <v>40406</v>
      </c>
      <c r="B229" s="3">
        <v>33.125</v>
      </c>
      <c r="C229" s="3">
        <v>39.809200286865199</v>
      </c>
      <c r="D229" s="3">
        <v>1196</v>
      </c>
      <c r="E229" s="3">
        <v>33.106999999999999</v>
      </c>
      <c r="F229" s="3">
        <v>18.097999999999999</v>
      </c>
      <c r="G229" s="3">
        <v>0</v>
      </c>
      <c r="H229" s="3">
        <v>3.6810624880117699</v>
      </c>
      <c r="I229" s="3">
        <v>0.394664630295607</v>
      </c>
      <c r="J229" s="3">
        <v>28.059528780000001</v>
      </c>
    </row>
    <row r="230" spans="1:10" x14ac:dyDescent="0.25">
      <c r="A230" s="2">
        <v>40407</v>
      </c>
      <c r="B230" s="3">
        <v>33.125</v>
      </c>
      <c r="C230" s="3">
        <v>39.809200286865199</v>
      </c>
      <c r="D230" s="3">
        <v>1196</v>
      </c>
      <c r="E230" s="3">
        <v>33.42</v>
      </c>
      <c r="F230" s="3">
        <v>16.861999999999998</v>
      </c>
      <c r="G230" s="3">
        <v>0</v>
      </c>
      <c r="H230" s="3">
        <v>2.0030760165375501</v>
      </c>
      <c r="I230" s="3">
        <v>0.33828428421241702</v>
      </c>
      <c r="J230" s="3">
        <v>28.141036920000001</v>
      </c>
    </row>
    <row r="231" spans="1:10" x14ac:dyDescent="0.25">
      <c r="A231" s="2">
        <v>40408</v>
      </c>
      <c r="B231" s="3">
        <v>33.125</v>
      </c>
      <c r="C231" s="3">
        <v>39.809200286865199</v>
      </c>
      <c r="D231" s="3">
        <v>1196</v>
      </c>
      <c r="E231" s="3">
        <v>35.417000000000002</v>
      </c>
      <c r="F231" s="3">
        <v>17.763000000000002</v>
      </c>
      <c r="G231" s="3">
        <v>0</v>
      </c>
      <c r="H231" s="3">
        <v>2.97502354042313</v>
      </c>
      <c r="I231" s="3">
        <v>0.30026206785168602</v>
      </c>
      <c r="J231" s="3">
        <v>27.553155048000001</v>
      </c>
    </row>
    <row r="232" spans="1:10" x14ac:dyDescent="0.25">
      <c r="A232" s="2">
        <v>40409</v>
      </c>
      <c r="B232" s="3">
        <v>33.125</v>
      </c>
      <c r="C232" s="3">
        <v>39.809200286865199</v>
      </c>
      <c r="D232" s="3">
        <v>1196</v>
      </c>
      <c r="E232" s="3">
        <v>35.222000000000001</v>
      </c>
      <c r="F232" s="3">
        <v>17.794</v>
      </c>
      <c r="G232" s="3">
        <v>0</v>
      </c>
      <c r="H232" s="3">
        <v>2.5529522892732701</v>
      </c>
      <c r="I232" s="3">
        <v>0.34885007754425101</v>
      </c>
      <c r="J232" s="3">
        <v>27.567447479999998</v>
      </c>
    </row>
    <row r="233" spans="1:10" x14ac:dyDescent="0.25">
      <c r="A233" s="2">
        <v>40410</v>
      </c>
      <c r="B233" s="3">
        <v>33.125</v>
      </c>
      <c r="C233" s="3">
        <v>39.809200286865199</v>
      </c>
      <c r="D233" s="3">
        <v>1196</v>
      </c>
      <c r="E233" s="3">
        <v>34.978000000000002</v>
      </c>
      <c r="F233" s="3">
        <v>17.896999999999998</v>
      </c>
      <c r="G233" s="3">
        <v>0</v>
      </c>
      <c r="H233" s="3">
        <v>3.4861323625084899</v>
      </c>
      <c r="I233" s="3">
        <v>0.421306827117573</v>
      </c>
      <c r="J233" s="3">
        <v>27.189730151999999</v>
      </c>
    </row>
    <row r="234" spans="1:10" x14ac:dyDescent="0.25">
      <c r="A234" s="2">
        <v>40411</v>
      </c>
      <c r="B234" s="3">
        <v>33.125</v>
      </c>
      <c r="C234" s="3">
        <v>39.809200286865199</v>
      </c>
      <c r="D234" s="3">
        <v>1196</v>
      </c>
      <c r="E234" s="3">
        <v>28.466000000000001</v>
      </c>
      <c r="F234" s="3">
        <v>16.885999999999999</v>
      </c>
      <c r="G234" s="3">
        <v>0</v>
      </c>
      <c r="H234" s="3">
        <v>5.0430136905060703</v>
      </c>
      <c r="I234" s="3">
        <v>0.47957223557244599</v>
      </c>
      <c r="J234" s="3">
        <v>26.18290674</v>
      </c>
    </row>
    <row r="235" spans="1:10" x14ac:dyDescent="0.25">
      <c r="A235" s="2">
        <v>40412</v>
      </c>
      <c r="B235" s="3">
        <v>33.125</v>
      </c>
      <c r="C235" s="3">
        <v>39.809200286865199</v>
      </c>
      <c r="D235" s="3">
        <v>1196</v>
      </c>
      <c r="E235" s="3">
        <v>27.811</v>
      </c>
      <c r="F235" s="3">
        <v>14.49</v>
      </c>
      <c r="G235" s="3">
        <v>0</v>
      </c>
      <c r="H235" s="3">
        <v>4.29230119227367</v>
      </c>
      <c r="I235" s="3">
        <v>0.49839805673829501</v>
      </c>
      <c r="J235" s="3">
        <v>27.285409260000002</v>
      </c>
    </row>
    <row r="236" spans="1:10" x14ac:dyDescent="0.25">
      <c r="A236" s="2">
        <v>40413</v>
      </c>
      <c r="B236" s="3">
        <v>33.125</v>
      </c>
      <c r="C236" s="3">
        <v>39.809200286865199</v>
      </c>
      <c r="D236" s="3">
        <v>1196</v>
      </c>
      <c r="E236" s="3">
        <v>27.227</v>
      </c>
      <c r="F236" s="3">
        <v>13.718999999999999</v>
      </c>
      <c r="G236" s="3">
        <v>5.4931679999999997E-2</v>
      </c>
      <c r="H236" s="3">
        <v>3.22208891151383</v>
      </c>
      <c r="I236" s="3">
        <v>0.44512515915760698</v>
      </c>
      <c r="J236" s="3">
        <v>26.386091927999999</v>
      </c>
    </row>
    <row r="237" spans="1:10" x14ac:dyDescent="0.25">
      <c r="A237" s="2">
        <v>40414</v>
      </c>
      <c r="B237" s="3">
        <v>33.125</v>
      </c>
      <c r="C237" s="3">
        <v>39.809200286865199</v>
      </c>
      <c r="D237" s="3">
        <v>1196</v>
      </c>
      <c r="E237" s="3">
        <v>31.805</v>
      </c>
      <c r="F237" s="3">
        <v>12.170999999999999</v>
      </c>
      <c r="G237" s="3">
        <v>0</v>
      </c>
      <c r="H237" s="3">
        <v>2.0607470431578401</v>
      </c>
      <c r="I237" s="3">
        <v>0.39439526561523303</v>
      </c>
      <c r="J237" s="3">
        <v>27.417149208000001</v>
      </c>
    </row>
    <row r="238" spans="1:10" x14ac:dyDescent="0.25">
      <c r="A238" s="2">
        <v>40415</v>
      </c>
      <c r="B238" s="3">
        <v>33.125</v>
      </c>
      <c r="C238" s="3">
        <v>39.809200286865199</v>
      </c>
      <c r="D238" s="3">
        <v>1196</v>
      </c>
      <c r="E238" s="3">
        <v>33.287999999999997</v>
      </c>
      <c r="F238" s="3">
        <v>13.962999999999999</v>
      </c>
      <c r="G238" s="3">
        <v>0</v>
      </c>
      <c r="H238" s="3">
        <v>2.1413331778709699</v>
      </c>
      <c r="I238" s="3">
        <v>0.37733892648011902</v>
      </c>
      <c r="J238" s="3">
        <v>26.966635920000002</v>
      </c>
    </row>
    <row r="239" spans="1:10" x14ac:dyDescent="0.25">
      <c r="A239" s="2">
        <v>40416</v>
      </c>
      <c r="B239" s="3">
        <v>33.125</v>
      </c>
      <c r="C239" s="3">
        <v>39.809200286865199</v>
      </c>
      <c r="D239" s="3">
        <v>1196</v>
      </c>
      <c r="E239" s="3">
        <v>30.55</v>
      </c>
      <c r="F239" s="3">
        <v>15.175000000000001</v>
      </c>
      <c r="G239" s="3">
        <v>0</v>
      </c>
      <c r="H239" s="3">
        <v>3.7693799856858798</v>
      </c>
      <c r="I239" s="3">
        <v>0.39539905385933699</v>
      </c>
      <c r="J239" s="3">
        <v>26.892114048</v>
      </c>
    </row>
    <row r="240" spans="1:10" x14ac:dyDescent="0.25">
      <c r="A240" s="2">
        <v>40417</v>
      </c>
      <c r="B240" s="3">
        <v>33.125</v>
      </c>
      <c r="C240" s="3">
        <v>39.809200286865199</v>
      </c>
      <c r="D240" s="3">
        <v>1196</v>
      </c>
      <c r="E240" s="3">
        <v>29.745999999999999</v>
      </c>
      <c r="F240" s="3">
        <v>13.686999999999999</v>
      </c>
      <c r="G240" s="3">
        <v>0</v>
      </c>
      <c r="H240" s="3">
        <v>2.8635526839798602</v>
      </c>
      <c r="I240" s="3">
        <v>0.41862673535478301</v>
      </c>
      <c r="J240" s="3">
        <v>26.533522619999999</v>
      </c>
    </row>
    <row r="241" spans="1:10" x14ac:dyDescent="0.25">
      <c r="A241" s="2">
        <v>40418</v>
      </c>
      <c r="B241" s="3">
        <v>33.125</v>
      </c>
      <c r="C241" s="3">
        <v>39.809200286865199</v>
      </c>
      <c r="D241" s="3">
        <v>1196</v>
      </c>
      <c r="E241" s="3">
        <v>34.83</v>
      </c>
      <c r="F241" s="3">
        <v>14.297000000000001</v>
      </c>
      <c r="G241" s="3">
        <v>0</v>
      </c>
      <c r="H241" s="3">
        <v>1.2997495886625601</v>
      </c>
      <c r="I241" s="3">
        <v>0.37245011879013301</v>
      </c>
      <c r="J241" s="3">
        <v>26.558491499999999</v>
      </c>
    </row>
    <row r="242" spans="1:10" x14ac:dyDescent="0.25">
      <c r="A242" s="2">
        <v>40419</v>
      </c>
      <c r="B242" s="3">
        <v>33.125</v>
      </c>
      <c r="C242" s="3">
        <v>39.809200286865199</v>
      </c>
      <c r="D242" s="3">
        <v>1196</v>
      </c>
      <c r="E242" s="3">
        <v>34.869999999999997</v>
      </c>
      <c r="F242" s="3">
        <v>15.509</v>
      </c>
      <c r="G242" s="3">
        <v>0</v>
      </c>
      <c r="H242" s="3">
        <v>1.6128188559666901</v>
      </c>
      <c r="I242" s="3">
        <v>0.23993481568517699</v>
      </c>
      <c r="J242" s="3">
        <v>26.477837640000001</v>
      </c>
    </row>
    <row r="243" spans="1:10" x14ac:dyDescent="0.25">
      <c r="A243" s="2">
        <v>40420</v>
      </c>
      <c r="B243" s="3">
        <v>33.125</v>
      </c>
      <c r="C243" s="3">
        <v>39.809200286865199</v>
      </c>
      <c r="D243" s="3">
        <v>1196</v>
      </c>
      <c r="E243" s="3">
        <v>35.927</v>
      </c>
      <c r="F243" s="3">
        <v>17.556999999999999</v>
      </c>
      <c r="G243" s="3">
        <v>0</v>
      </c>
      <c r="H243" s="3">
        <v>2.6856610807408501</v>
      </c>
      <c r="I243" s="3">
        <v>0.294512865287689</v>
      </c>
      <c r="J243" s="3">
        <v>26.025806880000001</v>
      </c>
    </row>
    <row r="244" spans="1:10" x14ac:dyDescent="0.25">
      <c r="A244" s="2">
        <v>40421</v>
      </c>
      <c r="B244" s="3">
        <v>33.125</v>
      </c>
      <c r="C244" s="3">
        <v>39.809200286865199</v>
      </c>
      <c r="D244" s="3">
        <v>1196</v>
      </c>
      <c r="E244" s="3">
        <v>35.981999999999999</v>
      </c>
      <c r="F244" s="3">
        <v>17.911000000000001</v>
      </c>
      <c r="G244" s="3">
        <v>0</v>
      </c>
      <c r="H244" s="3">
        <v>2.14491826236168</v>
      </c>
      <c r="I244" s="3">
        <v>0.37135311154489598</v>
      </c>
      <c r="J244" s="3">
        <v>25.151787072000001</v>
      </c>
    </row>
    <row r="245" spans="1:10" x14ac:dyDescent="0.25">
      <c r="A245" s="2">
        <v>40422</v>
      </c>
      <c r="B245" s="3">
        <v>33.125</v>
      </c>
      <c r="C245" s="3">
        <v>39.809200286865199</v>
      </c>
      <c r="D245" s="3">
        <v>1196</v>
      </c>
      <c r="E245" s="3">
        <v>32.503</v>
      </c>
      <c r="F245" s="3">
        <v>18.141999999999999</v>
      </c>
      <c r="G245" s="3">
        <v>0</v>
      </c>
      <c r="H245" s="3">
        <v>3.94210536191154</v>
      </c>
      <c r="I245" s="3">
        <v>0.31842687636157702</v>
      </c>
      <c r="J245" s="3">
        <v>23.482404792000001</v>
      </c>
    </row>
    <row r="246" spans="1:10" x14ac:dyDescent="0.25">
      <c r="A246" s="2">
        <v>40423</v>
      </c>
      <c r="B246" s="3">
        <v>33.125</v>
      </c>
      <c r="C246" s="3">
        <v>39.809200286865199</v>
      </c>
      <c r="D246" s="3">
        <v>1196</v>
      </c>
      <c r="E246" s="3">
        <v>25.195</v>
      </c>
      <c r="F246" s="3">
        <v>13.736000000000001</v>
      </c>
      <c r="G246" s="3">
        <v>1.37329128E-2</v>
      </c>
      <c r="H246" s="3">
        <v>3.4311201865849101</v>
      </c>
      <c r="I246" s="3">
        <v>0.37039106528232102</v>
      </c>
      <c r="J246" s="3">
        <v>26.3055375</v>
      </c>
    </row>
    <row r="247" spans="1:10" x14ac:dyDescent="0.25">
      <c r="A247" s="2">
        <v>40424</v>
      </c>
      <c r="B247" s="3">
        <v>33.125</v>
      </c>
      <c r="C247" s="3">
        <v>39.809200286865199</v>
      </c>
      <c r="D247" s="3">
        <v>1196</v>
      </c>
      <c r="E247" s="3">
        <v>26.292000000000002</v>
      </c>
      <c r="F247" s="3">
        <v>10.177</v>
      </c>
      <c r="G247" s="3">
        <v>0</v>
      </c>
      <c r="H247" s="3">
        <v>3.45920070339533</v>
      </c>
      <c r="I247" s="3">
        <v>0.47254082430734901</v>
      </c>
      <c r="J247" s="3">
        <v>25.813690739999998</v>
      </c>
    </row>
    <row r="248" spans="1:10" x14ac:dyDescent="0.25">
      <c r="A248" s="2">
        <v>40425</v>
      </c>
      <c r="B248" s="3">
        <v>33.125</v>
      </c>
      <c r="C248" s="3">
        <v>39.809200286865199</v>
      </c>
      <c r="D248" s="3">
        <v>1196</v>
      </c>
      <c r="E248" s="3">
        <v>28.66</v>
      </c>
      <c r="F248" s="3">
        <v>12.83</v>
      </c>
      <c r="G248" s="3">
        <v>0.113296464</v>
      </c>
      <c r="H248" s="3">
        <v>2.2884037402167201</v>
      </c>
      <c r="I248" s="3">
        <v>0.51009392469392301</v>
      </c>
      <c r="J248" s="3">
        <v>24.693635879999999</v>
      </c>
    </row>
    <row r="249" spans="1:10" x14ac:dyDescent="0.25">
      <c r="A249" s="2">
        <v>40426</v>
      </c>
      <c r="B249" s="3">
        <v>33.125</v>
      </c>
      <c r="C249" s="3">
        <v>39.809200286865199</v>
      </c>
      <c r="D249" s="3">
        <v>1196</v>
      </c>
      <c r="E249" s="3">
        <v>33.015000000000001</v>
      </c>
      <c r="F249" s="3">
        <v>12.382999999999999</v>
      </c>
      <c r="G249" s="3">
        <v>0</v>
      </c>
      <c r="H249" s="3">
        <v>1.87156863592399</v>
      </c>
      <c r="I249" s="3">
        <v>0.33392187907293802</v>
      </c>
      <c r="J249" s="3">
        <v>25.029280440000001</v>
      </c>
    </row>
    <row r="250" spans="1:10" x14ac:dyDescent="0.25">
      <c r="A250" s="2">
        <v>40427</v>
      </c>
      <c r="B250" s="3">
        <v>33.125</v>
      </c>
      <c r="C250" s="3">
        <v>39.809200286865199</v>
      </c>
      <c r="D250" s="3">
        <v>1196</v>
      </c>
      <c r="E250" s="3">
        <v>30.652000000000001</v>
      </c>
      <c r="F250" s="3">
        <v>15.673999999999999</v>
      </c>
      <c r="G250" s="3">
        <v>0</v>
      </c>
      <c r="H250" s="3">
        <v>4.1034119754911504</v>
      </c>
      <c r="I250" s="3">
        <v>0.43095086629481399</v>
      </c>
      <c r="J250" s="3">
        <v>24.545756340000001</v>
      </c>
    </row>
    <row r="251" spans="1:10" x14ac:dyDescent="0.25">
      <c r="A251" s="2">
        <v>40428</v>
      </c>
      <c r="B251" s="3">
        <v>33.125</v>
      </c>
      <c r="C251" s="3">
        <v>39.809200286865199</v>
      </c>
      <c r="D251" s="3">
        <v>1196</v>
      </c>
      <c r="E251" s="3">
        <v>28.983000000000001</v>
      </c>
      <c r="F251" s="3">
        <v>15.744</v>
      </c>
      <c r="G251" s="3">
        <v>0.58364874</v>
      </c>
      <c r="H251" s="3">
        <v>2.6366930380620999</v>
      </c>
      <c r="I251" s="3">
        <v>0.50564020800591303</v>
      </c>
      <c r="J251" s="3">
        <v>8.0350346879999996</v>
      </c>
    </row>
    <row r="252" spans="1:10" x14ac:dyDescent="0.25">
      <c r="A252" s="2">
        <v>40429</v>
      </c>
      <c r="B252" s="3">
        <v>33.125</v>
      </c>
      <c r="C252" s="3">
        <v>39.809200286865199</v>
      </c>
      <c r="D252" s="3">
        <v>1196</v>
      </c>
      <c r="E252" s="3">
        <v>27.291</v>
      </c>
      <c r="F252" s="3">
        <v>13.231999999999999</v>
      </c>
      <c r="G252" s="3">
        <v>6.8664599999999996E-3</v>
      </c>
      <c r="H252" s="3">
        <v>2.7513401588018001</v>
      </c>
      <c r="I252" s="3">
        <v>0.57301535475724996</v>
      </c>
      <c r="J252" s="3">
        <v>21.81555144</v>
      </c>
    </row>
    <row r="253" spans="1:10" x14ac:dyDescent="0.25">
      <c r="A253" s="2">
        <v>40430</v>
      </c>
      <c r="B253" s="3">
        <v>33.125</v>
      </c>
      <c r="C253" s="3">
        <v>39.809200286865199</v>
      </c>
      <c r="D253" s="3">
        <v>1196</v>
      </c>
      <c r="E253" s="3">
        <v>30.068000000000001</v>
      </c>
      <c r="F253" s="3">
        <v>12.497</v>
      </c>
      <c r="G253" s="3">
        <v>0</v>
      </c>
      <c r="H253" s="3">
        <v>2.5256333690090802</v>
      </c>
      <c r="I253" s="3">
        <v>0.44240061199147801</v>
      </c>
      <c r="J253" s="3">
        <v>24.489562031999998</v>
      </c>
    </row>
    <row r="254" spans="1:10" x14ac:dyDescent="0.25">
      <c r="A254" s="2">
        <v>40431</v>
      </c>
      <c r="B254" s="3">
        <v>33.125</v>
      </c>
      <c r="C254" s="3">
        <v>39.809200286865199</v>
      </c>
      <c r="D254" s="3">
        <v>1196</v>
      </c>
      <c r="E254" s="3">
        <v>27.494</v>
      </c>
      <c r="F254" s="3">
        <v>13.534000000000001</v>
      </c>
      <c r="G254" s="3">
        <v>6.8664599999999996E-3</v>
      </c>
      <c r="H254" s="3">
        <v>3.6037812872870698</v>
      </c>
      <c r="I254" s="3">
        <v>0.49304810114112702</v>
      </c>
      <c r="J254" s="3">
        <v>24.1647201</v>
      </c>
    </row>
    <row r="255" spans="1:10" x14ac:dyDescent="0.25">
      <c r="A255" s="2">
        <v>40432</v>
      </c>
      <c r="B255" s="3">
        <v>33.125</v>
      </c>
      <c r="C255" s="3">
        <v>39.809200286865199</v>
      </c>
      <c r="D255" s="3">
        <v>1196</v>
      </c>
      <c r="E255" s="3">
        <v>29.68</v>
      </c>
      <c r="F255" s="3">
        <v>12.801</v>
      </c>
      <c r="G255" s="3">
        <v>3.4332278399999999E-2</v>
      </c>
      <c r="H255" s="3">
        <v>2.4538893377051099</v>
      </c>
      <c r="I255" s="3">
        <v>0.50617200449595701</v>
      </c>
      <c r="J255" s="3">
        <v>23.297573862</v>
      </c>
    </row>
    <row r="256" spans="1:10" x14ac:dyDescent="0.25">
      <c r="A256" s="2">
        <v>40433</v>
      </c>
      <c r="B256" s="3">
        <v>33.125</v>
      </c>
      <c r="C256" s="3">
        <v>39.809200286865199</v>
      </c>
      <c r="D256" s="3">
        <v>1196</v>
      </c>
      <c r="E256" s="3">
        <v>32.100999999999999</v>
      </c>
      <c r="F256" s="3">
        <v>13.929</v>
      </c>
      <c r="G256" s="3">
        <v>0</v>
      </c>
      <c r="H256" s="3">
        <v>3.2327711350843802</v>
      </c>
      <c r="I256" s="3">
        <v>0.41883842114026798</v>
      </c>
      <c r="J256" s="3">
        <v>23.783062032</v>
      </c>
    </row>
    <row r="257" spans="1:10" x14ac:dyDescent="0.25">
      <c r="A257" s="2">
        <v>40434</v>
      </c>
      <c r="B257" s="3">
        <v>33.125</v>
      </c>
      <c r="C257" s="3">
        <v>39.809200286865199</v>
      </c>
      <c r="D257" s="3">
        <v>1196</v>
      </c>
      <c r="E257" s="3">
        <v>23.744</v>
      </c>
      <c r="F257" s="3">
        <v>14.185</v>
      </c>
      <c r="G257" s="3">
        <v>2.74658256E-2</v>
      </c>
      <c r="H257" s="3">
        <v>3.0808265573414499</v>
      </c>
      <c r="I257" s="3">
        <v>0.60923819147071101</v>
      </c>
      <c r="J257" s="3">
        <v>11.651234111999999</v>
      </c>
    </row>
    <row r="258" spans="1:10" x14ac:dyDescent="0.25">
      <c r="A258" s="2">
        <v>40435</v>
      </c>
      <c r="B258" s="3">
        <v>33.125</v>
      </c>
      <c r="C258" s="3">
        <v>39.809200286865199</v>
      </c>
      <c r="D258" s="3">
        <v>1196</v>
      </c>
      <c r="E258" s="3">
        <v>26.52</v>
      </c>
      <c r="F258" s="3">
        <v>13.691000000000001</v>
      </c>
      <c r="G258" s="3">
        <v>0.1338959304</v>
      </c>
      <c r="H258" s="3">
        <v>1.91632562425501</v>
      </c>
      <c r="I258" s="3">
        <v>0.47730127026608399</v>
      </c>
      <c r="J258" s="3">
        <v>23.283166122000001</v>
      </c>
    </row>
    <row r="259" spans="1:10" x14ac:dyDescent="0.25">
      <c r="A259" s="2">
        <v>40436</v>
      </c>
      <c r="B259" s="3">
        <v>33.125</v>
      </c>
      <c r="C259" s="3">
        <v>39.809200286865199</v>
      </c>
      <c r="D259" s="3">
        <v>1196</v>
      </c>
      <c r="E259" s="3">
        <v>28.797000000000001</v>
      </c>
      <c r="F259" s="3">
        <v>11.132</v>
      </c>
      <c r="G259" s="3">
        <v>0</v>
      </c>
      <c r="H259" s="3">
        <v>1.8283850760402001</v>
      </c>
      <c r="I259" s="3">
        <v>0.51116473352953595</v>
      </c>
      <c r="J259" s="3">
        <v>23.22905256</v>
      </c>
    </row>
    <row r="260" spans="1:10" x14ac:dyDescent="0.25">
      <c r="A260" s="2">
        <v>40437</v>
      </c>
      <c r="B260" s="3">
        <v>33.125</v>
      </c>
      <c r="C260" s="3">
        <v>39.809200286865199</v>
      </c>
      <c r="D260" s="3">
        <v>1196</v>
      </c>
      <c r="E260" s="3">
        <v>29.016999999999999</v>
      </c>
      <c r="F260" s="3">
        <v>12.106999999999999</v>
      </c>
      <c r="G260" s="3">
        <v>0</v>
      </c>
      <c r="H260" s="3">
        <v>2.1942550688339</v>
      </c>
      <c r="I260" s="3">
        <v>0.44991417634815001</v>
      </c>
      <c r="J260" s="3">
        <v>23.092137288</v>
      </c>
    </row>
    <row r="261" spans="1:10" x14ac:dyDescent="0.25">
      <c r="A261" s="2">
        <v>40438</v>
      </c>
      <c r="B261" s="3">
        <v>33.125</v>
      </c>
      <c r="C261" s="3">
        <v>39.809200286865199</v>
      </c>
      <c r="D261" s="3">
        <v>1196</v>
      </c>
      <c r="E261" s="3">
        <v>29.413</v>
      </c>
      <c r="F261" s="3">
        <v>13.907999999999999</v>
      </c>
      <c r="G261" s="3">
        <v>1.0299686400000001E-2</v>
      </c>
      <c r="H261" s="3">
        <v>3.8291288948826798</v>
      </c>
      <c r="I261" s="3">
        <v>0.42150345820513302</v>
      </c>
      <c r="J261" s="3">
        <v>18.88424784</v>
      </c>
    </row>
    <row r="262" spans="1:10" x14ac:dyDescent="0.25">
      <c r="A262" s="2">
        <v>40439</v>
      </c>
      <c r="B262" s="3">
        <v>33.125</v>
      </c>
      <c r="C262" s="3">
        <v>39.809200286865199</v>
      </c>
      <c r="D262" s="3">
        <v>1196</v>
      </c>
      <c r="E262" s="3">
        <v>29.212</v>
      </c>
      <c r="F262" s="3">
        <v>13.276</v>
      </c>
      <c r="G262" s="3">
        <v>0</v>
      </c>
      <c r="H262" s="3">
        <v>2.0509533328045202</v>
      </c>
      <c r="I262" s="3">
        <v>0.471201988678492</v>
      </c>
      <c r="J262" s="3">
        <v>22.547873160000002</v>
      </c>
    </row>
    <row r="263" spans="1:10" x14ac:dyDescent="0.25">
      <c r="A263" s="2">
        <v>40440</v>
      </c>
      <c r="B263" s="3">
        <v>33.125</v>
      </c>
      <c r="C263" s="3">
        <v>39.809200286865199</v>
      </c>
      <c r="D263" s="3">
        <v>1196</v>
      </c>
      <c r="E263" s="3">
        <v>29.567</v>
      </c>
      <c r="F263" s="3">
        <v>13.090999999999999</v>
      </c>
      <c r="G263" s="3">
        <v>0</v>
      </c>
      <c r="H263" s="3">
        <v>2.23141696191683</v>
      </c>
      <c r="I263" s="3">
        <v>0.41456709646064299</v>
      </c>
      <c r="J263" s="3">
        <v>22.497184440000002</v>
      </c>
    </row>
    <row r="264" spans="1:10" x14ac:dyDescent="0.25">
      <c r="A264" s="2">
        <v>40441</v>
      </c>
      <c r="B264" s="3">
        <v>33.125</v>
      </c>
      <c r="C264" s="3">
        <v>39.809200286865199</v>
      </c>
      <c r="D264" s="3">
        <v>1196</v>
      </c>
      <c r="E264" s="3">
        <v>31.577999999999999</v>
      </c>
      <c r="F264" s="3">
        <v>12.738</v>
      </c>
      <c r="G264" s="3">
        <v>0</v>
      </c>
      <c r="H264" s="3">
        <v>1.7791755266163001</v>
      </c>
      <c r="I264" s="3">
        <v>0.355641162402901</v>
      </c>
      <c r="J264" s="3">
        <v>21.15382644</v>
      </c>
    </row>
    <row r="265" spans="1:10" x14ac:dyDescent="0.25">
      <c r="A265" s="2">
        <v>40442</v>
      </c>
      <c r="B265" s="3">
        <v>33.125</v>
      </c>
      <c r="C265" s="3">
        <v>39.809200286865199</v>
      </c>
      <c r="D265" s="3">
        <v>1196</v>
      </c>
      <c r="E265" s="3">
        <v>31.722000000000001</v>
      </c>
      <c r="F265" s="3">
        <v>14.16</v>
      </c>
      <c r="G265" s="3">
        <v>3.4332263999999999E-3</v>
      </c>
      <c r="H265" s="3">
        <v>3.2075655490819499</v>
      </c>
      <c r="I265" s="3">
        <v>0.45575852398066602</v>
      </c>
      <c r="J265" s="3">
        <v>20.982145410000001</v>
      </c>
    </row>
    <row r="266" spans="1:10" x14ac:dyDescent="0.25">
      <c r="A266" s="2">
        <v>40443</v>
      </c>
      <c r="B266" s="3">
        <v>33.125</v>
      </c>
      <c r="C266" s="3">
        <v>39.809200286865199</v>
      </c>
      <c r="D266" s="3">
        <v>1196</v>
      </c>
      <c r="E266" s="3">
        <v>27.297000000000001</v>
      </c>
      <c r="F266" s="3">
        <v>15.804</v>
      </c>
      <c r="G266" s="3">
        <v>3.3697136520000002</v>
      </c>
      <c r="H266" s="3">
        <v>4.8320117098390698</v>
      </c>
      <c r="I266" s="3">
        <v>0.58816138778052496</v>
      </c>
      <c r="J266" s="3">
        <v>17.467873740000002</v>
      </c>
    </row>
    <row r="267" spans="1:10" x14ac:dyDescent="0.25">
      <c r="A267" s="2">
        <v>40444</v>
      </c>
      <c r="B267" s="3">
        <v>33.125</v>
      </c>
      <c r="C267" s="3">
        <v>39.809200286865199</v>
      </c>
      <c r="D267" s="3">
        <v>1196</v>
      </c>
      <c r="E267" s="3">
        <v>25.373999999999999</v>
      </c>
      <c r="F267" s="3">
        <v>13.397</v>
      </c>
      <c r="G267" s="3">
        <v>1.11923028</v>
      </c>
      <c r="H267" s="3">
        <v>3.6511060045647699</v>
      </c>
      <c r="I267" s="3">
        <v>0.59510894686606597</v>
      </c>
      <c r="J267" s="3">
        <v>20.90350638</v>
      </c>
    </row>
    <row r="268" spans="1:10" x14ac:dyDescent="0.25">
      <c r="A268" s="2">
        <v>40445</v>
      </c>
      <c r="B268" s="3">
        <v>33.125</v>
      </c>
      <c r="C268" s="3">
        <v>39.809200286865199</v>
      </c>
      <c r="D268" s="3">
        <v>1196</v>
      </c>
      <c r="E268" s="3">
        <v>27.821000000000002</v>
      </c>
      <c r="F268" s="3">
        <v>12.218999999999999</v>
      </c>
      <c r="G268" s="3">
        <v>7.5531059999999997E-2</v>
      </c>
      <c r="H268" s="3">
        <v>3.5839174750876799</v>
      </c>
      <c r="I268" s="3">
        <v>0.56419645138153496</v>
      </c>
      <c r="J268" s="3">
        <v>20.710127772</v>
      </c>
    </row>
    <row r="269" spans="1:10" x14ac:dyDescent="0.25">
      <c r="A269" s="2">
        <v>40446</v>
      </c>
      <c r="B269" s="3">
        <v>33.125</v>
      </c>
      <c r="C269" s="3">
        <v>39.809200286865199</v>
      </c>
      <c r="D269" s="3">
        <v>1196</v>
      </c>
      <c r="E269" s="3">
        <v>28.536000000000001</v>
      </c>
      <c r="F269" s="3">
        <v>13.156000000000001</v>
      </c>
      <c r="G269" s="3">
        <v>0</v>
      </c>
      <c r="H269" s="3">
        <v>2.4934162354519498</v>
      </c>
      <c r="I269" s="3">
        <v>0.400966512496366</v>
      </c>
      <c r="J269" s="3">
        <v>20.940695099999999</v>
      </c>
    </row>
    <row r="270" spans="1:10" x14ac:dyDescent="0.25">
      <c r="A270" s="2">
        <v>40447</v>
      </c>
      <c r="B270" s="3">
        <v>33.125</v>
      </c>
      <c r="C270" s="3">
        <v>39.809200286865199</v>
      </c>
      <c r="D270" s="3">
        <v>1196</v>
      </c>
      <c r="E270" s="3">
        <v>27.742999999999999</v>
      </c>
      <c r="F270" s="3">
        <v>11.641999999999999</v>
      </c>
      <c r="G270" s="3">
        <v>0</v>
      </c>
      <c r="H270" s="3">
        <v>2.0078502200031001</v>
      </c>
      <c r="I270" s="3">
        <v>0.41988825674263502</v>
      </c>
      <c r="J270" s="3">
        <v>16.945143479999999</v>
      </c>
    </row>
    <row r="271" spans="1:10" x14ac:dyDescent="0.25">
      <c r="A271" s="2">
        <v>40448</v>
      </c>
      <c r="B271" s="3">
        <v>33.125</v>
      </c>
      <c r="C271" s="3">
        <v>39.809200286865199</v>
      </c>
      <c r="D271" s="3">
        <v>1196</v>
      </c>
      <c r="E271" s="3">
        <v>27.481000000000002</v>
      </c>
      <c r="F271" s="3">
        <v>12.878</v>
      </c>
      <c r="G271" s="3">
        <v>0.35362252799999999</v>
      </c>
      <c r="H271" s="3">
        <v>1.5466114176221499</v>
      </c>
      <c r="I271" s="3">
        <v>0.46357298375608402</v>
      </c>
      <c r="J271" s="3">
        <v>9.8064106199999994</v>
      </c>
    </row>
    <row r="272" spans="1:10" x14ac:dyDescent="0.25">
      <c r="A272" s="2">
        <v>40449</v>
      </c>
      <c r="B272" s="3">
        <v>33.125</v>
      </c>
      <c r="C272" s="3">
        <v>39.809200286865199</v>
      </c>
      <c r="D272" s="3">
        <v>1196</v>
      </c>
      <c r="E272" s="3">
        <v>26.997</v>
      </c>
      <c r="F272" s="3">
        <v>12.831</v>
      </c>
      <c r="G272" s="3">
        <v>0</v>
      </c>
      <c r="H272" s="3">
        <v>3.1540432275745398</v>
      </c>
      <c r="I272" s="3">
        <v>0.46691579494985502</v>
      </c>
      <c r="J272" s="3">
        <v>19.629284040000002</v>
      </c>
    </row>
    <row r="273" spans="1:10" x14ac:dyDescent="0.25">
      <c r="A273" s="2">
        <v>40450</v>
      </c>
      <c r="B273" s="3">
        <v>33.125</v>
      </c>
      <c r="C273" s="3">
        <v>39.809200286865199</v>
      </c>
      <c r="D273" s="3">
        <v>1196</v>
      </c>
      <c r="E273" s="3">
        <v>26.884</v>
      </c>
      <c r="F273" s="3">
        <v>9.7420000000000204</v>
      </c>
      <c r="G273" s="3">
        <v>0</v>
      </c>
      <c r="H273" s="3">
        <v>3.0624078428031001</v>
      </c>
      <c r="I273" s="3">
        <v>0.49469550621388397</v>
      </c>
      <c r="J273" s="3">
        <v>17.925354899999999</v>
      </c>
    </row>
    <row r="274" spans="1:10" x14ac:dyDescent="0.25">
      <c r="A274" s="2">
        <v>40451</v>
      </c>
      <c r="B274" s="3">
        <v>33.125</v>
      </c>
      <c r="C274" s="3">
        <v>39.809200286865199</v>
      </c>
      <c r="D274" s="3">
        <v>1196</v>
      </c>
      <c r="E274" s="3">
        <v>23.044</v>
      </c>
      <c r="F274" s="3">
        <v>11.366</v>
      </c>
      <c r="G274" s="3">
        <v>0.78964272000000002</v>
      </c>
      <c r="H274" s="3">
        <v>5.6819536619506197</v>
      </c>
      <c r="I274" s="3">
        <v>0.50142462600014304</v>
      </c>
      <c r="J274" s="3">
        <v>10.956930570000001</v>
      </c>
    </row>
    <row r="275" spans="1:10" x14ac:dyDescent="0.25">
      <c r="A275" s="2">
        <v>40452</v>
      </c>
      <c r="B275" s="3">
        <v>33.125</v>
      </c>
      <c r="C275" s="3">
        <v>39.809200286865199</v>
      </c>
      <c r="D275" s="3">
        <v>1196</v>
      </c>
      <c r="E275" s="3">
        <v>23.039000000000001</v>
      </c>
      <c r="F275" s="3">
        <v>9.5319999999999805</v>
      </c>
      <c r="G275" s="3">
        <v>0</v>
      </c>
      <c r="H275" s="3">
        <v>1.8527115095314799</v>
      </c>
      <c r="I275" s="3">
        <v>0.51401233710243499</v>
      </c>
      <c r="J275" s="3">
        <v>19.523533661999998</v>
      </c>
    </row>
    <row r="276" spans="1:10" x14ac:dyDescent="0.25">
      <c r="A276" s="2">
        <v>40453</v>
      </c>
      <c r="B276" s="3">
        <v>33.125</v>
      </c>
      <c r="C276" s="3">
        <v>39.809200286865199</v>
      </c>
      <c r="D276" s="3">
        <v>1196</v>
      </c>
      <c r="E276" s="3">
        <v>18.414999999999999</v>
      </c>
      <c r="F276" s="3">
        <v>8.7459999999999791</v>
      </c>
      <c r="G276" s="3">
        <v>0.24547577039999999</v>
      </c>
      <c r="H276" s="3">
        <v>2.6631945882175398</v>
      </c>
      <c r="I276" s="3">
        <v>0.63624882879571298</v>
      </c>
      <c r="J276" s="3">
        <v>10.810182078</v>
      </c>
    </row>
    <row r="277" spans="1:10" x14ac:dyDescent="0.25">
      <c r="A277" s="2">
        <v>40454</v>
      </c>
      <c r="B277" s="3">
        <v>33.125</v>
      </c>
      <c r="C277" s="3">
        <v>39.809200286865199</v>
      </c>
      <c r="D277" s="3">
        <v>1196</v>
      </c>
      <c r="E277" s="3">
        <v>18.228999999999999</v>
      </c>
      <c r="F277" s="3">
        <v>5.6929999999999801</v>
      </c>
      <c r="G277" s="3">
        <v>6.8664528000000002E-2</v>
      </c>
      <c r="H277" s="3">
        <v>2.9436324487547401</v>
      </c>
      <c r="I277" s="3">
        <v>0.58630607749429897</v>
      </c>
      <c r="J277" s="3">
        <v>19.914237450000002</v>
      </c>
    </row>
    <row r="278" spans="1:10" x14ac:dyDescent="0.25">
      <c r="A278" s="2">
        <v>40455</v>
      </c>
      <c r="B278" s="3">
        <v>33.125</v>
      </c>
      <c r="C278" s="3">
        <v>39.809200286865199</v>
      </c>
      <c r="D278" s="3">
        <v>1196</v>
      </c>
      <c r="E278" s="3">
        <v>16.902999999999999</v>
      </c>
      <c r="F278" s="3">
        <v>4.8249999999999904</v>
      </c>
      <c r="G278" s="3">
        <v>0</v>
      </c>
      <c r="H278" s="3">
        <v>2.4065509268106302</v>
      </c>
      <c r="I278" s="3">
        <v>0.56650000820824498</v>
      </c>
      <c r="J278" s="3">
        <v>18.024303960000001</v>
      </c>
    </row>
    <row r="279" spans="1:10" x14ac:dyDescent="0.25">
      <c r="A279" s="2">
        <v>40456</v>
      </c>
      <c r="B279" s="3">
        <v>33.125</v>
      </c>
      <c r="C279" s="3">
        <v>39.809200286865199</v>
      </c>
      <c r="D279" s="3">
        <v>1196</v>
      </c>
      <c r="E279" s="3">
        <v>17.591999999999999</v>
      </c>
      <c r="F279" s="3">
        <v>3.964</v>
      </c>
      <c r="G279" s="3">
        <v>5.1498396000000002E-2</v>
      </c>
      <c r="H279" s="3">
        <v>2.1977332416369899</v>
      </c>
      <c r="I279" s="3">
        <v>0.62182291874944295</v>
      </c>
      <c r="J279" s="3">
        <v>15.48691884</v>
      </c>
    </row>
    <row r="280" spans="1:10" x14ac:dyDescent="0.25">
      <c r="A280" s="2">
        <v>40457</v>
      </c>
      <c r="B280" s="3">
        <v>33.125</v>
      </c>
      <c r="C280" s="3">
        <v>39.809200286865199</v>
      </c>
      <c r="D280" s="3">
        <v>1196</v>
      </c>
      <c r="E280" s="3">
        <v>18.216000000000001</v>
      </c>
      <c r="F280" s="3">
        <v>5.0330000000000199</v>
      </c>
      <c r="G280" s="3">
        <v>1.02996792E-2</v>
      </c>
      <c r="H280" s="3">
        <v>1.81014205496169</v>
      </c>
      <c r="I280" s="3">
        <v>0.61881952995332801</v>
      </c>
      <c r="J280" s="3">
        <v>16.668782927999999</v>
      </c>
    </row>
    <row r="281" spans="1:10" x14ac:dyDescent="0.25">
      <c r="A281" s="2">
        <v>40458</v>
      </c>
      <c r="B281" s="3">
        <v>33.125</v>
      </c>
      <c r="C281" s="3">
        <v>39.809200286865199</v>
      </c>
      <c r="D281" s="3">
        <v>1196</v>
      </c>
      <c r="E281" s="3">
        <v>10.243</v>
      </c>
      <c r="F281" s="3">
        <v>5.9220000000000299</v>
      </c>
      <c r="G281" s="3">
        <v>5.1086436119999998</v>
      </c>
      <c r="H281" s="3">
        <v>2.57564845279903</v>
      </c>
      <c r="I281" s="3">
        <v>0.67783659110219496</v>
      </c>
      <c r="J281" s="3">
        <v>3.0157311600000001</v>
      </c>
    </row>
    <row r="282" spans="1:10" x14ac:dyDescent="0.25">
      <c r="A282" s="2">
        <v>40459</v>
      </c>
      <c r="B282" s="3">
        <v>33.125</v>
      </c>
      <c r="C282" s="3">
        <v>39.809200286865199</v>
      </c>
      <c r="D282" s="3">
        <v>1196</v>
      </c>
      <c r="E282" s="3">
        <v>9.4820000000000295</v>
      </c>
      <c r="F282" s="3">
        <v>5.5579999999999901</v>
      </c>
      <c r="G282" s="3">
        <v>5.5068931799999996</v>
      </c>
      <c r="H282" s="3">
        <v>2.7547873580287399</v>
      </c>
      <c r="I282" s="3">
        <v>0.74556056250211</v>
      </c>
      <c r="J282" s="3">
        <v>5.6620171079999997</v>
      </c>
    </row>
    <row r="283" spans="1:10" x14ac:dyDescent="0.25">
      <c r="A283" s="2">
        <v>40460</v>
      </c>
      <c r="B283" s="3">
        <v>33.125</v>
      </c>
      <c r="C283" s="3">
        <v>39.809200286865199</v>
      </c>
      <c r="D283" s="3">
        <v>1196</v>
      </c>
      <c r="E283" s="3">
        <v>10.823</v>
      </c>
      <c r="F283" s="3">
        <v>2.2810000000000099</v>
      </c>
      <c r="G283" s="3">
        <v>8.9263886400000006E-2</v>
      </c>
      <c r="H283" s="3">
        <v>3.54735263718104</v>
      </c>
      <c r="I283" s="3">
        <v>0.75813044949967801</v>
      </c>
      <c r="J283" s="3">
        <v>16.644877271999999</v>
      </c>
    </row>
    <row r="284" spans="1:10" x14ac:dyDescent="0.25">
      <c r="A284" s="2">
        <v>40461</v>
      </c>
      <c r="B284" s="3">
        <v>33.125</v>
      </c>
      <c r="C284" s="3">
        <v>39.809200286865199</v>
      </c>
      <c r="D284" s="3">
        <v>1196</v>
      </c>
      <c r="E284" s="3">
        <v>12.35</v>
      </c>
      <c r="F284" s="3">
        <v>0.105999999999995</v>
      </c>
      <c r="G284" s="3">
        <v>0</v>
      </c>
      <c r="H284" s="3">
        <v>2.2634072559990499</v>
      </c>
      <c r="I284" s="3">
        <v>0.63634201983309002</v>
      </c>
      <c r="J284" s="3">
        <v>14.88977154</v>
      </c>
    </row>
    <row r="285" spans="1:10" x14ac:dyDescent="0.25">
      <c r="A285" s="2">
        <v>40462</v>
      </c>
      <c r="B285" s="3">
        <v>33.125</v>
      </c>
      <c r="C285" s="3">
        <v>39.809200286865199</v>
      </c>
      <c r="D285" s="3">
        <v>1196</v>
      </c>
      <c r="E285" s="3">
        <v>13.593999999999999</v>
      </c>
      <c r="F285" s="3">
        <v>1.0330000000000199</v>
      </c>
      <c r="G285" s="3">
        <v>0</v>
      </c>
      <c r="H285" s="3">
        <v>2.00685693941643</v>
      </c>
      <c r="I285" s="3">
        <v>0.55436269133162097</v>
      </c>
      <c r="J285" s="3">
        <v>17.693999640000001</v>
      </c>
    </row>
    <row r="286" spans="1:10" x14ac:dyDescent="0.25">
      <c r="A286" s="2">
        <v>40463</v>
      </c>
      <c r="B286" s="3">
        <v>33.125</v>
      </c>
      <c r="C286" s="3">
        <v>39.809200286865199</v>
      </c>
      <c r="D286" s="3">
        <v>1196</v>
      </c>
      <c r="E286" s="3">
        <v>12.339</v>
      </c>
      <c r="F286" s="3">
        <v>6.48000000000002</v>
      </c>
      <c r="G286" s="3">
        <v>3.0126563784</v>
      </c>
      <c r="H286" s="3">
        <v>2.3819363950299599</v>
      </c>
      <c r="I286" s="3">
        <v>0.67802271829571303</v>
      </c>
      <c r="J286" s="3">
        <v>7.8937818479999997</v>
      </c>
    </row>
    <row r="287" spans="1:10" x14ac:dyDescent="0.25">
      <c r="A287" s="2">
        <v>40464</v>
      </c>
      <c r="B287" s="3">
        <v>33.125</v>
      </c>
      <c r="C287" s="3">
        <v>39.809200286865199</v>
      </c>
      <c r="D287" s="3">
        <v>1196</v>
      </c>
      <c r="E287" s="3">
        <v>15.65</v>
      </c>
      <c r="F287" s="3">
        <v>8.6259999999999799</v>
      </c>
      <c r="G287" s="3">
        <v>8.6242705847999996</v>
      </c>
      <c r="H287" s="3">
        <v>2.6311335979000701</v>
      </c>
      <c r="I287" s="3">
        <v>0.87959891472775698</v>
      </c>
      <c r="J287" s="3">
        <v>4.8831715439999996</v>
      </c>
    </row>
    <row r="288" spans="1:10" x14ac:dyDescent="0.25">
      <c r="A288" s="2">
        <v>40465</v>
      </c>
      <c r="B288" s="3">
        <v>33.125</v>
      </c>
      <c r="C288" s="3">
        <v>39.809200286865199</v>
      </c>
      <c r="D288" s="3">
        <v>1196</v>
      </c>
      <c r="E288" s="3">
        <v>16.332999999999998</v>
      </c>
      <c r="F288" s="3">
        <v>12.569000000000001</v>
      </c>
      <c r="G288" s="3">
        <v>11.134813103999999</v>
      </c>
      <c r="H288" s="3">
        <v>3.3947505978744501</v>
      </c>
      <c r="I288" s="3">
        <v>0.88439101361628303</v>
      </c>
      <c r="J288" s="3">
        <v>7.5834570599999997</v>
      </c>
    </row>
    <row r="289" spans="1:10" x14ac:dyDescent="0.25">
      <c r="A289" s="2">
        <v>40466</v>
      </c>
      <c r="B289" s="3">
        <v>33.125</v>
      </c>
      <c r="C289" s="3">
        <v>39.809200286865199</v>
      </c>
      <c r="D289" s="3">
        <v>1196</v>
      </c>
      <c r="E289" s="3">
        <v>18.132999999999999</v>
      </c>
      <c r="F289" s="3">
        <v>11.750999999999999</v>
      </c>
      <c r="G289" s="3">
        <v>3.0246711263999999</v>
      </c>
      <c r="H289" s="3">
        <v>4.9421831843928796</v>
      </c>
      <c r="I289" s="3">
        <v>0.81123466530372201</v>
      </c>
      <c r="J289" s="3">
        <v>14.626124568</v>
      </c>
    </row>
    <row r="290" spans="1:10" x14ac:dyDescent="0.25">
      <c r="A290" s="2">
        <v>40467</v>
      </c>
      <c r="B290" s="3">
        <v>33.125</v>
      </c>
      <c r="C290" s="3">
        <v>39.809200286865199</v>
      </c>
      <c r="D290" s="3">
        <v>1196</v>
      </c>
      <c r="E290" s="3">
        <v>18.402999999999999</v>
      </c>
      <c r="F290" s="3">
        <v>9.69</v>
      </c>
      <c r="G290" s="3">
        <v>1.52606916</v>
      </c>
      <c r="H290" s="3">
        <v>0.96090432866442099</v>
      </c>
      <c r="I290" s="3">
        <v>0.84368029473613404</v>
      </c>
      <c r="J290" s="3">
        <v>10.407826439999999</v>
      </c>
    </row>
    <row r="291" spans="1:10" x14ac:dyDescent="0.25">
      <c r="A291" s="2">
        <v>40468</v>
      </c>
      <c r="B291" s="3">
        <v>33.125</v>
      </c>
      <c r="C291" s="3">
        <v>39.809200286865199</v>
      </c>
      <c r="D291" s="3">
        <v>1196</v>
      </c>
      <c r="E291" s="3">
        <v>18.087</v>
      </c>
      <c r="F291" s="3">
        <v>9.0310000000000095</v>
      </c>
      <c r="G291" s="3">
        <v>8.2397455199999997E-2</v>
      </c>
      <c r="H291" s="3">
        <v>1.88844411809473</v>
      </c>
      <c r="I291" s="3">
        <v>0.772338996391147</v>
      </c>
      <c r="J291" s="3">
        <v>16.106790960000001</v>
      </c>
    </row>
    <row r="292" spans="1:10" x14ac:dyDescent="0.25">
      <c r="A292" s="2">
        <v>40469</v>
      </c>
      <c r="B292" s="3">
        <v>33.125</v>
      </c>
      <c r="C292" s="3">
        <v>39.809200286865199</v>
      </c>
      <c r="D292" s="3">
        <v>1196</v>
      </c>
      <c r="E292" s="3">
        <v>19.992000000000001</v>
      </c>
      <c r="F292" s="3">
        <v>7.63099999999997</v>
      </c>
      <c r="G292" s="3">
        <v>2.059938E-2</v>
      </c>
      <c r="H292" s="3">
        <v>2.1065868957465699</v>
      </c>
      <c r="I292" s="3">
        <v>0.67626786806122996</v>
      </c>
      <c r="J292" s="3">
        <v>15.548743979999999</v>
      </c>
    </row>
    <row r="293" spans="1:10" x14ac:dyDescent="0.25">
      <c r="A293" s="2">
        <v>40470</v>
      </c>
      <c r="B293" s="3">
        <v>33.125</v>
      </c>
      <c r="C293" s="3">
        <v>39.809200286865199</v>
      </c>
      <c r="D293" s="3">
        <v>1196</v>
      </c>
      <c r="E293" s="3">
        <v>22.663</v>
      </c>
      <c r="F293" s="3">
        <v>12.1</v>
      </c>
      <c r="G293" s="3">
        <v>2.9113759944000002</v>
      </c>
      <c r="H293" s="3">
        <v>2.9556884988866798</v>
      </c>
      <c r="I293" s="3">
        <v>0.69594995945460103</v>
      </c>
      <c r="J293" s="3">
        <v>13.198784399999999</v>
      </c>
    </row>
    <row r="294" spans="1:10" x14ac:dyDescent="0.25">
      <c r="A294" s="2">
        <v>40471</v>
      </c>
      <c r="B294" s="3">
        <v>33.125</v>
      </c>
      <c r="C294" s="3">
        <v>39.809200286865199</v>
      </c>
      <c r="D294" s="3">
        <v>1196</v>
      </c>
      <c r="E294" s="3">
        <v>15.885</v>
      </c>
      <c r="F294" s="3">
        <v>11.481999999999999</v>
      </c>
      <c r="G294" s="3">
        <v>13.37756328</v>
      </c>
      <c r="H294" s="3">
        <v>4.0089001112810401</v>
      </c>
      <c r="I294" s="3">
        <v>0.85651342798956398</v>
      </c>
      <c r="J294" s="3">
        <v>4.7327606280000003</v>
      </c>
    </row>
    <row r="295" spans="1:10" x14ac:dyDescent="0.25">
      <c r="A295" s="2">
        <v>40472</v>
      </c>
      <c r="B295" s="3">
        <v>33.125</v>
      </c>
      <c r="C295" s="3">
        <v>39.809200286865199</v>
      </c>
      <c r="D295" s="3">
        <v>1196</v>
      </c>
      <c r="E295" s="3">
        <v>18.734000000000002</v>
      </c>
      <c r="F295" s="3">
        <v>9.0009999999999799</v>
      </c>
      <c r="G295" s="3">
        <v>0</v>
      </c>
      <c r="H295" s="3">
        <v>1.7577357500484601</v>
      </c>
      <c r="I295" s="3">
        <v>0.78057704807849404</v>
      </c>
      <c r="J295" s="3">
        <v>15.857046432000001</v>
      </c>
    </row>
    <row r="296" spans="1:10" x14ac:dyDescent="0.25">
      <c r="A296" s="2">
        <v>40473</v>
      </c>
      <c r="B296" s="3">
        <v>33.125</v>
      </c>
      <c r="C296" s="3">
        <v>39.809200286865199</v>
      </c>
      <c r="D296" s="3">
        <v>1196</v>
      </c>
      <c r="E296" s="3">
        <v>16.199000000000002</v>
      </c>
      <c r="F296" s="3">
        <v>7.5149999999999899</v>
      </c>
      <c r="G296" s="3">
        <v>1.1363983200000001</v>
      </c>
      <c r="H296" s="3">
        <v>3.5433177759346002</v>
      </c>
      <c r="I296" s="3">
        <v>0.79365868638419002</v>
      </c>
      <c r="J296" s="3">
        <v>11.114267328</v>
      </c>
    </row>
    <row r="297" spans="1:10" x14ac:dyDescent="0.25">
      <c r="A297" s="2">
        <v>40474</v>
      </c>
      <c r="B297" s="3">
        <v>33.125</v>
      </c>
      <c r="C297" s="3">
        <v>39.809200286865199</v>
      </c>
      <c r="D297" s="3">
        <v>1196</v>
      </c>
      <c r="E297" s="3">
        <v>12.494</v>
      </c>
      <c r="F297" s="3">
        <v>5.7970000000000299</v>
      </c>
      <c r="G297" s="3">
        <v>0</v>
      </c>
      <c r="H297" s="3">
        <v>3.09906728288269</v>
      </c>
      <c r="I297" s="3">
        <v>0.82364732177073696</v>
      </c>
      <c r="J297" s="3">
        <v>14.21442792</v>
      </c>
    </row>
    <row r="298" spans="1:10" x14ac:dyDescent="0.25">
      <c r="A298" s="2">
        <v>40475</v>
      </c>
      <c r="B298" s="3">
        <v>33.125</v>
      </c>
      <c r="C298" s="3">
        <v>39.809200286865199</v>
      </c>
      <c r="D298" s="3">
        <v>1196</v>
      </c>
      <c r="E298" s="3">
        <v>13.945</v>
      </c>
      <c r="F298" s="3">
        <v>3.11500000000001</v>
      </c>
      <c r="G298" s="3">
        <v>0</v>
      </c>
      <c r="H298" s="3">
        <v>1.71528894718761</v>
      </c>
      <c r="I298" s="3">
        <v>0.755810716380101</v>
      </c>
      <c r="J298" s="3">
        <v>15.720518088</v>
      </c>
    </row>
    <row r="299" spans="1:10" x14ac:dyDescent="0.25">
      <c r="A299" s="2">
        <v>40476</v>
      </c>
      <c r="B299" s="3">
        <v>33.125</v>
      </c>
      <c r="C299" s="3">
        <v>39.809200286865199</v>
      </c>
      <c r="D299" s="3">
        <v>1196</v>
      </c>
      <c r="E299" s="3">
        <v>14.794</v>
      </c>
      <c r="F299" s="3">
        <v>1.5470000000000299</v>
      </c>
      <c r="G299" s="3">
        <v>0</v>
      </c>
      <c r="H299" s="3">
        <v>0.87277354753050895</v>
      </c>
      <c r="I299" s="3">
        <v>0.66494313645584302</v>
      </c>
      <c r="J299" s="3">
        <v>15.80253192</v>
      </c>
    </row>
    <row r="300" spans="1:10" x14ac:dyDescent="0.25">
      <c r="A300" s="2">
        <v>40477</v>
      </c>
      <c r="B300" s="3">
        <v>33.125</v>
      </c>
      <c r="C300" s="3">
        <v>39.809200286865199</v>
      </c>
      <c r="D300" s="3">
        <v>1196</v>
      </c>
      <c r="E300" s="3">
        <v>17.766999999999999</v>
      </c>
      <c r="F300" s="3">
        <v>4.5760000000000201</v>
      </c>
      <c r="G300" s="3">
        <v>0</v>
      </c>
      <c r="H300" s="3">
        <v>2.6761255371098498</v>
      </c>
      <c r="I300" s="3">
        <v>0.67368687672354499</v>
      </c>
      <c r="J300" s="3">
        <v>11.92539564</v>
      </c>
    </row>
    <row r="301" spans="1:10" x14ac:dyDescent="0.25">
      <c r="A301" s="2">
        <v>40478</v>
      </c>
      <c r="B301" s="3">
        <v>33.125</v>
      </c>
      <c r="C301" s="3">
        <v>39.809200286865199</v>
      </c>
      <c r="D301" s="3">
        <v>1196</v>
      </c>
      <c r="E301" s="3">
        <v>17.116</v>
      </c>
      <c r="F301" s="3">
        <v>7.8150000000000004</v>
      </c>
      <c r="G301" s="3">
        <v>0.14762872799999999</v>
      </c>
      <c r="H301" s="3">
        <v>2.0101041802028998</v>
      </c>
      <c r="I301" s="3">
        <v>0.81013367638128997</v>
      </c>
      <c r="J301" s="3">
        <v>9.4514063400000001</v>
      </c>
    </row>
    <row r="302" spans="1:10" x14ac:dyDescent="0.25">
      <c r="A302" s="2">
        <v>40479</v>
      </c>
      <c r="B302" s="3">
        <v>33.125</v>
      </c>
      <c r="C302" s="3">
        <v>39.809200286865199</v>
      </c>
      <c r="D302" s="3">
        <v>1196</v>
      </c>
      <c r="E302" s="3">
        <v>12.183</v>
      </c>
      <c r="F302" s="3">
        <v>9.1220000000000105</v>
      </c>
      <c r="G302" s="3">
        <v>20.712657412799999</v>
      </c>
      <c r="H302" s="3">
        <v>2.59077215698656</v>
      </c>
      <c r="I302" s="3">
        <v>0.90459750970531705</v>
      </c>
      <c r="J302" s="3">
        <v>1.7283377879999999</v>
      </c>
    </row>
    <row r="303" spans="1:10" x14ac:dyDescent="0.25">
      <c r="A303" s="2">
        <v>40480</v>
      </c>
      <c r="B303" s="3">
        <v>33.125</v>
      </c>
      <c r="C303" s="3">
        <v>39.809200286865199</v>
      </c>
      <c r="D303" s="3">
        <v>1196</v>
      </c>
      <c r="E303" s="3">
        <v>10.984</v>
      </c>
      <c r="F303" s="3">
        <v>5.8929999999999696</v>
      </c>
      <c r="G303" s="3">
        <v>19.026943200000002</v>
      </c>
      <c r="H303" s="3">
        <v>2.989574220083</v>
      </c>
      <c r="I303" s="3">
        <v>0.90716455277921704</v>
      </c>
      <c r="J303" s="3">
        <v>2.2804878780000002</v>
      </c>
    </row>
    <row r="304" spans="1:10" x14ac:dyDescent="0.25">
      <c r="A304" s="2">
        <v>40481</v>
      </c>
      <c r="B304" s="3">
        <v>33.125</v>
      </c>
      <c r="C304" s="3">
        <v>39.809200286865199</v>
      </c>
      <c r="D304" s="3">
        <v>1196</v>
      </c>
      <c r="E304" s="3">
        <v>9.75599999999997</v>
      </c>
      <c r="F304" s="3">
        <v>3.53399999999999</v>
      </c>
      <c r="G304" s="3">
        <v>3.4332263999999999E-3</v>
      </c>
      <c r="H304" s="3">
        <v>1.6201873967095699</v>
      </c>
      <c r="I304" s="3">
        <v>0.79661321202629798</v>
      </c>
      <c r="J304" s="3">
        <v>11.526132240000001</v>
      </c>
    </row>
    <row r="305" spans="1:10" x14ac:dyDescent="0.25">
      <c r="A305" s="2">
        <v>40482</v>
      </c>
      <c r="B305" s="3">
        <v>33.125</v>
      </c>
      <c r="C305" s="3">
        <v>39.809200286865199</v>
      </c>
      <c r="D305" s="3">
        <v>1196</v>
      </c>
      <c r="E305" s="3">
        <v>9.5050000000000008</v>
      </c>
      <c r="F305" s="3">
        <v>1.1180000000000001</v>
      </c>
      <c r="G305" s="3">
        <v>0.14762877839999999</v>
      </c>
      <c r="H305" s="3">
        <v>1.8515865020904601</v>
      </c>
      <c r="I305" s="3">
        <v>0.87540240389874302</v>
      </c>
      <c r="J305" s="3">
        <v>9.0230088599999991</v>
      </c>
    </row>
    <row r="306" spans="1:10" x14ac:dyDescent="0.25">
      <c r="A306" s="2">
        <v>40483</v>
      </c>
      <c r="B306" s="3">
        <v>33.125</v>
      </c>
      <c r="C306" s="3">
        <v>39.809200286865199</v>
      </c>
      <c r="D306" s="3">
        <v>1196</v>
      </c>
      <c r="E306" s="3">
        <v>12.034000000000001</v>
      </c>
      <c r="F306" s="3">
        <v>0.20699999999999399</v>
      </c>
      <c r="G306" s="3">
        <v>0</v>
      </c>
      <c r="H306" s="3">
        <v>1.0680319371350599</v>
      </c>
      <c r="I306" s="3">
        <v>0.68834266937355804</v>
      </c>
      <c r="J306" s="3">
        <v>14.76213516</v>
      </c>
    </row>
    <row r="307" spans="1:10" x14ac:dyDescent="0.25">
      <c r="A307" s="2">
        <v>40484</v>
      </c>
      <c r="B307" s="3">
        <v>33.125</v>
      </c>
      <c r="C307" s="3">
        <v>39.809200286865199</v>
      </c>
      <c r="D307" s="3">
        <v>1196</v>
      </c>
      <c r="E307" s="3">
        <v>13.663</v>
      </c>
      <c r="F307" s="3">
        <v>0.82600000000002205</v>
      </c>
      <c r="G307" s="3">
        <v>0</v>
      </c>
      <c r="H307" s="3">
        <v>0.61805176789361205</v>
      </c>
      <c r="I307" s="3">
        <v>0.63726169119189702</v>
      </c>
      <c r="J307" s="3">
        <v>14.46446268</v>
      </c>
    </row>
    <row r="308" spans="1:10" x14ac:dyDescent="0.25">
      <c r="A308" s="2">
        <v>40485</v>
      </c>
      <c r="B308" s="3">
        <v>33.125</v>
      </c>
      <c r="C308" s="3">
        <v>39.809200286865199</v>
      </c>
      <c r="D308" s="3">
        <v>1196</v>
      </c>
      <c r="E308" s="3">
        <v>14.596</v>
      </c>
      <c r="F308" s="3">
        <v>0.95299999999997498</v>
      </c>
      <c r="G308" s="3">
        <v>0</v>
      </c>
      <c r="H308" s="3">
        <v>0.65596948948976497</v>
      </c>
      <c r="I308" s="3">
        <v>0.61313612653195604</v>
      </c>
      <c r="J308" s="3">
        <v>14.33790432</v>
      </c>
    </row>
    <row r="309" spans="1:10" x14ac:dyDescent="0.25">
      <c r="A309" s="2">
        <v>40486</v>
      </c>
      <c r="B309" s="3">
        <v>33.125</v>
      </c>
      <c r="C309" s="3">
        <v>39.809200286865199</v>
      </c>
      <c r="D309" s="3">
        <v>1196</v>
      </c>
      <c r="E309" s="3">
        <v>14.571</v>
      </c>
      <c r="F309" s="3">
        <v>0.92099999999999205</v>
      </c>
      <c r="G309" s="3">
        <v>0</v>
      </c>
      <c r="H309" s="3">
        <v>0.93124327685372199</v>
      </c>
      <c r="I309" s="3">
        <v>0.54135213712902497</v>
      </c>
      <c r="J309" s="3">
        <v>14.377781519999999</v>
      </c>
    </row>
    <row r="310" spans="1:10" x14ac:dyDescent="0.25">
      <c r="A310" s="2">
        <v>40487</v>
      </c>
      <c r="B310" s="3">
        <v>33.125</v>
      </c>
      <c r="C310" s="3">
        <v>39.809200286865199</v>
      </c>
      <c r="D310" s="3">
        <v>1196</v>
      </c>
      <c r="E310" s="3">
        <v>16.007000000000001</v>
      </c>
      <c r="F310" s="3">
        <v>2.5810000000000199</v>
      </c>
      <c r="G310" s="3">
        <v>0</v>
      </c>
      <c r="H310" s="3">
        <v>0.81289356811498503</v>
      </c>
      <c r="I310" s="3">
        <v>0.60468699580962404</v>
      </c>
      <c r="J310" s="3">
        <v>13.664818260000001</v>
      </c>
    </row>
    <row r="311" spans="1:10" x14ac:dyDescent="0.25">
      <c r="A311" s="2">
        <v>40488</v>
      </c>
      <c r="B311" s="3">
        <v>33.125</v>
      </c>
      <c r="C311" s="3">
        <v>39.809200286865199</v>
      </c>
      <c r="D311" s="3">
        <v>1196</v>
      </c>
      <c r="E311" s="3">
        <v>16.129000000000001</v>
      </c>
      <c r="F311" s="3">
        <v>2.137</v>
      </c>
      <c r="G311" s="3">
        <v>0</v>
      </c>
      <c r="H311" s="3">
        <v>0.76778462295290495</v>
      </c>
      <c r="I311" s="3">
        <v>0.64172535376765605</v>
      </c>
      <c r="J311" s="3">
        <v>13.683770279999999</v>
      </c>
    </row>
    <row r="312" spans="1:10" x14ac:dyDescent="0.25">
      <c r="A312" s="2">
        <v>40489</v>
      </c>
      <c r="B312" s="3">
        <v>33.125</v>
      </c>
      <c r="C312" s="3">
        <v>39.809200286865199</v>
      </c>
      <c r="D312" s="3">
        <v>1196</v>
      </c>
      <c r="E312" s="3">
        <v>15.510999999999999</v>
      </c>
      <c r="F312" s="3">
        <v>2.33699999999999</v>
      </c>
      <c r="G312" s="3">
        <v>0</v>
      </c>
      <c r="H312" s="3">
        <v>1.4482960370172799</v>
      </c>
      <c r="I312" s="3">
        <v>0.64842022464640903</v>
      </c>
      <c r="J312" s="3">
        <v>13.35122172</v>
      </c>
    </row>
    <row r="313" spans="1:10" x14ac:dyDescent="0.25">
      <c r="A313" s="2">
        <v>40490</v>
      </c>
      <c r="B313" s="3">
        <v>33.125</v>
      </c>
      <c r="C313" s="3">
        <v>39.809200286865199</v>
      </c>
      <c r="D313" s="3">
        <v>1196</v>
      </c>
      <c r="E313" s="3">
        <v>15.895</v>
      </c>
      <c r="F313" s="3">
        <v>4.5020000000000104</v>
      </c>
      <c r="G313" s="3">
        <v>0</v>
      </c>
      <c r="H313" s="3">
        <v>2.5219694045677201</v>
      </c>
      <c r="I313" s="3">
        <v>0.64090007725285703</v>
      </c>
      <c r="J313" s="3">
        <v>13.05343044</v>
      </c>
    </row>
    <row r="314" spans="1:10" x14ac:dyDescent="0.25">
      <c r="A314" s="2">
        <v>40491</v>
      </c>
      <c r="B314" s="3">
        <v>33.125</v>
      </c>
      <c r="C314" s="3">
        <v>39.809200286865199</v>
      </c>
      <c r="D314" s="3">
        <v>1196</v>
      </c>
      <c r="E314" s="3">
        <v>16.861000000000001</v>
      </c>
      <c r="F314" s="3">
        <v>5.5299999999999701</v>
      </c>
      <c r="G314" s="3">
        <v>0</v>
      </c>
      <c r="H314" s="3">
        <v>2.4989157291169</v>
      </c>
      <c r="I314" s="3">
        <v>0.54647287702215697</v>
      </c>
      <c r="J314" s="3">
        <v>12.409709579999999</v>
      </c>
    </row>
    <row r="315" spans="1:10" x14ac:dyDescent="0.25">
      <c r="A315" s="2">
        <v>40492</v>
      </c>
      <c r="B315" s="3">
        <v>33.125</v>
      </c>
      <c r="C315" s="3">
        <v>39.809200286865199</v>
      </c>
      <c r="D315" s="3">
        <v>1196</v>
      </c>
      <c r="E315" s="3">
        <v>16.736000000000001</v>
      </c>
      <c r="F315" s="3">
        <v>4.7420000000000204</v>
      </c>
      <c r="G315" s="3">
        <v>0</v>
      </c>
      <c r="H315" s="3">
        <v>2.7027835582896298</v>
      </c>
      <c r="I315" s="3">
        <v>0.52498245293601098</v>
      </c>
      <c r="J315" s="3">
        <v>12.56681214</v>
      </c>
    </row>
    <row r="316" spans="1:10" x14ac:dyDescent="0.25">
      <c r="A316" s="2">
        <v>40493</v>
      </c>
      <c r="B316" s="3">
        <v>33.125</v>
      </c>
      <c r="C316" s="3">
        <v>39.809200286865199</v>
      </c>
      <c r="D316" s="3">
        <v>1196</v>
      </c>
      <c r="E316" s="3">
        <v>17.387</v>
      </c>
      <c r="F316" s="3">
        <v>5.6070000000000304</v>
      </c>
      <c r="G316" s="3">
        <v>0</v>
      </c>
      <c r="H316" s="3">
        <v>1.7250428076140001</v>
      </c>
      <c r="I316" s="3">
        <v>0.49086133321782799</v>
      </c>
      <c r="J316" s="3">
        <v>12.63307932</v>
      </c>
    </row>
    <row r="317" spans="1:10" x14ac:dyDescent="0.25">
      <c r="A317" s="2">
        <v>40494</v>
      </c>
      <c r="B317" s="3">
        <v>33.125</v>
      </c>
      <c r="C317" s="3">
        <v>39.809200286865199</v>
      </c>
      <c r="D317" s="3">
        <v>1196</v>
      </c>
      <c r="E317" s="3">
        <v>17.254000000000001</v>
      </c>
      <c r="F317" s="3">
        <v>4.6240000000000201</v>
      </c>
      <c r="G317" s="3">
        <v>0</v>
      </c>
      <c r="H317" s="3">
        <v>1.7148973701087999</v>
      </c>
      <c r="I317" s="3">
        <v>0.43607268175608099</v>
      </c>
      <c r="J317" s="3">
        <v>12.279595607999999</v>
      </c>
    </row>
    <row r="318" spans="1:10" x14ac:dyDescent="0.25">
      <c r="A318" s="2">
        <v>40495</v>
      </c>
      <c r="B318" s="3">
        <v>33.125</v>
      </c>
      <c r="C318" s="3">
        <v>39.809200286865199</v>
      </c>
      <c r="D318" s="3">
        <v>1196</v>
      </c>
      <c r="E318" s="3">
        <v>18.353000000000002</v>
      </c>
      <c r="F318" s="3">
        <v>6.0070000000000103</v>
      </c>
      <c r="G318" s="3">
        <v>0</v>
      </c>
      <c r="H318" s="3">
        <v>1.28622590699552</v>
      </c>
      <c r="I318" s="3">
        <v>0.40707703362631498</v>
      </c>
      <c r="J318" s="3">
        <v>10.81040625</v>
      </c>
    </row>
    <row r="319" spans="1:10" x14ac:dyDescent="0.25">
      <c r="A319" s="2">
        <v>40496</v>
      </c>
      <c r="B319" s="3">
        <v>33.125</v>
      </c>
      <c r="C319" s="3">
        <v>39.809200286865199</v>
      </c>
      <c r="D319" s="3">
        <v>1196</v>
      </c>
      <c r="E319" s="3">
        <v>17.798999999999999</v>
      </c>
      <c r="F319" s="3">
        <v>7.0899999999999803</v>
      </c>
      <c r="G319" s="3">
        <v>0</v>
      </c>
      <c r="H319" s="3">
        <v>1.6673755008253801</v>
      </c>
      <c r="I319" s="3">
        <v>0.55892540008339797</v>
      </c>
      <c r="J319" s="3">
        <v>11.820431879999999</v>
      </c>
    </row>
    <row r="320" spans="1:10" x14ac:dyDescent="0.25">
      <c r="A320" s="2">
        <v>40497</v>
      </c>
      <c r="B320" s="3">
        <v>33.125</v>
      </c>
      <c r="C320" s="3">
        <v>39.809200286865199</v>
      </c>
      <c r="D320" s="3">
        <v>1196</v>
      </c>
      <c r="E320" s="3">
        <v>19.347999999999999</v>
      </c>
      <c r="F320" s="3">
        <v>6.6259999999999799</v>
      </c>
      <c r="G320" s="3">
        <v>0</v>
      </c>
      <c r="H320" s="3">
        <v>1.9774460393554201</v>
      </c>
      <c r="I320" s="3">
        <v>0.50730699113682698</v>
      </c>
      <c r="J320" s="3">
        <v>11.67429267</v>
      </c>
    </row>
    <row r="321" spans="1:10" x14ac:dyDescent="0.25">
      <c r="A321" s="2">
        <v>40498</v>
      </c>
      <c r="B321" s="3">
        <v>33.125</v>
      </c>
      <c r="C321" s="3">
        <v>39.809200286865199</v>
      </c>
      <c r="D321" s="3">
        <v>1196</v>
      </c>
      <c r="E321" s="3">
        <v>19.376999999999999</v>
      </c>
      <c r="F321" s="3">
        <v>8.6539999999999999</v>
      </c>
      <c r="G321" s="3">
        <v>0</v>
      </c>
      <c r="H321" s="3">
        <v>1.9505988051131999</v>
      </c>
      <c r="I321" s="3">
        <v>0.55998971395653196</v>
      </c>
      <c r="J321" s="3">
        <v>10.06762644</v>
      </c>
    </row>
    <row r="322" spans="1:10" x14ac:dyDescent="0.25">
      <c r="A322" s="2">
        <v>40499</v>
      </c>
      <c r="B322" s="3">
        <v>33.125</v>
      </c>
      <c r="C322" s="3">
        <v>39.809200286865199</v>
      </c>
      <c r="D322" s="3">
        <v>1196</v>
      </c>
      <c r="E322" s="3">
        <v>17.832999999999998</v>
      </c>
      <c r="F322" s="3">
        <v>9.0110000000000205</v>
      </c>
      <c r="G322" s="3">
        <v>2.3998272624000001</v>
      </c>
      <c r="H322" s="3">
        <v>1.4500518426721101</v>
      </c>
      <c r="I322" s="3">
        <v>0.69011941146510503</v>
      </c>
      <c r="J322" s="3">
        <v>6.7320556199999997</v>
      </c>
    </row>
    <row r="323" spans="1:10" x14ac:dyDescent="0.25">
      <c r="A323" s="2">
        <v>40500</v>
      </c>
      <c r="B323" s="3">
        <v>33.125</v>
      </c>
      <c r="C323" s="3">
        <v>39.809200286865199</v>
      </c>
      <c r="D323" s="3">
        <v>1196</v>
      </c>
      <c r="E323" s="3">
        <v>17.959</v>
      </c>
      <c r="F323" s="3">
        <v>5.9420000000000099</v>
      </c>
      <c r="G323" s="3">
        <v>0.106430148</v>
      </c>
      <c r="H323" s="3">
        <v>1.5388482144187401</v>
      </c>
      <c r="I323" s="3">
        <v>0.61614017063127602</v>
      </c>
      <c r="J323" s="3">
        <v>11.349506699999999</v>
      </c>
    </row>
    <row r="324" spans="1:10" x14ac:dyDescent="0.25">
      <c r="A324" s="2">
        <v>40501</v>
      </c>
      <c r="B324" s="3">
        <v>33.125</v>
      </c>
      <c r="C324" s="3">
        <v>39.809200286865199</v>
      </c>
      <c r="D324" s="3">
        <v>1196</v>
      </c>
      <c r="E324" s="3">
        <v>17.277000000000001</v>
      </c>
      <c r="F324" s="3">
        <v>4.4630000000000196</v>
      </c>
      <c r="G324" s="3">
        <v>0</v>
      </c>
      <c r="H324" s="3">
        <v>1.24581758977066</v>
      </c>
      <c r="I324" s="3">
        <v>0.64849108688109003</v>
      </c>
      <c r="J324" s="3">
        <v>11.221151040000001</v>
      </c>
    </row>
    <row r="325" spans="1:10" x14ac:dyDescent="0.25">
      <c r="A325" s="2">
        <v>40502</v>
      </c>
      <c r="B325" s="3">
        <v>33.125</v>
      </c>
      <c r="C325" s="3">
        <v>39.809200286865199</v>
      </c>
      <c r="D325" s="3">
        <v>1196</v>
      </c>
      <c r="E325" s="3">
        <v>16.219000000000001</v>
      </c>
      <c r="F325" s="3">
        <v>3.4909999999999899</v>
      </c>
      <c r="G325" s="3">
        <v>0</v>
      </c>
      <c r="H325" s="3">
        <v>0.96760706293628196</v>
      </c>
      <c r="I325" s="3">
        <v>0.65447990091143404</v>
      </c>
      <c r="J325" s="3">
        <v>11.27576592</v>
      </c>
    </row>
    <row r="326" spans="1:10" x14ac:dyDescent="0.25">
      <c r="A326" s="2">
        <v>40503</v>
      </c>
      <c r="B326" s="3">
        <v>33.125</v>
      </c>
      <c r="C326" s="3">
        <v>39.809200286865199</v>
      </c>
      <c r="D326" s="3">
        <v>1196</v>
      </c>
      <c r="E326" s="3">
        <v>14.340999999999999</v>
      </c>
      <c r="F326" s="3">
        <v>2.84899999999999</v>
      </c>
      <c r="G326" s="3">
        <v>0</v>
      </c>
      <c r="H326" s="3">
        <v>1.42598856222328</v>
      </c>
      <c r="I326" s="3">
        <v>0.71243257517931002</v>
      </c>
      <c r="J326" s="3">
        <v>10.70937936</v>
      </c>
    </row>
    <row r="327" spans="1:10" x14ac:dyDescent="0.25">
      <c r="A327" s="2">
        <v>40504</v>
      </c>
      <c r="B327" s="3">
        <v>33.125</v>
      </c>
      <c r="C327" s="3">
        <v>39.809200286865199</v>
      </c>
      <c r="D327" s="3">
        <v>1196</v>
      </c>
      <c r="E327" s="3">
        <v>12.166</v>
      </c>
      <c r="F327" s="3">
        <v>1.5430000000000099</v>
      </c>
      <c r="G327" s="3">
        <v>0</v>
      </c>
      <c r="H327" s="3">
        <v>1.2721863590237601</v>
      </c>
      <c r="I327" s="3">
        <v>0.7564849861113</v>
      </c>
      <c r="J327" s="3">
        <v>11.03411286</v>
      </c>
    </row>
    <row r="328" spans="1:10" x14ac:dyDescent="0.25">
      <c r="A328" s="2">
        <v>40505</v>
      </c>
      <c r="B328" s="3">
        <v>33.125</v>
      </c>
      <c r="C328" s="3">
        <v>39.809200286865199</v>
      </c>
      <c r="D328" s="3">
        <v>1196</v>
      </c>
      <c r="E328" s="3">
        <v>13.917</v>
      </c>
      <c r="F328" s="3">
        <v>1.8860000000000201</v>
      </c>
      <c r="G328" s="3">
        <v>3.4332263999999999E-3</v>
      </c>
      <c r="H328" s="3">
        <v>2.56715199963817</v>
      </c>
      <c r="I328" s="3">
        <v>0.64224903947101997</v>
      </c>
      <c r="J328" s="3">
        <v>10.48420962</v>
      </c>
    </row>
    <row r="329" spans="1:10" x14ac:dyDescent="0.25">
      <c r="A329" s="2">
        <v>40506</v>
      </c>
      <c r="B329" s="3">
        <v>33.125</v>
      </c>
      <c r="C329" s="3">
        <v>39.809200286865199</v>
      </c>
      <c r="D329" s="3">
        <v>1196</v>
      </c>
      <c r="E329" s="3">
        <v>10.99</v>
      </c>
      <c r="F329" s="3">
        <v>8.8159999999999705</v>
      </c>
      <c r="G329" s="3">
        <v>7.1994735287999996</v>
      </c>
      <c r="H329" s="3">
        <v>5.5420558677845202</v>
      </c>
      <c r="I329" s="3">
        <v>0.80325560825216502</v>
      </c>
      <c r="J329" s="3">
        <v>2.3101314120000001</v>
      </c>
    </row>
    <row r="330" spans="1:10" x14ac:dyDescent="0.25">
      <c r="A330" s="2">
        <v>40507</v>
      </c>
      <c r="B330" s="3">
        <v>33.125</v>
      </c>
      <c r="C330" s="3">
        <v>39.809200286865199</v>
      </c>
      <c r="D330" s="3">
        <v>1196</v>
      </c>
      <c r="E330" s="3">
        <v>12.762</v>
      </c>
      <c r="F330" s="3">
        <v>8.0550000000000104</v>
      </c>
      <c r="G330" s="3">
        <v>5.4656974800000002</v>
      </c>
      <c r="H330" s="3">
        <v>5.5751546684365696</v>
      </c>
      <c r="I330" s="3">
        <v>0.81714765155181901</v>
      </c>
      <c r="J330" s="3">
        <v>8.2799427600000008</v>
      </c>
    </row>
    <row r="331" spans="1:10" x14ac:dyDescent="0.25">
      <c r="A331" s="2">
        <v>40508</v>
      </c>
      <c r="B331" s="3">
        <v>33.125</v>
      </c>
      <c r="C331" s="3">
        <v>39.809200286865199</v>
      </c>
      <c r="D331" s="3">
        <v>1196</v>
      </c>
      <c r="E331" s="3">
        <v>13.111000000000001</v>
      </c>
      <c r="F331" s="3">
        <v>7.7169999999999801</v>
      </c>
      <c r="G331" s="3">
        <v>2.3860924703999999</v>
      </c>
      <c r="H331" s="3">
        <v>5.3055604513170103</v>
      </c>
      <c r="I331" s="3">
        <v>0.82208443054483105</v>
      </c>
      <c r="J331" s="3">
        <v>8.0406036899999993</v>
      </c>
    </row>
    <row r="332" spans="1:10" x14ac:dyDescent="0.25">
      <c r="A332" s="2">
        <v>40509</v>
      </c>
      <c r="B332" s="3">
        <v>33.125</v>
      </c>
      <c r="C332" s="3">
        <v>39.809200286865199</v>
      </c>
      <c r="D332" s="3">
        <v>1196</v>
      </c>
      <c r="E332" s="3">
        <v>15.234999999999999</v>
      </c>
      <c r="F332" s="3">
        <v>8.7110000000000092</v>
      </c>
      <c r="G332" s="3">
        <v>0</v>
      </c>
      <c r="H332" s="3">
        <v>6.2679349368359496</v>
      </c>
      <c r="I332" s="3">
        <v>0.74578835393736498</v>
      </c>
      <c r="J332" s="3">
        <v>9.2132936280000006</v>
      </c>
    </row>
    <row r="333" spans="1:10" x14ac:dyDescent="0.25">
      <c r="A333" s="2">
        <v>40510</v>
      </c>
      <c r="B333" s="3">
        <v>33.125</v>
      </c>
      <c r="C333" s="3">
        <v>39.809200286865199</v>
      </c>
      <c r="D333" s="3">
        <v>1196</v>
      </c>
      <c r="E333" s="3">
        <v>15.944000000000001</v>
      </c>
      <c r="F333" s="3">
        <v>7.3079999999999901</v>
      </c>
      <c r="G333" s="3">
        <v>0</v>
      </c>
      <c r="H333" s="3">
        <v>3.36261396556618</v>
      </c>
      <c r="I333" s="3">
        <v>0.71681424952010198</v>
      </c>
      <c r="J333" s="3">
        <v>10.104415380000001</v>
      </c>
    </row>
    <row r="334" spans="1:10" x14ac:dyDescent="0.25">
      <c r="A334" s="2">
        <v>40511</v>
      </c>
      <c r="B334" s="3">
        <v>33.125</v>
      </c>
      <c r="C334" s="3">
        <v>39.809200286865199</v>
      </c>
      <c r="D334" s="3">
        <v>1196</v>
      </c>
      <c r="E334" s="3">
        <v>16.391999999999999</v>
      </c>
      <c r="F334" s="3">
        <v>8.5020000000000095</v>
      </c>
      <c r="G334" s="3">
        <v>1.0299686400000001E-2</v>
      </c>
      <c r="H334" s="3">
        <v>3.5018289812683898</v>
      </c>
      <c r="I334" s="3">
        <v>0.61193367452463798</v>
      </c>
      <c r="J334" s="3">
        <v>6.7619797200000002</v>
      </c>
    </row>
    <row r="335" spans="1:10" x14ac:dyDescent="0.25">
      <c r="A335" s="2">
        <v>40512</v>
      </c>
      <c r="B335" s="3">
        <v>33.125</v>
      </c>
      <c r="C335" s="3">
        <v>39.809200286865199</v>
      </c>
      <c r="D335" s="3">
        <v>1196</v>
      </c>
      <c r="E335" s="3">
        <v>16.646999999999998</v>
      </c>
      <c r="F335" s="3">
        <v>8.0899999999999803</v>
      </c>
      <c r="G335" s="3">
        <v>0</v>
      </c>
      <c r="H335" s="3">
        <v>3.9354909797130002</v>
      </c>
      <c r="I335" s="3">
        <v>0.58048691032269795</v>
      </c>
      <c r="J335" s="3">
        <v>8.9098309800000006</v>
      </c>
    </row>
    <row r="336" spans="1:10" x14ac:dyDescent="0.25">
      <c r="A336" s="2">
        <v>40513</v>
      </c>
      <c r="B336" s="3">
        <v>33.125</v>
      </c>
      <c r="C336" s="3">
        <v>39.809200286865199</v>
      </c>
      <c r="D336" s="3">
        <v>1196</v>
      </c>
      <c r="E336" s="3">
        <v>15.879</v>
      </c>
      <c r="F336" s="3">
        <v>6.9529999999999701</v>
      </c>
      <c r="G336" s="3">
        <v>0</v>
      </c>
      <c r="H336" s="3">
        <v>3.3548404936965701</v>
      </c>
      <c r="I336" s="3">
        <v>0.54966129807988995</v>
      </c>
      <c r="J336" s="3">
        <v>9.8030820599999995</v>
      </c>
    </row>
    <row r="337" spans="1:10" x14ac:dyDescent="0.25">
      <c r="A337" s="2">
        <v>40514</v>
      </c>
      <c r="B337" s="3">
        <v>33.125</v>
      </c>
      <c r="C337" s="3">
        <v>39.809200286865199</v>
      </c>
      <c r="D337" s="3">
        <v>1196</v>
      </c>
      <c r="E337" s="3">
        <v>17.222000000000001</v>
      </c>
      <c r="F337" s="3">
        <v>8.6290000000000209</v>
      </c>
      <c r="G337" s="3">
        <v>0.12016301040000001</v>
      </c>
      <c r="H337" s="3">
        <v>3.3826088706978701</v>
      </c>
      <c r="I337" s="3">
        <v>0.608672551091064</v>
      </c>
      <c r="J337" s="3">
        <v>6.2134853400000001</v>
      </c>
    </row>
    <row r="338" spans="1:10" x14ac:dyDescent="0.25">
      <c r="A338" s="2">
        <v>40515</v>
      </c>
      <c r="B338" s="3">
        <v>33.125</v>
      </c>
      <c r="C338" s="3">
        <v>39.809200286865199</v>
      </c>
      <c r="D338" s="3">
        <v>1196</v>
      </c>
      <c r="E338" s="3">
        <v>14.518000000000001</v>
      </c>
      <c r="F338" s="3">
        <v>7.88900000000001</v>
      </c>
      <c r="G338" s="3">
        <v>9.2010499200000009</v>
      </c>
      <c r="H338" s="3">
        <v>1.99226284140314</v>
      </c>
      <c r="I338" s="3">
        <v>0.84300617800760602</v>
      </c>
      <c r="J338" s="3">
        <v>3.8946954599999999</v>
      </c>
    </row>
    <row r="339" spans="1:10" x14ac:dyDescent="0.25">
      <c r="A339" s="2">
        <v>40516</v>
      </c>
      <c r="B339" s="3">
        <v>33.125</v>
      </c>
      <c r="C339" s="3">
        <v>39.809200286865199</v>
      </c>
      <c r="D339" s="3">
        <v>1196</v>
      </c>
      <c r="E339" s="3">
        <v>16.408999999999999</v>
      </c>
      <c r="F339" s="3">
        <v>5.4490000000000096</v>
      </c>
      <c r="G339" s="3">
        <v>0</v>
      </c>
      <c r="H339" s="3">
        <v>2.28592012738011</v>
      </c>
      <c r="I339" s="3">
        <v>0.631743711686928</v>
      </c>
      <c r="J339" s="3">
        <v>9.6900211800000005</v>
      </c>
    </row>
    <row r="340" spans="1:10" x14ac:dyDescent="0.25">
      <c r="A340" s="2">
        <v>40517</v>
      </c>
      <c r="B340" s="3">
        <v>33.125</v>
      </c>
      <c r="C340" s="3">
        <v>39.809200286865199</v>
      </c>
      <c r="D340" s="3">
        <v>1196</v>
      </c>
      <c r="E340" s="3">
        <v>13.836</v>
      </c>
      <c r="F340" s="3">
        <v>5.01400000000001</v>
      </c>
      <c r="G340" s="3">
        <v>0</v>
      </c>
      <c r="H340" s="3">
        <v>2.4644951304443601</v>
      </c>
      <c r="I340" s="3">
        <v>0.556169272854801</v>
      </c>
      <c r="J340" s="3">
        <v>8.1411222599999995</v>
      </c>
    </row>
    <row r="341" spans="1:10" x14ac:dyDescent="0.25">
      <c r="A341" s="2">
        <v>40518</v>
      </c>
      <c r="B341" s="3">
        <v>33.125</v>
      </c>
      <c r="C341" s="3">
        <v>39.809200286865199</v>
      </c>
      <c r="D341" s="3">
        <v>1196</v>
      </c>
      <c r="E341" s="3">
        <v>7.6499999999999799</v>
      </c>
      <c r="F341" s="3">
        <v>4.1159999999999899</v>
      </c>
      <c r="G341" s="3">
        <v>0.3450396744</v>
      </c>
      <c r="H341" s="3">
        <v>3.6550437018289101</v>
      </c>
      <c r="I341" s="3">
        <v>0.80678011091230495</v>
      </c>
      <c r="J341" s="3">
        <v>2.2616442719999998</v>
      </c>
    </row>
    <row r="342" spans="1:10" x14ac:dyDescent="0.25">
      <c r="A342" s="2">
        <v>40519</v>
      </c>
      <c r="B342" s="3">
        <v>33.125</v>
      </c>
      <c r="C342" s="3">
        <v>39.809200286865199</v>
      </c>
      <c r="D342" s="3">
        <v>1196</v>
      </c>
      <c r="E342" s="3">
        <v>9.0090000000000092</v>
      </c>
      <c r="F342" s="3">
        <v>1.26600000000002</v>
      </c>
      <c r="G342" s="3">
        <v>2.059938E-2</v>
      </c>
      <c r="H342" s="3">
        <v>1.15872742697872</v>
      </c>
      <c r="I342" s="3">
        <v>0.78255879613495305</v>
      </c>
      <c r="J342" s="3">
        <v>9.5257645199999992</v>
      </c>
    </row>
    <row r="343" spans="1:10" x14ac:dyDescent="0.25">
      <c r="A343" s="2">
        <v>40520</v>
      </c>
      <c r="B343" s="3">
        <v>33.125</v>
      </c>
      <c r="C343" s="3">
        <v>39.809200286865199</v>
      </c>
      <c r="D343" s="3">
        <v>1196</v>
      </c>
      <c r="E343" s="3">
        <v>11.345000000000001</v>
      </c>
      <c r="F343" s="3">
        <v>0.115000000000009</v>
      </c>
      <c r="G343" s="3">
        <v>0</v>
      </c>
      <c r="H343" s="3">
        <v>1.5680574279011401</v>
      </c>
      <c r="I343" s="3">
        <v>0.75927191181076703</v>
      </c>
      <c r="J343" s="3">
        <v>9.339128208</v>
      </c>
    </row>
    <row r="344" spans="1:10" x14ac:dyDescent="0.25">
      <c r="A344" s="2">
        <v>40521</v>
      </c>
      <c r="B344" s="3">
        <v>33.125</v>
      </c>
      <c r="C344" s="3">
        <v>39.809200286865199</v>
      </c>
      <c r="D344" s="3">
        <v>1196</v>
      </c>
      <c r="E344" s="3">
        <v>12.972</v>
      </c>
      <c r="F344" s="3">
        <v>1.77199999999999</v>
      </c>
      <c r="G344" s="3">
        <v>3.7765512000000001E-2</v>
      </c>
      <c r="H344" s="3">
        <v>2.5440726405979901</v>
      </c>
      <c r="I344" s="3">
        <v>0.72036518366395497</v>
      </c>
      <c r="J344" s="3">
        <v>9.1548601919999992</v>
      </c>
    </row>
    <row r="345" spans="1:10" x14ac:dyDescent="0.25">
      <c r="A345" s="2">
        <v>40522</v>
      </c>
      <c r="B345" s="3">
        <v>33.125</v>
      </c>
      <c r="C345" s="3">
        <v>39.809200286865199</v>
      </c>
      <c r="D345" s="3">
        <v>1196</v>
      </c>
      <c r="E345" s="3">
        <v>10.414</v>
      </c>
      <c r="F345" s="3">
        <v>3.7690000000000099</v>
      </c>
      <c r="G345" s="3">
        <v>23.833461239999998</v>
      </c>
      <c r="H345" s="3">
        <v>5.1702658206655396</v>
      </c>
      <c r="I345" s="3">
        <v>0.898910984928316</v>
      </c>
      <c r="J345" s="3">
        <v>1.5233056199999999</v>
      </c>
    </row>
    <row r="346" spans="1:10" x14ac:dyDescent="0.25">
      <c r="A346" s="2">
        <v>40523</v>
      </c>
      <c r="B346" s="3">
        <v>33.125</v>
      </c>
      <c r="C346" s="3">
        <v>39.809200286865199</v>
      </c>
      <c r="D346" s="3">
        <v>1196</v>
      </c>
      <c r="E346" s="3">
        <v>2.7570000000000099</v>
      </c>
      <c r="F346" s="3">
        <v>-2.1320000000000099</v>
      </c>
      <c r="G346" s="3">
        <v>31.22863632</v>
      </c>
      <c r="H346" s="3">
        <v>7.4323121114754702</v>
      </c>
      <c r="I346" s="3">
        <v>0.91656932734646401</v>
      </c>
      <c r="J346" s="3">
        <v>1.2910507200000001</v>
      </c>
    </row>
    <row r="347" spans="1:10" x14ac:dyDescent="0.25">
      <c r="A347" s="2">
        <v>40524</v>
      </c>
      <c r="B347" s="3">
        <v>33.125</v>
      </c>
      <c r="C347" s="3">
        <v>39.809200286865199</v>
      </c>
      <c r="D347" s="3">
        <v>1196</v>
      </c>
      <c r="E347" s="3">
        <v>1.9159999999999999</v>
      </c>
      <c r="F347" s="3">
        <v>-2.1460000000000199</v>
      </c>
      <c r="G347" s="3">
        <v>6.1283105640000004</v>
      </c>
      <c r="H347" s="3">
        <v>5.0363174139326299</v>
      </c>
      <c r="I347" s="3">
        <v>0.86195015064029301</v>
      </c>
      <c r="J347" s="3">
        <v>2.7266068799999998</v>
      </c>
    </row>
    <row r="348" spans="1:10" x14ac:dyDescent="0.25">
      <c r="A348" s="2">
        <v>40525</v>
      </c>
      <c r="B348" s="3">
        <v>33.125</v>
      </c>
      <c r="C348" s="3">
        <v>39.809200286865199</v>
      </c>
      <c r="D348" s="3">
        <v>1196</v>
      </c>
      <c r="E348" s="3">
        <v>3.4730000000000101</v>
      </c>
      <c r="F348" s="3">
        <v>-2.8360000000000101</v>
      </c>
      <c r="G348" s="3">
        <v>0.56991560399999996</v>
      </c>
      <c r="H348" s="3">
        <v>2.8779839122566702</v>
      </c>
      <c r="I348" s="3">
        <v>0.745117134758567</v>
      </c>
      <c r="J348" s="3">
        <v>9.2993103000000001</v>
      </c>
    </row>
    <row r="349" spans="1:10" x14ac:dyDescent="0.25">
      <c r="A349" s="2">
        <v>40526</v>
      </c>
      <c r="B349" s="3">
        <v>33.125</v>
      </c>
      <c r="C349" s="3">
        <v>39.809200286865199</v>
      </c>
      <c r="D349" s="3">
        <v>1196</v>
      </c>
      <c r="E349" s="3">
        <v>5.2479999999999896</v>
      </c>
      <c r="F349" s="3">
        <v>0.98200000000002796</v>
      </c>
      <c r="G349" s="3">
        <v>12.205122912</v>
      </c>
      <c r="H349" s="3">
        <v>3.3958808150386499</v>
      </c>
      <c r="I349" s="3">
        <v>0.91332128051138695</v>
      </c>
      <c r="J349" s="3">
        <v>2.8702699200000001</v>
      </c>
    </row>
    <row r="350" spans="1:10" x14ac:dyDescent="0.25">
      <c r="A350" s="2">
        <v>40527</v>
      </c>
      <c r="B350" s="3">
        <v>33.125</v>
      </c>
      <c r="C350" s="3">
        <v>39.809200286865199</v>
      </c>
      <c r="D350" s="3">
        <v>1196</v>
      </c>
      <c r="E350" s="3">
        <v>6.2230000000000096</v>
      </c>
      <c r="F350" s="3">
        <v>1.50799999999998</v>
      </c>
      <c r="G350" s="3">
        <v>3.2014871064000001</v>
      </c>
      <c r="H350" s="3">
        <v>1.27593498543043</v>
      </c>
      <c r="I350" s="3">
        <v>0.89741100746502001</v>
      </c>
      <c r="J350" s="3">
        <v>6.5883978000000001</v>
      </c>
    </row>
    <row r="351" spans="1:10" x14ac:dyDescent="0.25">
      <c r="A351" s="2">
        <v>40528</v>
      </c>
      <c r="B351" s="3">
        <v>33.125</v>
      </c>
      <c r="C351" s="3">
        <v>39.809200286865199</v>
      </c>
      <c r="D351" s="3">
        <v>1196</v>
      </c>
      <c r="E351" s="3">
        <v>7.2549999999999999</v>
      </c>
      <c r="F351" s="3">
        <v>3.0690000000000199</v>
      </c>
      <c r="G351" s="3">
        <v>12.328724879999999</v>
      </c>
      <c r="H351" s="3">
        <v>4.3641143096893398</v>
      </c>
      <c r="I351" s="3">
        <v>0.92408419789881002</v>
      </c>
      <c r="J351" s="3">
        <v>1.9144126800000001</v>
      </c>
    </row>
    <row r="352" spans="1:10" x14ac:dyDescent="0.25">
      <c r="A352" s="2">
        <v>40529</v>
      </c>
      <c r="B352" s="3">
        <v>33.125</v>
      </c>
      <c r="C352" s="3">
        <v>39.809200286865199</v>
      </c>
      <c r="D352" s="3">
        <v>1196</v>
      </c>
      <c r="E352" s="3">
        <v>8.7119999999999909</v>
      </c>
      <c r="F352" s="3">
        <v>2.0819999999999901</v>
      </c>
      <c r="G352" s="3">
        <v>5.0468441039999998</v>
      </c>
      <c r="H352" s="3">
        <v>5.6245401160391104</v>
      </c>
      <c r="I352" s="3">
        <v>0.83858208782108501</v>
      </c>
      <c r="J352" s="3">
        <v>7.0293380399999998</v>
      </c>
    </row>
    <row r="353" spans="1:10" x14ac:dyDescent="0.25">
      <c r="A353" s="2">
        <v>40530</v>
      </c>
      <c r="B353" s="3">
        <v>33.125</v>
      </c>
      <c r="C353" s="3">
        <v>39.809200286865199</v>
      </c>
      <c r="D353" s="3">
        <v>1196</v>
      </c>
      <c r="E353" s="3">
        <v>5.75599999999997</v>
      </c>
      <c r="F353" s="3">
        <v>-0.18200000000001601</v>
      </c>
      <c r="G353" s="3">
        <v>0.64887981120000005</v>
      </c>
      <c r="H353" s="3">
        <v>2.65078847368815</v>
      </c>
      <c r="I353" s="3">
        <v>0.85136010714674004</v>
      </c>
      <c r="J353" s="3">
        <v>9.1912496400000006</v>
      </c>
    </row>
    <row r="354" spans="1:10" x14ac:dyDescent="0.25">
      <c r="A354" s="2">
        <v>40531</v>
      </c>
      <c r="B354" s="3">
        <v>33.125</v>
      </c>
      <c r="C354" s="3">
        <v>39.809200286865199</v>
      </c>
      <c r="D354" s="3">
        <v>1196</v>
      </c>
      <c r="E354" s="3">
        <v>5.548</v>
      </c>
      <c r="F354" s="3">
        <v>0.26900000000000501</v>
      </c>
      <c r="G354" s="3">
        <v>8.5830667200000002E-2</v>
      </c>
      <c r="H354" s="3">
        <v>3.4517144920723299</v>
      </c>
      <c r="I354" s="3">
        <v>0.86130652533680196</v>
      </c>
      <c r="J354" s="3">
        <v>4.5948956399999998</v>
      </c>
    </row>
    <row r="355" spans="1:10" x14ac:dyDescent="0.25">
      <c r="A355" s="2">
        <v>40532</v>
      </c>
      <c r="B355" s="3">
        <v>33.125</v>
      </c>
      <c r="C355" s="3">
        <v>39.809200286865199</v>
      </c>
      <c r="D355" s="3">
        <v>1196</v>
      </c>
      <c r="E355" s="3">
        <v>9.6639999999999908</v>
      </c>
      <c r="F355" s="3">
        <v>2.5230000000000201</v>
      </c>
      <c r="G355" s="3">
        <v>4.8065191200000003E-2</v>
      </c>
      <c r="H355" s="3">
        <v>2.2457932860616601</v>
      </c>
      <c r="I355" s="3">
        <v>0.87332924588541005</v>
      </c>
      <c r="J355" s="3">
        <v>7.3181827799999999</v>
      </c>
    </row>
    <row r="356" spans="1:10" x14ac:dyDescent="0.25">
      <c r="A356" s="2">
        <v>40533</v>
      </c>
      <c r="B356" s="3">
        <v>33.125</v>
      </c>
      <c r="C356" s="3">
        <v>39.809200286865199</v>
      </c>
      <c r="D356" s="3">
        <v>1196</v>
      </c>
      <c r="E356" s="3">
        <v>9.173</v>
      </c>
      <c r="F356" s="3">
        <v>2.24400000000003</v>
      </c>
      <c r="G356" s="3">
        <v>8.23974336E-2</v>
      </c>
      <c r="H356" s="3">
        <v>1.75500076907359</v>
      </c>
      <c r="I356" s="3">
        <v>0.93050862505481202</v>
      </c>
      <c r="J356" s="3">
        <v>5.91373134</v>
      </c>
    </row>
    <row r="357" spans="1:10" x14ac:dyDescent="0.25">
      <c r="A357" s="2">
        <v>40534</v>
      </c>
      <c r="B357" s="3">
        <v>33.125</v>
      </c>
      <c r="C357" s="3">
        <v>39.809200286865199</v>
      </c>
      <c r="D357" s="3">
        <v>1196</v>
      </c>
      <c r="E357" s="3">
        <v>8.6580000000000208</v>
      </c>
      <c r="F357" s="3">
        <v>1.50200000000001</v>
      </c>
      <c r="G357" s="3">
        <v>0.15106211280000001</v>
      </c>
      <c r="H357" s="3">
        <v>0.70110068692102101</v>
      </c>
      <c r="I357" s="3">
        <v>0.90494994552322805</v>
      </c>
      <c r="J357" s="3">
        <v>5.4417375000000003</v>
      </c>
    </row>
    <row r="358" spans="1:10" x14ac:dyDescent="0.25">
      <c r="A358" s="2">
        <v>40535</v>
      </c>
      <c r="B358" s="3">
        <v>33.125</v>
      </c>
      <c r="C358" s="3">
        <v>39.809200286865199</v>
      </c>
      <c r="D358" s="3">
        <v>1196</v>
      </c>
      <c r="E358" s="3">
        <v>9.6519999999999904</v>
      </c>
      <c r="F358" s="3">
        <v>0.57200000000000295</v>
      </c>
      <c r="G358" s="3">
        <v>0</v>
      </c>
      <c r="H358" s="3">
        <v>0.83033526468594399</v>
      </c>
      <c r="I358" s="3">
        <v>0.81148376929264998</v>
      </c>
      <c r="J358" s="3">
        <v>9.1561530599999994</v>
      </c>
    </row>
    <row r="359" spans="1:10" x14ac:dyDescent="0.25">
      <c r="A359" s="2">
        <v>40536</v>
      </c>
      <c r="B359" s="3">
        <v>33.125</v>
      </c>
      <c r="C359" s="3">
        <v>39.809200286865199</v>
      </c>
      <c r="D359" s="3">
        <v>1196</v>
      </c>
      <c r="E359" s="3">
        <v>9.2119999999999909</v>
      </c>
      <c r="F359" s="3">
        <v>0.20400000000000801</v>
      </c>
      <c r="G359" s="3">
        <v>0</v>
      </c>
      <c r="H359" s="3">
        <v>2.0734380697529899</v>
      </c>
      <c r="I359" s="3">
        <v>0.80769915963796701</v>
      </c>
      <c r="J359" s="3">
        <v>9.1941825599999998</v>
      </c>
    </row>
    <row r="360" spans="1:10" x14ac:dyDescent="0.25">
      <c r="A360" s="2">
        <v>40537</v>
      </c>
      <c r="B360" s="3">
        <v>33.125</v>
      </c>
      <c r="C360" s="3">
        <v>39.809200286865199</v>
      </c>
      <c r="D360" s="3">
        <v>1196</v>
      </c>
      <c r="E360" s="3">
        <v>10.585000000000001</v>
      </c>
      <c r="F360" s="3">
        <v>0.27400000000000102</v>
      </c>
      <c r="G360" s="3">
        <v>0</v>
      </c>
      <c r="H360" s="3">
        <v>2.9158483248834899</v>
      </c>
      <c r="I360" s="3">
        <v>0.73226051534589998</v>
      </c>
      <c r="J360" s="3">
        <v>8.7091903800000008</v>
      </c>
    </row>
    <row r="361" spans="1:10" x14ac:dyDescent="0.25">
      <c r="A361" s="2">
        <v>40538</v>
      </c>
      <c r="B361" s="3">
        <v>33.125</v>
      </c>
      <c r="C361" s="3">
        <v>39.809200286865199</v>
      </c>
      <c r="D361" s="3">
        <v>1196</v>
      </c>
      <c r="E361" s="3">
        <v>10.468</v>
      </c>
      <c r="F361" s="3">
        <v>4.8150000000000004</v>
      </c>
      <c r="G361" s="3">
        <v>0.51155136000000001</v>
      </c>
      <c r="H361" s="3">
        <v>3.2320569463525</v>
      </c>
      <c r="I361" s="3">
        <v>0.83227421694988701</v>
      </c>
      <c r="J361" s="3">
        <v>5.4687396599999998</v>
      </c>
    </row>
    <row r="362" spans="1:10" x14ac:dyDescent="0.25">
      <c r="A362" s="2">
        <v>40539</v>
      </c>
      <c r="B362" s="3">
        <v>33.125</v>
      </c>
      <c r="C362" s="3">
        <v>39.809200286865199</v>
      </c>
      <c r="D362" s="3">
        <v>1196</v>
      </c>
      <c r="E362" s="3">
        <v>10.565</v>
      </c>
      <c r="F362" s="3">
        <v>5.1669999999999696</v>
      </c>
      <c r="G362" s="3">
        <v>0.52871713200000003</v>
      </c>
      <c r="H362" s="3">
        <v>2.9600719353874201</v>
      </c>
      <c r="I362" s="3">
        <v>0.77339529545041397</v>
      </c>
      <c r="J362" s="3">
        <v>5.3106143399999999</v>
      </c>
    </row>
    <row r="363" spans="1:10" x14ac:dyDescent="0.25">
      <c r="A363" s="2">
        <v>40540</v>
      </c>
      <c r="B363" s="3">
        <v>33.125</v>
      </c>
      <c r="C363" s="3">
        <v>39.809200286865199</v>
      </c>
      <c r="D363" s="3">
        <v>1196</v>
      </c>
      <c r="E363" s="3">
        <v>12.507</v>
      </c>
      <c r="F363" s="3">
        <v>4.9139999999999899</v>
      </c>
      <c r="G363" s="3">
        <v>0</v>
      </c>
      <c r="H363" s="3">
        <v>2.5830385007804502</v>
      </c>
      <c r="I363" s="3">
        <v>0.68235672730941899</v>
      </c>
      <c r="J363" s="3">
        <v>7.8181335000000001</v>
      </c>
    </row>
    <row r="364" spans="1:10" x14ac:dyDescent="0.25">
      <c r="A364" s="2">
        <v>40541</v>
      </c>
      <c r="B364" s="3">
        <v>33.125</v>
      </c>
      <c r="C364" s="3">
        <v>39.809200286865199</v>
      </c>
      <c r="D364" s="3">
        <v>1196</v>
      </c>
      <c r="E364" s="3">
        <v>10.997</v>
      </c>
      <c r="F364" s="3">
        <v>2.1519999999999899</v>
      </c>
      <c r="G364" s="3">
        <v>0</v>
      </c>
      <c r="H364" s="3">
        <v>2.2181290464906298</v>
      </c>
      <c r="I364" s="3">
        <v>0.75532143693902398</v>
      </c>
      <c r="J364" s="3">
        <v>9.0270541800000004</v>
      </c>
    </row>
    <row r="365" spans="1:10" x14ac:dyDescent="0.25">
      <c r="A365" s="2">
        <v>40542</v>
      </c>
      <c r="B365" s="3">
        <v>33.125</v>
      </c>
      <c r="C365" s="3">
        <v>39.809200286865199</v>
      </c>
      <c r="D365" s="3">
        <v>1196</v>
      </c>
      <c r="E365" s="3">
        <v>4.7619999999999996</v>
      </c>
      <c r="F365" s="3">
        <v>1.4340000000000299</v>
      </c>
      <c r="G365" s="3">
        <v>7.8517907783999998</v>
      </c>
      <c r="H365" s="3">
        <v>3.0284472161875802</v>
      </c>
      <c r="I365" s="3">
        <v>0.91330072419598995</v>
      </c>
      <c r="J365" s="3">
        <v>3.07631268</v>
      </c>
    </row>
    <row r="366" spans="1:10" x14ac:dyDescent="0.25">
      <c r="A366" s="2">
        <v>40543</v>
      </c>
      <c r="B366" s="3">
        <v>33.125</v>
      </c>
      <c r="C366" s="3">
        <v>39.809200286865199</v>
      </c>
      <c r="D366" s="3">
        <v>1196</v>
      </c>
      <c r="E366" s="3">
        <v>3.9039999999999999</v>
      </c>
      <c r="F366" s="3">
        <v>-0.18700000000001199</v>
      </c>
      <c r="G366" s="3">
        <v>2.6332855704</v>
      </c>
      <c r="H366" s="3">
        <v>2.1071836333068501</v>
      </c>
      <c r="I366" s="3">
        <v>0.84227117781263505</v>
      </c>
      <c r="J366" s="3">
        <v>4.098260808</v>
      </c>
    </row>
    <row r="367" spans="1:10" x14ac:dyDescent="0.25">
      <c r="A367" s="2">
        <v>40544</v>
      </c>
      <c r="B367" s="3">
        <v>33.125</v>
      </c>
      <c r="C367" s="3">
        <v>39.809200286865199</v>
      </c>
      <c r="D367" s="3">
        <v>1196</v>
      </c>
      <c r="E367" s="3">
        <v>3.1840000000000299</v>
      </c>
      <c r="F367" s="3">
        <v>-2.2950000000000199</v>
      </c>
      <c r="G367" s="3">
        <v>7.5531024000000002E-2</v>
      </c>
      <c r="H367" s="3">
        <v>0.96471049664002895</v>
      </c>
      <c r="I367" s="3">
        <v>0.78791361142884198</v>
      </c>
      <c r="J367" s="3">
        <v>9.2555556950880007</v>
      </c>
    </row>
    <row r="368" spans="1:10" x14ac:dyDescent="0.25">
      <c r="A368" s="2">
        <v>40545</v>
      </c>
      <c r="B368" s="3">
        <v>33.125</v>
      </c>
      <c r="C368" s="3">
        <v>39.809200286865199</v>
      </c>
      <c r="D368" s="3">
        <v>1196</v>
      </c>
      <c r="E368" s="3">
        <v>4.80200000000002</v>
      </c>
      <c r="F368" s="3">
        <v>-3.4309999999999801</v>
      </c>
      <c r="G368" s="3">
        <v>0</v>
      </c>
      <c r="H368" s="3">
        <v>1.16460182999343</v>
      </c>
      <c r="I368" s="3">
        <v>0.67168123413256597</v>
      </c>
      <c r="J368" s="3">
        <v>9.6556603853160006</v>
      </c>
    </row>
    <row r="369" spans="1:10" x14ac:dyDescent="0.25">
      <c r="A369" s="2">
        <v>40546</v>
      </c>
      <c r="B369" s="3">
        <v>33.125</v>
      </c>
      <c r="C369" s="3">
        <v>39.809200286865199</v>
      </c>
      <c r="D369" s="3">
        <v>1196</v>
      </c>
      <c r="E369" s="3">
        <v>6.3720000000000097</v>
      </c>
      <c r="F369" s="3">
        <v>-2.1960000000000299</v>
      </c>
      <c r="G369" s="3">
        <v>6.9866160119999998</v>
      </c>
      <c r="H369" s="3">
        <v>1.8975964324947101</v>
      </c>
      <c r="I369" s="3">
        <v>0.83279151799162099</v>
      </c>
      <c r="J369" s="3">
        <v>7.8932013718103997</v>
      </c>
    </row>
    <row r="370" spans="1:10" x14ac:dyDescent="0.25">
      <c r="A370" s="2">
        <v>40547</v>
      </c>
      <c r="B370" s="3">
        <v>33.125</v>
      </c>
      <c r="C370" s="3">
        <v>39.809200286865199</v>
      </c>
      <c r="D370" s="3">
        <v>1196</v>
      </c>
      <c r="E370" s="3">
        <v>3.87099999999998</v>
      </c>
      <c r="F370" s="3">
        <v>0.83600000000001295</v>
      </c>
      <c r="G370" s="3">
        <v>7.8226072920000096</v>
      </c>
      <c r="H370" s="3">
        <v>1.17473669860204</v>
      </c>
      <c r="I370" s="3">
        <v>0.96586984479833704</v>
      </c>
      <c r="J370" s="3">
        <v>2.2068522245555999</v>
      </c>
    </row>
    <row r="371" spans="1:10" x14ac:dyDescent="0.25">
      <c r="A371" s="2">
        <v>40548</v>
      </c>
      <c r="B371" s="3">
        <v>33.125</v>
      </c>
      <c r="C371" s="3">
        <v>39.809200286865199</v>
      </c>
      <c r="D371" s="3">
        <v>1196</v>
      </c>
      <c r="E371" s="3">
        <v>1.92099999999999</v>
      </c>
      <c r="F371" s="3">
        <v>8.8999999999998594E-2</v>
      </c>
      <c r="G371" s="3">
        <v>5.2082069759999996</v>
      </c>
      <c r="H371" s="3">
        <v>2.5776640425533901</v>
      </c>
      <c r="I371" s="3">
        <v>0.97324332993080198</v>
      </c>
      <c r="J371" s="3">
        <v>1.9386084386160001</v>
      </c>
    </row>
    <row r="372" spans="1:10" x14ac:dyDescent="0.25">
      <c r="A372" s="2">
        <v>40549</v>
      </c>
      <c r="B372" s="3">
        <v>33.125</v>
      </c>
      <c r="C372" s="3">
        <v>39.809200286865199</v>
      </c>
      <c r="D372" s="3">
        <v>1196</v>
      </c>
      <c r="E372" s="3">
        <v>0.84300000000001796</v>
      </c>
      <c r="F372" s="3">
        <v>-5.0170000000000003</v>
      </c>
      <c r="G372" s="3">
        <v>5.0983405199999998</v>
      </c>
      <c r="H372" s="3">
        <v>1.84275934064305</v>
      </c>
      <c r="I372" s="3">
        <v>0.97332523236138402</v>
      </c>
      <c r="J372" s="3">
        <v>2.5334450992440001</v>
      </c>
    </row>
    <row r="373" spans="1:10" x14ac:dyDescent="0.25">
      <c r="A373" s="2">
        <v>40550</v>
      </c>
      <c r="B373" s="3">
        <v>33.125</v>
      </c>
      <c r="C373" s="3">
        <v>39.809200286865199</v>
      </c>
      <c r="D373" s="3">
        <v>1196</v>
      </c>
      <c r="E373" s="3">
        <v>1.25599999999997</v>
      </c>
      <c r="F373" s="3">
        <v>-7.12099999999998</v>
      </c>
      <c r="G373" s="3">
        <v>0.38452168799999997</v>
      </c>
      <c r="H373" s="3">
        <v>2.6782214379285301</v>
      </c>
      <c r="I373" s="3">
        <v>0.95067963330057004</v>
      </c>
      <c r="J373" s="3">
        <v>4.7520024017760001</v>
      </c>
    </row>
    <row r="374" spans="1:10" x14ac:dyDescent="0.25">
      <c r="A374" s="2">
        <v>40551</v>
      </c>
      <c r="B374" s="3">
        <v>33.125</v>
      </c>
      <c r="C374" s="3">
        <v>39.809200286865199</v>
      </c>
      <c r="D374" s="3">
        <v>1196</v>
      </c>
      <c r="E374" s="3">
        <v>2.77600000000001</v>
      </c>
      <c r="F374" s="3">
        <v>-9.9060000000000095</v>
      </c>
      <c r="G374" s="3">
        <v>0</v>
      </c>
      <c r="H374" s="3">
        <v>1.6326704263723499</v>
      </c>
      <c r="I374" s="3">
        <v>0.63810371721979897</v>
      </c>
      <c r="J374" s="3">
        <v>10.318368751329601</v>
      </c>
    </row>
    <row r="375" spans="1:10" x14ac:dyDescent="0.25">
      <c r="A375" s="2">
        <v>40552</v>
      </c>
      <c r="B375" s="3">
        <v>33.125</v>
      </c>
      <c r="C375" s="3">
        <v>39.809200286865199</v>
      </c>
      <c r="D375" s="3">
        <v>1196</v>
      </c>
      <c r="E375" s="3">
        <v>3.173</v>
      </c>
      <c r="F375" s="3">
        <v>-3.2610000000000201</v>
      </c>
      <c r="G375" s="3">
        <v>2.4032584799999999E-2</v>
      </c>
      <c r="H375" s="3">
        <v>1.31202034039821</v>
      </c>
      <c r="I375" s="3">
        <v>0.51676389139888901</v>
      </c>
      <c r="J375" s="3">
        <v>9.2662699376519999</v>
      </c>
    </row>
    <row r="376" spans="1:10" x14ac:dyDescent="0.25">
      <c r="A376" s="2">
        <v>40553</v>
      </c>
      <c r="B376" s="3">
        <v>33.125</v>
      </c>
      <c r="C376" s="3">
        <v>39.809200286865199</v>
      </c>
      <c r="D376" s="3">
        <v>1196</v>
      </c>
      <c r="E376" s="3">
        <v>4.5269999999999904</v>
      </c>
      <c r="F376" s="3">
        <v>-2.0919999999999801</v>
      </c>
      <c r="G376" s="3">
        <v>0.1098633384</v>
      </c>
      <c r="H376" s="3">
        <v>0.92252309262517196</v>
      </c>
      <c r="I376" s="3">
        <v>0.75154416538916302</v>
      </c>
      <c r="J376" s="3">
        <v>9.7506316897200005</v>
      </c>
    </row>
    <row r="377" spans="1:10" x14ac:dyDescent="0.25">
      <c r="A377" s="2">
        <v>40554</v>
      </c>
      <c r="B377" s="3">
        <v>33.125</v>
      </c>
      <c r="C377" s="3">
        <v>39.809200286865199</v>
      </c>
      <c r="D377" s="3">
        <v>1196</v>
      </c>
      <c r="E377" s="3">
        <v>4.4460000000000299</v>
      </c>
      <c r="F377" s="3">
        <v>-2.65300000000002</v>
      </c>
      <c r="G377" s="3">
        <v>0</v>
      </c>
      <c r="H377" s="3">
        <v>0.96321247221765605</v>
      </c>
      <c r="I377" s="3">
        <v>0.77983105482906101</v>
      </c>
      <c r="J377" s="3">
        <v>10.041041633472</v>
      </c>
    </row>
    <row r="378" spans="1:10" x14ac:dyDescent="0.25">
      <c r="A378" s="2">
        <v>40555</v>
      </c>
      <c r="B378" s="3">
        <v>33.125</v>
      </c>
      <c r="C378" s="3">
        <v>39.809200286865199</v>
      </c>
      <c r="D378" s="3">
        <v>1196</v>
      </c>
      <c r="E378" s="3">
        <v>3.99799999999999</v>
      </c>
      <c r="F378" s="3">
        <v>-3.0649999999999999</v>
      </c>
      <c r="G378" s="3">
        <v>0</v>
      </c>
      <c r="H378" s="3">
        <v>0.82802390163424699</v>
      </c>
      <c r="I378" s="3">
        <v>0.57552945958454205</v>
      </c>
      <c r="J378" s="3">
        <v>10.276113894408001</v>
      </c>
    </row>
    <row r="379" spans="1:10" x14ac:dyDescent="0.25">
      <c r="A379" s="2">
        <v>40556</v>
      </c>
      <c r="B379" s="3">
        <v>33.125</v>
      </c>
      <c r="C379" s="3">
        <v>39.809200286865199</v>
      </c>
      <c r="D379" s="3">
        <v>1196</v>
      </c>
      <c r="E379" s="3">
        <v>5.3319999999999901</v>
      </c>
      <c r="F379" s="3">
        <v>-3.3009999999999899</v>
      </c>
      <c r="G379" s="3">
        <v>0</v>
      </c>
      <c r="H379" s="3">
        <v>0.91222788359907003</v>
      </c>
      <c r="I379" s="3">
        <v>0.62562251680641701</v>
      </c>
      <c r="J379" s="3">
        <v>10.2800448422028</v>
      </c>
    </row>
    <row r="380" spans="1:10" x14ac:dyDescent="0.25">
      <c r="A380" s="2">
        <v>40557</v>
      </c>
      <c r="B380" s="3">
        <v>33.125</v>
      </c>
      <c r="C380" s="3">
        <v>39.809200286865199</v>
      </c>
      <c r="D380" s="3">
        <v>1196</v>
      </c>
      <c r="E380" s="3">
        <v>5.1720000000000299</v>
      </c>
      <c r="F380" s="3">
        <v>-3.2409999999999899</v>
      </c>
      <c r="G380" s="3">
        <v>0</v>
      </c>
      <c r="H380" s="3">
        <v>0.97445989725111004</v>
      </c>
      <c r="I380" s="3">
        <v>0.67600993960780498</v>
      </c>
      <c r="J380" s="3">
        <v>10.080032844671999</v>
      </c>
    </row>
    <row r="381" spans="1:10" x14ac:dyDescent="0.25">
      <c r="A381" s="2">
        <v>40558</v>
      </c>
      <c r="B381" s="3">
        <v>33.125</v>
      </c>
      <c r="C381" s="3">
        <v>39.809200286865199</v>
      </c>
      <c r="D381" s="3">
        <v>1196</v>
      </c>
      <c r="E381" s="3">
        <v>5.0070000000000103</v>
      </c>
      <c r="F381" s="3">
        <v>-2.5559999999999801</v>
      </c>
      <c r="G381" s="3">
        <v>0</v>
      </c>
      <c r="H381" s="3">
        <v>1.4895900445452701</v>
      </c>
      <c r="I381" s="3">
        <v>0.77835571759293198</v>
      </c>
      <c r="J381" s="3">
        <v>10.445497389864</v>
      </c>
    </row>
    <row r="382" spans="1:10" x14ac:dyDescent="0.25">
      <c r="A382" s="2">
        <v>40559</v>
      </c>
      <c r="B382" s="3">
        <v>33.125</v>
      </c>
      <c r="C382" s="3">
        <v>39.809200286865199</v>
      </c>
      <c r="D382" s="3">
        <v>1196</v>
      </c>
      <c r="E382" s="3">
        <v>4.5459999999999896</v>
      </c>
      <c r="F382" s="3">
        <v>-2.1419999999999999</v>
      </c>
      <c r="G382" s="3">
        <v>3.4332263999999999E-3</v>
      </c>
      <c r="H382" s="3">
        <v>0.92377624931785796</v>
      </c>
      <c r="I382" s="3">
        <v>0.80032722241106502</v>
      </c>
      <c r="J382" s="3">
        <v>7.7951308050719996</v>
      </c>
    </row>
    <row r="383" spans="1:10" x14ac:dyDescent="0.25">
      <c r="A383" s="2">
        <v>40560</v>
      </c>
      <c r="B383" s="3">
        <v>33.125</v>
      </c>
      <c r="C383" s="3">
        <v>39.809200286865199</v>
      </c>
      <c r="D383" s="3">
        <v>1196</v>
      </c>
      <c r="E383" s="3">
        <v>6.6229999999999896</v>
      </c>
      <c r="F383" s="3">
        <v>-2.03399999999999</v>
      </c>
      <c r="G383" s="3">
        <v>0</v>
      </c>
      <c r="H383" s="3">
        <v>1.6247184779373001</v>
      </c>
      <c r="I383" s="3">
        <v>0.83509779495564596</v>
      </c>
      <c r="J383" s="3">
        <v>10.490927541912001</v>
      </c>
    </row>
    <row r="384" spans="1:10" x14ac:dyDescent="0.25">
      <c r="A384" s="2">
        <v>40561</v>
      </c>
      <c r="B384" s="3">
        <v>33.125</v>
      </c>
      <c r="C384" s="3">
        <v>39.809200286865199</v>
      </c>
      <c r="D384" s="3">
        <v>1196</v>
      </c>
      <c r="E384" s="3">
        <v>4.38</v>
      </c>
      <c r="F384" s="3">
        <v>-2.34899999999999</v>
      </c>
      <c r="G384" s="3">
        <v>4.97817864E-2</v>
      </c>
      <c r="H384" s="3">
        <v>0.77256039827192302</v>
      </c>
      <c r="I384" s="3">
        <v>0.86218244574684499</v>
      </c>
      <c r="J384" s="3">
        <v>7.4481171067799998</v>
      </c>
    </row>
    <row r="385" spans="1:10" x14ac:dyDescent="0.25">
      <c r="A385" s="2">
        <v>40562</v>
      </c>
      <c r="B385" s="3">
        <v>33.125</v>
      </c>
      <c r="C385" s="3">
        <v>39.809200286865199</v>
      </c>
      <c r="D385" s="3">
        <v>1196</v>
      </c>
      <c r="E385" s="3">
        <v>5.8279999999999701</v>
      </c>
      <c r="F385" s="3">
        <v>-2.3740000000000201</v>
      </c>
      <c r="G385" s="3">
        <v>0</v>
      </c>
      <c r="H385" s="3">
        <v>0.72336463362798398</v>
      </c>
      <c r="I385" s="3">
        <v>0.77834416987343502</v>
      </c>
      <c r="J385" s="3">
        <v>11.122188979680001</v>
      </c>
    </row>
    <row r="386" spans="1:10" x14ac:dyDescent="0.25">
      <c r="A386" s="2">
        <v>40563</v>
      </c>
      <c r="B386" s="3">
        <v>33.125</v>
      </c>
      <c r="C386" s="3">
        <v>39.809200286865199</v>
      </c>
      <c r="D386" s="3">
        <v>1196</v>
      </c>
      <c r="E386" s="3">
        <v>6.4320000000000199</v>
      </c>
      <c r="F386" s="3">
        <v>-2.6809999999999801</v>
      </c>
      <c r="G386" s="3">
        <v>0</v>
      </c>
      <c r="H386" s="3">
        <v>1.3859346959655101</v>
      </c>
      <c r="I386" s="3">
        <v>0.73670959825319704</v>
      </c>
      <c r="J386" s="3">
        <v>11.287531781064001</v>
      </c>
    </row>
    <row r="387" spans="1:10" x14ac:dyDescent="0.25">
      <c r="A387" s="2">
        <v>40564</v>
      </c>
      <c r="B387" s="3">
        <v>33.125</v>
      </c>
      <c r="C387" s="3">
        <v>39.809200286865199</v>
      </c>
      <c r="D387" s="3">
        <v>1196</v>
      </c>
      <c r="E387" s="3">
        <v>7.3670000000000204</v>
      </c>
      <c r="F387" s="3">
        <v>-2.1809999999999801</v>
      </c>
      <c r="G387" s="3">
        <v>0</v>
      </c>
      <c r="H387" s="3">
        <v>0.87372820785043304</v>
      </c>
      <c r="I387" s="3">
        <v>0.71772066212440999</v>
      </c>
      <c r="J387" s="3">
        <v>10.744806108743999</v>
      </c>
    </row>
    <row r="388" spans="1:10" x14ac:dyDescent="0.25">
      <c r="A388" s="2">
        <v>40565</v>
      </c>
      <c r="B388" s="3">
        <v>33.125</v>
      </c>
      <c r="C388" s="3">
        <v>39.809200286865199</v>
      </c>
      <c r="D388" s="3">
        <v>1196</v>
      </c>
      <c r="E388" s="3">
        <v>5.4180000000000099</v>
      </c>
      <c r="F388" s="3">
        <v>-1.1829999999999901</v>
      </c>
      <c r="G388" s="3">
        <v>0.59394851999999998</v>
      </c>
      <c r="H388" s="3">
        <v>1.4324112048340201</v>
      </c>
      <c r="I388" s="3">
        <v>0.710558890705837</v>
      </c>
      <c r="J388" s="3">
        <v>5.588372511108</v>
      </c>
    </row>
    <row r="389" spans="1:10" x14ac:dyDescent="0.25">
      <c r="A389" s="2">
        <v>40566</v>
      </c>
      <c r="B389" s="3">
        <v>33.125</v>
      </c>
      <c r="C389" s="3">
        <v>39.809200286865199</v>
      </c>
      <c r="D389" s="3">
        <v>1196</v>
      </c>
      <c r="E389" s="3">
        <v>7.7529999999999903</v>
      </c>
      <c r="F389" s="3">
        <v>-0.89999999999997704</v>
      </c>
      <c r="G389" s="3">
        <v>0.97160216399999999</v>
      </c>
      <c r="H389" s="3">
        <v>2.50392193188843</v>
      </c>
      <c r="I389" s="3">
        <v>0.87153978374511798</v>
      </c>
      <c r="J389" s="3">
        <v>10.226109681647999</v>
      </c>
    </row>
    <row r="390" spans="1:10" x14ac:dyDescent="0.25">
      <c r="A390" s="2">
        <v>40567</v>
      </c>
      <c r="B390" s="3">
        <v>33.125</v>
      </c>
      <c r="C390" s="3">
        <v>39.809200286865199</v>
      </c>
      <c r="D390" s="3">
        <v>1196</v>
      </c>
      <c r="E390" s="3">
        <v>6.9250000000000096</v>
      </c>
      <c r="F390" s="3">
        <v>1.661</v>
      </c>
      <c r="G390" s="3">
        <v>5.7352099320000001</v>
      </c>
      <c r="H390" s="3">
        <v>2.9228659752447799</v>
      </c>
      <c r="I390" s="3">
        <v>0.91347251469740598</v>
      </c>
      <c r="J390" s="3">
        <v>5.8301589559679998</v>
      </c>
    </row>
    <row r="391" spans="1:10" x14ac:dyDescent="0.25">
      <c r="A391" s="2">
        <v>40568</v>
      </c>
      <c r="B391" s="3">
        <v>33.125</v>
      </c>
      <c r="C391" s="3">
        <v>39.809200286865199</v>
      </c>
      <c r="D391" s="3">
        <v>1196</v>
      </c>
      <c r="E391" s="3">
        <v>3.30000000000001</v>
      </c>
      <c r="F391" s="3">
        <v>-0.84100000000000796</v>
      </c>
      <c r="G391" s="3">
        <v>26.186940287999999</v>
      </c>
      <c r="H391" s="3">
        <v>2.67509559565615</v>
      </c>
      <c r="I391" s="3">
        <v>0.95398935242841898</v>
      </c>
      <c r="J391" s="3">
        <v>0.77293642721760003</v>
      </c>
    </row>
    <row r="392" spans="1:10" x14ac:dyDescent="0.25">
      <c r="A392" s="2">
        <v>40569</v>
      </c>
      <c r="B392" s="3">
        <v>33.125</v>
      </c>
      <c r="C392" s="3">
        <v>39.809200286865199</v>
      </c>
      <c r="D392" s="3">
        <v>1196</v>
      </c>
      <c r="E392" s="3">
        <v>0.98200000000002796</v>
      </c>
      <c r="F392" s="3">
        <v>-3.0430000000000099</v>
      </c>
      <c r="G392" s="3">
        <v>2.8049465591999998</v>
      </c>
      <c r="H392" s="3">
        <v>2.75488592109178</v>
      </c>
      <c r="I392" s="3">
        <v>0.90775797013822401</v>
      </c>
      <c r="J392" s="3">
        <v>5.3048179616400004</v>
      </c>
    </row>
    <row r="393" spans="1:10" x14ac:dyDescent="0.25">
      <c r="A393" s="2">
        <v>40570</v>
      </c>
      <c r="B393" s="3">
        <v>33.125</v>
      </c>
      <c r="C393" s="3">
        <v>39.809200286865199</v>
      </c>
      <c r="D393" s="3">
        <v>1196</v>
      </c>
      <c r="E393" s="3">
        <v>1.3639999999999799</v>
      </c>
      <c r="F393" s="3">
        <v>-3.423</v>
      </c>
      <c r="G393" s="3">
        <v>0.1029968424</v>
      </c>
      <c r="H393" s="3">
        <v>2.08466070153314</v>
      </c>
      <c r="I393" s="3">
        <v>0.69121029907920295</v>
      </c>
      <c r="J393" s="3">
        <v>11.870081791560001</v>
      </c>
    </row>
    <row r="394" spans="1:10" x14ac:dyDescent="0.25">
      <c r="A394" s="2">
        <v>40571</v>
      </c>
      <c r="B394" s="3">
        <v>33.125</v>
      </c>
      <c r="C394" s="3">
        <v>39.809200286865199</v>
      </c>
      <c r="D394" s="3">
        <v>1196</v>
      </c>
      <c r="E394" s="3">
        <v>2.24200000000002</v>
      </c>
      <c r="F394" s="3">
        <v>-4.0599999999999996</v>
      </c>
      <c r="G394" s="3">
        <v>3.9482099999999999E-2</v>
      </c>
      <c r="H394" s="3">
        <v>1.5438377052113801</v>
      </c>
      <c r="I394" s="3">
        <v>0.58665527568511899</v>
      </c>
      <c r="J394" s="3">
        <v>10.135356805512</v>
      </c>
    </row>
    <row r="395" spans="1:10" x14ac:dyDescent="0.25">
      <c r="A395" s="2">
        <v>40572</v>
      </c>
      <c r="B395" s="3">
        <v>33.125</v>
      </c>
      <c r="C395" s="3">
        <v>39.809200286865199</v>
      </c>
      <c r="D395" s="3">
        <v>1196</v>
      </c>
      <c r="E395" s="3">
        <v>-0.86000000000001398</v>
      </c>
      <c r="F395" s="3">
        <v>-3.3980000000000201</v>
      </c>
      <c r="G395" s="3">
        <v>15.507894348000001</v>
      </c>
      <c r="H395" s="3">
        <v>3.4959164013171402</v>
      </c>
      <c r="I395" s="3">
        <v>0.92645275924805404</v>
      </c>
      <c r="J395" s="3">
        <v>3.6423893534291998</v>
      </c>
    </row>
    <row r="396" spans="1:10" x14ac:dyDescent="0.25">
      <c r="A396" s="2">
        <v>40573</v>
      </c>
      <c r="B396" s="3">
        <v>33.125</v>
      </c>
      <c r="C396" s="3">
        <v>39.809200286865199</v>
      </c>
      <c r="D396" s="3">
        <v>1196</v>
      </c>
      <c r="E396" s="3">
        <v>-0.62799999999998601</v>
      </c>
      <c r="F396" s="3">
        <v>-5.0919999999999801</v>
      </c>
      <c r="G396" s="3">
        <v>4.245185556</v>
      </c>
      <c r="H396" s="3">
        <v>2.4634913123290501</v>
      </c>
      <c r="I396" s="3">
        <v>0.95590692904686003</v>
      </c>
      <c r="J396" s="3">
        <v>5.0481754602480002</v>
      </c>
    </row>
    <row r="397" spans="1:10" x14ac:dyDescent="0.25">
      <c r="A397" s="2">
        <v>40574</v>
      </c>
      <c r="B397" s="3">
        <v>33.125</v>
      </c>
      <c r="C397" s="3">
        <v>39.809200286865199</v>
      </c>
      <c r="D397" s="3">
        <v>1196</v>
      </c>
      <c r="E397" s="3">
        <v>-1.7989999999999799</v>
      </c>
      <c r="F397" s="3">
        <v>-9.4499999999999904</v>
      </c>
      <c r="G397" s="3">
        <v>0.31242376080000001</v>
      </c>
      <c r="H397" s="3">
        <v>2.2406328770163202</v>
      </c>
      <c r="I397" s="3">
        <v>0.89981065345105304</v>
      </c>
      <c r="J397" s="3">
        <v>10.677492568368001</v>
      </c>
    </row>
    <row r="398" spans="1:10" x14ac:dyDescent="0.25">
      <c r="A398" s="2">
        <v>40575</v>
      </c>
      <c r="B398" s="3">
        <v>33.125</v>
      </c>
      <c r="C398" s="3">
        <v>39.809200286865199</v>
      </c>
      <c r="D398" s="3">
        <v>1196</v>
      </c>
      <c r="E398" s="3">
        <v>-2.3319999999999901</v>
      </c>
      <c r="F398" s="3">
        <v>-12.429</v>
      </c>
      <c r="G398" s="3">
        <v>0.2368925352</v>
      </c>
      <c r="H398" s="3">
        <v>1.6866294461825</v>
      </c>
      <c r="I398" s="3">
        <v>0.85759968000928999</v>
      </c>
      <c r="J398" s="3">
        <v>11.590313738652</v>
      </c>
    </row>
    <row r="399" spans="1:10" x14ac:dyDescent="0.25">
      <c r="A399" s="2">
        <v>40576</v>
      </c>
      <c r="B399" s="3">
        <v>33.125</v>
      </c>
      <c r="C399" s="3">
        <v>39.809200286865199</v>
      </c>
      <c r="D399" s="3">
        <v>1196</v>
      </c>
      <c r="E399" s="3">
        <v>-1.76999999999998</v>
      </c>
      <c r="F399" s="3">
        <v>-13.532999999999999</v>
      </c>
      <c r="G399" s="3">
        <v>0</v>
      </c>
      <c r="H399" s="3">
        <v>1.9372413999778899</v>
      </c>
      <c r="I399" s="3">
        <v>0.881046467291141</v>
      </c>
      <c r="J399" s="3">
        <v>13.104077023547999</v>
      </c>
    </row>
    <row r="400" spans="1:10" x14ac:dyDescent="0.25">
      <c r="A400" s="2">
        <v>40577</v>
      </c>
      <c r="B400" s="3">
        <v>33.125</v>
      </c>
      <c r="C400" s="3">
        <v>39.809200286865199</v>
      </c>
      <c r="D400" s="3">
        <v>1196</v>
      </c>
      <c r="E400" s="3">
        <v>6.9000000000016798E-2</v>
      </c>
      <c r="F400" s="3">
        <v>-12.327</v>
      </c>
      <c r="G400" s="3">
        <v>1.7166131999999999E-3</v>
      </c>
      <c r="H400" s="3">
        <v>1.22246530902943</v>
      </c>
      <c r="I400" s="3">
        <v>0.87666218918320704</v>
      </c>
      <c r="J400" s="3">
        <v>13.502712139668001</v>
      </c>
    </row>
    <row r="401" spans="1:10" x14ac:dyDescent="0.25">
      <c r="A401" s="2">
        <v>40578</v>
      </c>
      <c r="B401" s="3">
        <v>33.125</v>
      </c>
      <c r="C401" s="3">
        <v>39.809200286865199</v>
      </c>
      <c r="D401" s="3">
        <v>1196</v>
      </c>
      <c r="E401" s="3">
        <v>1.0409999999999999</v>
      </c>
      <c r="F401" s="3">
        <v>-10.503</v>
      </c>
      <c r="G401" s="3">
        <v>0</v>
      </c>
      <c r="H401" s="3">
        <v>1.71896208667414</v>
      </c>
      <c r="I401" s="3">
        <v>0.89190617331340605</v>
      </c>
      <c r="J401" s="3">
        <v>14.116010273974799</v>
      </c>
    </row>
    <row r="402" spans="1:10" x14ac:dyDescent="0.25">
      <c r="A402" s="2">
        <v>40579</v>
      </c>
      <c r="B402" s="3">
        <v>33.125</v>
      </c>
      <c r="C402" s="3">
        <v>39.809200286865199</v>
      </c>
      <c r="D402" s="3">
        <v>1196</v>
      </c>
      <c r="E402" s="3">
        <v>2.7289999999999899</v>
      </c>
      <c r="F402" s="3">
        <v>-9.1909999999999705</v>
      </c>
      <c r="G402" s="3">
        <v>0</v>
      </c>
      <c r="H402" s="3">
        <v>1.4878120597930899</v>
      </c>
      <c r="I402" s="3">
        <v>0.83248281576320204</v>
      </c>
      <c r="J402" s="3">
        <v>14.281133122836</v>
      </c>
    </row>
    <row r="403" spans="1:10" x14ac:dyDescent="0.25">
      <c r="A403" s="2">
        <v>40580</v>
      </c>
      <c r="B403" s="3">
        <v>33.125</v>
      </c>
      <c r="C403" s="3">
        <v>39.809200286865199</v>
      </c>
      <c r="D403" s="3">
        <v>1196</v>
      </c>
      <c r="E403" s="3">
        <v>4.4470000000000001</v>
      </c>
      <c r="F403" s="3">
        <v>-5.6229999999999896</v>
      </c>
      <c r="G403" s="3">
        <v>0</v>
      </c>
      <c r="H403" s="3">
        <v>2.54354165928242</v>
      </c>
      <c r="I403" s="3">
        <v>0.72805535992897097</v>
      </c>
      <c r="J403" s="3">
        <v>13.968239241419999</v>
      </c>
    </row>
    <row r="404" spans="1:10" x14ac:dyDescent="0.25">
      <c r="A404" s="2">
        <v>40581</v>
      </c>
      <c r="B404" s="3">
        <v>33.125</v>
      </c>
      <c r="C404" s="3">
        <v>39.809200286865199</v>
      </c>
      <c r="D404" s="3">
        <v>1196</v>
      </c>
      <c r="E404" s="3">
        <v>6.38499999999999</v>
      </c>
      <c r="F404" s="3">
        <v>-4.1329999999999796</v>
      </c>
      <c r="G404" s="3">
        <v>0</v>
      </c>
      <c r="H404" s="3">
        <v>1.25751249824457</v>
      </c>
      <c r="I404" s="3">
        <v>0.73361185314863098</v>
      </c>
      <c r="J404" s="3">
        <v>14.10652459944</v>
      </c>
    </row>
    <row r="405" spans="1:10" x14ac:dyDescent="0.25">
      <c r="A405" s="2">
        <v>40582</v>
      </c>
      <c r="B405" s="3">
        <v>33.125</v>
      </c>
      <c r="C405" s="3">
        <v>39.809200286865199</v>
      </c>
      <c r="D405" s="3">
        <v>1196</v>
      </c>
      <c r="E405" s="3">
        <v>7.0149999999999899</v>
      </c>
      <c r="F405" s="3">
        <v>-3.00999999999999</v>
      </c>
      <c r="G405" s="3">
        <v>0</v>
      </c>
      <c r="H405" s="3">
        <v>1.1370505750372599</v>
      </c>
      <c r="I405" s="3">
        <v>0.83575860076625297</v>
      </c>
      <c r="J405" s="3">
        <v>14.162153699088</v>
      </c>
    </row>
    <row r="406" spans="1:10" x14ac:dyDescent="0.25">
      <c r="A406" s="2">
        <v>40583</v>
      </c>
      <c r="B406" s="3">
        <v>33.125</v>
      </c>
      <c r="C406" s="3">
        <v>39.809200286865199</v>
      </c>
      <c r="D406" s="3">
        <v>1196</v>
      </c>
      <c r="E406" s="3">
        <v>6.8330000000000304</v>
      </c>
      <c r="F406" s="3">
        <v>-1.94999999999999</v>
      </c>
      <c r="G406" s="3">
        <v>0</v>
      </c>
      <c r="H406" s="3">
        <v>2.3142272298709199</v>
      </c>
      <c r="I406" s="3">
        <v>0.83630076525195196</v>
      </c>
      <c r="J406" s="3">
        <v>14.777348242536</v>
      </c>
    </row>
    <row r="407" spans="1:10" x14ac:dyDescent="0.25">
      <c r="A407" s="2">
        <v>40584</v>
      </c>
      <c r="B407" s="3">
        <v>33.125</v>
      </c>
      <c r="C407" s="3">
        <v>39.809200286865199</v>
      </c>
      <c r="D407" s="3">
        <v>1196</v>
      </c>
      <c r="E407" s="3">
        <v>3.0880000000000201</v>
      </c>
      <c r="F407" s="3">
        <v>-4.7610000000000197</v>
      </c>
      <c r="G407" s="3">
        <v>5.1498396E-3</v>
      </c>
      <c r="H407" s="3">
        <v>2.1781508614459502</v>
      </c>
      <c r="I407" s="3">
        <v>0.71499917202429997</v>
      </c>
      <c r="J407" s="3">
        <v>14.98123162692</v>
      </c>
    </row>
    <row r="408" spans="1:10" x14ac:dyDescent="0.25">
      <c r="A408" s="2">
        <v>40585</v>
      </c>
      <c r="B408" s="3">
        <v>33.125</v>
      </c>
      <c r="C408" s="3">
        <v>39.809200286865199</v>
      </c>
      <c r="D408" s="3">
        <v>1196</v>
      </c>
      <c r="E408" s="3">
        <v>1.798</v>
      </c>
      <c r="F408" s="3">
        <v>-6.3050000000000104</v>
      </c>
      <c r="G408" s="3">
        <v>3.4332263999999999E-3</v>
      </c>
      <c r="H408" s="3">
        <v>2.4015668653507798</v>
      </c>
      <c r="I408" s="3">
        <v>0.64478510967139402</v>
      </c>
      <c r="J408" s="3">
        <v>15.22360896588</v>
      </c>
    </row>
    <row r="409" spans="1:10" x14ac:dyDescent="0.25">
      <c r="A409" s="2">
        <v>40586</v>
      </c>
      <c r="B409" s="3">
        <v>33.125</v>
      </c>
      <c r="C409" s="3">
        <v>39.809200286865199</v>
      </c>
      <c r="D409" s="3">
        <v>1196</v>
      </c>
      <c r="E409" s="3">
        <v>6.3150000000000004</v>
      </c>
      <c r="F409" s="3">
        <v>-5.4499999999999904</v>
      </c>
      <c r="G409" s="3">
        <v>0</v>
      </c>
      <c r="H409" s="3">
        <v>3.7733786677733101</v>
      </c>
      <c r="I409" s="3">
        <v>0.65165754658467501</v>
      </c>
      <c r="J409" s="3">
        <v>15.581325977388</v>
      </c>
    </row>
    <row r="410" spans="1:10" x14ac:dyDescent="0.25">
      <c r="A410" s="2">
        <v>40587</v>
      </c>
      <c r="B410" s="3">
        <v>33.125</v>
      </c>
      <c r="C410" s="3">
        <v>39.809200286865199</v>
      </c>
      <c r="D410" s="3">
        <v>1196</v>
      </c>
      <c r="E410" s="3">
        <v>5.3450000000000299</v>
      </c>
      <c r="F410" s="3">
        <v>-2.4100000000000299</v>
      </c>
      <c r="G410" s="3">
        <v>0</v>
      </c>
      <c r="H410" s="3">
        <v>3.1862025264777301</v>
      </c>
      <c r="I410" s="3">
        <v>0.76352976020443997</v>
      </c>
      <c r="J410" s="3">
        <v>15.496822326167999</v>
      </c>
    </row>
    <row r="411" spans="1:10" x14ac:dyDescent="0.25">
      <c r="A411" s="2">
        <v>40588</v>
      </c>
      <c r="B411" s="3">
        <v>33.125</v>
      </c>
      <c r="C411" s="3">
        <v>39.809200286865199</v>
      </c>
      <c r="D411" s="3">
        <v>1196</v>
      </c>
      <c r="E411" s="3">
        <v>6.9420000000000099</v>
      </c>
      <c r="F411" s="3">
        <v>-2.41500000000002</v>
      </c>
      <c r="G411" s="3">
        <v>0.49438490400000001</v>
      </c>
      <c r="H411" s="3">
        <v>2.8800149616630901</v>
      </c>
      <c r="I411" s="3">
        <v>0.86897323973880902</v>
      </c>
      <c r="J411" s="3">
        <v>10.85223433014</v>
      </c>
    </row>
    <row r="412" spans="1:10" x14ac:dyDescent="0.25">
      <c r="A412" s="2">
        <v>40589</v>
      </c>
      <c r="B412" s="3">
        <v>33.125</v>
      </c>
      <c r="C412" s="3">
        <v>39.809200286865199</v>
      </c>
      <c r="D412" s="3">
        <v>1196</v>
      </c>
      <c r="E412" s="3">
        <v>3.7149999999999799</v>
      </c>
      <c r="F412" s="3">
        <v>-1.8399999999999701</v>
      </c>
      <c r="G412" s="3">
        <v>3.3027650064</v>
      </c>
      <c r="H412" s="3">
        <v>1.2604752229954299</v>
      </c>
      <c r="I412" s="3">
        <v>0.93696012322974898</v>
      </c>
      <c r="J412" s="3">
        <v>4.4427808703520002</v>
      </c>
    </row>
    <row r="413" spans="1:10" x14ac:dyDescent="0.25">
      <c r="A413" s="2">
        <v>40590</v>
      </c>
      <c r="B413" s="3">
        <v>33.125</v>
      </c>
      <c r="C413" s="3">
        <v>39.809200286865199</v>
      </c>
      <c r="D413" s="3">
        <v>1196</v>
      </c>
      <c r="E413" s="3">
        <v>2.673</v>
      </c>
      <c r="F413" s="3">
        <v>-3.214</v>
      </c>
      <c r="G413" s="3">
        <v>0.2128601376</v>
      </c>
      <c r="H413" s="3">
        <v>1.7300331382821601</v>
      </c>
      <c r="I413" s="3">
        <v>0.81715704676102896</v>
      </c>
      <c r="J413" s="3">
        <v>9.8080956046440004</v>
      </c>
    </row>
    <row r="414" spans="1:10" x14ac:dyDescent="0.25">
      <c r="A414" s="2">
        <v>40591</v>
      </c>
      <c r="B414" s="3">
        <v>33.125</v>
      </c>
      <c r="C414" s="3">
        <v>39.809200286865199</v>
      </c>
      <c r="D414" s="3">
        <v>1196</v>
      </c>
      <c r="E414" s="3">
        <v>5.5149999999999899</v>
      </c>
      <c r="F414" s="3">
        <v>-2.64499999999998</v>
      </c>
      <c r="G414" s="3">
        <v>0</v>
      </c>
      <c r="H414" s="3">
        <v>2.3057256981403902</v>
      </c>
      <c r="I414" s="3">
        <v>0.76738059296185901</v>
      </c>
      <c r="J414" s="3">
        <v>15.838838099150401</v>
      </c>
    </row>
    <row r="415" spans="1:10" x14ac:dyDescent="0.25">
      <c r="A415" s="2">
        <v>40592</v>
      </c>
      <c r="B415" s="3">
        <v>33.125</v>
      </c>
      <c r="C415" s="3">
        <v>39.809200286865199</v>
      </c>
      <c r="D415" s="3">
        <v>1196</v>
      </c>
      <c r="E415" s="3">
        <v>9.7289999999999903</v>
      </c>
      <c r="F415" s="3">
        <v>-1.4569999999999901</v>
      </c>
      <c r="G415" s="3">
        <v>0</v>
      </c>
      <c r="H415" s="3">
        <v>1.8507299355109299</v>
      </c>
      <c r="I415" s="3">
        <v>0.77910705273178404</v>
      </c>
      <c r="J415" s="3">
        <v>15.328663359408001</v>
      </c>
    </row>
    <row r="416" spans="1:10" x14ac:dyDescent="0.25">
      <c r="A416" s="2">
        <v>40593</v>
      </c>
      <c r="B416" s="3">
        <v>33.125</v>
      </c>
      <c r="C416" s="3">
        <v>39.809200286865199</v>
      </c>
      <c r="D416" s="3">
        <v>1196</v>
      </c>
      <c r="E416" s="3">
        <v>5.7370000000000196</v>
      </c>
      <c r="F416" s="3">
        <v>-2.1999999999991401E-2</v>
      </c>
      <c r="G416" s="3">
        <v>12.052347515999999</v>
      </c>
      <c r="H416" s="3">
        <v>2.47831991440286</v>
      </c>
      <c r="I416" s="3">
        <v>0.91203379545359897</v>
      </c>
      <c r="J416" s="3">
        <v>3.3977664995148</v>
      </c>
    </row>
    <row r="417" spans="1:10" x14ac:dyDescent="0.25">
      <c r="A417" s="2">
        <v>40594</v>
      </c>
      <c r="B417" s="3">
        <v>33.125</v>
      </c>
      <c r="C417" s="3">
        <v>39.809200286865199</v>
      </c>
      <c r="D417" s="3">
        <v>1196</v>
      </c>
      <c r="E417" s="3">
        <v>7.2110000000000101</v>
      </c>
      <c r="F417" s="3">
        <v>-0.63799999999997703</v>
      </c>
      <c r="G417" s="3">
        <v>3.4606917864</v>
      </c>
      <c r="H417" s="3">
        <v>1.6595402234446499</v>
      </c>
      <c r="I417" s="3">
        <v>0.90747404853047497</v>
      </c>
      <c r="J417" s="3">
        <v>8.7789123191181595</v>
      </c>
    </row>
    <row r="418" spans="1:10" x14ac:dyDescent="0.25">
      <c r="A418" s="2">
        <v>40595</v>
      </c>
      <c r="B418" s="3">
        <v>33.125</v>
      </c>
      <c r="C418" s="3">
        <v>39.809200286865199</v>
      </c>
      <c r="D418" s="3">
        <v>1196</v>
      </c>
      <c r="E418" s="3">
        <v>3.7330000000000001</v>
      </c>
      <c r="F418" s="3">
        <v>-1.637</v>
      </c>
      <c r="G418" s="3">
        <v>0.17337803039999999</v>
      </c>
      <c r="H418" s="3">
        <v>1.5718465409904001</v>
      </c>
      <c r="I418" s="3">
        <v>0.84980447675303505</v>
      </c>
      <c r="J418" s="3">
        <v>8.7278811815628004</v>
      </c>
    </row>
    <row r="419" spans="1:10" x14ac:dyDescent="0.25">
      <c r="A419" s="2">
        <v>40596</v>
      </c>
      <c r="B419" s="3">
        <v>33.125</v>
      </c>
      <c r="C419" s="3">
        <v>39.809200286865199</v>
      </c>
      <c r="D419" s="3">
        <v>1196</v>
      </c>
      <c r="E419" s="3">
        <v>5.9769999999999799</v>
      </c>
      <c r="F419" s="3">
        <v>-1.64299999999997</v>
      </c>
      <c r="G419" s="3">
        <v>2.966307912</v>
      </c>
      <c r="H419" s="3">
        <v>1.63519008655188</v>
      </c>
      <c r="I419" s="3">
        <v>0.88689089852045899</v>
      </c>
      <c r="J419" s="3">
        <v>6.8662577710547996</v>
      </c>
    </row>
    <row r="420" spans="1:10" x14ac:dyDescent="0.25">
      <c r="A420" s="2">
        <v>40597</v>
      </c>
      <c r="B420" s="3">
        <v>33.125</v>
      </c>
      <c r="C420" s="3">
        <v>39.809200286865199</v>
      </c>
      <c r="D420" s="3">
        <v>1196</v>
      </c>
      <c r="E420" s="3">
        <v>7.9449999999999896</v>
      </c>
      <c r="F420" s="3">
        <v>1.38499999999999</v>
      </c>
      <c r="G420" s="3">
        <v>5.6493780119999997</v>
      </c>
      <c r="H420" s="3">
        <v>1.6013094164937101</v>
      </c>
      <c r="I420" s="3">
        <v>0.94902035833197795</v>
      </c>
      <c r="J420" s="3">
        <v>6.31104718545072</v>
      </c>
    </row>
    <row r="421" spans="1:10" x14ac:dyDescent="0.25">
      <c r="A421" s="2">
        <v>40598</v>
      </c>
      <c r="B421" s="3">
        <v>33.125</v>
      </c>
      <c r="C421" s="3">
        <v>39.809200286865199</v>
      </c>
      <c r="D421" s="3">
        <v>1196</v>
      </c>
      <c r="E421" s="3">
        <v>7.6329999999999796</v>
      </c>
      <c r="F421" s="3">
        <v>-0.54899999999997795</v>
      </c>
      <c r="G421" s="3">
        <v>2.4719216400000001</v>
      </c>
      <c r="H421" s="3">
        <v>2.23608816076039</v>
      </c>
      <c r="I421" s="3">
        <v>0.95402429350448403</v>
      </c>
      <c r="J421" s="3">
        <v>7.5965362838999999</v>
      </c>
    </row>
    <row r="422" spans="1:10" x14ac:dyDescent="0.25">
      <c r="A422" s="2">
        <v>40599</v>
      </c>
      <c r="B422" s="3">
        <v>33.125</v>
      </c>
      <c r="C422" s="3">
        <v>39.809200286865199</v>
      </c>
      <c r="D422" s="3">
        <v>1196</v>
      </c>
      <c r="E422" s="3">
        <v>8.3800000000000008</v>
      </c>
      <c r="F422" s="3">
        <v>1.37700000000001</v>
      </c>
      <c r="G422" s="3">
        <v>1.9947069719999999</v>
      </c>
      <c r="H422" s="3">
        <v>3.19256930208353</v>
      </c>
      <c r="I422" s="3">
        <v>0.93558744050962495</v>
      </c>
      <c r="J422" s="3">
        <v>8.8276086581400008</v>
      </c>
    </row>
    <row r="423" spans="1:10" x14ac:dyDescent="0.25">
      <c r="A423" s="2">
        <v>40600</v>
      </c>
      <c r="B423" s="3">
        <v>33.125</v>
      </c>
      <c r="C423" s="3">
        <v>39.809200286865199</v>
      </c>
      <c r="D423" s="3">
        <v>1196</v>
      </c>
      <c r="E423" s="3">
        <v>7.2250000000000201</v>
      </c>
      <c r="F423" s="3">
        <v>-0.35099999999999898</v>
      </c>
      <c r="G423" s="3">
        <v>2.7912146832000002</v>
      </c>
      <c r="H423" s="3">
        <v>2.7102186304877902</v>
      </c>
      <c r="I423" s="3">
        <v>0.87788885482173695</v>
      </c>
      <c r="J423" s="3">
        <v>8.0945069040648008</v>
      </c>
    </row>
    <row r="424" spans="1:10" x14ac:dyDescent="0.25">
      <c r="A424" s="2">
        <v>40601</v>
      </c>
      <c r="B424" s="3">
        <v>33.125</v>
      </c>
      <c r="C424" s="3">
        <v>39.809200286865199</v>
      </c>
      <c r="D424" s="3">
        <v>1196</v>
      </c>
      <c r="E424" s="3">
        <v>5.0149999999999899</v>
      </c>
      <c r="F424" s="3">
        <v>-0.50499999999999501</v>
      </c>
      <c r="G424" s="3">
        <v>0.98533612800000003</v>
      </c>
      <c r="H424" s="3">
        <v>2.0199880329954398</v>
      </c>
      <c r="I424" s="3">
        <v>0.90084312392870203</v>
      </c>
      <c r="J424" s="3">
        <v>7.5023017984799996</v>
      </c>
    </row>
    <row r="425" spans="1:10" x14ac:dyDescent="0.25">
      <c r="A425" s="2">
        <v>40602</v>
      </c>
      <c r="B425" s="3">
        <v>33.125</v>
      </c>
      <c r="C425" s="3">
        <v>39.809200286865199</v>
      </c>
      <c r="D425" s="3">
        <v>1196</v>
      </c>
      <c r="E425" s="3">
        <v>8.2710000000000203</v>
      </c>
      <c r="F425" s="3">
        <v>1.0190000000000099</v>
      </c>
      <c r="G425" s="3">
        <v>3.9842607384000002</v>
      </c>
      <c r="H425" s="3">
        <v>2.3292397455690899</v>
      </c>
      <c r="I425" s="3">
        <v>0.894326448823758</v>
      </c>
      <c r="J425" s="3">
        <v>11.0774379887928</v>
      </c>
    </row>
    <row r="426" spans="1:10" x14ac:dyDescent="0.25">
      <c r="A426" s="2">
        <v>40603</v>
      </c>
      <c r="B426" s="3">
        <v>33.125</v>
      </c>
      <c r="C426" s="3">
        <v>39.809200286865199</v>
      </c>
      <c r="D426" s="3">
        <v>1196</v>
      </c>
      <c r="E426" s="3">
        <v>6.57299999999998</v>
      </c>
      <c r="F426" s="3">
        <v>1.05000000000001</v>
      </c>
      <c r="G426" s="3">
        <v>0.52356698999999995</v>
      </c>
      <c r="H426" s="3">
        <v>1.0518580461768801</v>
      </c>
      <c r="I426" s="3">
        <v>0.88404511534210195</v>
      </c>
      <c r="J426" s="3">
        <v>7.1845389200160001</v>
      </c>
    </row>
    <row r="427" spans="1:10" x14ac:dyDescent="0.25">
      <c r="A427" s="2">
        <v>40604</v>
      </c>
      <c r="B427" s="3">
        <v>33.125</v>
      </c>
      <c r="C427" s="3">
        <v>39.809200286865199</v>
      </c>
      <c r="D427" s="3">
        <v>1196</v>
      </c>
      <c r="E427" s="3">
        <v>7.2010000000000201</v>
      </c>
      <c r="F427" s="3">
        <v>-0.48099999999999499</v>
      </c>
      <c r="G427" s="3">
        <v>8.5830710399999996E-2</v>
      </c>
      <c r="H427" s="3">
        <v>1.31975478634156</v>
      </c>
      <c r="I427" s="3">
        <v>0.86259591473311703</v>
      </c>
      <c r="J427" s="3">
        <v>10.9158927810696</v>
      </c>
    </row>
    <row r="428" spans="1:10" x14ac:dyDescent="0.25">
      <c r="A428" s="2">
        <v>40605</v>
      </c>
      <c r="B428" s="3">
        <v>33.125</v>
      </c>
      <c r="C428" s="3">
        <v>39.809200286865199</v>
      </c>
      <c r="D428" s="3">
        <v>1196</v>
      </c>
      <c r="E428" s="3">
        <v>7.1549999999999701</v>
      </c>
      <c r="F428" s="3">
        <v>-2.13299999999998</v>
      </c>
      <c r="G428" s="3">
        <v>0</v>
      </c>
      <c r="H428" s="3">
        <v>1.78647298348466</v>
      </c>
      <c r="I428" s="3">
        <v>0.73014641925940305</v>
      </c>
      <c r="J428" s="3">
        <v>19.242429839387999</v>
      </c>
    </row>
    <row r="429" spans="1:10" x14ac:dyDescent="0.25">
      <c r="A429" s="2">
        <v>40606</v>
      </c>
      <c r="B429" s="3">
        <v>33.125</v>
      </c>
      <c r="C429" s="3">
        <v>39.809200286865199</v>
      </c>
      <c r="D429" s="3">
        <v>1196</v>
      </c>
      <c r="E429" s="3">
        <v>9.702</v>
      </c>
      <c r="F429" s="3">
        <v>-0.57999999999998397</v>
      </c>
      <c r="G429" s="3">
        <v>3.7765497600000003E-2</v>
      </c>
      <c r="H429" s="3">
        <v>1.45572463031163</v>
      </c>
      <c r="I429" s="3">
        <v>0.65262743424830205</v>
      </c>
      <c r="J429" s="3">
        <v>14.00094891036</v>
      </c>
    </row>
    <row r="430" spans="1:10" x14ac:dyDescent="0.25">
      <c r="A430" s="2">
        <v>40607</v>
      </c>
      <c r="B430" s="3">
        <v>33.125</v>
      </c>
      <c r="C430" s="3">
        <v>39.809200286865199</v>
      </c>
      <c r="D430" s="3">
        <v>1196</v>
      </c>
      <c r="E430" s="3">
        <v>9.2769999999999904</v>
      </c>
      <c r="F430" s="3">
        <v>-1.7810000000000099</v>
      </c>
      <c r="G430" s="3">
        <v>0</v>
      </c>
      <c r="H430" s="3">
        <v>1.7959816866048599</v>
      </c>
      <c r="I430" s="3">
        <v>0.70085696780205797</v>
      </c>
      <c r="J430" s="3">
        <v>19.744392278700001</v>
      </c>
    </row>
    <row r="431" spans="1:10" x14ac:dyDescent="0.25">
      <c r="A431" s="2">
        <v>40608</v>
      </c>
      <c r="B431" s="3">
        <v>33.125</v>
      </c>
      <c r="C431" s="3">
        <v>39.809200286865199</v>
      </c>
      <c r="D431" s="3">
        <v>1196</v>
      </c>
      <c r="E431" s="3">
        <v>8.4109999999999996</v>
      </c>
      <c r="F431" s="3">
        <v>0.22000000000002701</v>
      </c>
      <c r="G431" s="3">
        <v>12.1776597</v>
      </c>
      <c r="H431" s="3">
        <v>1.4272422323637901</v>
      </c>
      <c r="I431" s="3">
        <v>0.87829316131934698</v>
      </c>
      <c r="J431" s="3">
        <v>4.3362378858959998</v>
      </c>
    </row>
    <row r="432" spans="1:10" x14ac:dyDescent="0.25">
      <c r="A432" s="2">
        <v>40609</v>
      </c>
      <c r="B432" s="3">
        <v>33.125</v>
      </c>
      <c r="C432" s="3">
        <v>39.809200286865199</v>
      </c>
      <c r="D432" s="3">
        <v>1196</v>
      </c>
      <c r="E432" s="3">
        <v>3.6080000000000001</v>
      </c>
      <c r="F432" s="3">
        <v>-3.5369999999999799</v>
      </c>
      <c r="G432" s="3">
        <v>8.7701839199999991</v>
      </c>
      <c r="H432" s="3">
        <v>4.0760132470319803</v>
      </c>
      <c r="I432" s="3">
        <v>0.92172457109936201</v>
      </c>
      <c r="J432" s="3">
        <v>5.9233088599919999</v>
      </c>
    </row>
    <row r="433" spans="1:10" x14ac:dyDescent="0.25">
      <c r="A433" s="2">
        <v>40610</v>
      </c>
      <c r="B433" s="3">
        <v>33.125</v>
      </c>
      <c r="C433" s="3">
        <v>39.809200286865199</v>
      </c>
      <c r="D433" s="3">
        <v>1196</v>
      </c>
      <c r="E433" s="3">
        <v>-3.46600000000001</v>
      </c>
      <c r="F433" s="3">
        <v>-5.21199999999999</v>
      </c>
      <c r="G433" s="3">
        <v>15.724188720000001</v>
      </c>
      <c r="H433" s="3">
        <v>6.9363257537117899</v>
      </c>
      <c r="I433" s="3">
        <v>0.941606476945826</v>
      </c>
      <c r="J433" s="3">
        <v>3.988561380228</v>
      </c>
    </row>
    <row r="434" spans="1:10" x14ac:dyDescent="0.25">
      <c r="A434" s="2">
        <v>40611</v>
      </c>
      <c r="B434" s="3">
        <v>33.125</v>
      </c>
      <c r="C434" s="3">
        <v>39.809200286865199</v>
      </c>
      <c r="D434" s="3">
        <v>1196</v>
      </c>
      <c r="E434" s="3">
        <v>-1.1039999999999801</v>
      </c>
      <c r="F434" s="3">
        <v>-5.1120000000000196</v>
      </c>
      <c r="G434" s="3">
        <v>16.678616040000001</v>
      </c>
      <c r="H434" s="3">
        <v>2.7056581025016699</v>
      </c>
      <c r="I434" s="3">
        <v>0.97377187834572498</v>
      </c>
      <c r="J434" s="3">
        <v>4.8071429954099996</v>
      </c>
    </row>
    <row r="435" spans="1:10" x14ac:dyDescent="0.25">
      <c r="A435" s="2">
        <v>40612</v>
      </c>
      <c r="B435" s="3">
        <v>33.125</v>
      </c>
      <c r="C435" s="3">
        <v>39.809200286865199</v>
      </c>
      <c r="D435" s="3">
        <v>1196</v>
      </c>
      <c r="E435" s="3">
        <v>7.9999999999984098E-2</v>
      </c>
      <c r="F435" s="3">
        <v>-7.85500000000002</v>
      </c>
      <c r="G435" s="3">
        <v>1.2805938792</v>
      </c>
      <c r="H435" s="3">
        <v>2.3037593898119599</v>
      </c>
      <c r="I435" s="3">
        <v>0.97194598100947605</v>
      </c>
      <c r="J435" s="3">
        <v>17.830345996727999</v>
      </c>
    </row>
    <row r="436" spans="1:10" x14ac:dyDescent="0.25">
      <c r="A436" s="2">
        <v>40613</v>
      </c>
      <c r="B436" s="3">
        <v>33.125</v>
      </c>
      <c r="C436" s="3">
        <v>39.809200286865199</v>
      </c>
      <c r="D436" s="3">
        <v>1196</v>
      </c>
      <c r="E436" s="3">
        <v>-0.71499999999997499</v>
      </c>
      <c r="F436" s="3">
        <v>-11.685</v>
      </c>
      <c r="G436" s="3">
        <v>0.56133252359999997</v>
      </c>
      <c r="H436" s="3">
        <v>1.56849975075537</v>
      </c>
      <c r="I436" s="3">
        <v>0.95985147587257003</v>
      </c>
      <c r="J436" s="3">
        <v>14.836698209015999</v>
      </c>
    </row>
    <row r="437" spans="1:10" x14ac:dyDescent="0.25">
      <c r="A437" s="2">
        <v>40614</v>
      </c>
      <c r="B437" s="3">
        <v>33.125</v>
      </c>
      <c r="C437" s="3">
        <v>39.809200286865199</v>
      </c>
      <c r="D437" s="3">
        <v>1196</v>
      </c>
      <c r="E437" s="3">
        <v>8.6000000000012705E-2</v>
      </c>
      <c r="F437" s="3">
        <v>-17.581</v>
      </c>
      <c r="G437" s="3">
        <v>0.20599371</v>
      </c>
      <c r="H437" s="3">
        <v>1.5302474811936</v>
      </c>
      <c r="I437" s="3">
        <v>0.94602930687591902</v>
      </c>
      <c r="J437" s="3">
        <v>17.213264110800001</v>
      </c>
    </row>
    <row r="438" spans="1:10" x14ac:dyDescent="0.25">
      <c r="A438" s="2">
        <v>40615</v>
      </c>
      <c r="B438" s="3">
        <v>33.125</v>
      </c>
      <c r="C438" s="3">
        <v>39.809200286865199</v>
      </c>
      <c r="D438" s="3">
        <v>1196</v>
      </c>
      <c r="E438" s="3">
        <v>3.19</v>
      </c>
      <c r="F438" s="3">
        <v>-11.255000000000001</v>
      </c>
      <c r="G438" s="3">
        <v>0.24890899320000001</v>
      </c>
      <c r="H438" s="3">
        <v>0.56112658975173102</v>
      </c>
      <c r="I438" s="3">
        <v>0.95540644364777305</v>
      </c>
      <c r="J438" s="3">
        <v>17.434200853296002</v>
      </c>
    </row>
    <row r="439" spans="1:10" x14ac:dyDescent="0.25">
      <c r="A439" s="2">
        <v>40616</v>
      </c>
      <c r="B439" s="3">
        <v>33.125</v>
      </c>
      <c r="C439" s="3">
        <v>39.809200286865199</v>
      </c>
      <c r="D439" s="3">
        <v>1196</v>
      </c>
      <c r="E439" s="3">
        <v>8.1489999999999991</v>
      </c>
      <c r="F439" s="3">
        <v>-6.64499999999998</v>
      </c>
      <c r="G439" s="3">
        <v>0</v>
      </c>
      <c r="H439" s="3">
        <v>1.02555360745783</v>
      </c>
      <c r="I439" s="3">
        <v>0.82662379312529999</v>
      </c>
      <c r="J439" s="3">
        <v>21.9223499170824</v>
      </c>
    </row>
    <row r="440" spans="1:10" x14ac:dyDescent="0.25">
      <c r="A440" s="2">
        <v>40617</v>
      </c>
      <c r="B440" s="3">
        <v>33.125</v>
      </c>
      <c r="C440" s="3">
        <v>39.809200286865199</v>
      </c>
      <c r="D440" s="3">
        <v>1196</v>
      </c>
      <c r="E440" s="3">
        <v>10.56</v>
      </c>
      <c r="F440" s="3">
        <v>-2.4610000000000101</v>
      </c>
      <c r="G440" s="3">
        <v>0</v>
      </c>
      <c r="H440" s="3">
        <v>1.5541047055557899</v>
      </c>
      <c r="I440" s="3">
        <v>0.80547788266704701</v>
      </c>
      <c r="J440" s="3">
        <v>22.144642803223199</v>
      </c>
    </row>
    <row r="441" spans="1:10" x14ac:dyDescent="0.25">
      <c r="A441" s="2">
        <v>40618</v>
      </c>
      <c r="B441" s="3">
        <v>33.125</v>
      </c>
      <c r="C441" s="3">
        <v>39.809200286865199</v>
      </c>
      <c r="D441" s="3">
        <v>1196</v>
      </c>
      <c r="E441" s="3">
        <v>12.997</v>
      </c>
      <c r="F441" s="3">
        <v>-0.91000000000002501</v>
      </c>
      <c r="G441" s="3">
        <v>0</v>
      </c>
      <c r="H441" s="3">
        <v>1.81109235292204</v>
      </c>
      <c r="I441" s="3">
        <v>0.800218962930213</v>
      </c>
      <c r="J441" s="3">
        <v>21.771821773454398</v>
      </c>
    </row>
    <row r="442" spans="1:10" x14ac:dyDescent="0.25">
      <c r="A442" s="2">
        <v>40619</v>
      </c>
      <c r="B442" s="3">
        <v>33.125</v>
      </c>
      <c r="C442" s="3">
        <v>39.809200286865199</v>
      </c>
      <c r="D442" s="3">
        <v>1196</v>
      </c>
      <c r="E442" s="3">
        <v>16.550999999999998</v>
      </c>
      <c r="F442" s="3">
        <v>1.2289999999999801</v>
      </c>
      <c r="G442" s="3">
        <v>0</v>
      </c>
      <c r="H442" s="3">
        <v>1.70343811311277</v>
      </c>
      <c r="I442" s="3">
        <v>0.66832529516172701</v>
      </c>
      <c r="J442" s="3">
        <v>21.675999529584001</v>
      </c>
    </row>
    <row r="443" spans="1:10" x14ac:dyDescent="0.25">
      <c r="A443" s="2">
        <v>40620</v>
      </c>
      <c r="B443" s="3">
        <v>33.125</v>
      </c>
      <c r="C443" s="3">
        <v>39.809200286865199</v>
      </c>
      <c r="D443" s="3">
        <v>1196</v>
      </c>
      <c r="E443" s="3">
        <v>8.8840000000000092</v>
      </c>
      <c r="F443" s="3">
        <v>5.8770000000000104</v>
      </c>
      <c r="G443" s="3">
        <v>9.7005839183999996</v>
      </c>
      <c r="H443" s="3">
        <v>1.8691809837447</v>
      </c>
      <c r="I443" s="3">
        <v>0.86109222321349999</v>
      </c>
      <c r="J443" s="3">
        <v>4.2414508145807996</v>
      </c>
    </row>
    <row r="444" spans="1:10" x14ac:dyDescent="0.25">
      <c r="A444" s="2">
        <v>40621</v>
      </c>
      <c r="B444" s="3">
        <v>33.125</v>
      </c>
      <c r="C444" s="3">
        <v>39.809200286865199</v>
      </c>
      <c r="D444" s="3">
        <v>1196</v>
      </c>
      <c r="E444" s="3">
        <v>12.808</v>
      </c>
      <c r="F444" s="3">
        <v>4.5839999999999996</v>
      </c>
      <c r="G444" s="3">
        <v>4.93698222</v>
      </c>
      <c r="H444" s="3">
        <v>1.83805250127185</v>
      </c>
      <c r="I444" s="3">
        <v>0.84677577214613997</v>
      </c>
      <c r="J444" s="3">
        <v>13.878741223584001</v>
      </c>
    </row>
    <row r="445" spans="1:10" x14ac:dyDescent="0.25">
      <c r="A445" s="2">
        <v>40622</v>
      </c>
      <c r="B445" s="3">
        <v>33.125</v>
      </c>
      <c r="C445" s="3">
        <v>39.809200286865199</v>
      </c>
      <c r="D445" s="3">
        <v>1196</v>
      </c>
      <c r="E445" s="3">
        <v>11.242000000000001</v>
      </c>
      <c r="F445" s="3">
        <v>3.2470000000000101</v>
      </c>
      <c r="G445" s="3">
        <v>6.7377104784000004</v>
      </c>
      <c r="H445" s="3">
        <v>2.5525830545435002</v>
      </c>
      <c r="I445" s="3">
        <v>0.91328349136019604</v>
      </c>
      <c r="J445" s="3">
        <v>10.166097509748001</v>
      </c>
    </row>
    <row r="446" spans="1:10" x14ac:dyDescent="0.25">
      <c r="A446" s="2">
        <v>40623</v>
      </c>
      <c r="B446" s="3">
        <v>33.125</v>
      </c>
      <c r="C446" s="3">
        <v>39.809200286865199</v>
      </c>
      <c r="D446" s="3">
        <v>1196</v>
      </c>
      <c r="E446" s="3">
        <v>8.5530000000000008</v>
      </c>
      <c r="F446" s="3">
        <v>0.60899999999998</v>
      </c>
      <c r="G446" s="3">
        <v>7.7110214399999997</v>
      </c>
      <c r="H446" s="3">
        <v>2.6513374055676202</v>
      </c>
      <c r="I446" s="3">
        <v>0.87164847877807705</v>
      </c>
      <c r="J446" s="3">
        <v>9.3489243107039997</v>
      </c>
    </row>
    <row r="447" spans="1:10" x14ac:dyDescent="0.25">
      <c r="A447" s="2">
        <v>40624</v>
      </c>
      <c r="B447" s="3">
        <v>33.125</v>
      </c>
      <c r="C447" s="3">
        <v>39.809200286865199</v>
      </c>
      <c r="D447" s="3">
        <v>1196</v>
      </c>
      <c r="E447" s="3">
        <v>5.5419999999999696</v>
      </c>
      <c r="F447" s="3">
        <v>-1.4889999999999799</v>
      </c>
      <c r="G447" s="3">
        <v>1.2685772879999999</v>
      </c>
      <c r="H447" s="3">
        <v>2.3300250008886199</v>
      </c>
      <c r="I447" s="3">
        <v>0.80798037915901699</v>
      </c>
      <c r="J447" s="3">
        <v>12.887359628356799</v>
      </c>
    </row>
    <row r="448" spans="1:10" x14ac:dyDescent="0.25">
      <c r="A448" s="2">
        <v>40625</v>
      </c>
      <c r="B448" s="3">
        <v>33.125</v>
      </c>
      <c r="C448" s="3">
        <v>39.809200286865199</v>
      </c>
      <c r="D448" s="3">
        <v>1196</v>
      </c>
      <c r="E448" s="3">
        <v>7.3050000000000104</v>
      </c>
      <c r="F448" s="3">
        <v>-2.07299999999998</v>
      </c>
      <c r="G448" s="3">
        <v>2.0599372800000001E-2</v>
      </c>
      <c r="H448" s="3">
        <v>1.5045226953419499</v>
      </c>
      <c r="I448" s="3">
        <v>0.68568850674833903</v>
      </c>
      <c r="J448" s="3">
        <v>20.993971209156001</v>
      </c>
    </row>
    <row r="449" spans="1:10" x14ac:dyDescent="0.25">
      <c r="A449" s="2">
        <v>40626</v>
      </c>
      <c r="B449" s="3">
        <v>33.125</v>
      </c>
      <c r="C449" s="3">
        <v>39.809200286865199</v>
      </c>
      <c r="D449" s="3">
        <v>1196</v>
      </c>
      <c r="E449" s="3">
        <v>8.875</v>
      </c>
      <c r="F449" s="3">
        <v>-1.87099999999998</v>
      </c>
      <c r="G449" s="3">
        <v>1.7166131999999999E-3</v>
      </c>
      <c r="H449" s="3">
        <v>1.9572043364159999</v>
      </c>
      <c r="I449" s="3">
        <v>0.65973035057944396</v>
      </c>
      <c r="J449" s="3">
        <v>21.586094333279998</v>
      </c>
    </row>
    <row r="450" spans="1:10" x14ac:dyDescent="0.25">
      <c r="A450" s="2">
        <v>40627</v>
      </c>
      <c r="B450" s="3">
        <v>33.125</v>
      </c>
      <c r="C450" s="3">
        <v>39.809200286865199</v>
      </c>
      <c r="D450" s="3">
        <v>1196</v>
      </c>
      <c r="E450" s="3">
        <v>10.829000000000001</v>
      </c>
      <c r="F450" s="3">
        <v>-2.30000000000001</v>
      </c>
      <c r="G450" s="3">
        <v>1.7166131999999999E-3</v>
      </c>
      <c r="H450" s="3">
        <v>2.1639792731801601</v>
      </c>
      <c r="I450" s="3">
        <v>0.681560737921174</v>
      </c>
      <c r="J450" s="3">
        <v>23.923722540794401</v>
      </c>
    </row>
    <row r="451" spans="1:10" x14ac:dyDescent="0.25">
      <c r="A451" s="2">
        <v>40628</v>
      </c>
      <c r="B451" s="3">
        <v>33.125</v>
      </c>
      <c r="C451" s="3">
        <v>39.809200286865199</v>
      </c>
      <c r="D451" s="3">
        <v>1196</v>
      </c>
      <c r="E451" s="3">
        <v>13.534000000000001</v>
      </c>
      <c r="F451" s="3">
        <v>7.0000000000049996E-3</v>
      </c>
      <c r="G451" s="3">
        <v>0</v>
      </c>
      <c r="H451" s="3">
        <v>2.88050751763571</v>
      </c>
      <c r="I451" s="3">
        <v>0.58868462526217002</v>
      </c>
      <c r="J451" s="3">
        <v>24.589027215251999</v>
      </c>
    </row>
    <row r="452" spans="1:10" x14ac:dyDescent="0.25">
      <c r="A452" s="2">
        <v>40629</v>
      </c>
      <c r="B452" s="3">
        <v>33.125</v>
      </c>
      <c r="C452" s="3">
        <v>39.809200286865199</v>
      </c>
      <c r="D452" s="3">
        <v>1196</v>
      </c>
      <c r="E452" s="3">
        <v>13.465</v>
      </c>
      <c r="F452" s="3">
        <v>1.26999999999998</v>
      </c>
      <c r="G452" s="3">
        <v>8.5830731999999993E-3</v>
      </c>
      <c r="H452" s="3">
        <v>2.3958659983671899</v>
      </c>
      <c r="I452" s="3">
        <v>0.60268397737786195</v>
      </c>
      <c r="J452" s="3">
        <v>21.571194899477199</v>
      </c>
    </row>
    <row r="453" spans="1:10" x14ac:dyDescent="0.25">
      <c r="A453" s="2">
        <v>40630</v>
      </c>
      <c r="B453" s="3">
        <v>33.125</v>
      </c>
      <c r="C453" s="3">
        <v>39.809200286865199</v>
      </c>
      <c r="D453" s="3">
        <v>1196</v>
      </c>
      <c r="E453" s="3">
        <v>13.677</v>
      </c>
      <c r="F453" s="3">
        <v>3.012</v>
      </c>
      <c r="G453" s="3">
        <v>1.7097474528000001</v>
      </c>
      <c r="H453" s="3">
        <v>1.6681870873272899</v>
      </c>
      <c r="I453" s="3">
        <v>0.64818947352802103</v>
      </c>
      <c r="J453" s="3">
        <v>20.387574377038799</v>
      </c>
    </row>
    <row r="454" spans="1:10" x14ac:dyDescent="0.25">
      <c r="A454" s="2">
        <v>40631</v>
      </c>
      <c r="B454" s="3">
        <v>33.125</v>
      </c>
      <c r="C454" s="3">
        <v>39.809200286865199</v>
      </c>
      <c r="D454" s="3">
        <v>1196</v>
      </c>
      <c r="E454" s="3">
        <v>13.93</v>
      </c>
      <c r="F454" s="3">
        <v>1.1970000000000001</v>
      </c>
      <c r="G454" s="3">
        <v>2.9937724704000002</v>
      </c>
      <c r="H454" s="3">
        <v>1.9496356982192</v>
      </c>
      <c r="I454" s="3">
        <v>0.713132740404126</v>
      </c>
      <c r="J454" s="3">
        <v>18.557611950096</v>
      </c>
    </row>
    <row r="455" spans="1:10" x14ac:dyDescent="0.25">
      <c r="A455" s="2">
        <v>40632</v>
      </c>
      <c r="B455" s="3">
        <v>33.125</v>
      </c>
      <c r="C455" s="3">
        <v>39.809200286865199</v>
      </c>
      <c r="D455" s="3">
        <v>1196</v>
      </c>
      <c r="E455" s="3">
        <v>14.093</v>
      </c>
      <c r="F455" s="3">
        <v>5.5539999999999701</v>
      </c>
      <c r="G455" s="3">
        <v>8.0783855064000001</v>
      </c>
      <c r="H455" s="3">
        <v>2.12305777711541</v>
      </c>
      <c r="I455" s="3">
        <v>0.76758528517775304</v>
      </c>
      <c r="J455" s="3">
        <v>21.70735045092</v>
      </c>
    </row>
    <row r="456" spans="1:10" x14ac:dyDescent="0.25">
      <c r="A456" s="2">
        <v>40633</v>
      </c>
      <c r="B456" s="3">
        <v>33.125</v>
      </c>
      <c r="C456" s="3">
        <v>39.809200286865199</v>
      </c>
      <c r="D456" s="3">
        <v>1196</v>
      </c>
      <c r="E456" s="3">
        <v>14.744</v>
      </c>
      <c r="F456" s="3">
        <v>3.3210000000000299</v>
      </c>
      <c r="G456" s="3">
        <v>1.5810014844</v>
      </c>
      <c r="H456" s="3">
        <v>1.2931342039486</v>
      </c>
      <c r="I456" s="3">
        <v>0.75152295641959399</v>
      </c>
      <c r="J456" s="3">
        <v>17.846479469664001</v>
      </c>
    </row>
    <row r="457" spans="1:10" x14ac:dyDescent="0.25">
      <c r="A457" s="2">
        <v>40634</v>
      </c>
      <c r="B457" s="3">
        <v>33.125</v>
      </c>
      <c r="C457" s="3">
        <v>39.809200286865199</v>
      </c>
      <c r="D457" s="3">
        <v>1196</v>
      </c>
      <c r="E457" s="3">
        <v>15.438000000000001</v>
      </c>
      <c r="F457" s="3">
        <v>5.2869999999999804</v>
      </c>
      <c r="G457" s="3">
        <v>17.322340586399999</v>
      </c>
      <c r="H457" s="3">
        <v>2.7081478986241598</v>
      </c>
      <c r="I457" s="3">
        <v>0.85818801401242295</v>
      </c>
      <c r="J457" s="3">
        <v>12.463287832872</v>
      </c>
    </row>
    <row r="458" spans="1:10" x14ac:dyDescent="0.25">
      <c r="A458" s="2">
        <v>40635</v>
      </c>
      <c r="B458" s="3">
        <v>33.125</v>
      </c>
      <c r="C458" s="3">
        <v>39.809200286865199</v>
      </c>
      <c r="D458" s="3">
        <v>1196</v>
      </c>
      <c r="E458" s="3">
        <v>13.534000000000001</v>
      </c>
      <c r="F458" s="3">
        <v>5.9839999999999796</v>
      </c>
      <c r="G458" s="3">
        <v>10.55717136</v>
      </c>
      <c r="H458" s="3">
        <v>3.3366259089860799</v>
      </c>
      <c r="I458" s="3">
        <v>0.89848926349180402</v>
      </c>
      <c r="J458" s="3">
        <v>7.4030685547320001</v>
      </c>
    </row>
    <row r="459" spans="1:10" x14ac:dyDescent="0.25">
      <c r="A459" s="2">
        <v>40636</v>
      </c>
      <c r="B459" s="3">
        <v>33.125</v>
      </c>
      <c r="C459" s="3">
        <v>39.809200286865199</v>
      </c>
      <c r="D459" s="3">
        <v>1196</v>
      </c>
      <c r="E459" s="3">
        <v>14.332000000000001</v>
      </c>
      <c r="F459" s="3">
        <v>3.1920000000000099</v>
      </c>
      <c r="G459" s="3">
        <v>4.8099514104000001</v>
      </c>
      <c r="H459" s="3">
        <v>2.7069706213577298</v>
      </c>
      <c r="I459" s="3">
        <v>0.81987856160409101</v>
      </c>
      <c r="J459" s="3">
        <v>23.015252062731602</v>
      </c>
    </row>
    <row r="460" spans="1:10" x14ac:dyDescent="0.25">
      <c r="A460" s="2">
        <v>40637</v>
      </c>
      <c r="B460" s="3">
        <v>33.125</v>
      </c>
      <c r="C460" s="3">
        <v>39.809200286865199</v>
      </c>
      <c r="D460" s="3">
        <v>1196</v>
      </c>
      <c r="E460" s="3">
        <v>12.955</v>
      </c>
      <c r="F460" s="3">
        <v>2.11900000000003</v>
      </c>
      <c r="G460" s="3">
        <v>1.9243239264000001</v>
      </c>
      <c r="H460" s="3">
        <v>1.25321191745895</v>
      </c>
      <c r="I460" s="3">
        <v>0.82005333873131003</v>
      </c>
      <c r="J460" s="3">
        <v>16.295965659622802</v>
      </c>
    </row>
    <row r="461" spans="1:10" x14ac:dyDescent="0.25">
      <c r="A461" s="2">
        <v>40638</v>
      </c>
      <c r="B461" s="3">
        <v>33.125</v>
      </c>
      <c r="C461" s="3">
        <v>39.809200286865199</v>
      </c>
      <c r="D461" s="3">
        <v>1196</v>
      </c>
      <c r="E461" s="3">
        <v>12.007999999999999</v>
      </c>
      <c r="F461" s="3">
        <v>0.69600000000002604</v>
      </c>
      <c r="G461" s="3">
        <v>1.3458249503999999</v>
      </c>
      <c r="H461" s="3">
        <v>1.9297476214694</v>
      </c>
      <c r="I461" s="3">
        <v>0.835189787632175</v>
      </c>
      <c r="J461" s="3">
        <v>17.8385730761484</v>
      </c>
    </row>
    <row r="462" spans="1:10" x14ac:dyDescent="0.25">
      <c r="A462" s="2">
        <v>40639</v>
      </c>
      <c r="B462" s="3">
        <v>33.125</v>
      </c>
      <c r="C462" s="3">
        <v>39.809200286865199</v>
      </c>
      <c r="D462" s="3">
        <v>1196</v>
      </c>
      <c r="E462" s="3">
        <v>9.8500000000000192</v>
      </c>
      <c r="F462" s="3">
        <v>0.58199999999999397</v>
      </c>
      <c r="G462" s="3">
        <v>1.1741638608</v>
      </c>
      <c r="H462" s="3">
        <v>1.94621743165365</v>
      </c>
      <c r="I462" s="3">
        <v>0.85176728365697096</v>
      </c>
      <c r="J462" s="3">
        <v>12.9472705506672</v>
      </c>
    </row>
    <row r="463" spans="1:10" x14ac:dyDescent="0.25">
      <c r="A463" s="2">
        <v>40640</v>
      </c>
      <c r="B463" s="3">
        <v>33.125</v>
      </c>
      <c r="C463" s="3">
        <v>39.809200286865199</v>
      </c>
      <c r="D463" s="3">
        <v>1196</v>
      </c>
      <c r="E463" s="3">
        <v>10.311999999999999</v>
      </c>
      <c r="F463" s="3">
        <v>-1.10000000000241E-2</v>
      </c>
      <c r="G463" s="3">
        <v>2.7465818400000001E-2</v>
      </c>
      <c r="H463" s="3">
        <v>1.4966138016759201</v>
      </c>
      <c r="I463" s="3">
        <v>0.79250357846723396</v>
      </c>
      <c r="J463" s="3">
        <v>14.698610961228001</v>
      </c>
    </row>
    <row r="464" spans="1:10" x14ac:dyDescent="0.25">
      <c r="A464" s="2">
        <v>40641</v>
      </c>
      <c r="B464" s="3">
        <v>33.125</v>
      </c>
      <c r="C464" s="3">
        <v>39.809200286865199</v>
      </c>
      <c r="D464" s="3">
        <v>1196</v>
      </c>
      <c r="E464" s="3">
        <v>14.79</v>
      </c>
      <c r="F464" s="3">
        <v>1.8220000000000001</v>
      </c>
      <c r="G464" s="3">
        <v>2.1869654904</v>
      </c>
      <c r="H464" s="3">
        <v>4.8030038666821904</v>
      </c>
      <c r="I464" s="3">
        <v>0.75280945783812903</v>
      </c>
      <c r="J464" s="3">
        <v>24.261373261151999</v>
      </c>
    </row>
    <row r="465" spans="1:10" x14ac:dyDescent="0.25">
      <c r="A465" s="2">
        <v>40642</v>
      </c>
      <c r="B465" s="3">
        <v>33.125</v>
      </c>
      <c r="C465" s="3">
        <v>39.809200286865199</v>
      </c>
      <c r="D465" s="3">
        <v>1196</v>
      </c>
      <c r="E465" s="3">
        <v>14.284000000000001</v>
      </c>
      <c r="F465" s="3">
        <v>5.3539999999999903</v>
      </c>
      <c r="G465" s="3">
        <v>2.7362819591999998</v>
      </c>
      <c r="H465" s="3">
        <v>4.6823488748985502</v>
      </c>
      <c r="I465" s="3">
        <v>0.74890901364915197</v>
      </c>
      <c r="J465" s="3">
        <v>21.0429582780888</v>
      </c>
    </row>
    <row r="466" spans="1:10" x14ac:dyDescent="0.25">
      <c r="A466" s="2">
        <v>40643</v>
      </c>
      <c r="B466" s="3">
        <v>33.125</v>
      </c>
      <c r="C466" s="3">
        <v>39.809200286865199</v>
      </c>
      <c r="D466" s="3">
        <v>1196</v>
      </c>
      <c r="E466" s="3">
        <v>9.48599999999999</v>
      </c>
      <c r="F466" s="3">
        <v>-0.125</v>
      </c>
      <c r="G466" s="3">
        <v>0.83084112720000003</v>
      </c>
      <c r="H466" s="3">
        <v>5.2209861894125398</v>
      </c>
      <c r="I466" s="3">
        <v>0.72739262351905898</v>
      </c>
      <c r="J466" s="3">
        <v>21.354982693884001</v>
      </c>
    </row>
    <row r="467" spans="1:10" x14ac:dyDescent="0.25">
      <c r="A467" s="2">
        <v>40644</v>
      </c>
      <c r="B467" s="3">
        <v>33.125</v>
      </c>
      <c r="C467" s="3">
        <v>39.809200286865199</v>
      </c>
      <c r="D467" s="3">
        <v>1196</v>
      </c>
      <c r="E467" s="3">
        <v>7.3620000000000196</v>
      </c>
      <c r="F467" s="3">
        <v>-2.5249999999999799</v>
      </c>
      <c r="G467" s="3">
        <v>0.14591221200000001</v>
      </c>
      <c r="H467" s="3">
        <v>3.3840753771648102</v>
      </c>
      <c r="I467" s="3">
        <v>0.63188122484375597</v>
      </c>
      <c r="J467" s="3">
        <v>22.194346785192</v>
      </c>
    </row>
    <row r="468" spans="1:10" x14ac:dyDescent="0.25">
      <c r="A468" s="2">
        <v>40645</v>
      </c>
      <c r="B468" s="3">
        <v>33.125</v>
      </c>
      <c r="C468" s="3">
        <v>39.809200286865199</v>
      </c>
      <c r="D468" s="3">
        <v>1196</v>
      </c>
      <c r="E468" s="3">
        <v>4.8570000000000304</v>
      </c>
      <c r="F468" s="3">
        <v>-3.423</v>
      </c>
      <c r="G468" s="3">
        <v>0.35705586239999998</v>
      </c>
      <c r="H468" s="3">
        <v>3.71386319672219</v>
      </c>
      <c r="I468" s="3">
        <v>0.58693313314632301</v>
      </c>
      <c r="J468" s="3">
        <v>19.351123747991998</v>
      </c>
    </row>
    <row r="469" spans="1:10" x14ac:dyDescent="0.25">
      <c r="A469" s="2">
        <v>40646</v>
      </c>
      <c r="B469" s="3">
        <v>33.125</v>
      </c>
      <c r="C469" s="3">
        <v>39.809200286865199</v>
      </c>
      <c r="D469" s="3">
        <v>1196</v>
      </c>
      <c r="E469" s="3">
        <v>11.192</v>
      </c>
      <c r="F469" s="3">
        <v>-1.5579999999999901</v>
      </c>
      <c r="G469" s="3">
        <v>8.5830660000000003E-3</v>
      </c>
      <c r="H469" s="3">
        <v>3.1555206448006698</v>
      </c>
      <c r="I469" s="3">
        <v>0.67549084195642894</v>
      </c>
      <c r="J469" s="3">
        <v>19.7326513272528</v>
      </c>
    </row>
    <row r="470" spans="1:10" x14ac:dyDescent="0.25">
      <c r="A470" s="2">
        <v>40647</v>
      </c>
      <c r="B470" s="3">
        <v>33.125</v>
      </c>
      <c r="C470" s="3">
        <v>39.809200286865199</v>
      </c>
      <c r="D470" s="3">
        <v>1196</v>
      </c>
      <c r="E470" s="3">
        <v>15.272</v>
      </c>
      <c r="F470" s="3">
        <v>1.2509999999999799</v>
      </c>
      <c r="G470" s="3">
        <v>4.2331712399999999</v>
      </c>
      <c r="H470" s="3">
        <v>4.8621167281448896</v>
      </c>
      <c r="I470" s="3">
        <v>0.66510601822362503</v>
      </c>
      <c r="J470" s="3">
        <v>24.897725696519998</v>
      </c>
    </row>
    <row r="471" spans="1:10" x14ac:dyDescent="0.25">
      <c r="A471" s="2">
        <v>40648</v>
      </c>
      <c r="B471" s="3">
        <v>33.125</v>
      </c>
      <c r="C471" s="3">
        <v>39.809200286865199</v>
      </c>
      <c r="D471" s="3">
        <v>1196</v>
      </c>
      <c r="E471" s="3">
        <v>10.798999999999999</v>
      </c>
      <c r="F471" s="3">
        <v>2.1990000000000101</v>
      </c>
      <c r="G471" s="3">
        <v>2.1285986183999999</v>
      </c>
      <c r="H471" s="3">
        <v>2.5807764014374199</v>
      </c>
      <c r="I471" s="3">
        <v>0.71340960505614004</v>
      </c>
      <c r="J471" s="3">
        <v>15.687456140750401</v>
      </c>
    </row>
    <row r="472" spans="1:10" x14ac:dyDescent="0.25">
      <c r="A472" s="2">
        <v>40649</v>
      </c>
      <c r="B472" s="3">
        <v>33.125</v>
      </c>
      <c r="C472" s="3">
        <v>39.809200286865199</v>
      </c>
      <c r="D472" s="3">
        <v>1196</v>
      </c>
      <c r="E472" s="3">
        <v>13.58</v>
      </c>
      <c r="F472" s="3">
        <v>3.79000000000002</v>
      </c>
      <c r="G472" s="3">
        <v>4.0409115264000004</v>
      </c>
      <c r="H472" s="3">
        <v>1.5077961548134999</v>
      </c>
      <c r="I472" s="3">
        <v>0.72288176485494304</v>
      </c>
      <c r="J472" s="3">
        <v>14.494266090025199</v>
      </c>
    </row>
    <row r="473" spans="1:10" x14ac:dyDescent="0.25">
      <c r="A473" s="2">
        <v>40650</v>
      </c>
      <c r="B473" s="3">
        <v>33.125</v>
      </c>
      <c r="C473" s="3">
        <v>39.809200286865199</v>
      </c>
      <c r="D473" s="3">
        <v>1196</v>
      </c>
      <c r="E473" s="3">
        <v>13.791</v>
      </c>
      <c r="F473" s="3">
        <v>5.5359999999999996</v>
      </c>
      <c r="G473" s="3">
        <v>4.5627590231999999</v>
      </c>
      <c r="H473" s="3">
        <v>1.6188290971477799</v>
      </c>
      <c r="I473" s="3">
        <v>0.85457618755340203</v>
      </c>
      <c r="J473" s="3">
        <v>14.471450109792</v>
      </c>
    </row>
    <row r="474" spans="1:10" x14ac:dyDescent="0.25">
      <c r="A474" s="2">
        <v>40651</v>
      </c>
      <c r="B474" s="3">
        <v>33.125</v>
      </c>
      <c r="C474" s="3">
        <v>39.809200286865199</v>
      </c>
      <c r="D474" s="3">
        <v>1196</v>
      </c>
      <c r="E474" s="3">
        <v>16.782</v>
      </c>
      <c r="F474" s="3">
        <v>6.5830000000000304</v>
      </c>
      <c r="G474" s="3">
        <v>12.011150519999999</v>
      </c>
      <c r="H474" s="3">
        <v>2.8970174806897799</v>
      </c>
      <c r="I474" s="3">
        <v>0.90856956532413502</v>
      </c>
      <c r="J474" s="3">
        <v>11.521611821447999</v>
      </c>
    </row>
    <row r="475" spans="1:10" x14ac:dyDescent="0.25">
      <c r="A475" s="2">
        <v>40652</v>
      </c>
      <c r="B475" s="3">
        <v>33.125</v>
      </c>
      <c r="C475" s="3">
        <v>39.809200286865199</v>
      </c>
      <c r="D475" s="3">
        <v>1196</v>
      </c>
      <c r="E475" s="3">
        <v>13.656000000000001</v>
      </c>
      <c r="F475" s="3">
        <v>4.8600000000000101</v>
      </c>
      <c r="G475" s="3">
        <v>5.3489714688000003</v>
      </c>
      <c r="H475" s="3">
        <v>3.2738905846661099</v>
      </c>
      <c r="I475" s="3">
        <v>0.90871279590596898</v>
      </c>
      <c r="J475" s="3">
        <v>9.1190137905719997</v>
      </c>
    </row>
    <row r="476" spans="1:10" x14ac:dyDescent="0.25">
      <c r="A476" s="2">
        <v>40653</v>
      </c>
      <c r="B476" s="3">
        <v>33.125</v>
      </c>
      <c r="C476" s="3">
        <v>39.809200286865199</v>
      </c>
      <c r="D476" s="3">
        <v>1196</v>
      </c>
      <c r="E476" s="3">
        <v>12.1</v>
      </c>
      <c r="F476" s="3">
        <v>2.8210000000000299</v>
      </c>
      <c r="G476" s="3">
        <v>0.48065207040000002</v>
      </c>
      <c r="H476" s="3">
        <v>3.1556371105953001</v>
      </c>
      <c r="I476" s="3">
        <v>0.82412445094474895</v>
      </c>
      <c r="J476" s="3">
        <v>19.885036798007999</v>
      </c>
    </row>
    <row r="477" spans="1:10" x14ac:dyDescent="0.25">
      <c r="A477" s="2">
        <v>40654</v>
      </c>
      <c r="B477" s="3">
        <v>33.125</v>
      </c>
      <c r="C477" s="3">
        <v>39.809200286865199</v>
      </c>
      <c r="D477" s="3">
        <v>1196</v>
      </c>
      <c r="E477" s="3">
        <v>8.7409999999999908</v>
      </c>
      <c r="F477" s="3">
        <v>0.28800000000001102</v>
      </c>
      <c r="G477" s="3">
        <v>0.47378574000000001</v>
      </c>
      <c r="H477" s="3">
        <v>4.2735519609100798</v>
      </c>
      <c r="I477" s="3">
        <v>0.80264619417542604</v>
      </c>
      <c r="J477" s="3">
        <v>19.5243069003768</v>
      </c>
    </row>
    <row r="478" spans="1:10" x14ac:dyDescent="0.25">
      <c r="A478" s="2">
        <v>40655</v>
      </c>
      <c r="B478" s="3">
        <v>33.125</v>
      </c>
      <c r="C478" s="3">
        <v>39.809200286865199</v>
      </c>
      <c r="D478" s="3">
        <v>1196</v>
      </c>
      <c r="E478" s="3">
        <v>12.097</v>
      </c>
      <c r="F478" s="3">
        <v>-1.75</v>
      </c>
      <c r="G478" s="3">
        <v>0</v>
      </c>
      <c r="H478" s="3">
        <v>2.9269446910094801</v>
      </c>
      <c r="I478" s="3">
        <v>0.66145843181483699</v>
      </c>
      <c r="J478" s="3">
        <v>27.139176118727999</v>
      </c>
    </row>
    <row r="479" spans="1:10" x14ac:dyDescent="0.25">
      <c r="A479" s="2">
        <v>40656</v>
      </c>
      <c r="B479" s="3">
        <v>33.125</v>
      </c>
      <c r="C479" s="3">
        <v>39.809200286865199</v>
      </c>
      <c r="D479" s="3">
        <v>1196</v>
      </c>
      <c r="E479" s="3">
        <v>15.048</v>
      </c>
      <c r="F479" s="3">
        <v>-1.2999999999976799E-2</v>
      </c>
      <c r="G479" s="3">
        <v>1.7166131999999999E-3</v>
      </c>
      <c r="H479" s="3">
        <v>1.3686909915402099</v>
      </c>
      <c r="I479" s="3">
        <v>0.693845422397389</v>
      </c>
      <c r="J479" s="3">
        <v>23.646442953924002</v>
      </c>
    </row>
    <row r="480" spans="1:10" x14ac:dyDescent="0.25">
      <c r="A480" s="2">
        <v>40657</v>
      </c>
      <c r="B480" s="3">
        <v>33.125</v>
      </c>
      <c r="C480" s="3">
        <v>39.809200286865199</v>
      </c>
      <c r="D480" s="3">
        <v>1196</v>
      </c>
      <c r="E480" s="3">
        <v>10.066000000000001</v>
      </c>
      <c r="F480" s="3">
        <v>3.6809999999999801</v>
      </c>
      <c r="G480" s="3">
        <v>9.5409435600000005</v>
      </c>
      <c r="H480" s="3">
        <v>2.0093594881977901</v>
      </c>
      <c r="I480" s="3">
        <v>0.85105374188649097</v>
      </c>
      <c r="J480" s="3">
        <v>8.3023690965598806</v>
      </c>
    </row>
    <row r="481" spans="1:10" x14ac:dyDescent="0.25">
      <c r="A481" s="2">
        <v>40658</v>
      </c>
      <c r="B481" s="3">
        <v>33.125</v>
      </c>
      <c r="C481" s="3">
        <v>39.809200286865199</v>
      </c>
      <c r="D481" s="3">
        <v>1196</v>
      </c>
      <c r="E481" s="3">
        <v>12.75</v>
      </c>
      <c r="F481" s="3">
        <v>3.4730000000000101</v>
      </c>
      <c r="G481" s="3">
        <v>2.2075672320000002</v>
      </c>
      <c r="H481" s="3">
        <v>2.4958922814775399</v>
      </c>
      <c r="I481" s="3">
        <v>0.79948829816873901</v>
      </c>
      <c r="J481" s="3">
        <v>16.659893401200002</v>
      </c>
    </row>
    <row r="482" spans="1:10" x14ac:dyDescent="0.25">
      <c r="A482" s="2">
        <v>40659</v>
      </c>
      <c r="B482" s="3">
        <v>33.125</v>
      </c>
      <c r="C482" s="3">
        <v>39.809200286865199</v>
      </c>
      <c r="D482" s="3">
        <v>1196</v>
      </c>
      <c r="E482" s="3">
        <v>17.071000000000002</v>
      </c>
      <c r="F482" s="3">
        <v>2.9850000000000101</v>
      </c>
      <c r="G482" s="3">
        <v>3.4332278399999999E-2</v>
      </c>
      <c r="H482" s="3">
        <v>1.6748963532515699</v>
      </c>
      <c r="I482" s="3">
        <v>0.73013396989562096</v>
      </c>
      <c r="J482" s="3">
        <v>23.444891719308</v>
      </c>
    </row>
    <row r="483" spans="1:10" x14ac:dyDescent="0.25">
      <c r="A483" s="2">
        <v>40660</v>
      </c>
      <c r="B483" s="3">
        <v>33.125</v>
      </c>
      <c r="C483" s="3">
        <v>39.809200286865199</v>
      </c>
      <c r="D483" s="3">
        <v>1196</v>
      </c>
      <c r="E483" s="3">
        <v>16.795999999999999</v>
      </c>
      <c r="F483" s="3">
        <v>4.1379999999999804</v>
      </c>
      <c r="G483" s="3">
        <v>4.4631971999999999E-2</v>
      </c>
      <c r="H483" s="3">
        <v>1.84820786381456</v>
      </c>
      <c r="I483" s="3">
        <v>0.66540503120157302</v>
      </c>
      <c r="J483" s="3">
        <v>17.525549189627998</v>
      </c>
    </row>
    <row r="484" spans="1:10" x14ac:dyDescent="0.25">
      <c r="A484" s="2">
        <v>40661</v>
      </c>
      <c r="B484" s="3">
        <v>33.125</v>
      </c>
      <c r="C484" s="3">
        <v>39.809200286865199</v>
      </c>
      <c r="D484" s="3">
        <v>1196</v>
      </c>
      <c r="E484" s="3">
        <v>16.213999999999999</v>
      </c>
      <c r="F484" s="3">
        <v>4.649</v>
      </c>
      <c r="G484" s="3">
        <v>9.9563626799999999E-2</v>
      </c>
      <c r="H484" s="3">
        <v>1.8477042266455901</v>
      </c>
      <c r="I484" s="3">
        <v>0.65592401316494797</v>
      </c>
      <c r="J484" s="3">
        <v>21.9725159400036</v>
      </c>
    </row>
    <row r="485" spans="1:10" x14ac:dyDescent="0.25">
      <c r="A485" s="2">
        <v>40662</v>
      </c>
      <c r="B485" s="3">
        <v>33.125</v>
      </c>
      <c r="C485" s="3">
        <v>39.809200286865199</v>
      </c>
      <c r="D485" s="3">
        <v>1196</v>
      </c>
      <c r="E485" s="3">
        <v>16.47</v>
      </c>
      <c r="F485" s="3">
        <v>3.0760000000000201</v>
      </c>
      <c r="G485" s="3">
        <v>9.5237675423999999</v>
      </c>
      <c r="H485" s="3">
        <v>1.10994885289407</v>
      </c>
      <c r="I485" s="3">
        <v>0.793462606681413</v>
      </c>
      <c r="J485" s="3">
        <v>14.9997870429592</v>
      </c>
    </row>
    <row r="486" spans="1:10" x14ac:dyDescent="0.25">
      <c r="A486" s="2">
        <v>40663</v>
      </c>
      <c r="B486" s="3">
        <v>33.125</v>
      </c>
      <c r="C486" s="3">
        <v>39.809200286865199</v>
      </c>
      <c r="D486" s="3">
        <v>1196</v>
      </c>
      <c r="E486" s="3">
        <v>17.433</v>
      </c>
      <c r="F486" s="3">
        <v>4.5219999999999896</v>
      </c>
      <c r="G486" s="3">
        <v>1.65481758</v>
      </c>
      <c r="H486" s="3">
        <v>1.4238674945532399</v>
      </c>
      <c r="I486" s="3">
        <v>0.77131846900005496</v>
      </c>
      <c r="J486" s="3">
        <v>18.894452323021198</v>
      </c>
    </row>
    <row r="487" spans="1:10" x14ac:dyDescent="0.25">
      <c r="A487" s="2">
        <v>40664</v>
      </c>
      <c r="B487" s="3">
        <v>33.125</v>
      </c>
      <c r="C487" s="3">
        <v>39.809200286865199</v>
      </c>
      <c r="D487" s="3">
        <v>1196</v>
      </c>
      <c r="E487" s="3">
        <v>17.849</v>
      </c>
      <c r="F487" s="3">
        <v>4.101</v>
      </c>
      <c r="G487" s="3">
        <v>1.387022472</v>
      </c>
      <c r="H487" s="3">
        <v>2.244620362924</v>
      </c>
      <c r="I487" s="3">
        <v>0.66266556674742805</v>
      </c>
      <c r="J487" s="3">
        <v>27.410131300140002</v>
      </c>
    </row>
    <row r="488" spans="1:10" x14ac:dyDescent="0.25">
      <c r="A488" s="2">
        <v>40665</v>
      </c>
      <c r="B488" s="3">
        <v>33.125</v>
      </c>
      <c r="C488" s="3">
        <v>39.809200286865199</v>
      </c>
      <c r="D488" s="3">
        <v>1196</v>
      </c>
      <c r="E488" s="3">
        <v>18.027999999999999</v>
      </c>
      <c r="F488" s="3">
        <v>6.9309999999999796</v>
      </c>
      <c r="G488" s="3">
        <v>12.452323679999999</v>
      </c>
      <c r="H488" s="3">
        <v>2.6576823839147901</v>
      </c>
      <c r="I488" s="3">
        <v>0.78080210761548496</v>
      </c>
      <c r="J488" s="3">
        <v>27.305152259166</v>
      </c>
    </row>
    <row r="489" spans="1:10" x14ac:dyDescent="0.25">
      <c r="A489" s="2">
        <v>40666</v>
      </c>
      <c r="B489" s="3">
        <v>33.125</v>
      </c>
      <c r="C489" s="3">
        <v>39.809200286865199</v>
      </c>
      <c r="D489" s="3">
        <v>1196</v>
      </c>
      <c r="E489" s="3">
        <v>19.268999999999998</v>
      </c>
      <c r="F489" s="3">
        <v>6.56</v>
      </c>
      <c r="G489" s="3">
        <v>1.3200756048</v>
      </c>
      <c r="H489" s="3">
        <v>2.0903199524348701</v>
      </c>
      <c r="I489" s="3">
        <v>0.745021758976804</v>
      </c>
      <c r="J489" s="3">
        <v>25.272215759123998</v>
      </c>
    </row>
    <row r="490" spans="1:10" x14ac:dyDescent="0.25">
      <c r="A490" s="2">
        <v>40667</v>
      </c>
      <c r="B490" s="3">
        <v>33.125</v>
      </c>
      <c r="C490" s="3">
        <v>39.809200286865199</v>
      </c>
      <c r="D490" s="3">
        <v>1196</v>
      </c>
      <c r="E490" s="3">
        <v>19.760999999999999</v>
      </c>
      <c r="F490" s="3">
        <v>7.6789999999999701</v>
      </c>
      <c r="G490" s="3">
        <v>6.1248770064000002</v>
      </c>
      <c r="H490" s="3">
        <v>3.37174729024398</v>
      </c>
      <c r="I490" s="3">
        <v>0.73428691793290901</v>
      </c>
      <c r="J490" s="3">
        <v>18.405785073564001</v>
      </c>
    </row>
    <row r="491" spans="1:10" x14ac:dyDescent="0.25">
      <c r="A491" s="2">
        <v>40668</v>
      </c>
      <c r="B491" s="3">
        <v>33.125</v>
      </c>
      <c r="C491" s="3">
        <v>39.809200286865199</v>
      </c>
      <c r="D491" s="3">
        <v>1196</v>
      </c>
      <c r="E491" s="3">
        <v>16.201000000000001</v>
      </c>
      <c r="F491" s="3">
        <v>7.3050000000000104</v>
      </c>
      <c r="G491" s="3">
        <v>5.6407886280000001</v>
      </c>
      <c r="H491" s="3">
        <v>3.2079314690151501</v>
      </c>
      <c r="I491" s="3">
        <v>0.80439107368318097</v>
      </c>
      <c r="J491" s="3">
        <v>19.117683231588</v>
      </c>
    </row>
    <row r="492" spans="1:10" x14ac:dyDescent="0.25">
      <c r="A492" s="2">
        <v>40669</v>
      </c>
      <c r="B492" s="3">
        <v>33.125</v>
      </c>
      <c r="C492" s="3">
        <v>39.809200286865199</v>
      </c>
      <c r="D492" s="3">
        <v>1196</v>
      </c>
      <c r="E492" s="3">
        <v>14.946999999999999</v>
      </c>
      <c r="F492" s="3">
        <v>2.52199999999999</v>
      </c>
      <c r="G492" s="3">
        <v>0.64544687280000002</v>
      </c>
      <c r="H492" s="3">
        <v>3.0157906118648201</v>
      </c>
      <c r="I492" s="3">
        <v>0.76316550321364696</v>
      </c>
      <c r="J492" s="3">
        <v>14.781910794731999</v>
      </c>
    </row>
    <row r="493" spans="1:10" x14ac:dyDescent="0.25">
      <c r="A493" s="2">
        <v>40670</v>
      </c>
      <c r="B493" s="3">
        <v>33.125</v>
      </c>
      <c r="C493" s="3">
        <v>39.809200286865199</v>
      </c>
      <c r="D493" s="3">
        <v>1196</v>
      </c>
      <c r="E493" s="3">
        <v>12.866</v>
      </c>
      <c r="F493" s="3">
        <v>2.2649999999999899</v>
      </c>
      <c r="G493" s="3">
        <v>6.5231352000000006E-2</v>
      </c>
      <c r="H493" s="3">
        <v>2.5274129620383499</v>
      </c>
      <c r="I493" s="3">
        <v>0.61431764061865701</v>
      </c>
      <c r="J493" s="3">
        <v>28.291031613575999</v>
      </c>
    </row>
    <row r="494" spans="1:10" x14ac:dyDescent="0.25">
      <c r="A494" s="2">
        <v>40671</v>
      </c>
      <c r="B494" s="3">
        <v>33.125</v>
      </c>
      <c r="C494" s="3">
        <v>39.809200286865199</v>
      </c>
      <c r="D494" s="3">
        <v>1196</v>
      </c>
      <c r="E494" s="3">
        <v>15.079000000000001</v>
      </c>
      <c r="F494" s="3">
        <v>-0.27400000000000102</v>
      </c>
      <c r="G494" s="3">
        <v>0</v>
      </c>
      <c r="H494" s="3">
        <v>1.2824544382976699</v>
      </c>
      <c r="I494" s="3">
        <v>0.59398468893727696</v>
      </c>
      <c r="J494" s="3">
        <v>30.861782384655601</v>
      </c>
    </row>
    <row r="495" spans="1:10" x14ac:dyDescent="0.25">
      <c r="A495" s="2">
        <v>40672</v>
      </c>
      <c r="B495" s="3">
        <v>33.125</v>
      </c>
      <c r="C495" s="3">
        <v>39.809200286865199</v>
      </c>
      <c r="D495" s="3">
        <v>1196</v>
      </c>
      <c r="E495" s="3">
        <v>15.635999999999999</v>
      </c>
      <c r="F495" s="3">
        <v>3.63299999999998</v>
      </c>
      <c r="G495" s="3">
        <v>3.0418383599999999</v>
      </c>
      <c r="H495" s="3">
        <v>1.84367861709041</v>
      </c>
      <c r="I495" s="3">
        <v>0.58774008121868504</v>
      </c>
      <c r="J495" s="3">
        <v>21.722411270843999</v>
      </c>
    </row>
    <row r="496" spans="1:10" x14ac:dyDescent="0.25">
      <c r="A496" s="2">
        <v>40673</v>
      </c>
      <c r="B496" s="3">
        <v>33.125</v>
      </c>
      <c r="C496" s="3">
        <v>39.809200286865199</v>
      </c>
      <c r="D496" s="3">
        <v>1196</v>
      </c>
      <c r="E496" s="3">
        <v>18.603999999999999</v>
      </c>
      <c r="F496" s="3">
        <v>3.43799999999999</v>
      </c>
      <c r="G496" s="3">
        <v>0.65574648000000002</v>
      </c>
      <c r="H496" s="3">
        <v>1.5762657706256</v>
      </c>
      <c r="I496" s="3">
        <v>0.69766010092778097</v>
      </c>
      <c r="J496" s="3">
        <v>27.167434340111999</v>
      </c>
    </row>
    <row r="497" spans="1:10" x14ac:dyDescent="0.25">
      <c r="A497" s="2">
        <v>40674</v>
      </c>
      <c r="B497" s="3">
        <v>33.125</v>
      </c>
      <c r="C497" s="3">
        <v>39.809200286865199</v>
      </c>
      <c r="D497" s="3">
        <v>1196</v>
      </c>
      <c r="E497" s="3">
        <v>16.469000000000001</v>
      </c>
      <c r="F497" s="3">
        <v>6.8009999999999904</v>
      </c>
      <c r="G497" s="3">
        <v>8.4663398520000008</v>
      </c>
      <c r="H497" s="3">
        <v>2.7460934776938002</v>
      </c>
      <c r="I497" s="3">
        <v>0.79217017257515898</v>
      </c>
      <c r="J497" s="3">
        <v>25.187470683325198</v>
      </c>
    </row>
    <row r="498" spans="1:10" x14ac:dyDescent="0.25">
      <c r="A498" s="2">
        <v>40675</v>
      </c>
      <c r="B498" s="3">
        <v>33.125</v>
      </c>
      <c r="C498" s="3">
        <v>39.809200286865199</v>
      </c>
      <c r="D498" s="3">
        <v>1196</v>
      </c>
      <c r="E498" s="3">
        <v>15.289</v>
      </c>
      <c r="F498" s="3">
        <v>5.2769999999999904</v>
      </c>
      <c r="G498" s="3">
        <v>15.137101080000001</v>
      </c>
      <c r="H498" s="3">
        <v>2.2032107264073399</v>
      </c>
      <c r="I498" s="3">
        <v>0.82464116555002598</v>
      </c>
      <c r="J498" s="3">
        <v>24.456141197928002</v>
      </c>
    </row>
    <row r="499" spans="1:10" x14ac:dyDescent="0.25">
      <c r="A499" s="2">
        <v>40676</v>
      </c>
      <c r="B499" s="3">
        <v>33.125</v>
      </c>
      <c r="C499" s="3">
        <v>39.809200286865199</v>
      </c>
      <c r="D499" s="3">
        <v>1196</v>
      </c>
      <c r="E499" s="3">
        <v>12.948</v>
      </c>
      <c r="F499" s="3">
        <v>5.5860000000000101</v>
      </c>
      <c r="G499" s="3">
        <v>14.11399548</v>
      </c>
      <c r="H499" s="3">
        <v>2.09656381406813</v>
      </c>
      <c r="I499" s="3">
        <v>0.88741327455085295</v>
      </c>
      <c r="J499" s="3">
        <v>9.295486240932</v>
      </c>
    </row>
    <row r="500" spans="1:10" x14ac:dyDescent="0.25">
      <c r="A500" s="2">
        <v>40677</v>
      </c>
      <c r="B500" s="3">
        <v>33.125</v>
      </c>
      <c r="C500" s="3">
        <v>39.809200286865199</v>
      </c>
      <c r="D500" s="3">
        <v>1196</v>
      </c>
      <c r="E500" s="3">
        <v>13.481</v>
      </c>
      <c r="F500" s="3">
        <v>3.4200000000000199</v>
      </c>
      <c r="G500" s="3">
        <v>6.6844949040000001</v>
      </c>
      <c r="H500" s="3">
        <v>2.2477183659711</v>
      </c>
      <c r="I500" s="3">
        <v>0.82830272213977396</v>
      </c>
      <c r="J500" s="3">
        <v>22.801202580096</v>
      </c>
    </row>
    <row r="501" spans="1:10" x14ac:dyDescent="0.25">
      <c r="A501" s="2">
        <v>40678</v>
      </c>
      <c r="B501" s="3">
        <v>33.125</v>
      </c>
      <c r="C501" s="3">
        <v>39.809200286865199</v>
      </c>
      <c r="D501" s="3">
        <v>1196</v>
      </c>
      <c r="E501" s="3">
        <v>15.885</v>
      </c>
      <c r="F501" s="3">
        <v>2.6929999999999801</v>
      </c>
      <c r="G501" s="3">
        <v>3.3851631599999998</v>
      </c>
      <c r="H501" s="3">
        <v>1.2033646612633899</v>
      </c>
      <c r="I501" s="3">
        <v>0.770766102968512</v>
      </c>
      <c r="J501" s="3">
        <v>21.147745317588001</v>
      </c>
    </row>
    <row r="502" spans="1:10" x14ac:dyDescent="0.25">
      <c r="A502" s="2">
        <v>40679</v>
      </c>
      <c r="B502" s="3">
        <v>33.125</v>
      </c>
      <c r="C502" s="3">
        <v>39.809200286865199</v>
      </c>
      <c r="D502" s="3">
        <v>1196</v>
      </c>
      <c r="E502" s="3">
        <v>20.225000000000001</v>
      </c>
      <c r="F502" s="3">
        <v>4.2570000000000103</v>
      </c>
      <c r="G502" s="3">
        <v>0.25405884000000001</v>
      </c>
      <c r="H502" s="3">
        <v>1.3382089897773</v>
      </c>
      <c r="I502" s="3">
        <v>0.65360327091006898</v>
      </c>
      <c r="J502" s="3">
        <v>30.889083692484</v>
      </c>
    </row>
    <row r="503" spans="1:10" x14ac:dyDescent="0.25">
      <c r="A503" s="2">
        <v>40680</v>
      </c>
      <c r="B503" s="3">
        <v>33.125</v>
      </c>
      <c r="C503" s="3">
        <v>39.809200286865199</v>
      </c>
      <c r="D503" s="3">
        <v>1196</v>
      </c>
      <c r="E503" s="3">
        <v>21.788</v>
      </c>
      <c r="F503" s="3">
        <v>6.2859999999999996</v>
      </c>
      <c r="G503" s="3">
        <v>0.2162934</v>
      </c>
      <c r="H503" s="3">
        <v>1.8930374858152801</v>
      </c>
      <c r="I503" s="3">
        <v>0.53406118917745304</v>
      </c>
      <c r="J503" s="3">
        <v>30.9413063002428</v>
      </c>
    </row>
    <row r="504" spans="1:10" x14ac:dyDescent="0.25">
      <c r="A504" s="2">
        <v>40681</v>
      </c>
      <c r="B504" s="3">
        <v>33.125</v>
      </c>
      <c r="C504" s="3">
        <v>39.809200286865199</v>
      </c>
      <c r="D504" s="3">
        <v>1196</v>
      </c>
      <c r="E504" s="3">
        <v>21.31</v>
      </c>
      <c r="F504" s="3">
        <v>8.1279999999999895</v>
      </c>
      <c r="G504" s="3">
        <v>7.3814400000000002E-2</v>
      </c>
      <c r="H504" s="3">
        <v>2.1324919106570399</v>
      </c>
      <c r="I504" s="3">
        <v>0.59890785073840502</v>
      </c>
      <c r="J504" s="3">
        <v>23.682051131327999</v>
      </c>
    </row>
    <row r="505" spans="1:10" x14ac:dyDescent="0.25">
      <c r="A505" s="2">
        <v>40682</v>
      </c>
      <c r="B505" s="3">
        <v>33.125</v>
      </c>
      <c r="C505" s="3">
        <v>39.809200286865199</v>
      </c>
      <c r="D505" s="3">
        <v>1196</v>
      </c>
      <c r="E505" s="3">
        <v>19.783000000000001</v>
      </c>
      <c r="F505" s="3">
        <v>9.5029999999999895</v>
      </c>
      <c r="G505" s="3">
        <v>15.5302092</v>
      </c>
      <c r="H505" s="3">
        <v>1.0521863328191099</v>
      </c>
      <c r="I505" s="3">
        <v>0.76913813597676695</v>
      </c>
      <c r="J505" s="3">
        <v>25.753813773011998</v>
      </c>
    </row>
    <row r="506" spans="1:10" x14ac:dyDescent="0.25">
      <c r="A506" s="2">
        <v>40683</v>
      </c>
      <c r="B506" s="3">
        <v>33.125</v>
      </c>
      <c r="C506" s="3">
        <v>39.809200286865199</v>
      </c>
      <c r="D506" s="3">
        <v>1196</v>
      </c>
      <c r="E506" s="3">
        <v>15.627000000000001</v>
      </c>
      <c r="F506" s="3">
        <v>8.6969999999999992</v>
      </c>
      <c r="G506" s="3">
        <v>7.1720116236000004</v>
      </c>
      <c r="H506" s="3">
        <v>2.0234372612162401</v>
      </c>
      <c r="I506" s="3">
        <v>0.77943813262418904</v>
      </c>
      <c r="J506" s="3">
        <v>20.980859296967999</v>
      </c>
    </row>
    <row r="507" spans="1:10" x14ac:dyDescent="0.25">
      <c r="A507" s="2">
        <v>40684</v>
      </c>
      <c r="B507" s="3">
        <v>33.125</v>
      </c>
      <c r="C507" s="3">
        <v>39.809200286865199</v>
      </c>
      <c r="D507" s="3">
        <v>1196</v>
      </c>
      <c r="E507" s="3">
        <v>18.274000000000001</v>
      </c>
      <c r="F507" s="3">
        <v>5.9870000000000196</v>
      </c>
      <c r="G507" s="3">
        <v>1.3767236928</v>
      </c>
      <c r="H507" s="3">
        <v>2.57861994367939</v>
      </c>
      <c r="I507" s="3">
        <v>0.77415985014015098</v>
      </c>
      <c r="J507" s="3">
        <v>24.10334795736</v>
      </c>
    </row>
    <row r="508" spans="1:10" x14ac:dyDescent="0.25">
      <c r="A508" s="2">
        <v>40685</v>
      </c>
      <c r="B508" s="3">
        <v>33.125</v>
      </c>
      <c r="C508" s="3">
        <v>39.809200286865199</v>
      </c>
      <c r="D508" s="3">
        <v>1196</v>
      </c>
      <c r="E508" s="3">
        <v>17.393000000000001</v>
      </c>
      <c r="F508" s="3">
        <v>6.274</v>
      </c>
      <c r="G508" s="3">
        <v>0.94413754800000005</v>
      </c>
      <c r="H508" s="3">
        <v>2.1345595261838102</v>
      </c>
      <c r="I508" s="3">
        <v>0.74926643804406701</v>
      </c>
      <c r="J508" s="3">
        <v>20.225609884295999</v>
      </c>
    </row>
    <row r="509" spans="1:10" x14ac:dyDescent="0.25">
      <c r="A509" s="2">
        <v>40686</v>
      </c>
      <c r="B509" s="3">
        <v>33.125</v>
      </c>
      <c r="C509" s="3">
        <v>39.809200286865199</v>
      </c>
      <c r="D509" s="3">
        <v>1196</v>
      </c>
      <c r="E509" s="3">
        <v>18.962</v>
      </c>
      <c r="F509" s="3">
        <v>6.3380000000000196</v>
      </c>
      <c r="G509" s="3">
        <v>0</v>
      </c>
      <c r="H509" s="3">
        <v>1.7765699544135001</v>
      </c>
      <c r="I509" s="3">
        <v>0.72923551856726598</v>
      </c>
      <c r="J509" s="3">
        <v>20.313666277192102</v>
      </c>
    </row>
    <row r="510" spans="1:10" x14ac:dyDescent="0.25">
      <c r="A510" s="2">
        <v>40687</v>
      </c>
      <c r="B510" s="3">
        <v>33.125</v>
      </c>
      <c r="C510" s="3">
        <v>39.809200286865199</v>
      </c>
      <c r="D510" s="3">
        <v>1196</v>
      </c>
      <c r="E510" s="3">
        <v>22.161999999999999</v>
      </c>
      <c r="F510" s="3">
        <v>8.3709999999999791</v>
      </c>
      <c r="G510" s="3">
        <v>1.02996792E-2</v>
      </c>
      <c r="H510" s="3">
        <v>2.1240249717699902</v>
      </c>
      <c r="I510" s="3">
        <v>0.67302711991665398</v>
      </c>
      <c r="J510" s="3">
        <v>27.842307914628002</v>
      </c>
    </row>
    <row r="511" spans="1:10" x14ac:dyDescent="0.25">
      <c r="A511" s="2">
        <v>40688</v>
      </c>
      <c r="B511" s="3">
        <v>33.125</v>
      </c>
      <c r="C511" s="3">
        <v>39.809200286865199</v>
      </c>
      <c r="D511" s="3">
        <v>1196</v>
      </c>
      <c r="E511" s="3">
        <v>21.847000000000001</v>
      </c>
      <c r="F511" s="3">
        <v>9.4850000000000101</v>
      </c>
      <c r="G511" s="3">
        <v>8.905796424</v>
      </c>
      <c r="H511" s="3">
        <v>1.4188587622498501</v>
      </c>
      <c r="I511" s="3">
        <v>0.726973957900929</v>
      </c>
      <c r="J511" s="3">
        <v>26.308169969760002</v>
      </c>
    </row>
    <row r="512" spans="1:10" x14ac:dyDescent="0.25">
      <c r="A512" s="2">
        <v>40689</v>
      </c>
      <c r="B512" s="3">
        <v>33.125</v>
      </c>
      <c r="C512" s="3">
        <v>39.809200286865199</v>
      </c>
      <c r="D512" s="3">
        <v>1196</v>
      </c>
      <c r="E512" s="3">
        <v>22.599</v>
      </c>
      <c r="F512" s="3">
        <v>11.491</v>
      </c>
      <c r="G512" s="3">
        <v>9.3006154799999994</v>
      </c>
      <c r="H512" s="3">
        <v>1.93062865595518</v>
      </c>
      <c r="I512" s="3">
        <v>0.69259422920566904</v>
      </c>
      <c r="J512" s="3">
        <v>27.449444109600002</v>
      </c>
    </row>
    <row r="513" spans="1:10" x14ac:dyDescent="0.25">
      <c r="A513" s="2">
        <v>40690</v>
      </c>
      <c r="B513" s="3">
        <v>33.125</v>
      </c>
      <c r="C513" s="3">
        <v>39.809200286865199</v>
      </c>
      <c r="D513" s="3">
        <v>1196</v>
      </c>
      <c r="E513" s="3">
        <v>21.713999999999999</v>
      </c>
      <c r="F513" s="3">
        <v>10.593999999999999</v>
      </c>
      <c r="G513" s="3">
        <v>0.32958993599999997</v>
      </c>
      <c r="H513" s="3">
        <v>3.3591159485211901</v>
      </c>
      <c r="I513" s="3">
        <v>0.68913727902927902</v>
      </c>
      <c r="J513" s="3">
        <v>29.922031645055998</v>
      </c>
    </row>
    <row r="514" spans="1:10" x14ac:dyDescent="0.25">
      <c r="A514" s="2">
        <v>40691</v>
      </c>
      <c r="B514" s="3">
        <v>33.125</v>
      </c>
      <c r="C514" s="3">
        <v>39.809200286865199</v>
      </c>
      <c r="D514" s="3">
        <v>1196</v>
      </c>
      <c r="E514" s="3">
        <v>21.821000000000002</v>
      </c>
      <c r="F514" s="3">
        <v>9.9080000000000208</v>
      </c>
      <c r="G514" s="3">
        <v>10.4610456</v>
      </c>
      <c r="H514" s="3">
        <v>2.17653894842881</v>
      </c>
      <c r="I514" s="3">
        <v>0.75109215567989596</v>
      </c>
      <c r="J514" s="3">
        <v>30.274921042919999</v>
      </c>
    </row>
    <row r="515" spans="1:10" x14ac:dyDescent="0.25">
      <c r="A515" s="2">
        <v>40692</v>
      </c>
      <c r="B515" s="3">
        <v>33.125</v>
      </c>
      <c r="C515" s="3">
        <v>39.809200286865199</v>
      </c>
      <c r="D515" s="3">
        <v>1196</v>
      </c>
      <c r="E515" s="3">
        <v>20.657</v>
      </c>
      <c r="F515" s="3">
        <v>11.32</v>
      </c>
      <c r="G515" s="3">
        <v>2.5268553072</v>
      </c>
      <c r="H515" s="3">
        <v>2.06497425061854</v>
      </c>
      <c r="I515" s="3">
        <v>0.69843238733463897</v>
      </c>
      <c r="J515" s="3">
        <v>25.258687903836002</v>
      </c>
    </row>
    <row r="516" spans="1:10" x14ac:dyDescent="0.25">
      <c r="A516" s="2">
        <v>40693</v>
      </c>
      <c r="B516" s="3">
        <v>33.125</v>
      </c>
      <c r="C516" s="3">
        <v>39.809200286865199</v>
      </c>
      <c r="D516" s="3">
        <v>1196</v>
      </c>
      <c r="E516" s="3">
        <v>20.927</v>
      </c>
      <c r="F516" s="3">
        <v>10.106</v>
      </c>
      <c r="G516" s="3">
        <v>10.509113534400001</v>
      </c>
      <c r="H516" s="3">
        <v>1.32475213964106</v>
      </c>
      <c r="I516" s="3">
        <v>0.72350672696566098</v>
      </c>
      <c r="J516" s="3">
        <v>17.569478280852</v>
      </c>
    </row>
    <row r="517" spans="1:10" x14ac:dyDescent="0.25">
      <c r="A517" s="2">
        <v>40694</v>
      </c>
      <c r="B517" s="3">
        <v>33.125</v>
      </c>
      <c r="C517" s="3">
        <v>39.809200286865199</v>
      </c>
      <c r="D517" s="3">
        <v>1196</v>
      </c>
      <c r="E517" s="3">
        <v>20.693999999999999</v>
      </c>
      <c r="F517" s="3">
        <v>10.523</v>
      </c>
      <c r="G517" s="3">
        <v>18.769455000000001</v>
      </c>
      <c r="H517" s="3">
        <v>1.4326344066285499</v>
      </c>
      <c r="I517" s="3">
        <v>0.78985018098682502</v>
      </c>
      <c r="J517" s="3">
        <v>25.2486235458252</v>
      </c>
    </row>
    <row r="518" spans="1:10" x14ac:dyDescent="0.25">
      <c r="A518" s="2">
        <v>40695</v>
      </c>
      <c r="B518" s="3">
        <v>33.125</v>
      </c>
      <c r="C518" s="3">
        <v>39.809200286865199</v>
      </c>
      <c r="D518" s="3">
        <v>1196</v>
      </c>
      <c r="E518" s="3">
        <v>23.073</v>
      </c>
      <c r="F518" s="3">
        <v>9.9970000000000105</v>
      </c>
      <c r="G518" s="3">
        <v>7.6354989839999998</v>
      </c>
      <c r="H518" s="3">
        <v>1.4870517665049501</v>
      </c>
      <c r="I518" s="3">
        <v>0.70878614295133602</v>
      </c>
      <c r="J518" s="3">
        <v>28.642851408563999</v>
      </c>
    </row>
    <row r="519" spans="1:10" x14ac:dyDescent="0.25">
      <c r="A519" s="2">
        <v>40696</v>
      </c>
      <c r="B519" s="3">
        <v>33.125</v>
      </c>
      <c r="C519" s="3">
        <v>39.809200286865199</v>
      </c>
      <c r="D519" s="3">
        <v>1196</v>
      </c>
      <c r="E519" s="3">
        <v>23.131</v>
      </c>
      <c r="F519" s="3">
        <v>9.3870000000000005</v>
      </c>
      <c r="G519" s="3">
        <v>5.8364884800000003E-2</v>
      </c>
      <c r="H519" s="3">
        <v>1.4635961461678</v>
      </c>
      <c r="I519" s="3">
        <v>0.68113445101943404</v>
      </c>
      <c r="J519" s="3">
        <v>21.354305325624001</v>
      </c>
    </row>
    <row r="520" spans="1:10" x14ac:dyDescent="0.25">
      <c r="A520" s="2">
        <v>40697</v>
      </c>
      <c r="B520" s="3">
        <v>33.125</v>
      </c>
      <c r="C520" s="3">
        <v>39.809200286865199</v>
      </c>
      <c r="D520" s="3">
        <v>1196</v>
      </c>
      <c r="E520" s="3">
        <v>23.547999999999998</v>
      </c>
      <c r="F520" s="3">
        <v>9.0960000000000001</v>
      </c>
      <c r="G520" s="3">
        <v>0</v>
      </c>
      <c r="H520" s="3">
        <v>1.5320080443436399</v>
      </c>
      <c r="I520" s="3">
        <v>0.64547803810528004</v>
      </c>
      <c r="J520" s="3">
        <v>21.3204490431912</v>
      </c>
    </row>
    <row r="521" spans="1:10" x14ac:dyDescent="0.25">
      <c r="A521" s="2">
        <v>40698</v>
      </c>
      <c r="B521" s="3">
        <v>33.125</v>
      </c>
      <c r="C521" s="3">
        <v>39.809200286865199</v>
      </c>
      <c r="D521" s="3">
        <v>1196</v>
      </c>
      <c r="E521" s="3">
        <v>21.704999999999998</v>
      </c>
      <c r="F521" s="3">
        <v>8.1789999999999701</v>
      </c>
      <c r="G521" s="3">
        <v>3.4057615464</v>
      </c>
      <c r="H521" s="3">
        <v>1.61334978219667</v>
      </c>
      <c r="I521" s="3">
        <v>0.71535612380673397</v>
      </c>
      <c r="J521" s="3">
        <v>24.819590078280001</v>
      </c>
    </row>
    <row r="522" spans="1:10" x14ac:dyDescent="0.25">
      <c r="A522" s="2">
        <v>40699</v>
      </c>
      <c r="B522" s="3">
        <v>33.125</v>
      </c>
      <c r="C522" s="3">
        <v>39.809200286865199</v>
      </c>
      <c r="D522" s="3">
        <v>1196</v>
      </c>
      <c r="E522" s="3">
        <v>21.751000000000001</v>
      </c>
      <c r="F522" s="3">
        <v>10.82</v>
      </c>
      <c r="G522" s="3">
        <v>3.5877248640000001</v>
      </c>
      <c r="H522" s="3">
        <v>2.0463730592957798</v>
      </c>
      <c r="I522" s="3">
        <v>0.70341963269037699</v>
      </c>
      <c r="J522" s="3">
        <v>27.718189071407998</v>
      </c>
    </row>
    <row r="523" spans="1:10" x14ac:dyDescent="0.25">
      <c r="A523" s="2">
        <v>40700</v>
      </c>
      <c r="B523" s="3">
        <v>33.125</v>
      </c>
      <c r="C523" s="3">
        <v>39.809200286865199</v>
      </c>
      <c r="D523" s="3">
        <v>1196</v>
      </c>
      <c r="E523" s="3">
        <v>22.402999999999999</v>
      </c>
      <c r="F523" s="3">
        <v>11.042</v>
      </c>
      <c r="G523" s="3">
        <v>4.8065183999999997E-2</v>
      </c>
      <c r="H523" s="3">
        <v>1.7914960719844399</v>
      </c>
      <c r="I523" s="3">
        <v>0.62382447922211903</v>
      </c>
      <c r="J523" s="3">
        <v>20.026725160535999</v>
      </c>
    </row>
    <row r="524" spans="1:10" x14ac:dyDescent="0.25">
      <c r="A524" s="2">
        <v>40701</v>
      </c>
      <c r="B524" s="3">
        <v>33.125</v>
      </c>
      <c r="C524" s="3">
        <v>39.809200286865199</v>
      </c>
      <c r="D524" s="3">
        <v>1196</v>
      </c>
      <c r="E524" s="3">
        <v>28.559000000000001</v>
      </c>
      <c r="F524" s="3">
        <v>12.436</v>
      </c>
      <c r="G524" s="3">
        <v>0</v>
      </c>
      <c r="H524" s="3">
        <v>1.4614781325539199</v>
      </c>
      <c r="I524" s="3">
        <v>0.51914711290659099</v>
      </c>
      <c r="J524" s="3">
        <v>24.28323103008</v>
      </c>
    </row>
    <row r="525" spans="1:10" x14ac:dyDescent="0.25">
      <c r="A525" s="2">
        <v>40702</v>
      </c>
      <c r="B525" s="3">
        <v>33.125</v>
      </c>
      <c r="C525" s="3">
        <v>39.809200286865199</v>
      </c>
      <c r="D525" s="3">
        <v>1196</v>
      </c>
      <c r="E525" s="3">
        <v>28.145</v>
      </c>
      <c r="F525" s="3">
        <v>12.741</v>
      </c>
      <c r="G525" s="3">
        <v>0</v>
      </c>
      <c r="H525" s="3">
        <v>1.68913521897668</v>
      </c>
      <c r="I525" s="3">
        <v>0.47173725455715798</v>
      </c>
      <c r="J525" s="3">
        <v>30.347622229755601</v>
      </c>
    </row>
    <row r="526" spans="1:10" x14ac:dyDescent="0.25">
      <c r="A526" s="2">
        <v>40703</v>
      </c>
      <c r="B526" s="3">
        <v>33.125</v>
      </c>
      <c r="C526" s="3">
        <v>39.809200286865199</v>
      </c>
      <c r="D526" s="3">
        <v>1196</v>
      </c>
      <c r="E526" s="3">
        <v>29.533999999999999</v>
      </c>
      <c r="F526" s="3">
        <v>11.829000000000001</v>
      </c>
      <c r="G526" s="3">
        <v>0.116729892</v>
      </c>
      <c r="H526" s="3">
        <v>2.7548390417234598</v>
      </c>
      <c r="I526" s="3">
        <v>0.44332628348214798</v>
      </c>
      <c r="J526" s="3">
        <v>31.7733685645176</v>
      </c>
    </row>
    <row r="527" spans="1:10" x14ac:dyDescent="0.25">
      <c r="A527" s="2">
        <v>40704</v>
      </c>
      <c r="B527" s="3">
        <v>33.125</v>
      </c>
      <c r="C527" s="3">
        <v>39.809200286865199</v>
      </c>
      <c r="D527" s="3">
        <v>1196</v>
      </c>
      <c r="E527" s="3">
        <v>25.49</v>
      </c>
      <c r="F527" s="3">
        <v>12.930999999999999</v>
      </c>
      <c r="G527" s="3">
        <v>3.484725552</v>
      </c>
      <c r="H527" s="3">
        <v>1.8667816614055499</v>
      </c>
      <c r="I527" s="3">
        <v>0.623990917820191</v>
      </c>
      <c r="J527" s="3">
        <v>19.614670290309601</v>
      </c>
    </row>
    <row r="528" spans="1:10" x14ac:dyDescent="0.25">
      <c r="A528" s="2">
        <v>40705</v>
      </c>
      <c r="B528" s="3">
        <v>33.125</v>
      </c>
      <c r="C528" s="3">
        <v>39.809200286865199</v>
      </c>
      <c r="D528" s="3">
        <v>1196</v>
      </c>
      <c r="E528" s="3">
        <v>20.065999999999999</v>
      </c>
      <c r="F528" s="3">
        <v>10.496</v>
      </c>
      <c r="G528" s="3">
        <v>2.6590349808</v>
      </c>
      <c r="H528" s="3">
        <v>3.0196998083150599</v>
      </c>
      <c r="I528" s="3">
        <v>0.70318084627043498</v>
      </c>
      <c r="J528" s="3">
        <v>21.828131416814401</v>
      </c>
    </row>
    <row r="529" spans="1:10" x14ac:dyDescent="0.25">
      <c r="A529" s="2">
        <v>40706</v>
      </c>
      <c r="B529" s="3">
        <v>33.125</v>
      </c>
      <c r="C529" s="3">
        <v>39.809200286865199</v>
      </c>
      <c r="D529" s="3">
        <v>1196</v>
      </c>
      <c r="E529" s="3">
        <v>20.951000000000001</v>
      </c>
      <c r="F529" s="3">
        <v>9.22199999999998</v>
      </c>
      <c r="G529" s="3">
        <v>0.87547276080000003</v>
      </c>
      <c r="H529" s="3">
        <v>1.99861495333463</v>
      </c>
      <c r="I529" s="3">
        <v>0.70972496404456997</v>
      </c>
      <c r="J529" s="3">
        <v>21.581133131807999</v>
      </c>
    </row>
    <row r="530" spans="1:10" x14ac:dyDescent="0.25">
      <c r="A530" s="2">
        <v>40707</v>
      </c>
      <c r="B530" s="3">
        <v>33.125</v>
      </c>
      <c r="C530" s="3">
        <v>39.809200286865199</v>
      </c>
      <c r="D530" s="3">
        <v>1196</v>
      </c>
      <c r="E530" s="3">
        <v>20.591999999999999</v>
      </c>
      <c r="F530" s="3">
        <v>11.103</v>
      </c>
      <c r="G530" s="3">
        <v>5.4794298744000001</v>
      </c>
      <c r="H530" s="3">
        <v>1.94514825442255</v>
      </c>
      <c r="I530" s="3">
        <v>0.733966965503838</v>
      </c>
      <c r="J530" s="3">
        <v>20.096343851634</v>
      </c>
    </row>
    <row r="531" spans="1:10" x14ac:dyDescent="0.25">
      <c r="A531" s="2">
        <v>40708</v>
      </c>
      <c r="B531" s="3">
        <v>33.125</v>
      </c>
      <c r="C531" s="3">
        <v>39.809200286865199</v>
      </c>
      <c r="D531" s="3">
        <v>1196</v>
      </c>
      <c r="E531" s="3">
        <v>20.449000000000002</v>
      </c>
      <c r="F531" s="3">
        <v>10.33</v>
      </c>
      <c r="G531" s="3">
        <v>1.0643001912000001</v>
      </c>
      <c r="H531" s="3">
        <v>1.1185023568800301</v>
      </c>
      <c r="I531" s="3">
        <v>0.68460489412320902</v>
      </c>
      <c r="J531" s="3">
        <v>23.866732212372</v>
      </c>
    </row>
    <row r="532" spans="1:10" x14ac:dyDescent="0.25">
      <c r="A532" s="2">
        <v>40709</v>
      </c>
      <c r="B532" s="3">
        <v>33.125</v>
      </c>
      <c r="C532" s="3">
        <v>39.809200286865199</v>
      </c>
      <c r="D532" s="3">
        <v>1196</v>
      </c>
      <c r="E532" s="3">
        <v>23.744</v>
      </c>
      <c r="F532" s="3">
        <v>8.9109999999999996</v>
      </c>
      <c r="G532" s="3">
        <v>8.5830660000000003E-2</v>
      </c>
      <c r="H532" s="3">
        <v>1.21925245985683</v>
      </c>
      <c r="I532" s="3">
        <v>0.60267741872931202</v>
      </c>
      <c r="J532" s="3">
        <v>25.656770588364001</v>
      </c>
    </row>
    <row r="533" spans="1:10" x14ac:dyDescent="0.25">
      <c r="A533" s="2">
        <v>40710</v>
      </c>
      <c r="B533" s="3">
        <v>33.125</v>
      </c>
      <c r="C533" s="3">
        <v>39.809200286865199</v>
      </c>
      <c r="D533" s="3">
        <v>1196</v>
      </c>
      <c r="E533" s="3">
        <v>23.620999999999999</v>
      </c>
      <c r="F533" s="3">
        <v>12.776</v>
      </c>
      <c r="G533" s="3">
        <v>20.889472644000001</v>
      </c>
      <c r="H533" s="3">
        <v>1.99454300912177</v>
      </c>
      <c r="I533" s="3">
        <v>0.74433919171263796</v>
      </c>
      <c r="J533" s="3">
        <v>29.608853187240001</v>
      </c>
    </row>
    <row r="534" spans="1:10" x14ac:dyDescent="0.25">
      <c r="A534" s="2">
        <v>40711</v>
      </c>
      <c r="B534" s="3">
        <v>33.125</v>
      </c>
      <c r="C534" s="3">
        <v>39.809200286865199</v>
      </c>
      <c r="D534" s="3">
        <v>1196</v>
      </c>
      <c r="E534" s="3">
        <v>24.244</v>
      </c>
      <c r="F534" s="3">
        <v>12.624000000000001</v>
      </c>
      <c r="G534" s="3">
        <v>9.5254847999999992</v>
      </c>
      <c r="H534" s="3">
        <v>1.67131731061596</v>
      </c>
      <c r="I534" s="3">
        <v>0.73882281982608999</v>
      </c>
      <c r="J534" s="3">
        <v>28.893560212943999</v>
      </c>
    </row>
    <row r="535" spans="1:10" x14ac:dyDescent="0.25">
      <c r="A535" s="2">
        <v>40712</v>
      </c>
      <c r="B535" s="3">
        <v>33.125</v>
      </c>
      <c r="C535" s="3">
        <v>39.809200286865199</v>
      </c>
      <c r="D535" s="3">
        <v>1196</v>
      </c>
      <c r="E535" s="3">
        <v>21.805</v>
      </c>
      <c r="F535" s="3">
        <v>13.375999999999999</v>
      </c>
      <c r="G535" s="3">
        <v>5.853651696</v>
      </c>
      <c r="H535" s="3">
        <v>2.2148157534569202</v>
      </c>
      <c r="I535" s="3">
        <v>0.80824427155018397</v>
      </c>
      <c r="J535" s="3">
        <v>20.661659814456002</v>
      </c>
    </row>
    <row r="536" spans="1:10" x14ac:dyDescent="0.25">
      <c r="A536" s="2">
        <v>40713</v>
      </c>
      <c r="B536" s="3">
        <v>33.125</v>
      </c>
      <c r="C536" s="3">
        <v>39.809200286865199</v>
      </c>
      <c r="D536" s="3">
        <v>1196</v>
      </c>
      <c r="E536" s="3">
        <v>22.247</v>
      </c>
      <c r="F536" s="3">
        <v>11.933999999999999</v>
      </c>
      <c r="G536" s="3">
        <v>8.0972673983999996</v>
      </c>
      <c r="H536" s="3">
        <v>1.5843232356372401</v>
      </c>
      <c r="I536" s="3">
        <v>0.74010996299477805</v>
      </c>
      <c r="J536" s="3">
        <v>25.954098644807999</v>
      </c>
    </row>
    <row r="537" spans="1:10" x14ac:dyDescent="0.25">
      <c r="A537" s="2">
        <v>40714</v>
      </c>
      <c r="B537" s="3">
        <v>33.125</v>
      </c>
      <c r="C537" s="3">
        <v>39.809200286865199</v>
      </c>
      <c r="D537" s="3">
        <v>1196</v>
      </c>
      <c r="E537" s="3">
        <v>26.373999999999999</v>
      </c>
      <c r="F537" s="3">
        <v>10.763999999999999</v>
      </c>
      <c r="G537" s="3">
        <v>0</v>
      </c>
      <c r="H537" s="3">
        <v>1.7275073897548701</v>
      </c>
      <c r="I537" s="3">
        <v>0.58691969529791899</v>
      </c>
      <c r="J537" s="3">
        <v>32.257489271886001</v>
      </c>
    </row>
    <row r="538" spans="1:10" x14ac:dyDescent="0.25">
      <c r="A538" s="2">
        <v>40715</v>
      </c>
      <c r="B538" s="3">
        <v>33.125</v>
      </c>
      <c r="C538" s="3">
        <v>39.809200286865199</v>
      </c>
      <c r="D538" s="3">
        <v>1196</v>
      </c>
      <c r="E538" s="3">
        <v>27.309000000000001</v>
      </c>
      <c r="F538" s="3">
        <v>12.377000000000001</v>
      </c>
      <c r="G538" s="3">
        <v>0</v>
      </c>
      <c r="H538" s="3">
        <v>2.6797114916323999</v>
      </c>
      <c r="I538" s="3">
        <v>0.56691011269534497</v>
      </c>
      <c r="J538" s="3">
        <v>22.329138734063999</v>
      </c>
    </row>
    <row r="539" spans="1:10" x14ac:dyDescent="0.25">
      <c r="A539" s="2">
        <v>40716</v>
      </c>
      <c r="B539" s="3">
        <v>33.125</v>
      </c>
      <c r="C539" s="3">
        <v>39.809200286865199</v>
      </c>
      <c r="D539" s="3">
        <v>1196</v>
      </c>
      <c r="E539" s="3">
        <v>25.129000000000001</v>
      </c>
      <c r="F539" s="3">
        <v>11.699</v>
      </c>
      <c r="G539" s="3">
        <v>0</v>
      </c>
      <c r="H539" s="3">
        <v>3.1865337873828898</v>
      </c>
      <c r="I539" s="3">
        <v>0.57598237606640201</v>
      </c>
      <c r="J539" s="3">
        <v>32.413856855518802</v>
      </c>
    </row>
    <row r="540" spans="1:10" x14ac:dyDescent="0.25">
      <c r="A540" s="2">
        <v>40717</v>
      </c>
      <c r="B540" s="3">
        <v>33.125</v>
      </c>
      <c r="C540" s="3">
        <v>39.809200286865199</v>
      </c>
      <c r="D540" s="3">
        <v>1196</v>
      </c>
      <c r="E540" s="3">
        <v>25.649000000000001</v>
      </c>
      <c r="F540" s="3">
        <v>9.8570000000000295</v>
      </c>
      <c r="G540" s="3">
        <v>0</v>
      </c>
      <c r="H540" s="3">
        <v>3.0256682990315702</v>
      </c>
      <c r="I540" s="3">
        <v>0.52527215281267303</v>
      </c>
      <c r="J540" s="3">
        <v>32.607570100068003</v>
      </c>
    </row>
    <row r="541" spans="1:10" x14ac:dyDescent="0.25">
      <c r="A541" s="2">
        <v>40718</v>
      </c>
      <c r="B541" s="3">
        <v>33.125</v>
      </c>
      <c r="C541" s="3">
        <v>39.809200286865199</v>
      </c>
      <c r="D541" s="3">
        <v>1196</v>
      </c>
      <c r="E541" s="3">
        <v>26.361999999999998</v>
      </c>
      <c r="F541" s="3">
        <v>9.3369999999999909</v>
      </c>
      <c r="G541" s="3">
        <v>3.4332263999999999E-3</v>
      </c>
      <c r="H541" s="3">
        <v>2.5651231769943399</v>
      </c>
      <c r="I541" s="3">
        <v>0.475123112005369</v>
      </c>
      <c r="J541" s="3">
        <v>32.9329611857844</v>
      </c>
    </row>
    <row r="542" spans="1:10" x14ac:dyDescent="0.25">
      <c r="A542" s="2">
        <v>40719</v>
      </c>
      <c r="B542" s="3">
        <v>33.125</v>
      </c>
      <c r="C542" s="3">
        <v>39.809200286865199</v>
      </c>
      <c r="D542" s="3">
        <v>1196</v>
      </c>
      <c r="E542" s="3">
        <v>30.26</v>
      </c>
      <c r="F542" s="3">
        <v>10.526</v>
      </c>
      <c r="G542" s="3">
        <v>0</v>
      </c>
      <c r="H542" s="3">
        <v>1.1555269128797301</v>
      </c>
      <c r="I542" s="3">
        <v>0.43271559061495302</v>
      </c>
      <c r="J542" s="3">
        <v>32.458765077359999</v>
      </c>
    </row>
    <row r="543" spans="1:10" x14ac:dyDescent="0.25">
      <c r="A543" s="2">
        <v>40720</v>
      </c>
      <c r="B543" s="3">
        <v>33.125</v>
      </c>
      <c r="C543" s="3">
        <v>39.809200286865199</v>
      </c>
      <c r="D543" s="3">
        <v>1196</v>
      </c>
      <c r="E543" s="3">
        <v>22.478999999999999</v>
      </c>
      <c r="F543" s="3">
        <v>8.6379999999999804</v>
      </c>
      <c r="G543" s="3">
        <v>1.6857145584</v>
      </c>
      <c r="H543" s="3">
        <v>3.34852628286834</v>
      </c>
      <c r="I543" s="3">
        <v>0.65901914337423195</v>
      </c>
      <c r="J543" s="3">
        <v>14.616192920652001</v>
      </c>
    </row>
    <row r="544" spans="1:10" x14ac:dyDescent="0.25">
      <c r="A544" s="2">
        <v>40721</v>
      </c>
      <c r="B544" s="3">
        <v>33.125</v>
      </c>
      <c r="C544" s="3">
        <v>39.809200286865199</v>
      </c>
      <c r="D544" s="3">
        <v>1196</v>
      </c>
      <c r="E544" s="3">
        <v>15.253</v>
      </c>
      <c r="F544" s="3">
        <v>4.9250000000000096</v>
      </c>
      <c r="G544" s="3">
        <v>0.48065209199999998</v>
      </c>
      <c r="H544" s="3">
        <v>2.72707998773231</v>
      </c>
      <c r="I544" s="3">
        <v>0.67976368654684205</v>
      </c>
      <c r="J544" s="3">
        <v>12.914235261864</v>
      </c>
    </row>
    <row r="545" spans="1:10" x14ac:dyDescent="0.25">
      <c r="A545" s="2">
        <v>40722</v>
      </c>
      <c r="B545" s="3">
        <v>33.125</v>
      </c>
      <c r="C545" s="3">
        <v>39.809200286865199</v>
      </c>
      <c r="D545" s="3">
        <v>1196</v>
      </c>
      <c r="E545" s="3">
        <v>22.277000000000001</v>
      </c>
      <c r="F545" s="3">
        <v>4.7679999999999696</v>
      </c>
      <c r="G545" s="3">
        <v>0</v>
      </c>
      <c r="H545" s="3">
        <v>1.5615839055609999</v>
      </c>
      <c r="I545" s="3">
        <v>0.55310033427863303</v>
      </c>
      <c r="J545" s="3">
        <v>23.835228248124</v>
      </c>
    </row>
    <row r="546" spans="1:10" x14ac:dyDescent="0.25">
      <c r="A546" s="2">
        <v>40723</v>
      </c>
      <c r="B546" s="3">
        <v>33.125</v>
      </c>
      <c r="C546" s="3">
        <v>39.809200286865199</v>
      </c>
      <c r="D546" s="3">
        <v>1196</v>
      </c>
      <c r="E546" s="3">
        <v>21.373000000000001</v>
      </c>
      <c r="F546" s="3">
        <v>9.0679999999999801</v>
      </c>
      <c r="G546" s="3">
        <v>2.3208623064</v>
      </c>
      <c r="H546" s="3">
        <v>1.7529411049332</v>
      </c>
      <c r="I546" s="3">
        <v>0.63073241540399805</v>
      </c>
      <c r="J546" s="3">
        <v>9.1814706493199996</v>
      </c>
    </row>
    <row r="547" spans="1:10" x14ac:dyDescent="0.25">
      <c r="A547" s="2">
        <v>40724</v>
      </c>
      <c r="B547" s="3">
        <v>33.125</v>
      </c>
      <c r="C547" s="3">
        <v>39.809200286865199</v>
      </c>
      <c r="D547" s="3">
        <v>1196</v>
      </c>
      <c r="E547" s="3">
        <v>23.597000000000001</v>
      </c>
      <c r="F547" s="3">
        <v>8.2230000000000096</v>
      </c>
      <c r="G547" s="3">
        <v>0.58708200239999997</v>
      </c>
      <c r="H547" s="3">
        <v>2.1476875717197901</v>
      </c>
      <c r="I547" s="3">
        <v>0.61579056145989297</v>
      </c>
      <c r="J547" s="3">
        <v>24.405244252020001</v>
      </c>
    </row>
    <row r="548" spans="1:10" x14ac:dyDescent="0.25">
      <c r="A548" s="2">
        <v>40725</v>
      </c>
      <c r="B548" s="3">
        <v>33.125</v>
      </c>
      <c r="C548" s="3">
        <v>39.809200286865199</v>
      </c>
      <c r="D548" s="3">
        <v>1196</v>
      </c>
      <c r="E548" s="3">
        <v>23.88</v>
      </c>
      <c r="F548" s="3">
        <v>11.603999999999999</v>
      </c>
      <c r="G548" s="3">
        <v>1.37329128E-2</v>
      </c>
      <c r="H548" s="3">
        <v>1.6193111508832401</v>
      </c>
      <c r="I548" s="3">
        <v>0.50232160257330405</v>
      </c>
      <c r="J548" s="3">
        <v>19.872088540948798</v>
      </c>
    </row>
    <row r="549" spans="1:10" x14ac:dyDescent="0.25">
      <c r="A549" s="2">
        <v>40726</v>
      </c>
      <c r="B549" s="3">
        <v>33.125</v>
      </c>
      <c r="C549" s="3">
        <v>39.809200286865199</v>
      </c>
      <c r="D549" s="3">
        <v>1196</v>
      </c>
      <c r="E549" s="3">
        <v>23.704999999999998</v>
      </c>
      <c r="F549" s="3">
        <v>14.775</v>
      </c>
      <c r="G549" s="3">
        <v>4.514692932</v>
      </c>
      <c r="H549" s="3">
        <v>2.56003201937876</v>
      </c>
      <c r="I549" s="3">
        <v>0.55699687660400299</v>
      </c>
      <c r="J549" s="3">
        <v>22.97617393482</v>
      </c>
    </row>
    <row r="550" spans="1:10" x14ac:dyDescent="0.25">
      <c r="A550" s="2">
        <v>40727</v>
      </c>
      <c r="B550" s="3">
        <v>33.125</v>
      </c>
      <c r="C550" s="3">
        <v>39.809200286865199</v>
      </c>
      <c r="D550" s="3">
        <v>1196</v>
      </c>
      <c r="E550" s="3">
        <v>27.488</v>
      </c>
      <c r="F550" s="3">
        <v>10.909000000000001</v>
      </c>
      <c r="G550" s="3">
        <v>0</v>
      </c>
      <c r="H550" s="3">
        <v>1.2986674507496101</v>
      </c>
      <c r="I550" s="3">
        <v>0.53123270790159205</v>
      </c>
      <c r="J550" s="3">
        <v>32.026286740823998</v>
      </c>
    </row>
    <row r="551" spans="1:10" x14ac:dyDescent="0.25">
      <c r="A551" s="2">
        <v>40728</v>
      </c>
      <c r="B551" s="3">
        <v>33.125</v>
      </c>
      <c r="C551" s="3">
        <v>39.809200286865199</v>
      </c>
      <c r="D551" s="3">
        <v>1196</v>
      </c>
      <c r="E551" s="3">
        <v>28.643999999999998</v>
      </c>
      <c r="F551" s="3">
        <v>14.228999999999999</v>
      </c>
      <c r="G551" s="3">
        <v>5.1498396000000002E-2</v>
      </c>
      <c r="H551" s="3">
        <v>2.3679366880962598</v>
      </c>
      <c r="I551" s="3">
        <v>0.42684621598490702</v>
      </c>
      <c r="J551" s="3">
        <v>27.206028548506801</v>
      </c>
    </row>
    <row r="552" spans="1:10" x14ac:dyDescent="0.25">
      <c r="A552" s="2">
        <v>40729</v>
      </c>
      <c r="B552" s="3">
        <v>33.125</v>
      </c>
      <c r="C552" s="3">
        <v>39.809200286865199</v>
      </c>
      <c r="D552" s="3">
        <v>1196</v>
      </c>
      <c r="E552" s="3">
        <v>28.366</v>
      </c>
      <c r="F552" s="3">
        <v>12.291</v>
      </c>
      <c r="G552" s="3">
        <v>0</v>
      </c>
      <c r="H552" s="3">
        <v>1.32740348594157</v>
      </c>
      <c r="I552" s="3">
        <v>0.53972407135745504</v>
      </c>
      <c r="J552" s="3">
        <v>30.403195600067999</v>
      </c>
    </row>
    <row r="553" spans="1:10" x14ac:dyDescent="0.25">
      <c r="A553" s="2">
        <v>40730</v>
      </c>
      <c r="B553" s="3">
        <v>33.125</v>
      </c>
      <c r="C553" s="3">
        <v>39.809200286865199</v>
      </c>
      <c r="D553" s="3">
        <v>1196</v>
      </c>
      <c r="E553" s="3">
        <v>29.152999999999999</v>
      </c>
      <c r="F553" s="3">
        <v>13.538</v>
      </c>
      <c r="G553" s="3">
        <v>0.49781808</v>
      </c>
      <c r="H553" s="3">
        <v>1.7607808099301101</v>
      </c>
      <c r="I553" s="3">
        <v>0.52558474619654005</v>
      </c>
      <c r="J553" s="3">
        <v>22.390314312851999</v>
      </c>
    </row>
    <row r="554" spans="1:10" x14ac:dyDescent="0.25">
      <c r="A554" s="2">
        <v>40731</v>
      </c>
      <c r="B554" s="3">
        <v>33.125</v>
      </c>
      <c r="C554" s="3">
        <v>39.809200286865199</v>
      </c>
      <c r="D554" s="3">
        <v>1196</v>
      </c>
      <c r="E554" s="3">
        <v>28.646000000000001</v>
      </c>
      <c r="F554" s="3">
        <v>14.407999999999999</v>
      </c>
      <c r="G554" s="3">
        <v>0.84629052000000005</v>
      </c>
      <c r="H554" s="3">
        <v>2.00778411392908</v>
      </c>
      <c r="I554" s="3">
        <v>0.50741864641508305</v>
      </c>
      <c r="J554" s="3">
        <v>19.424805527699998</v>
      </c>
    </row>
    <row r="555" spans="1:10" x14ac:dyDescent="0.25">
      <c r="A555" s="2">
        <v>40732</v>
      </c>
      <c r="B555" s="3">
        <v>33.125</v>
      </c>
      <c r="C555" s="3">
        <v>39.809200286865199</v>
      </c>
      <c r="D555" s="3">
        <v>1196</v>
      </c>
      <c r="E555" s="3">
        <v>30.613</v>
      </c>
      <c r="F555" s="3">
        <v>14.319000000000001</v>
      </c>
      <c r="G555" s="3">
        <v>0</v>
      </c>
      <c r="H555" s="3">
        <v>2.2727772461100901</v>
      </c>
      <c r="I555" s="3">
        <v>0.51597196858181205</v>
      </c>
      <c r="J555" s="3">
        <v>31.375792301796</v>
      </c>
    </row>
    <row r="556" spans="1:10" x14ac:dyDescent="0.25">
      <c r="A556" s="2">
        <v>40733</v>
      </c>
      <c r="B556" s="3">
        <v>33.125</v>
      </c>
      <c r="C556" s="3">
        <v>39.809200286865199</v>
      </c>
      <c r="D556" s="3">
        <v>1196</v>
      </c>
      <c r="E556" s="3">
        <v>31.157</v>
      </c>
      <c r="F556" s="3">
        <v>15.456</v>
      </c>
      <c r="G556" s="3">
        <v>0</v>
      </c>
      <c r="H556" s="3">
        <v>2.9905093066002402</v>
      </c>
      <c r="I556" s="3">
        <v>0.46650003126300599</v>
      </c>
      <c r="J556" s="3">
        <v>31.4209576130256</v>
      </c>
    </row>
    <row r="557" spans="1:10" x14ac:dyDescent="0.25">
      <c r="A557" s="2">
        <v>40734</v>
      </c>
      <c r="B557" s="3">
        <v>33.125</v>
      </c>
      <c r="C557" s="3">
        <v>39.809200286865199</v>
      </c>
      <c r="D557" s="3">
        <v>1196</v>
      </c>
      <c r="E557" s="3">
        <v>29.97</v>
      </c>
      <c r="F557" s="3">
        <v>14.385999999999999</v>
      </c>
      <c r="G557" s="3">
        <v>0</v>
      </c>
      <c r="H557" s="3">
        <v>3.88727173606827</v>
      </c>
      <c r="I557" s="3">
        <v>0.40260197293727701</v>
      </c>
      <c r="J557" s="3">
        <v>32.298297103476003</v>
      </c>
    </row>
    <row r="558" spans="1:10" x14ac:dyDescent="0.25">
      <c r="A558" s="2">
        <v>40735</v>
      </c>
      <c r="B558" s="3">
        <v>33.125</v>
      </c>
      <c r="C558" s="3">
        <v>39.809200286865199</v>
      </c>
      <c r="D558" s="3">
        <v>1196</v>
      </c>
      <c r="E558" s="3">
        <v>29.335000000000001</v>
      </c>
      <c r="F558" s="3">
        <v>13.292999999999999</v>
      </c>
      <c r="G558" s="3">
        <v>0</v>
      </c>
      <c r="H558" s="3">
        <v>3.2948910284949902</v>
      </c>
      <c r="I558" s="3">
        <v>0.445322399559275</v>
      </c>
      <c r="J558" s="3">
        <v>32.217787644300003</v>
      </c>
    </row>
    <row r="559" spans="1:10" x14ac:dyDescent="0.25">
      <c r="A559" s="2">
        <v>40736</v>
      </c>
      <c r="B559" s="3">
        <v>33.125</v>
      </c>
      <c r="C559" s="3">
        <v>39.809200286865199</v>
      </c>
      <c r="D559" s="3">
        <v>1196</v>
      </c>
      <c r="E559" s="3">
        <v>28.416</v>
      </c>
      <c r="F559" s="3">
        <v>12.904</v>
      </c>
      <c r="G559" s="3">
        <v>1.7166131999999999E-3</v>
      </c>
      <c r="H559" s="3">
        <v>3.8132893666187599</v>
      </c>
      <c r="I559" s="3">
        <v>0.50080909647296701</v>
      </c>
      <c r="J559" s="3">
        <v>31.6036530362448</v>
      </c>
    </row>
    <row r="560" spans="1:10" x14ac:dyDescent="0.25">
      <c r="A560" s="2">
        <v>40737</v>
      </c>
      <c r="B560" s="3">
        <v>33.125</v>
      </c>
      <c r="C560" s="3">
        <v>39.809200286865199</v>
      </c>
      <c r="D560" s="3">
        <v>1196</v>
      </c>
      <c r="E560" s="3">
        <v>25.895</v>
      </c>
      <c r="F560" s="3">
        <v>12.851000000000001</v>
      </c>
      <c r="G560" s="3">
        <v>1.3320906264000001</v>
      </c>
      <c r="H560" s="3">
        <v>3.0181633549687699</v>
      </c>
      <c r="I560" s="3">
        <v>0.61300979691381297</v>
      </c>
      <c r="J560" s="3">
        <v>17.893800002843999</v>
      </c>
    </row>
    <row r="561" spans="1:10" x14ac:dyDescent="0.25">
      <c r="A561" s="2">
        <v>40738</v>
      </c>
      <c r="B561" s="3">
        <v>33.125</v>
      </c>
      <c r="C561" s="3">
        <v>39.809200286865199</v>
      </c>
      <c r="D561" s="3">
        <v>1196</v>
      </c>
      <c r="E561" s="3">
        <v>27.667000000000002</v>
      </c>
      <c r="F561" s="3">
        <v>14.489000000000001</v>
      </c>
      <c r="G561" s="3">
        <v>8.6122483560000003</v>
      </c>
      <c r="H561" s="3">
        <v>2.04079644214697</v>
      </c>
      <c r="I561" s="3">
        <v>0.61868990759112297</v>
      </c>
      <c r="J561" s="3">
        <v>18.225679492476001</v>
      </c>
    </row>
    <row r="562" spans="1:10" x14ac:dyDescent="0.25">
      <c r="A562" s="2">
        <v>40739</v>
      </c>
      <c r="B562" s="3">
        <v>33.125</v>
      </c>
      <c r="C562" s="3">
        <v>39.809200286865199</v>
      </c>
      <c r="D562" s="3">
        <v>1196</v>
      </c>
      <c r="E562" s="3">
        <v>27.936</v>
      </c>
      <c r="F562" s="3">
        <v>14.595000000000001</v>
      </c>
      <c r="G562" s="3">
        <v>3.024671508</v>
      </c>
      <c r="H562" s="3">
        <v>2.1494565568413302</v>
      </c>
      <c r="I562" s="3">
        <v>0.62172218122358802</v>
      </c>
      <c r="J562" s="3">
        <v>20.34683204796</v>
      </c>
    </row>
    <row r="563" spans="1:10" x14ac:dyDescent="0.25">
      <c r="A563" s="2">
        <v>40740</v>
      </c>
      <c r="B563" s="3">
        <v>33.125</v>
      </c>
      <c r="C563" s="3">
        <v>39.809200286865199</v>
      </c>
      <c r="D563" s="3">
        <v>1196</v>
      </c>
      <c r="E563" s="3">
        <v>27.620999999999999</v>
      </c>
      <c r="F563" s="3">
        <v>13.526</v>
      </c>
      <c r="G563" s="3">
        <v>1.5449526E-2</v>
      </c>
      <c r="H563" s="3">
        <v>2.4564855355634401</v>
      </c>
      <c r="I563" s="3">
        <v>0.57236352102443899</v>
      </c>
      <c r="J563" s="3">
        <v>21.6164697858</v>
      </c>
    </row>
    <row r="564" spans="1:10" x14ac:dyDescent="0.25">
      <c r="A564" s="2">
        <v>40741</v>
      </c>
      <c r="B564" s="3">
        <v>33.125</v>
      </c>
      <c r="C564" s="3">
        <v>39.809200286865199</v>
      </c>
      <c r="D564" s="3">
        <v>1196</v>
      </c>
      <c r="E564" s="3">
        <v>27.863</v>
      </c>
      <c r="F564" s="3">
        <v>12.712999999999999</v>
      </c>
      <c r="G564" s="3">
        <v>0</v>
      </c>
      <c r="H564" s="3">
        <v>1.7917648143086</v>
      </c>
      <c r="I564" s="3">
        <v>0.54489322000223195</v>
      </c>
      <c r="J564" s="3">
        <v>20.152341628416</v>
      </c>
    </row>
    <row r="565" spans="1:10" x14ac:dyDescent="0.25">
      <c r="A565" s="2">
        <v>40742</v>
      </c>
      <c r="B565" s="3">
        <v>33.125</v>
      </c>
      <c r="C565" s="3">
        <v>39.809200286865199</v>
      </c>
      <c r="D565" s="3">
        <v>1196</v>
      </c>
      <c r="E565" s="3">
        <v>30.99</v>
      </c>
      <c r="F565" s="3">
        <v>14.701000000000001</v>
      </c>
      <c r="G565" s="3">
        <v>0</v>
      </c>
      <c r="H565" s="3">
        <v>2.20744444236179</v>
      </c>
      <c r="I565" s="3">
        <v>0.50142799014081796</v>
      </c>
      <c r="J565" s="3">
        <v>21.450648312396002</v>
      </c>
    </row>
    <row r="566" spans="1:10" x14ac:dyDescent="0.25">
      <c r="A566" s="2">
        <v>40743</v>
      </c>
      <c r="B566" s="3">
        <v>33.125</v>
      </c>
      <c r="C566" s="3">
        <v>39.809200286865199</v>
      </c>
      <c r="D566" s="3">
        <v>1196</v>
      </c>
      <c r="E566" s="3">
        <v>28.64</v>
      </c>
      <c r="F566" s="3">
        <v>14.064</v>
      </c>
      <c r="G566" s="3">
        <v>0</v>
      </c>
      <c r="H566" s="3">
        <v>2.2279454108615</v>
      </c>
      <c r="I566" s="3">
        <v>0.51857011666140296</v>
      </c>
      <c r="J566" s="3">
        <v>20.3733569603592</v>
      </c>
    </row>
    <row r="567" spans="1:10" x14ac:dyDescent="0.25">
      <c r="A567" s="2">
        <v>40744</v>
      </c>
      <c r="B567" s="3">
        <v>33.125</v>
      </c>
      <c r="C567" s="3">
        <v>39.809200286865199</v>
      </c>
      <c r="D567" s="3">
        <v>1196</v>
      </c>
      <c r="E567" s="3">
        <v>34.110999999999997</v>
      </c>
      <c r="F567" s="3">
        <v>14.885</v>
      </c>
      <c r="G567" s="3">
        <v>0</v>
      </c>
      <c r="H567" s="3">
        <v>1.18254488741332</v>
      </c>
      <c r="I567" s="3">
        <v>0.469650370181392</v>
      </c>
      <c r="J567" s="3">
        <v>26.1781385185872</v>
      </c>
    </row>
    <row r="568" spans="1:10" x14ac:dyDescent="0.25">
      <c r="A568" s="2">
        <v>40745</v>
      </c>
      <c r="B568" s="3">
        <v>33.125</v>
      </c>
      <c r="C568" s="3">
        <v>39.809200286865199</v>
      </c>
      <c r="D568" s="3">
        <v>1196</v>
      </c>
      <c r="E568" s="3">
        <v>34.368000000000002</v>
      </c>
      <c r="F568" s="3">
        <v>16.911999999999999</v>
      </c>
      <c r="G568" s="3">
        <v>6.5231315999999998E-2</v>
      </c>
      <c r="H568" s="3">
        <v>2.3382954002092098</v>
      </c>
      <c r="I568" s="3">
        <v>0.33121137694474301</v>
      </c>
      <c r="J568" s="3">
        <v>25.327883977740001</v>
      </c>
    </row>
    <row r="569" spans="1:10" x14ac:dyDescent="0.25">
      <c r="A569" s="2">
        <v>40746</v>
      </c>
      <c r="B569" s="3">
        <v>33.125</v>
      </c>
      <c r="C569" s="3">
        <v>39.809200286865199</v>
      </c>
      <c r="D569" s="3">
        <v>1196</v>
      </c>
      <c r="E569" s="3">
        <v>30.896999999999998</v>
      </c>
      <c r="F569" s="3">
        <v>17.042999999999999</v>
      </c>
      <c r="G569" s="3">
        <v>1.7166146399999999E-2</v>
      </c>
      <c r="H569" s="3">
        <v>2.97104758525423</v>
      </c>
      <c r="I569" s="3">
        <v>0.45300515708352002</v>
      </c>
      <c r="J569" s="3">
        <v>29.317132218960001</v>
      </c>
    </row>
    <row r="570" spans="1:10" x14ac:dyDescent="0.25">
      <c r="A570" s="2">
        <v>40747</v>
      </c>
      <c r="B570" s="3">
        <v>33.125</v>
      </c>
      <c r="C570" s="3">
        <v>39.809200286865199</v>
      </c>
      <c r="D570" s="3">
        <v>1196</v>
      </c>
      <c r="E570" s="3">
        <v>28.015000000000001</v>
      </c>
      <c r="F570" s="3">
        <v>16.472000000000001</v>
      </c>
      <c r="G570" s="3">
        <v>3.4332263999999999E-3</v>
      </c>
      <c r="H570" s="3">
        <v>3.2766959350716198</v>
      </c>
      <c r="I570" s="3">
        <v>0.471840746103458</v>
      </c>
      <c r="J570" s="3">
        <v>21.514689321479999</v>
      </c>
    </row>
    <row r="571" spans="1:10" x14ac:dyDescent="0.25">
      <c r="A571" s="2">
        <v>40748</v>
      </c>
      <c r="B571" s="3">
        <v>33.125</v>
      </c>
      <c r="C571" s="3">
        <v>39.809200286865199</v>
      </c>
      <c r="D571" s="3">
        <v>1196</v>
      </c>
      <c r="E571" s="3">
        <v>32.698</v>
      </c>
      <c r="F571" s="3">
        <v>13.131</v>
      </c>
      <c r="G571" s="3">
        <v>0</v>
      </c>
      <c r="H571" s="3">
        <v>1.79391300131559</v>
      </c>
      <c r="I571" s="3">
        <v>0.43132156993758197</v>
      </c>
      <c r="J571" s="3">
        <v>30.470104844388</v>
      </c>
    </row>
    <row r="572" spans="1:10" x14ac:dyDescent="0.25">
      <c r="A572" s="2">
        <v>40749</v>
      </c>
      <c r="B572" s="3">
        <v>33.125</v>
      </c>
      <c r="C572" s="3">
        <v>39.809200286865199</v>
      </c>
      <c r="D572" s="3">
        <v>1196</v>
      </c>
      <c r="E572" s="3">
        <v>33.113</v>
      </c>
      <c r="F572" s="3">
        <v>18.611999999999998</v>
      </c>
      <c r="G572" s="3">
        <v>3.7765497600000003E-2</v>
      </c>
      <c r="H572" s="3">
        <v>2.8440659668382802</v>
      </c>
      <c r="I572" s="3">
        <v>0.26481055759239402</v>
      </c>
      <c r="J572" s="3">
        <v>25.387476369407999</v>
      </c>
    </row>
    <row r="573" spans="1:10" x14ac:dyDescent="0.25">
      <c r="A573" s="2">
        <v>40750</v>
      </c>
      <c r="B573" s="3">
        <v>33.125</v>
      </c>
      <c r="C573" s="3">
        <v>39.809200286865199</v>
      </c>
      <c r="D573" s="3">
        <v>1196</v>
      </c>
      <c r="E573" s="3">
        <v>34.093000000000004</v>
      </c>
      <c r="F573" s="3">
        <v>15.615</v>
      </c>
      <c r="G573" s="3">
        <v>0</v>
      </c>
      <c r="H573" s="3">
        <v>2.0085555040601299</v>
      </c>
      <c r="I573" s="3">
        <v>0.27410156793456703</v>
      </c>
      <c r="J573" s="3">
        <v>30.777987848534099</v>
      </c>
    </row>
    <row r="574" spans="1:10" x14ac:dyDescent="0.25">
      <c r="A574" s="2">
        <v>40751</v>
      </c>
      <c r="B574" s="3">
        <v>33.125</v>
      </c>
      <c r="C574" s="3">
        <v>39.809200286865199</v>
      </c>
      <c r="D574" s="3">
        <v>1196</v>
      </c>
      <c r="E574" s="3">
        <v>37.332000000000001</v>
      </c>
      <c r="F574" s="3">
        <v>16.367000000000001</v>
      </c>
      <c r="G574" s="3">
        <v>0</v>
      </c>
      <c r="H574" s="3">
        <v>1.4621949735497599</v>
      </c>
      <c r="I574" s="3">
        <v>0.32675926799725602</v>
      </c>
      <c r="J574" s="3">
        <v>30.329875485576</v>
      </c>
    </row>
    <row r="575" spans="1:10" x14ac:dyDescent="0.25">
      <c r="A575" s="2">
        <v>40752</v>
      </c>
      <c r="B575" s="3">
        <v>33.125</v>
      </c>
      <c r="C575" s="3">
        <v>39.809200286865199</v>
      </c>
      <c r="D575" s="3">
        <v>1196</v>
      </c>
      <c r="E575" s="3">
        <v>33.936</v>
      </c>
      <c r="F575" s="3">
        <v>17.605</v>
      </c>
      <c r="G575" s="3">
        <v>0</v>
      </c>
      <c r="H575" s="3">
        <v>4.0982130157619103</v>
      </c>
      <c r="I575" s="3">
        <v>0.41203506885369601</v>
      </c>
      <c r="J575" s="3">
        <v>30.4533855661176</v>
      </c>
    </row>
    <row r="576" spans="1:10" x14ac:dyDescent="0.25">
      <c r="A576" s="2">
        <v>40753</v>
      </c>
      <c r="B576" s="3">
        <v>33.125</v>
      </c>
      <c r="C576" s="3">
        <v>39.809200286865199</v>
      </c>
      <c r="D576" s="3">
        <v>1196</v>
      </c>
      <c r="E576" s="3">
        <v>35.823</v>
      </c>
      <c r="F576" s="3">
        <v>17.254999999999999</v>
      </c>
      <c r="G576" s="3">
        <v>0</v>
      </c>
      <c r="H576" s="3">
        <v>2.52084101876435</v>
      </c>
      <c r="I576" s="3">
        <v>0.41642012711524401</v>
      </c>
      <c r="J576" s="3">
        <v>29.904448889682001</v>
      </c>
    </row>
    <row r="577" spans="1:10" x14ac:dyDescent="0.25">
      <c r="A577" s="2">
        <v>40754</v>
      </c>
      <c r="B577" s="3">
        <v>33.125</v>
      </c>
      <c r="C577" s="3">
        <v>39.809200286865199</v>
      </c>
      <c r="D577" s="3">
        <v>1196</v>
      </c>
      <c r="E577" s="3">
        <v>37.267000000000003</v>
      </c>
      <c r="F577" s="3">
        <v>17.585999999999999</v>
      </c>
      <c r="G577" s="3">
        <v>0</v>
      </c>
      <c r="H577" s="3">
        <v>2.1525559086451498</v>
      </c>
      <c r="I577" s="3">
        <v>0.323285724759316</v>
      </c>
      <c r="J577" s="3">
        <v>30.014931754746002</v>
      </c>
    </row>
    <row r="578" spans="1:10" x14ac:dyDescent="0.25">
      <c r="A578" s="2">
        <v>40755</v>
      </c>
      <c r="B578" s="3">
        <v>33.125</v>
      </c>
      <c r="C578" s="3">
        <v>39.809200286865199</v>
      </c>
      <c r="D578" s="3">
        <v>1196</v>
      </c>
      <c r="E578" s="3">
        <v>35.343000000000004</v>
      </c>
      <c r="F578" s="3">
        <v>17.437999999999999</v>
      </c>
      <c r="G578" s="3">
        <v>0</v>
      </c>
      <c r="H578" s="3">
        <v>1.72521996580834</v>
      </c>
      <c r="I578" s="3">
        <v>0.42113774480659799</v>
      </c>
      <c r="J578" s="3">
        <v>29.872291993664401</v>
      </c>
    </row>
    <row r="579" spans="1:10" x14ac:dyDescent="0.25">
      <c r="A579" s="2">
        <v>40756</v>
      </c>
      <c r="B579" s="3">
        <v>33.125</v>
      </c>
      <c r="C579" s="3">
        <v>39.809200286865199</v>
      </c>
      <c r="D579" s="3">
        <v>1196</v>
      </c>
      <c r="E579" s="3">
        <v>37.469000000000001</v>
      </c>
      <c r="F579" s="3">
        <v>18.431999999999999</v>
      </c>
      <c r="G579" s="3">
        <v>0</v>
      </c>
      <c r="H579" s="3">
        <v>2.5201600240569402</v>
      </c>
      <c r="I579" s="3">
        <v>0.43400799270193002</v>
      </c>
      <c r="J579" s="3">
        <v>29.285975515499999</v>
      </c>
    </row>
    <row r="580" spans="1:10" x14ac:dyDescent="0.25">
      <c r="A580" s="2">
        <v>40757</v>
      </c>
      <c r="B580" s="3">
        <v>33.125</v>
      </c>
      <c r="C580" s="3">
        <v>39.809200286865199</v>
      </c>
      <c r="D580" s="3">
        <v>1196</v>
      </c>
      <c r="E580" s="3">
        <v>29.274000000000001</v>
      </c>
      <c r="F580" s="3">
        <v>18.673999999999999</v>
      </c>
      <c r="G580" s="3">
        <v>3.5739898343999998</v>
      </c>
      <c r="H580" s="3">
        <v>3.1583345860800902</v>
      </c>
      <c r="I580" s="3">
        <v>0.60047242142260504</v>
      </c>
      <c r="J580" s="3">
        <v>12.453535733940001</v>
      </c>
    </row>
    <row r="581" spans="1:10" x14ac:dyDescent="0.25">
      <c r="A581" s="2">
        <v>40758</v>
      </c>
      <c r="B581" s="3">
        <v>33.125</v>
      </c>
      <c r="C581" s="3">
        <v>39.809200286865199</v>
      </c>
      <c r="D581" s="3">
        <v>1196</v>
      </c>
      <c r="E581" s="3">
        <v>26.718</v>
      </c>
      <c r="F581" s="3">
        <v>16.782</v>
      </c>
      <c r="G581" s="3">
        <v>3.1414044240000001</v>
      </c>
      <c r="H581" s="3">
        <v>3.2131827512198901</v>
      </c>
      <c r="I581" s="3">
        <v>0.60806715319332405</v>
      </c>
      <c r="J581" s="3">
        <v>17.777826127411199</v>
      </c>
    </row>
    <row r="582" spans="1:10" x14ac:dyDescent="0.25">
      <c r="A582" s="2">
        <v>40759</v>
      </c>
      <c r="B582" s="3">
        <v>33.125</v>
      </c>
      <c r="C582" s="3">
        <v>39.809200286865199</v>
      </c>
      <c r="D582" s="3">
        <v>1196</v>
      </c>
      <c r="E582" s="3">
        <v>28.428999999999998</v>
      </c>
      <c r="F582" s="3">
        <v>13.282999999999999</v>
      </c>
      <c r="G582" s="3">
        <v>0</v>
      </c>
      <c r="H582" s="3">
        <v>3.29768657862203</v>
      </c>
      <c r="I582" s="3">
        <v>0.51529269346022299</v>
      </c>
      <c r="J582" s="3">
        <v>29.4246789363972</v>
      </c>
    </row>
    <row r="583" spans="1:10" x14ac:dyDescent="0.25">
      <c r="A583" s="2">
        <v>40760</v>
      </c>
      <c r="B583" s="3">
        <v>33.125</v>
      </c>
      <c r="C583" s="3">
        <v>39.809200286865199</v>
      </c>
      <c r="D583" s="3">
        <v>1196</v>
      </c>
      <c r="E583" s="3">
        <v>27.986000000000001</v>
      </c>
      <c r="F583" s="3">
        <v>14.164999999999999</v>
      </c>
      <c r="G583" s="3">
        <v>0</v>
      </c>
      <c r="H583" s="3">
        <v>2.8615888849031101</v>
      </c>
      <c r="I583" s="3">
        <v>0.51639313488626204</v>
      </c>
      <c r="J583" s="3">
        <v>29.246276229296399</v>
      </c>
    </row>
    <row r="584" spans="1:10" x14ac:dyDescent="0.25">
      <c r="A584" s="2">
        <v>40761</v>
      </c>
      <c r="B584" s="3">
        <v>33.125</v>
      </c>
      <c r="C584" s="3">
        <v>39.809200286865199</v>
      </c>
      <c r="D584" s="3">
        <v>1196</v>
      </c>
      <c r="E584" s="3">
        <v>29.408000000000001</v>
      </c>
      <c r="F584" s="3">
        <v>13.648999999999999</v>
      </c>
      <c r="G584" s="3">
        <v>0</v>
      </c>
      <c r="H584" s="3">
        <v>3.0813721596358601</v>
      </c>
      <c r="I584" s="3">
        <v>0.44320883157395702</v>
      </c>
      <c r="J584" s="3">
        <v>29.166500409840001</v>
      </c>
    </row>
    <row r="585" spans="1:10" x14ac:dyDescent="0.25">
      <c r="A585" s="2">
        <v>40762</v>
      </c>
      <c r="B585" s="3">
        <v>33.125</v>
      </c>
      <c r="C585" s="3">
        <v>39.809200286865199</v>
      </c>
      <c r="D585" s="3">
        <v>1196</v>
      </c>
      <c r="E585" s="3">
        <v>29.657</v>
      </c>
      <c r="F585" s="3">
        <v>12.765000000000001</v>
      </c>
      <c r="G585" s="3">
        <v>0</v>
      </c>
      <c r="H585" s="3">
        <v>2.4626491951249601</v>
      </c>
      <c r="I585" s="3">
        <v>0.44230293321980702</v>
      </c>
      <c r="J585" s="3">
        <v>29.306562316343999</v>
      </c>
    </row>
    <row r="586" spans="1:10" x14ac:dyDescent="0.25">
      <c r="A586" s="2">
        <v>40763</v>
      </c>
      <c r="B586" s="3">
        <v>33.125</v>
      </c>
      <c r="C586" s="3">
        <v>39.809200286865199</v>
      </c>
      <c r="D586" s="3">
        <v>1196</v>
      </c>
      <c r="E586" s="3">
        <v>31.939</v>
      </c>
      <c r="F586" s="3">
        <v>14.25</v>
      </c>
      <c r="G586" s="3">
        <v>0</v>
      </c>
      <c r="H586" s="3">
        <v>2.2131130816234599</v>
      </c>
      <c r="I586" s="3">
        <v>0.40348068842083201</v>
      </c>
      <c r="J586" s="3">
        <v>29.322681304644</v>
      </c>
    </row>
    <row r="587" spans="1:10" x14ac:dyDescent="0.25">
      <c r="A587" s="2">
        <v>40764</v>
      </c>
      <c r="B587" s="3">
        <v>33.125</v>
      </c>
      <c r="C587" s="3">
        <v>39.809200286865199</v>
      </c>
      <c r="D587" s="3">
        <v>1196</v>
      </c>
      <c r="E587" s="3">
        <v>34.106000000000002</v>
      </c>
      <c r="F587" s="3">
        <v>14.519</v>
      </c>
      <c r="G587" s="3">
        <v>0</v>
      </c>
      <c r="H587" s="3">
        <v>1.9320186586010799</v>
      </c>
      <c r="I587" s="3">
        <v>0.278616528442029</v>
      </c>
      <c r="J587" s="3">
        <v>29.705328360849599</v>
      </c>
    </row>
    <row r="588" spans="1:10" x14ac:dyDescent="0.25">
      <c r="A588" s="2">
        <v>40765</v>
      </c>
      <c r="B588" s="3">
        <v>33.125</v>
      </c>
      <c r="C588" s="3">
        <v>39.809200286865199</v>
      </c>
      <c r="D588" s="3">
        <v>1196</v>
      </c>
      <c r="E588" s="3">
        <v>33.658000000000001</v>
      </c>
      <c r="F588" s="3">
        <v>14.959</v>
      </c>
      <c r="G588" s="3">
        <v>0</v>
      </c>
      <c r="H588" s="3">
        <v>2.3595765330952201</v>
      </c>
      <c r="I588" s="3">
        <v>0.288156450917742</v>
      </c>
      <c r="J588" s="3">
        <v>29.615707548395999</v>
      </c>
    </row>
    <row r="589" spans="1:10" x14ac:dyDescent="0.25">
      <c r="A589" s="2">
        <v>40766</v>
      </c>
      <c r="B589" s="3">
        <v>33.125</v>
      </c>
      <c r="C589" s="3">
        <v>39.809200286865199</v>
      </c>
      <c r="D589" s="3">
        <v>1196</v>
      </c>
      <c r="E589" s="3">
        <v>32.531999999999996</v>
      </c>
      <c r="F589" s="3">
        <v>15.089</v>
      </c>
      <c r="G589" s="3">
        <v>1.9294739999999999</v>
      </c>
      <c r="H589" s="3">
        <v>2.6260847875968998</v>
      </c>
      <c r="I589" s="3">
        <v>0.40480391045334901</v>
      </c>
      <c r="J589" s="3">
        <v>25.553936634271199</v>
      </c>
    </row>
    <row r="590" spans="1:10" x14ac:dyDescent="0.25">
      <c r="A590" s="2">
        <v>40767</v>
      </c>
      <c r="B590" s="3">
        <v>33.125</v>
      </c>
      <c r="C590" s="3">
        <v>39.809200286865199</v>
      </c>
      <c r="D590" s="3">
        <v>1196</v>
      </c>
      <c r="E590" s="3">
        <v>23.683</v>
      </c>
      <c r="F590" s="3">
        <v>14.385</v>
      </c>
      <c r="G590" s="3">
        <v>9.5237720423999992</v>
      </c>
      <c r="H590" s="3">
        <v>3.2976350185625001</v>
      </c>
      <c r="I590" s="3">
        <v>0.58894970538285596</v>
      </c>
      <c r="J590" s="3">
        <v>19.5975269094046</v>
      </c>
    </row>
    <row r="591" spans="1:10" x14ac:dyDescent="0.25">
      <c r="A591" s="2">
        <v>40768</v>
      </c>
      <c r="B591" s="3">
        <v>33.125</v>
      </c>
      <c r="C591" s="3">
        <v>39.809200286865199</v>
      </c>
      <c r="D591" s="3">
        <v>1196</v>
      </c>
      <c r="E591" s="3">
        <v>24.155999999999999</v>
      </c>
      <c r="F591" s="3">
        <v>11.348000000000001</v>
      </c>
      <c r="G591" s="3">
        <v>2.7465804E-2</v>
      </c>
      <c r="H591" s="3">
        <v>1.68838512494182</v>
      </c>
      <c r="I591" s="3">
        <v>0.60683061359794099</v>
      </c>
      <c r="J591" s="3">
        <v>14.426196997629599</v>
      </c>
    </row>
    <row r="592" spans="1:10" x14ac:dyDescent="0.25">
      <c r="A592" s="2">
        <v>40769</v>
      </c>
      <c r="B592" s="3">
        <v>33.125</v>
      </c>
      <c r="C592" s="3">
        <v>39.809200286865199</v>
      </c>
      <c r="D592" s="3">
        <v>1196</v>
      </c>
      <c r="E592" s="3">
        <v>29.206</v>
      </c>
      <c r="F592" s="3">
        <v>12.74</v>
      </c>
      <c r="G592" s="3">
        <v>0</v>
      </c>
      <c r="H592" s="3">
        <v>1.7713170939168199</v>
      </c>
      <c r="I592" s="3">
        <v>0.51368702517536902</v>
      </c>
      <c r="J592" s="3">
        <v>22.1045988406932</v>
      </c>
    </row>
    <row r="593" spans="1:10" x14ac:dyDescent="0.25">
      <c r="A593" s="2">
        <v>40770</v>
      </c>
      <c r="B593" s="3">
        <v>33.125</v>
      </c>
      <c r="C593" s="3">
        <v>39.809200286865199</v>
      </c>
      <c r="D593" s="3">
        <v>1196</v>
      </c>
      <c r="E593" s="3">
        <v>28.565999999999999</v>
      </c>
      <c r="F593" s="3">
        <v>15.092000000000001</v>
      </c>
      <c r="G593" s="3">
        <v>0</v>
      </c>
      <c r="H593" s="3">
        <v>2.5217710157472699</v>
      </c>
      <c r="I593" s="3">
        <v>0.46973801403911197</v>
      </c>
      <c r="J593" s="3">
        <v>21.133390805891999</v>
      </c>
    </row>
    <row r="594" spans="1:10" x14ac:dyDescent="0.25">
      <c r="A594" s="2">
        <v>40771</v>
      </c>
      <c r="B594" s="3">
        <v>33.125</v>
      </c>
      <c r="C594" s="3">
        <v>39.809200286865199</v>
      </c>
      <c r="D594" s="3">
        <v>1196</v>
      </c>
      <c r="E594" s="3">
        <v>30.681000000000001</v>
      </c>
      <c r="F594" s="3">
        <v>16.37</v>
      </c>
      <c r="G594" s="3">
        <v>0</v>
      </c>
      <c r="H594" s="3">
        <v>2.4442554403904602</v>
      </c>
      <c r="I594" s="3">
        <v>0.41241461826648701</v>
      </c>
      <c r="J594" s="3">
        <v>27.64117941228</v>
      </c>
    </row>
    <row r="595" spans="1:10" x14ac:dyDescent="0.25">
      <c r="A595" s="2">
        <v>40772</v>
      </c>
      <c r="B595" s="3">
        <v>33.125</v>
      </c>
      <c r="C595" s="3">
        <v>39.809200286865199</v>
      </c>
      <c r="D595" s="3">
        <v>1196</v>
      </c>
      <c r="E595" s="3">
        <v>29.129000000000001</v>
      </c>
      <c r="F595" s="3">
        <v>14.446</v>
      </c>
      <c r="G595" s="3">
        <v>0</v>
      </c>
      <c r="H595" s="3">
        <v>2.9689831301998701</v>
      </c>
      <c r="I595" s="3">
        <v>0.41911207235493197</v>
      </c>
      <c r="J595" s="3">
        <v>28.141011994427998</v>
      </c>
    </row>
    <row r="596" spans="1:10" x14ac:dyDescent="0.25">
      <c r="A596" s="2">
        <v>40773</v>
      </c>
      <c r="B596" s="3">
        <v>33.125</v>
      </c>
      <c r="C596" s="3">
        <v>39.809200286865199</v>
      </c>
      <c r="D596" s="3">
        <v>1196</v>
      </c>
      <c r="E596" s="3">
        <v>28.655000000000001</v>
      </c>
      <c r="F596" s="3">
        <v>13.558999999999999</v>
      </c>
      <c r="G596" s="3">
        <v>0</v>
      </c>
      <c r="H596" s="3">
        <v>2.8574978975979799</v>
      </c>
      <c r="I596" s="3">
        <v>0.479659132100348</v>
      </c>
      <c r="J596" s="3">
        <v>27.843738415488001</v>
      </c>
    </row>
    <row r="597" spans="1:10" x14ac:dyDescent="0.25">
      <c r="A597" s="2">
        <v>40774</v>
      </c>
      <c r="B597" s="3">
        <v>33.125</v>
      </c>
      <c r="C597" s="3">
        <v>39.809200286865199</v>
      </c>
      <c r="D597" s="3">
        <v>1196</v>
      </c>
      <c r="E597" s="3">
        <v>26.596</v>
      </c>
      <c r="F597" s="3">
        <v>14.903</v>
      </c>
      <c r="G597" s="3">
        <v>7.5531009600000004E-2</v>
      </c>
      <c r="H597" s="3">
        <v>3.10817848852854</v>
      </c>
      <c r="I597" s="3">
        <v>0.53288476461617396</v>
      </c>
      <c r="J597" s="3">
        <v>22.584542469494401</v>
      </c>
    </row>
    <row r="598" spans="1:10" x14ac:dyDescent="0.25">
      <c r="A598" s="2">
        <v>40775</v>
      </c>
      <c r="B598" s="3">
        <v>33.125</v>
      </c>
      <c r="C598" s="3">
        <v>39.809200286865199</v>
      </c>
      <c r="D598" s="3">
        <v>1196</v>
      </c>
      <c r="E598" s="3">
        <v>27.687000000000001</v>
      </c>
      <c r="F598" s="3">
        <v>11.978</v>
      </c>
      <c r="G598" s="3">
        <v>0</v>
      </c>
      <c r="H598" s="3">
        <v>3.3094933925926799</v>
      </c>
      <c r="I598" s="3">
        <v>0.52979187196825495</v>
      </c>
      <c r="J598" s="3">
        <v>27.972443049336</v>
      </c>
    </row>
    <row r="599" spans="1:10" x14ac:dyDescent="0.25">
      <c r="A599" s="2">
        <v>40776</v>
      </c>
      <c r="B599" s="3">
        <v>33.125</v>
      </c>
      <c r="C599" s="3">
        <v>39.809200286865199</v>
      </c>
      <c r="D599" s="3">
        <v>1196</v>
      </c>
      <c r="E599" s="3">
        <v>27.802</v>
      </c>
      <c r="F599" s="3">
        <v>11.217000000000001</v>
      </c>
      <c r="G599" s="3">
        <v>0</v>
      </c>
      <c r="H599" s="3">
        <v>2.8347086847157099</v>
      </c>
      <c r="I599" s="3">
        <v>0.48268334887608999</v>
      </c>
      <c r="J599" s="3">
        <v>28.094317424820002</v>
      </c>
    </row>
    <row r="600" spans="1:10" x14ac:dyDescent="0.25">
      <c r="A600" s="2">
        <v>40777</v>
      </c>
      <c r="B600" s="3">
        <v>33.125</v>
      </c>
      <c r="C600" s="3">
        <v>39.809200286865199</v>
      </c>
      <c r="D600" s="3">
        <v>1196</v>
      </c>
      <c r="E600" s="3">
        <v>28.606999999999999</v>
      </c>
      <c r="F600" s="3">
        <v>11.754</v>
      </c>
      <c r="G600" s="3">
        <v>0</v>
      </c>
      <c r="H600" s="3">
        <v>2.35260469563804</v>
      </c>
      <c r="I600" s="3">
        <v>0.449093080309724</v>
      </c>
      <c r="J600" s="3">
        <v>27.643834993752002</v>
      </c>
    </row>
    <row r="601" spans="1:10" x14ac:dyDescent="0.25">
      <c r="A601" s="2">
        <v>40778</v>
      </c>
      <c r="B601" s="3">
        <v>33.125</v>
      </c>
      <c r="C601" s="3">
        <v>39.809200286865199</v>
      </c>
      <c r="D601" s="3">
        <v>1196</v>
      </c>
      <c r="E601" s="3">
        <v>28.498999999999999</v>
      </c>
      <c r="F601" s="3">
        <v>12.526999999999999</v>
      </c>
      <c r="G601" s="3">
        <v>0</v>
      </c>
      <c r="H601" s="3">
        <v>2.7358583261953</v>
      </c>
      <c r="I601" s="3">
        <v>0.45848844779970099</v>
      </c>
      <c r="J601" s="3">
        <v>27.297856636052401</v>
      </c>
    </row>
    <row r="602" spans="1:10" x14ac:dyDescent="0.25">
      <c r="A602" s="2">
        <v>40779</v>
      </c>
      <c r="B602" s="3">
        <v>33.125</v>
      </c>
      <c r="C602" s="3">
        <v>39.809200286865199</v>
      </c>
      <c r="D602" s="3">
        <v>1196</v>
      </c>
      <c r="E602" s="3">
        <v>28.26</v>
      </c>
      <c r="F602" s="3">
        <v>11.852</v>
      </c>
      <c r="G602" s="3">
        <v>0</v>
      </c>
      <c r="H602" s="3">
        <v>3.05903908247616</v>
      </c>
      <c r="I602" s="3">
        <v>0.47865951391848399</v>
      </c>
      <c r="J602" s="3">
        <v>27.469485447029999</v>
      </c>
    </row>
    <row r="603" spans="1:10" x14ac:dyDescent="0.25">
      <c r="A603" s="2">
        <v>40780</v>
      </c>
      <c r="B603" s="3">
        <v>33.125</v>
      </c>
      <c r="C603" s="3">
        <v>39.809200286865199</v>
      </c>
      <c r="D603" s="3">
        <v>1196</v>
      </c>
      <c r="E603" s="3">
        <v>28.523</v>
      </c>
      <c r="F603" s="3">
        <v>10.936999999999999</v>
      </c>
      <c r="G603" s="3">
        <v>0</v>
      </c>
      <c r="H603" s="3">
        <v>2.7021227429952202</v>
      </c>
      <c r="I603" s="3">
        <v>0.39848192082260703</v>
      </c>
      <c r="J603" s="3">
        <v>27.506459610827999</v>
      </c>
    </row>
    <row r="604" spans="1:10" x14ac:dyDescent="0.25">
      <c r="A604" s="2">
        <v>40781</v>
      </c>
      <c r="B604" s="3">
        <v>33.125</v>
      </c>
      <c r="C604" s="3">
        <v>39.809200286865199</v>
      </c>
      <c r="D604" s="3">
        <v>1196</v>
      </c>
      <c r="E604" s="3">
        <v>26.734000000000002</v>
      </c>
      <c r="F604" s="3">
        <v>11.446999999999999</v>
      </c>
      <c r="G604" s="3">
        <v>0</v>
      </c>
      <c r="H604" s="3">
        <v>3.5051374729767599</v>
      </c>
      <c r="I604" s="3">
        <v>0.47610881298286001</v>
      </c>
      <c r="J604" s="3">
        <v>27.343135407063599</v>
      </c>
    </row>
    <row r="605" spans="1:10" x14ac:dyDescent="0.25">
      <c r="A605" s="2">
        <v>40782</v>
      </c>
      <c r="B605" s="3">
        <v>33.125</v>
      </c>
      <c r="C605" s="3">
        <v>39.809200286865199</v>
      </c>
      <c r="D605" s="3">
        <v>1196</v>
      </c>
      <c r="E605" s="3">
        <v>26.827999999999999</v>
      </c>
      <c r="F605" s="3">
        <v>10.83</v>
      </c>
      <c r="G605" s="3">
        <v>0</v>
      </c>
      <c r="H605" s="3">
        <v>2.8584635075268099</v>
      </c>
      <c r="I605" s="3">
        <v>0.46983139061087797</v>
      </c>
      <c r="J605" s="3">
        <v>27.525799800611999</v>
      </c>
    </row>
    <row r="606" spans="1:10" x14ac:dyDescent="0.25">
      <c r="A606" s="2">
        <v>40783</v>
      </c>
      <c r="B606" s="3">
        <v>33.125</v>
      </c>
      <c r="C606" s="3">
        <v>39.809200286865199</v>
      </c>
      <c r="D606" s="3">
        <v>1196</v>
      </c>
      <c r="E606" s="3">
        <v>28.273</v>
      </c>
      <c r="F606" s="3">
        <v>10.089</v>
      </c>
      <c r="G606" s="3">
        <v>0</v>
      </c>
      <c r="H606" s="3">
        <v>3.17891313313695</v>
      </c>
      <c r="I606" s="3">
        <v>0.446477706184364</v>
      </c>
      <c r="J606" s="3">
        <v>27.364196894115601</v>
      </c>
    </row>
    <row r="607" spans="1:10" x14ac:dyDescent="0.25">
      <c r="A607" s="2">
        <v>40784</v>
      </c>
      <c r="B607" s="3">
        <v>33.125</v>
      </c>
      <c r="C607" s="3">
        <v>39.809200286865199</v>
      </c>
      <c r="D607" s="3">
        <v>1196</v>
      </c>
      <c r="E607" s="3">
        <v>29.016999999999999</v>
      </c>
      <c r="F607" s="3">
        <v>10.544</v>
      </c>
      <c r="G607" s="3">
        <v>0</v>
      </c>
      <c r="H607" s="3">
        <v>2.7353104976125802</v>
      </c>
      <c r="I607" s="3">
        <v>0.48534480917680101</v>
      </c>
      <c r="J607" s="3">
        <v>26.8196197308264</v>
      </c>
    </row>
    <row r="608" spans="1:10" x14ac:dyDescent="0.25">
      <c r="A608" s="2">
        <v>40785</v>
      </c>
      <c r="B608" s="3">
        <v>33.125</v>
      </c>
      <c r="C608" s="3">
        <v>39.809200286865199</v>
      </c>
      <c r="D608" s="3">
        <v>1196</v>
      </c>
      <c r="E608" s="3">
        <v>30.898</v>
      </c>
      <c r="F608" s="3">
        <v>14.643000000000001</v>
      </c>
      <c r="G608" s="3">
        <v>0</v>
      </c>
      <c r="H608" s="3">
        <v>2.2781140318847899</v>
      </c>
      <c r="I608" s="3">
        <v>0.34998405256399101</v>
      </c>
      <c r="J608" s="3">
        <v>24.880364681220001</v>
      </c>
    </row>
    <row r="609" spans="1:10" x14ac:dyDescent="0.25">
      <c r="A609" s="2">
        <v>40786</v>
      </c>
      <c r="B609" s="3">
        <v>33.125</v>
      </c>
      <c r="C609" s="3">
        <v>39.809200286865199</v>
      </c>
      <c r="D609" s="3">
        <v>1196</v>
      </c>
      <c r="E609" s="3">
        <v>28.077999999999999</v>
      </c>
      <c r="F609" s="3">
        <v>12.635</v>
      </c>
      <c r="G609" s="3">
        <v>0</v>
      </c>
      <c r="H609" s="3">
        <v>2.6602124101787399</v>
      </c>
      <c r="I609" s="3">
        <v>0.444748862743645</v>
      </c>
      <c r="J609" s="3">
        <v>26.7226295823972</v>
      </c>
    </row>
    <row r="610" spans="1:10" x14ac:dyDescent="0.25">
      <c r="A610" s="2">
        <v>40787</v>
      </c>
      <c r="B610" s="3">
        <v>33.125</v>
      </c>
      <c r="C610" s="3">
        <v>39.809200286865199</v>
      </c>
      <c r="D610" s="3">
        <v>1196</v>
      </c>
      <c r="E610" s="3">
        <v>27.411999999999999</v>
      </c>
      <c r="F610" s="3">
        <v>10.228999999999999</v>
      </c>
      <c r="G610" s="3">
        <v>0</v>
      </c>
      <c r="H610" s="3">
        <v>2.3045477066114901</v>
      </c>
      <c r="I610" s="3">
        <v>0.39897507380505898</v>
      </c>
      <c r="J610" s="3">
        <v>25.308195218186398</v>
      </c>
    </row>
    <row r="611" spans="1:10" x14ac:dyDescent="0.25">
      <c r="A611" s="2">
        <v>40788</v>
      </c>
      <c r="B611" s="3">
        <v>33.125</v>
      </c>
      <c r="C611" s="3">
        <v>39.809200286865199</v>
      </c>
      <c r="D611" s="3">
        <v>1196</v>
      </c>
      <c r="E611" s="3">
        <v>27.265999999999998</v>
      </c>
      <c r="F611" s="3">
        <v>12.173</v>
      </c>
      <c r="G611" s="3">
        <v>0</v>
      </c>
      <c r="H611" s="3">
        <v>3.0659086530207702</v>
      </c>
      <c r="I611" s="3">
        <v>0.42346108805285698</v>
      </c>
      <c r="J611" s="3">
        <v>25.876311006456</v>
      </c>
    </row>
    <row r="612" spans="1:10" x14ac:dyDescent="0.25">
      <c r="A612" s="2">
        <v>40789</v>
      </c>
      <c r="B612" s="3">
        <v>33.125</v>
      </c>
      <c r="C612" s="3">
        <v>39.809200286865199</v>
      </c>
      <c r="D612" s="3">
        <v>1196</v>
      </c>
      <c r="E612" s="3">
        <v>26.209</v>
      </c>
      <c r="F612" s="3">
        <v>11.645</v>
      </c>
      <c r="G612" s="3">
        <v>0</v>
      </c>
      <c r="H612" s="3">
        <v>2.8490747981342901</v>
      </c>
      <c r="I612" s="3">
        <v>0.47338798280926098</v>
      </c>
      <c r="J612" s="3">
        <v>25.4711567917692</v>
      </c>
    </row>
    <row r="613" spans="1:10" x14ac:dyDescent="0.25">
      <c r="A613" s="2">
        <v>40790</v>
      </c>
      <c r="B613" s="3">
        <v>33.125</v>
      </c>
      <c r="C613" s="3">
        <v>39.809200286865199</v>
      </c>
      <c r="D613" s="3">
        <v>1196</v>
      </c>
      <c r="E613" s="3">
        <v>25.812999999999999</v>
      </c>
      <c r="F613" s="3">
        <v>11.282999999999999</v>
      </c>
      <c r="G613" s="3">
        <v>3.4332263999999999E-3</v>
      </c>
      <c r="H613" s="3">
        <v>2.8846534245465398</v>
      </c>
      <c r="I613" s="3">
        <v>0.48387614166307402</v>
      </c>
      <c r="J613" s="3">
        <v>25.407477330606</v>
      </c>
    </row>
    <row r="614" spans="1:10" x14ac:dyDescent="0.25">
      <c r="A614" s="2">
        <v>40791</v>
      </c>
      <c r="B614" s="3">
        <v>33.125</v>
      </c>
      <c r="C614" s="3">
        <v>39.809200286865199</v>
      </c>
      <c r="D614" s="3">
        <v>1196</v>
      </c>
      <c r="E614" s="3">
        <v>27.902000000000001</v>
      </c>
      <c r="F614" s="3">
        <v>10.227</v>
      </c>
      <c r="G614" s="3">
        <v>0</v>
      </c>
      <c r="H614" s="3">
        <v>1.80081663620196</v>
      </c>
      <c r="I614" s="3">
        <v>0.47650110869002299</v>
      </c>
      <c r="J614" s="3">
        <v>25.294323016841801</v>
      </c>
    </row>
    <row r="615" spans="1:10" x14ac:dyDescent="0.25">
      <c r="A615" s="2">
        <v>40792</v>
      </c>
      <c r="B615" s="3">
        <v>33.125</v>
      </c>
      <c r="C615" s="3">
        <v>39.809200286865199</v>
      </c>
      <c r="D615" s="3">
        <v>1196</v>
      </c>
      <c r="E615" s="3">
        <v>27.623000000000001</v>
      </c>
      <c r="F615" s="3">
        <v>11.103</v>
      </c>
      <c r="G615" s="3">
        <v>0</v>
      </c>
      <c r="H615" s="3">
        <v>2.2788148849155698</v>
      </c>
      <c r="I615" s="3">
        <v>0.41155984999169898</v>
      </c>
      <c r="J615" s="3">
        <v>25.082648801604002</v>
      </c>
    </row>
    <row r="616" spans="1:10" x14ac:dyDescent="0.25">
      <c r="A616" s="2">
        <v>40793</v>
      </c>
      <c r="B616" s="3">
        <v>33.125</v>
      </c>
      <c r="C616" s="3">
        <v>39.809200286865199</v>
      </c>
      <c r="D616" s="3">
        <v>1196</v>
      </c>
      <c r="E616" s="3">
        <v>27.739000000000001</v>
      </c>
      <c r="F616" s="3">
        <v>11.077999999999999</v>
      </c>
      <c r="G616" s="3">
        <v>0</v>
      </c>
      <c r="H616" s="3">
        <v>2.07706657583942</v>
      </c>
      <c r="I616" s="3">
        <v>0.448675023926843</v>
      </c>
      <c r="J616" s="3">
        <v>24.768933956405601</v>
      </c>
    </row>
    <row r="617" spans="1:10" x14ac:dyDescent="0.25">
      <c r="A617" s="2">
        <v>40794</v>
      </c>
      <c r="B617" s="3">
        <v>33.125</v>
      </c>
      <c r="C617" s="3">
        <v>39.809200286865199</v>
      </c>
      <c r="D617" s="3">
        <v>1196</v>
      </c>
      <c r="E617" s="3">
        <v>29.135999999999999</v>
      </c>
      <c r="F617" s="3">
        <v>10.988</v>
      </c>
      <c r="G617" s="3">
        <v>0</v>
      </c>
      <c r="H617" s="3">
        <v>1.5295395655247701</v>
      </c>
      <c r="I617" s="3">
        <v>0.293181360536164</v>
      </c>
      <c r="J617" s="3">
        <v>24.971465658204</v>
      </c>
    </row>
    <row r="618" spans="1:10" x14ac:dyDescent="0.25">
      <c r="A618" s="2">
        <v>40795</v>
      </c>
      <c r="B618" s="3">
        <v>33.125</v>
      </c>
      <c r="C618" s="3">
        <v>39.809200286865199</v>
      </c>
      <c r="D618" s="3">
        <v>1196</v>
      </c>
      <c r="E618" s="3">
        <v>28.882000000000001</v>
      </c>
      <c r="F618" s="3">
        <v>10.930999999999999</v>
      </c>
      <c r="G618" s="3">
        <v>0</v>
      </c>
      <c r="H618" s="3">
        <v>3.04878281964048</v>
      </c>
      <c r="I618" s="3">
        <v>0.37470413802123997</v>
      </c>
      <c r="J618" s="3">
        <v>24.536361399048001</v>
      </c>
    </row>
    <row r="619" spans="1:10" x14ac:dyDescent="0.25">
      <c r="A619" s="2">
        <v>40796</v>
      </c>
      <c r="B619" s="3">
        <v>33.125</v>
      </c>
      <c r="C619" s="3">
        <v>39.809200286865199</v>
      </c>
      <c r="D619" s="3">
        <v>1196</v>
      </c>
      <c r="E619" s="3">
        <v>26.9</v>
      </c>
      <c r="F619" s="3">
        <v>11.263</v>
      </c>
      <c r="G619" s="3">
        <v>1.7166131999999999E-3</v>
      </c>
      <c r="H619" s="3">
        <v>2.1327356036382499</v>
      </c>
      <c r="I619" s="3">
        <v>0.45875798685525798</v>
      </c>
      <c r="J619" s="3">
        <v>23.895862540631999</v>
      </c>
    </row>
    <row r="620" spans="1:10" x14ac:dyDescent="0.25">
      <c r="A620" s="2">
        <v>40797</v>
      </c>
      <c r="B620" s="3">
        <v>33.125</v>
      </c>
      <c r="C620" s="3">
        <v>39.809200286865199</v>
      </c>
      <c r="D620" s="3">
        <v>1196</v>
      </c>
      <c r="E620" s="3">
        <v>25.838999999999999</v>
      </c>
      <c r="F620" s="3">
        <v>10.879</v>
      </c>
      <c r="G620" s="3">
        <v>0</v>
      </c>
      <c r="H620" s="3">
        <v>2.43557923139862</v>
      </c>
      <c r="I620" s="3">
        <v>0.47758488797355098</v>
      </c>
      <c r="J620" s="3">
        <v>24.030773737992</v>
      </c>
    </row>
    <row r="621" spans="1:10" x14ac:dyDescent="0.25">
      <c r="A621" s="2">
        <v>40798</v>
      </c>
      <c r="B621" s="3">
        <v>33.125</v>
      </c>
      <c r="C621" s="3">
        <v>39.809200286865199</v>
      </c>
      <c r="D621" s="3">
        <v>1196</v>
      </c>
      <c r="E621" s="3">
        <v>27.244</v>
      </c>
      <c r="F621" s="3">
        <v>10.37</v>
      </c>
      <c r="G621" s="3">
        <v>0</v>
      </c>
      <c r="H621" s="3">
        <v>2.54548482739682</v>
      </c>
      <c r="I621" s="3">
        <v>0.410232112603231</v>
      </c>
      <c r="J621" s="3">
        <v>24.310545457500002</v>
      </c>
    </row>
    <row r="622" spans="1:10" x14ac:dyDescent="0.25">
      <c r="A622" s="2">
        <v>40799</v>
      </c>
      <c r="B622" s="3">
        <v>33.125</v>
      </c>
      <c r="C622" s="3">
        <v>39.809200286865199</v>
      </c>
      <c r="D622" s="3">
        <v>1196</v>
      </c>
      <c r="E622" s="3">
        <v>27.756</v>
      </c>
      <c r="F622" s="3">
        <v>10.342000000000001</v>
      </c>
      <c r="G622" s="3">
        <v>0</v>
      </c>
      <c r="H622" s="3">
        <v>2.3286767773823298</v>
      </c>
      <c r="I622" s="3">
        <v>0.35667177829300201</v>
      </c>
      <c r="J622" s="3">
        <v>24.087936793661999</v>
      </c>
    </row>
    <row r="623" spans="1:10" x14ac:dyDescent="0.25">
      <c r="A623" s="2">
        <v>40800</v>
      </c>
      <c r="B623" s="3">
        <v>33.125</v>
      </c>
      <c r="C623" s="3">
        <v>39.809200286865199</v>
      </c>
      <c r="D623" s="3">
        <v>1196</v>
      </c>
      <c r="E623" s="3">
        <v>28.344000000000001</v>
      </c>
      <c r="F623" s="3">
        <v>11.401</v>
      </c>
      <c r="G623" s="3">
        <v>0</v>
      </c>
      <c r="H623" s="3">
        <v>2.4995292131235698</v>
      </c>
      <c r="I623" s="3">
        <v>0.31569740177990402</v>
      </c>
      <c r="J623" s="3">
        <v>24.202573027092001</v>
      </c>
    </row>
    <row r="624" spans="1:10" x14ac:dyDescent="0.25">
      <c r="A624" s="2">
        <v>40801</v>
      </c>
      <c r="B624" s="3">
        <v>33.125</v>
      </c>
      <c r="C624" s="3">
        <v>39.809200286865199</v>
      </c>
      <c r="D624" s="3">
        <v>1196</v>
      </c>
      <c r="E624" s="3">
        <v>29.166</v>
      </c>
      <c r="F624" s="3">
        <v>9.9350000000000005</v>
      </c>
      <c r="G624" s="3">
        <v>0</v>
      </c>
      <c r="H624" s="3">
        <v>1.5732668288174001</v>
      </c>
      <c r="I624" s="3">
        <v>0.314406203911271</v>
      </c>
      <c r="J624" s="3">
        <v>23.904688283117999</v>
      </c>
    </row>
    <row r="625" spans="1:10" x14ac:dyDescent="0.25">
      <c r="A625" s="2">
        <v>40802</v>
      </c>
      <c r="B625" s="3">
        <v>33.125</v>
      </c>
      <c r="C625" s="3">
        <v>39.809200286865199</v>
      </c>
      <c r="D625" s="3">
        <v>1196</v>
      </c>
      <c r="E625" s="3">
        <v>27.446999999999999</v>
      </c>
      <c r="F625" s="3">
        <v>12.010999999999999</v>
      </c>
      <c r="G625" s="3">
        <v>0</v>
      </c>
      <c r="H625" s="3">
        <v>2.70787773604299</v>
      </c>
      <c r="I625" s="3">
        <v>0.423790585221477</v>
      </c>
      <c r="J625" s="3">
        <v>23.260502172528</v>
      </c>
    </row>
    <row r="626" spans="1:10" x14ac:dyDescent="0.25">
      <c r="A626" s="2">
        <v>40803</v>
      </c>
      <c r="B626" s="3">
        <v>33.125</v>
      </c>
      <c r="C626" s="3">
        <v>39.809200286865199</v>
      </c>
      <c r="D626" s="3">
        <v>1196</v>
      </c>
      <c r="E626" s="3">
        <v>26.757999999999999</v>
      </c>
      <c r="F626" s="3">
        <v>11.352</v>
      </c>
      <c r="G626" s="3">
        <v>0</v>
      </c>
      <c r="H626" s="3">
        <v>2.9335589816687202</v>
      </c>
      <c r="I626" s="3">
        <v>0.42122963880157599</v>
      </c>
      <c r="J626" s="3">
        <v>23.21179885818</v>
      </c>
    </row>
    <row r="627" spans="1:10" x14ac:dyDescent="0.25">
      <c r="A627" s="2">
        <v>40804</v>
      </c>
      <c r="B627" s="3">
        <v>33.125</v>
      </c>
      <c r="C627" s="3">
        <v>39.809200286865199</v>
      </c>
      <c r="D627" s="3">
        <v>1196</v>
      </c>
      <c r="E627" s="3">
        <v>23.427</v>
      </c>
      <c r="F627" s="3">
        <v>10.951000000000001</v>
      </c>
      <c r="G627" s="3">
        <v>0</v>
      </c>
      <c r="H627" s="3">
        <v>3.3035947024830499</v>
      </c>
      <c r="I627" s="3">
        <v>0.60927198771486402</v>
      </c>
      <c r="J627" s="3">
        <v>22.858680987187199</v>
      </c>
    </row>
    <row r="628" spans="1:10" x14ac:dyDescent="0.25">
      <c r="A628" s="2">
        <v>40805</v>
      </c>
      <c r="B628" s="3">
        <v>33.125</v>
      </c>
      <c r="C628" s="3">
        <v>39.809200286865199</v>
      </c>
      <c r="D628" s="3">
        <v>1196</v>
      </c>
      <c r="E628" s="3">
        <v>27.266999999999999</v>
      </c>
      <c r="F628" s="3">
        <v>9.73000000000002</v>
      </c>
      <c r="G628" s="3">
        <v>0</v>
      </c>
      <c r="H628" s="3">
        <v>2.1194249775671401</v>
      </c>
      <c r="I628" s="3">
        <v>0.52373777026628998</v>
      </c>
      <c r="J628" s="3">
        <v>21.357710748612</v>
      </c>
    </row>
    <row r="629" spans="1:10" x14ac:dyDescent="0.25">
      <c r="A629" s="2">
        <v>40806</v>
      </c>
      <c r="B629" s="3">
        <v>33.125</v>
      </c>
      <c r="C629" s="3">
        <v>39.809200286865199</v>
      </c>
      <c r="D629" s="3">
        <v>1196</v>
      </c>
      <c r="E629" s="3">
        <v>28.472000000000001</v>
      </c>
      <c r="F629" s="3">
        <v>9.9010000000000105</v>
      </c>
      <c r="G629" s="3">
        <v>0</v>
      </c>
      <c r="H629" s="3">
        <v>1.1061786184962901</v>
      </c>
      <c r="I629" s="3">
        <v>0.31438637129658797</v>
      </c>
      <c r="J629" s="3">
        <v>22.919617238238001</v>
      </c>
    </row>
    <row r="630" spans="1:10" x14ac:dyDescent="0.25">
      <c r="A630" s="2">
        <v>40807</v>
      </c>
      <c r="B630" s="3">
        <v>33.125</v>
      </c>
      <c r="C630" s="3">
        <v>39.809200286865199</v>
      </c>
      <c r="D630" s="3">
        <v>1196</v>
      </c>
      <c r="E630" s="3">
        <v>28.748000000000001</v>
      </c>
      <c r="F630" s="3">
        <v>10.417999999999999</v>
      </c>
      <c r="G630" s="3">
        <v>1.7166131999999999E-3</v>
      </c>
      <c r="H630" s="3">
        <v>1.9023161861586899</v>
      </c>
      <c r="I630" s="3">
        <v>0.284665754343222</v>
      </c>
      <c r="J630" s="3">
        <v>22.3249249494</v>
      </c>
    </row>
    <row r="631" spans="1:10" x14ac:dyDescent="0.25">
      <c r="A631" s="2">
        <v>40808</v>
      </c>
      <c r="B631" s="3">
        <v>33.125</v>
      </c>
      <c r="C631" s="3">
        <v>39.809200286865199</v>
      </c>
      <c r="D631" s="3">
        <v>1196</v>
      </c>
      <c r="E631" s="3">
        <v>27.302</v>
      </c>
      <c r="F631" s="3">
        <v>13.523</v>
      </c>
      <c r="G631" s="3">
        <v>1.4179234608</v>
      </c>
      <c r="H631" s="3">
        <v>2.60199888264505</v>
      </c>
      <c r="I631" s="3">
        <v>0.36449989228931301</v>
      </c>
      <c r="J631" s="3">
        <v>16.927732610964</v>
      </c>
    </row>
    <row r="632" spans="1:10" x14ac:dyDescent="0.25">
      <c r="A632" s="2">
        <v>40809</v>
      </c>
      <c r="B632" s="3">
        <v>33.125</v>
      </c>
      <c r="C632" s="3">
        <v>39.809200286865199</v>
      </c>
      <c r="D632" s="3">
        <v>1196</v>
      </c>
      <c r="E632" s="3">
        <v>21.97</v>
      </c>
      <c r="F632" s="3">
        <v>12.536</v>
      </c>
      <c r="G632" s="3">
        <v>0.59738158799999996</v>
      </c>
      <c r="H632" s="3">
        <v>1.95065968321814</v>
      </c>
      <c r="I632" s="3">
        <v>0.55383384299275495</v>
      </c>
      <c r="J632" s="3">
        <v>7.3880707365719998</v>
      </c>
    </row>
    <row r="633" spans="1:10" x14ac:dyDescent="0.25">
      <c r="A633" s="2">
        <v>40810</v>
      </c>
      <c r="B633" s="3">
        <v>33.125</v>
      </c>
      <c r="C633" s="3">
        <v>39.809200286865199</v>
      </c>
      <c r="D633" s="3">
        <v>1196</v>
      </c>
      <c r="E633" s="3">
        <v>23.206</v>
      </c>
      <c r="F633" s="3">
        <v>8.46600000000001</v>
      </c>
      <c r="G633" s="3">
        <v>6.8664563999999997E-2</v>
      </c>
      <c r="H633" s="3">
        <v>2.26208793455331</v>
      </c>
      <c r="I633" s="3">
        <v>0.53064498760087297</v>
      </c>
      <c r="J633" s="3">
        <v>22.161174803967199</v>
      </c>
    </row>
    <row r="634" spans="1:10" x14ac:dyDescent="0.25">
      <c r="A634" s="2">
        <v>40811</v>
      </c>
      <c r="B634" s="3">
        <v>33.125</v>
      </c>
      <c r="C634" s="3">
        <v>39.809200286865199</v>
      </c>
      <c r="D634" s="3">
        <v>1196</v>
      </c>
      <c r="E634" s="3">
        <v>22.765000000000001</v>
      </c>
      <c r="F634" s="3">
        <v>7.5930000000000204</v>
      </c>
      <c r="G634" s="3">
        <v>0</v>
      </c>
      <c r="H634" s="3">
        <v>3.0196379925552601</v>
      </c>
      <c r="I634" s="3">
        <v>0.53709102074675397</v>
      </c>
      <c r="J634" s="3">
        <v>21.5809148023387</v>
      </c>
    </row>
    <row r="635" spans="1:10" x14ac:dyDescent="0.25">
      <c r="A635" s="2">
        <v>40812</v>
      </c>
      <c r="B635" s="3">
        <v>33.125</v>
      </c>
      <c r="C635" s="3">
        <v>39.809200286865199</v>
      </c>
      <c r="D635" s="3">
        <v>1196</v>
      </c>
      <c r="E635" s="3">
        <v>20.420000000000002</v>
      </c>
      <c r="F635" s="3">
        <v>8.5749999999999904</v>
      </c>
      <c r="G635" s="3">
        <v>1.02996792E-2</v>
      </c>
      <c r="H635" s="3">
        <v>3.0166272401754299</v>
      </c>
      <c r="I635" s="3">
        <v>0.61752299018962997</v>
      </c>
      <c r="J635" s="3">
        <v>20.032948489715999</v>
      </c>
    </row>
    <row r="636" spans="1:10" x14ac:dyDescent="0.25">
      <c r="A636" s="2">
        <v>40813</v>
      </c>
      <c r="B636" s="3">
        <v>33.125</v>
      </c>
      <c r="C636" s="3">
        <v>39.809200286865199</v>
      </c>
      <c r="D636" s="3">
        <v>1196</v>
      </c>
      <c r="E636" s="3">
        <v>18.841999999999999</v>
      </c>
      <c r="F636" s="3">
        <v>5.4730000000000096</v>
      </c>
      <c r="G636" s="3">
        <v>0</v>
      </c>
      <c r="H636" s="3">
        <v>3.04411333182196</v>
      </c>
      <c r="I636" s="3">
        <v>0.64824851556811602</v>
      </c>
      <c r="J636" s="3">
        <v>21.26727391851</v>
      </c>
    </row>
    <row r="637" spans="1:10" x14ac:dyDescent="0.25">
      <c r="A637" s="2">
        <v>40814</v>
      </c>
      <c r="B637" s="3">
        <v>33.125</v>
      </c>
      <c r="C637" s="3">
        <v>39.809200286865199</v>
      </c>
      <c r="D637" s="3">
        <v>1196</v>
      </c>
      <c r="E637" s="3">
        <v>20.204999999999998</v>
      </c>
      <c r="F637" s="3">
        <v>6.3339999999999996</v>
      </c>
      <c r="G637" s="3">
        <v>1.02996792E-2</v>
      </c>
      <c r="H637" s="3">
        <v>2.9470765913033601</v>
      </c>
      <c r="I637" s="3">
        <v>0.64453200938216504</v>
      </c>
      <c r="J637" s="3">
        <v>20.931365444151599</v>
      </c>
    </row>
    <row r="638" spans="1:10" x14ac:dyDescent="0.25">
      <c r="A638" s="2">
        <v>40815</v>
      </c>
      <c r="B638" s="3">
        <v>33.125</v>
      </c>
      <c r="C638" s="3">
        <v>39.809200286865199</v>
      </c>
      <c r="D638" s="3">
        <v>1196</v>
      </c>
      <c r="E638" s="3">
        <v>22.527000000000001</v>
      </c>
      <c r="F638" s="3">
        <v>6.8980000000000201</v>
      </c>
      <c r="G638" s="3">
        <v>0</v>
      </c>
      <c r="H638" s="3">
        <v>2.1795499669057201</v>
      </c>
      <c r="I638" s="3">
        <v>0.474079688940237</v>
      </c>
      <c r="J638" s="3">
        <v>21.123929972664001</v>
      </c>
    </row>
    <row r="639" spans="1:10" x14ac:dyDescent="0.25">
      <c r="A639" s="2">
        <v>40816</v>
      </c>
      <c r="B639" s="3">
        <v>33.125</v>
      </c>
      <c r="C639" s="3">
        <v>39.809200286865199</v>
      </c>
      <c r="D639" s="3">
        <v>1196</v>
      </c>
      <c r="E639" s="3">
        <v>17.035</v>
      </c>
      <c r="F639" s="3">
        <v>7.0720000000000001</v>
      </c>
      <c r="G639" s="3">
        <v>0.70724527199999998</v>
      </c>
      <c r="H639" s="3">
        <v>2.8707882019588902</v>
      </c>
      <c r="I639" s="3">
        <v>0.54088240740457205</v>
      </c>
      <c r="J639" s="3">
        <v>13.6662175952784</v>
      </c>
    </row>
    <row r="640" spans="1:10" x14ac:dyDescent="0.25">
      <c r="A640" s="2">
        <v>40817</v>
      </c>
      <c r="B640" s="3">
        <v>33.125</v>
      </c>
      <c r="C640" s="3">
        <v>39.809200286865199</v>
      </c>
      <c r="D640" s="3">
        <v>1196</v>
      </c>
      <c r="E640" s="3">
        <v>17.966999999999999</v>
      </c>
      <c r="F640" s="3">
        <v>1.98599999999999</v>
      </c>
      <c r="G640" s="3">
        <v>1.7166131999999999E-3</v>
      </c>
      <c r="H640" s="3">
        <v>1.23640501569322</v>
      </c>
      <c r="I640" s="3">
        <v>0.52440897734872505</v>
      </c>
      <c r="J640" s="3">
        <v>20.804597204507999</v>
      </c>
    </row>
    <row r="641" spans="1:10" x14ac:dyDescent="0.25">
      <c r="A641" s="2">
        <v>40818</v>
      </c>
      <c r="B641" s="3">
        <v>33.125</v>
      </c>
      <c r="C641" s="3">
        <v>39.809200286865199</v>
      </c>
      <c r="D641" s="3">
        <v>1196</v>
      </c>
      <c r="E641" s="3">
        <v>20.318999999999999</v>
      </c>
      <c r="F641" s="3">
        <v>1.64499999999998</v>
      </c>
      <c r="G641" s="3">
        <v>0</v>
      </c>
      <c r="H641" s="3">
        <v>1.5320704064672499</v>
      </c>
      <c r="I641" s="3">
        <v>0.47299248431822399</v>
      </c>
      <c r="J641" s="3">
        <v>20.581395068555999</v>
      </c>
    </row>
    <row r="642" spans="1:10" x14ac:dyDescent="0.25">
      <c r="A642" s="2">
        <v>40819</v>
      </c>
      <c r="B642" s="3">
        <v>33.125</v>
      </c>
      <c r="C642" s="3">
        <v>39.809200286865199</v>
      </c>
      <c r="D642" s="3">
        <v>1196</v>
      </c>
      <c r="E642" s="3">
        <v>19.603000000000002</v>
      </c>
      <c r="F642" s="3">
        <v>5.1429999999999696</v>
      </c>
      <c r="G642" s="3">
        <v>1.7166131999999999E-3</v>
      </c>
      <c r="H642" s="3">
        <v>2.02619458728944</v>
      </c>
      <c r="I642" s="3">
        <v>0.50498565021731401</v>
      </c>
      <c r="J642" s="3">
        <v>20.384206060557599</v>
      </c>
    </row>
    <row r="643" spans="1:10" x14ac:dyDescent="0.25">
      <c r="A643" s="2">
        <v>40820</v>
      </c>
      <c r="B643" s="3">
        <v>33.125</v>
      </c>
      <c r="C643" s="3">
        <v>39.809200286865199</v>
      </c>
      <c r="D643" s="3">
        <v>1196</v>
      </c>
      <c r="E643" s="3">
        <v>21.125</v>
      </c>
      <c r="F643" s="3">
        <v>2.57499999999999</v>
      </c>
      <c r="G643" s="3">
        <v>0</v>
      </c>
      <c r="H643" s="3">
        <v>1.2314622948806699</v>
      </c>
      <c r="I643" s="3">
        <v>0.43511643709683201</v>
      </c>
      <c r="J643" s="3">
        <v>20.196976848803999</v>
      </c>
    </row>
    <row r="644" spans="1:10" x14ac:dyDescent="0.25">
      <c r="A644" s="2">
        <v>40821</v>
      </c>
      <c r="B644" s="3">
        <v>33.125</v>
      </c>
      <c r="C644" s="3">
        <v>39.809200286865199</v>
      </c>
      <c r="D644" s="3">
        <v>1196</v>
      </c>
      <c r="E644" s="3">
        <v>23.166</v>
      </c>
      <c r="F644" s="3">
        <v>3.9929999999999999</v>
      </c>
      <c r="G644" s="3">
        <v>0</v>
      </c>
      <c r="H644" s="3">
        <v>1.17559218188319</v>
      </c>
      <c r="I644" s="3">
        <v>0.31462940707511899</v>
      </c>
      <c r="J644" s="3">
        <v>19.159110460476001</v>
      </c>
    </row>
    <row r="645" spans="1:10" x14ac:dyDescent="0.25">
      <c r="A645" s="2">
        <v>40822</v>
      </c>
      <c r="B645" s="3">
        <v>33.125</v>
      </c>
      <c r="C645" s="3">
        <v>39.809200286865199</v>
      </c>
      <c r="D645" s="3">
        <v>1196</v>
      </c>
      <c r="E645" s="3">
        <v>23.495999999999999</v>
      </c>
      <c r="F645" s="3">
        <v>6.15899999999999</v>
      </c>
      <c r="G645" s="3">
        <v>0</v>
      </c>
      <c r="H645" s="3">
        <v>1.19996870374584</v>
      </c>
      <c r="I645" s="3">
        <v>0.25927125927974498</v>
      </c>
      <c r="J645" s="3">
        <v>19.057864262317199</v>
      </c>
    </row>
    <row r="646" spans="1:10" x14ac:dyDescent="0.25">
      <c r="A646" s="2">
        <v>40823</v>
      </c>
      <c r="B646" s="3">
        <v>33.125</v>
      </c>
      <c r="C646" s="3">
        <v>39.809200286865199</v>
      </c>
      <c r="D646" s="3">
        <v>1196</v>
      </c>
      <c r="E646" s="3">
        <v>24.125</v>
      </c>
      <c r="F646" s="3">
        <v>4.8070000000000199</v>
      </c>
      <c r="G646" s="3">
        <v>0</v>
      </c>
      <c r="H646" s="3">
        <v>1.3667330031209901</v>
      </c>
      <c r="I646" s="3">
        <v>0.32725410567214003</v>
      </c>
      <c r="J646" s="3">
        <v>19.316724361632001</v>
      </c>
    </row>
    <row r="647" spans="1:10" x14ac:dyDescent="0.25">
      <c r="A647" s="2">
        <v>40824</v>
      </c>
      <c r="B647" s="3">
        <v>33.125</v>
      </c>
      <c r="C647" s="3">
        <v>39.809200286865199</v>
      </c>
      <c r="D647" s="3">
        <v>1196</v>
      </c>
      <c r="E647" s="3">
        <v>22.234999999999999</v>
      </c>
      <c r="F647" s="3">
        <v>11.247999999999999</v>
      </c>
      <c r="G647" s="3">
        <v>0</v>
      </c>
      <c r="H647" s="3">
        <v>2.1434463245257001</v>
      </c>
      <c r="I647" s="3">
        <v>0.36879401058697597</v>
      </c>
      <c r="J647" s="3">
        <v>16.580265405372</v>
      </c>
    </row>
    <row r="648" spans="1:10" x14ac:dyDescent="0.25">
      <c r="A648" s="2">
        <v>40825</v>
      </c>
      <c r="B648" s="3">
        <v>33.125</v>
      </c>
      <c r="C648" s="3">
        <v>39.809200286865199</v>
      </c>
      <c r="D648" s="3">
        <v>1196</v>
      </c>
      <c r="E648" s="3">
        <v>21.774000000000001</v>
      </c>
      <c r="F648" s="3">
        <v>9.1270000000000095</v>
      </c>
      <c r="G648" s="3">
        <v>4.7618843399999999</v>
      </c>
      <c r="H648" s="3">
        <v>3.8803902265524499</v>
      </c>
      <c r="I648" s="3">
        <v>0.54899620303721597</v>
      </c>
      <c r="J648" s="3">
        <v>5.3231629495139998</v>
      </c>
    </row>
    <row r="649" spans="1:10" x14ac:dyDescent="0.25">
      <c r="A649" s="2">
        <v>40826</v>
      </c>
      <c r="B649" s="3">
        <v>33.125</v>
      </c>
      <c r="C649" s="3">
        <v>39.809200286865199</v>
      </c>
      <c r="D649" s="3">
        <v>1196</v>
      </c>
      <c r="E649" s="3">
        <v>19.114999999999998</v>
      </c>
      <c r="F649" s="3">
        <v>12.532999999999999</v>
      </c>
      <c r="G649" s="3">
        <v>15.34652532</v>
      </c>
      <c r="H649" s="3">
        <v>4.2257791247040304</v>
      </c>
      <c r="I649" s="3">
        <v>0.724832540364308</v>
      </c>
      <c r="J649" s="3">
        <v>11.271449831169599</v>
      </c>
    </row>
    <row r="650" spans="1:10" x14ac:dyDescent="0.25">
      <c r="A650" s="2">
        <v>40827</v>
      </c>
      <c r="B650" s="3">
        <v>33.125</v>
      </c>
      <c r="C650" s="3">
        <v>39.809200286865199</v>
      </c>
      <c r="D650" s="3">
        <v>1196</v>
      </c>
      <c r="E650" s="3">
        <v>19.827000000000002</v>
      </c>
      <c r="F650" s="3">
        <v>11.098000000000001</v>
      </c>
      <c r="G650" s="3">
        <v>9.3177799199999995</v>
      </c>
      <c r="H650" s="3">
        <v>2.1208754756274999</v>
      </c>
      <c r="I650" s="3">
        <v>0.83164458870623903</v>
      </c>
      <c r="J650" s="3">
        <v>5.0408148916151996</v>
      </c>
    </row>
    <row r="651" spans="1:10" x14ac:dyDescent="0.25">
      <c r="A651" s="2">
        <v>40828</v>
      </c>
      <c r="B651" s="3">
        <v>33.125</v>
      </c>
      <c r="C651" s="3">
        <v>39.809200286865199</v>
      </c>
      <c r="D651" s="3">
        <v>1196</v>
      </c>
      <c r="E651" s="3">
        <v>15.606999999999999</v>
      </c>
      <c r="F651" s="3">
        <v>9.3059999999999796</v>
      </c>
      <c r="G651" s="3">
        <v>5.0262443640000001</v>
      </c>
      <c r="H651" s="3">
        <v>2.5889337710906002</v>
      </c>
      <c r="I651" s="3">
        <v>0.83793930153463403</v>
      </c>
      <c r="J651" s="3">
        <v>8.1941986340639996</v>
      </c>
    </row>
    <row r="652" spans="1:10" x14ac:dyDescent="0.25">
      <c r="A652" s="2">
        <v>40829</v>
      </c>
      <c r="B652" s="3">
        <v>33.125</v>
      </c>
      <c r="C652" s="3">
        <v>39.809200286865199</v>
      </c>
      <c r="D652" s="3">
        <v>1196</v>
      </c>
      <c r="E652" s="3">
        <v>15.260999999999999</v>
      </c>
      <c r="F652" s="3">
        <v>7.4049999999999701</v>
      </c>
      <c r="G652" s="3">
        <v>6.8664535200000001E-2</v>
      </c>
      <c r="H652" s="3">
        <v>1.8817828665873</v>
      </c>
      <c r="I652" s="3">
        <v>0.80655299356857202</v>
      </c>
      <c r="J652" s="3">
        <v>14.313269552724</v>
      </c>
    </row>
    <row r="653" spans="1:10" x14ac:dyDescent="0.25">
      <c r="A653" s="2">
        <v>40830</v>
      </c>
      <c r="B653" s="3">
        <v>33.125</v>
      </c>
      <c r="C653" s="3">
        <v>39.809200286865199</v>
      </c>
      <c r="D653" s="3">
        <v>1196</v>
      </c>
      <c r="E653" s="3">
        <v>16.559999999999999</v>
      </c>
      <c r="F653" s="3">
        <v>5.1680000000000099</v>
      </c>
      <c r="G653" s="3">
        <v>0.14762877839999999</v>
      </c>
      <c r="H653" s="3">
        <v>2.16286328381991</v>
      </c>
      <c r="I653" s="3">
        <v>0.73776754773039099</v>
      </c>
      <c r="J653" s="3">
        <v>16.931507229647998</v>
      </c>
    </row>
    <row r="654" spans="1:10" x14ac:dyDescent="0.25">
      <c r="A654" s="2">
        <v>40831</v>
      </c>
      <c r="B654" s="3">
        <v>33.125</v>
      </c>
      <c r="C654" s="3">
        <v>39.809200286865199</v>
      </c>
      <c r="D654" s="3">
        <v>1196</v>
      </c>
      <c r="E654" s="3">
        <v>17.541</v>
      </c>
      <c r="F654" s="3">
        <v>5.28399999999999</v>
      </c>
      <c r="G654" s="3">
        <v>3.4332263999999999E-3</v>
      </c>
      <c r="H654" s="3">
        <v>1.9322105188700101</v>
      </c>
      <c r="I654" s="3">
        <v>0.735256295276705</v>
      </c>
      <c r="J654" s="3">
        <v>17.03962166022</v>
      </c>
    </row>
    <row r="655" spans="1:10" x14ac:dyDescent="0.25">
      <c r="A655" s="2">
        <v>40832</v>
      </c>
      <c r="B655" s="3">
        <v>33.125</v>
      </c>
      <c r="C655" s="3">
        <v>39.809200286865199</v>
      </c>
      <c r="D655" s="3">
        <v>1196</v>
      </c>
      <c r="E655" s="3">
        <v>11.253</v>
      </c>
      <c r="F655" s="3">
        <v>7.8199999999999896</v>
      </c>
      <c r="G655" s="3">
        <v>1.8453587903999999</v>
      </c>
      <c r="H655" s="3">
        <v>1.3460667441629901</v>
      </c>
      <c r="I655" s="3">
        <v>0.81788032444418601</v>
      </c>
      <c r="J655" s="3">
        <v>4.2047175168360003</v>
      </c>
    </row>
    <row r="656" spans="1:10" x14ac:dyDescent="0.25">
      <c r="A656" s="2">
        <v>40833</v>
      </c>
      <c r="B656" s="3">
        <v>33.125</v>
      </c>
      <c r="C656" s="3">
        <v>39.809200286865199</v>
      </c>
      <c r="D656" s="3">
        <v>1196</v>
      </c>
      <c r="E656" s="3">
        <v>12.805</v>
      </c>
      <c r="F656" s="3">
        <v>6.4850000000000101</v>
      </c>
      <c r="G656" s="3">
        <v>9.6336413568000001</v>
      </c>
      <c r="H656" s="3">
        <v>1.5110991616365499</v>
      </c>
      <c r="I656" s="3">
        <v>0.83421776681892401</v>
      </c>
      <c r="J656" s="3">
        <v>7.4876301379800001</v>
      </c>
    </row>
    <row r="657" spans="1:10" x14ac:dyDescent="0.25">
      <c r="A657" s="2">
        <v>40834</v>
      </c>
      <c r="B657" s="3">
        <v>33.125</v>
      </c>
      <c r="C657" s="3">
        <v>39.809200286865199</v>
      </c>
      <c r="D657" s="3">
        <v>1196</v>
      </c>
      <c r="E657" s="3">
        <v>8.0989999999999895</v>
      </c>
      <c r="F657" s="3">
        <v>-0.48599999999999</v>
      </c>
      <c r="G657" s="3">
        <v>4.7344262400000003</v>
      </c>
      <c r="H657" s="3">
        <v>4.40469253965151</v>
      </c>
      <c r="I657" s="3">
        <v>0.74656163639252204</v>
      </c>
      <c r="J657" s="3">
        <v>17.247296775239999</v>
      </c>
    </row>
    <row r="658" spans="1:10" x14ac:dyDescent="0.25">
      <c r="A658" s="2">
        <v>40835</v>
      </c>
      <c r="B658" s="3">
        <v>33.125</v>
      </c>
      <c r="C658" s="3">
        <v>39.809200286865199</v>
      </c>
      <c r="D658" s="3">
        <v>1196</v>
      </c>
      <c r="E658" s="3">
        <v>7.15899999999999</v>
      </c>
      <c r="F658" s="3">
        <v>-1.5129999999999799</v>
      </c>
      <c r="G658" s="3">
        <v>0</v>
      </c>
      <c r="H658" s="3">
        <v>2.82293617117065</v>
      </c>
      <c r="I658" s="3">
        <v>0.70170435313158797</v>
      </c>
      <c r="J658" s="3">
        <v>17.132506150824</v>
      </c>
    </row>
    <row r="659" spans="1:10" x14ac:dyDescent="0.25">
      <c r="A659" s="2">
        <v>40836</v>
      </c>
      <c r="B659" s="3">
        <v>33.125</v>
      </c>
      <c r="C659" s="3">
        <v>39.809200286865199</v>
      </c>
      <c r="D659" s="3">
        <v>1196</v>
      </c>
      <c r="E659" s="3">
        <v>12.125999999999999</v>
      </c>
      <c r="F659" s="3">
        <v>-0.80500000000000704</v>
      </c>
      <c r="G659" s="3">
        <v>0</v>
      </c>
      <c r="H659" s="3">
        <v>0.71840106831894701</v>
      </c>
      <c r="I659" s="3">
        <v>0.55984223964593205</v>
      </c>
      <c r="J659" s="3">
        <v>16.924706006004001</v>
      </c>
    </row>
    <row r="660" spans="1:10" x14ac:dyDescent="0.25">
      <c r="A660" s="2">
        <v>40837</v>
      </c>
      <c r="B660" s="3">
        <v>33.125</v>
      </c>
      <c r="C660" s="3">
        <v>39.809200286865199</v>
      </c>
      <c r="D660" s="3">
        <v>1196</v>
      </c>
      <c r="E660" s="3">
        <v>14.802</v>
      </c>
      <c r="F660" s="3">
        <v>0.56499999999999795</v>
      </c>
      <c r="G660" s="3">
        <v>0</v>
      </c>
      <c r="H660" s="3">
        <v>0.80841768690827498</v>
      </c>
      <c r="I660" s="3">
        <v>0.51636760500100898</v>
      </c>
      <c r="J660" s="3">
        <v>16.7762369937528</v>
      </c>
    </row>
    <row r="661" spans="1:10" x14ac:dyDescent="0.25">
      <c r="A661" s="2">
        <v>40838</v>
      </c>
      <c r="B661" s="3">
        <v>33.125</v>
      </c>
      <c r="C661" s="3">
        <v>39.809200286865199</v>
      </c>
      <c r="D661" s="3">
        <v>1196</v>
      </c>
      <c r="E661" s="3">
        <v>14.808999999999999</v>
      </c>
      <c r="F661" s="3">
        <v>2.63099999999997</v>
      </c>
      <c r="G661" s="3">
        <v>0</v>
      </c>
      <c r="H661" s="3">
        <v>2.3001417552577501</v>
      </c>
      <c r="I661" s="3">
        <v>0.591461132390115</v>
      </c>
      <c r="J661" s="3">
        <v>13.441126366296</v>
      </c>
    </row>
    <row r="662" spans="1:10" x14ac:dyDescent="0.25">
      <c r="A662" s="2">
        <v>40839</v>
      </c>
      <c r="B662" s="3">
        <v>33.125</v>
      </c>
      <c r="C662" s="3">
        <v>39.809200286865199</v>
      </c>
      <c r="D662" s="3">
        <v>1196</v>
      </c>
      <c r="E662" s="3">
        <v>12.311</v>
      </c>
      <c r="F662" s="3">
        <v>3.41300000000001</v>
      </c>
      <c r="G662" s="3">
        <v>7.5531016800000003E-2</v>
      </c>
      <c r="H662" s="3">
        <v>2.4580430934648101</v>
      </c>
      <c r="I662" s="3">
        <v>0.80353869018069501</v>
      </c>
      <c r="J662" s="3">
        <v>11.0510101422799</v>
      </c>
    </row>
    <row r="663" spans="1:10" x14ac:dyDescent="0.25">
      <c r="A663" s="2">
        <v>40840</v>
      </c>
      <c r="B663" s="3">
        <v>33.125</v>
      </c>
      <c r="C663" s="3">
        <v>39.809200286865199</v>
      </c>
      <c r="D663" s="3">
        <v>1196</v>
      </c>
      <c r="E663" s="3">
        <v>10.699</v>
      </c>
      <c r="F663" s="3">
        <v>2.173</v>
      </c>
      <c r="G663" s="3">
        <v>3.4332285599999998E-2</v>
      </c>
      <c r="H663" s="3">
        <v>1.8547922500479199</v>
      </c>
      <c r="I663" s="3">
        <v>0.78011991698007899</v>
      </c>
      <c r="J663" s="3">
        <v>9.3822832139399992</v>
      </c>
    </row>
    <row r="664" spans="1:10" x14ac:dyDescent="0.25">
      <c r="A664" s="2">
        <v>40841</v>
      </c>
      <c r="B664" s="3">
        <v>33.125</v>
      </c>
      <c r="C664" s="3">
        <v>39.809200286865199</v>
      </c>
      <c r="D664" s="3">
        <v>1196</v>
      </c>
      <c r="E664" s="3">
        <v>13.926</v>
      </c>
      <c r="F664" s="3">
        <v>3.113</v>
      </c>
      <c r="G664" s="3">
        <v>1.02996792E-2</v>
      </c>
      <c r="H664" s="3">
        <v>1.4099124292175</v>
      </c>
      <c r="I664" s="3">
        <v>0.67047050709674405</v>
      </c>
      <c r="J664" s="3">
        <v>15.467048271288</v>
      </c>
    </row>
    <row r="665" spans="1:10" x14ac:dyDescent="0.25">
      <c r="A665" s="2">
        <v>40842</v>
      </c>
      <c r="B665" s="3">
        <v>33.125</v>
      </c>
      <c r="C665" s="3">
        <v>39.809200286865199</v>
      </c>
      <c r="D665" s="3">
        <v>1196</v>
      </c>
      <c r="E665" s="3">
        <v>11.488</v>
      </c>
      <c r="F665" s="3">
        <v>3.4630000000000201</v>
      </c>
      <c r="G665" s="3">
        <v>0.18539423999999999</v>
      </c>
      <c r="H665" s="3">
        <v>2.1061392883974701</v>
      </c>
      <c r="I665" s="3">
        <v>0.82330946854435605</v>
      </c>
      <c r="J665" s="3">
        <v>7.6396258865700002</v>
      </c>
    </row>
    <row r="666" spans="1:10" x14ac:dyDescent="0.25">
      <c r="A666" s="2">
        <v>40843</v>
      </c>
      <c r="B666" s="3">
        <v>33.125</v>
      </c>
      <c r="C666" s="3">
        <v>39.809200286865199</v>
      </c>
      <c r="D666" s="3">
        <v>1196</v>
      </c>
      <c r="E666" s="3">
        <v>8.3820000000000103</v>
      </c>
      <c r="F666" s="3">
        <v>-0.33699999999998898</v>
      </c>
      <c r="G666" s="3">
        <v>0</v>
      </c>
      <c r="H666" s="3">
        <v>2.4345592741778099</v>
      </c>
      <c r="I666" s="3">
        <v>0.64347202766326705</v>
      </c>
      <c r="J666" s="3">
        <v>15.623154049405301</v>
      </c>
    </row>
    <row r="667" spans="1:10" x14ac:dyDescent="0.25">
      <c r="A667" s="2">
        <v>40844</v>
      </c>
      <c r="B667" s="3">
        <v>33.125</v>
      </c>
      <c r="C667" s="3">
        <v>39.809200286865199</v>
      </c>
      <c r="D667" s="3">
        <v>1196</v>
      </c>
      <c r="E667" s="3">
        <v>10.468</v>
      </c>
      <c r="F667" s="3">
        <v>-1.1320000000000101</v>
      </c>
      <c r="G667" s="3">
        <v>0</v>
      </c>
      <c r="H667" s="3">
        <v>2.0163415357842398</v>
      </c>
      <c r="I667" s="3">
        <v>0.78380863239766996</v>
      </c>
      <c r="J667" s="3">
        <v>15.073685337060001</v>
      </c>
    </row>
    <row r="668" spans="1:10" x14ac:dyDescent="0.25">
      <c r="A668" s="2">
        <v>40845</v>
      </c>
      <c r="B668" s="3">
        <v>33.125</v>
      </c>
      <c r="C668" s="3">
        <v>39.809200286865199</v>
      </c>
      <c r="D668" s="3">
        <v>1196</v>
      </c>
      <c r="E668" s="3">
        <v>9.6969999999999992</v>
      </c>
      <c r="F668" s="3">
        <v>0.45100000000002199</v>
      </c>
      <c r="G668" s="3">
        <v>5.6648257200000003E-2</v>
      </c>
      <c r="H668" s="3">
        <v>1.9702199188190299</v>
      </c>
      <c r="I668" s="3">
        <v>0.70575797402412599</v>
      </c>
      <c r="J668" s="3">
        <v>13.350009486599999</v>
      </c>
    </row>
    <row r="669" spans="1:10" x14ac:dyDescent="0.25">
      <c r="A669" s="2">
        <v>40846</v>
      </c>
      <c r="B669" s="3">
        <v>33.125</v>
      </c>
      <c r="C669" s="3">
        <v>39.809200286865199</v>
      </c>
      <c r="D669" s="3">
        <v>1196</v>
      </c>
      <c r="E669" s="3">
        <v>9.0239999999999991</v>
      </c>
      <c r="F669" s="3">
        <v>-1.4169999999999701</v>
      </c>
      <c r="G669" s="3">
        <v>0</v>
      </c>
      <c r="H669" s="3">
        <v>2.0500215270467201</v>
      </c>
      <c r="I669" s="3">
        <v>0.734375410974896</v>
      </c>
      <c r="J669" s="3">
        <v>14.56713636786</v>
      </c>
    </row>
    <row r="670" spans="1:10" x14ac:dyDescent="0.25">
      <c r="A670" s="2">
        <v>40847</v>
      </c>
      <c r="B670" s="3">
        <v>33.125</v>
      </c>
      <c r="C670" s="3">
        <v>39.809200286865199</v>
      </c>
      <c r="D670" s="3">
        <v>1196</v>
      </c>
      <c r="E670" s="3">
        <v>7.8009999999999904</v>
      </c>
      <c r="F670" s="3">
        <v>-1.28199999999998</v>
      </c>
      <c r="G670" s="3">
        <v>6.5231330399999995E-2</v>
      </c>
      <c r="H670" s="3">
        <v>1.56881635576185</v>
      </c>
      <c r="I670" s="3">
        <v>0.81667870102284301</v>
      </c>
      <c r="J670" s="3">
        <v>11.425954996350001</v>
      </c>
    </row>
    <row r="671" spans="1:10" x14ac:dyDescent="0.25">
      <c r="A671" s="2">
        <v>40848</v>
      </c>
      <c r="B671" s="3">
        <v>33.125</v>
      </c>
      <c r="C671" s="3">
        <v>39.809200286865199</v>
      </c>
      <c r="D671" s="3">
        <v>1196</v>
      </c>
      <c r="E671" s="3">
        <v>10.814</v>
      </c>
      <c r="F671" s="3">
        <v>-1.4889999999999799</v>
      </c>
      <c r="G671" s="3">
        <v>0</v>
      </c>
      <c r="H671" s="3">
        <v>0.76854999504071297</v>
      </c>
      <c r="I671" s="3">
        <v>0.67252228036930595</v>
      </c>
      <c r="J671" s="3">
        <v>13.5630973926</v>
      </c>
    </row>
    <row r="672" spans="1:10" x14ac:dyDescent="0.25">
      <c r="A672" s="2">
        <v>40849</v>
      </c>
      <c r="B672" s="3">
        <v>33.125</v>
      </c>
      <c r="C672" s="3">
        <v>39.809200286865199</v>
      </c>
      <c r="D672" s="3">
        <v>1196</v>
      </c>
      <c r="E672" s="3">
        <v>11.396000000000001</v>
      </c>
      <c r="F672" s="3">
        <v>-0.58600000000001295</v>
      </c>
      <c r="G672" s="3">
        <v>1.7166131999999999E-3</v>
      </c>
      <c r="H672" s="3">
        <v>1.0703780972494501</v>
      </c>
      <c r="I672" s="3">
        <v>0.60081115664398499</v>
      </c>
      <c r="J672" s="3">
        <v>14.371755970968</v>
      </c>
    </row>
    <row r="673" spans="1:10" x14ac:dyDescent="0.25">
      <c r="A673" s="2">
        <v>40850</v>
      </c>
      <c r="B673" s="3">
        <v>33.125</v>
      </c>
      <c r="C673" s="3">
        <v>39.809200286865199</v>
      </c>
      <c r="D673" s="3">
        <v>1196</v>
      </c>
      <c r="E673" s="3">
        <v>6.0079999999999796</v>
      </c>
      <c r="F673" s="3">
        <v>2.0699999999999901</v>
      </c>
      <c r="G673" s="3">
        <v>2.8839103704000002</v>
      </c>
      <c r="H673" s="3">
        <v>2.1579759206281701</v>
      </c>
      <c r="I673" s="3">
        <v>0.77710927287156095</v>
      </c>
      <c r="J673" s="3">
        <v>4.01949063018</v>
      </c>
    </row>
    <row r="674" spans="1:10" x14ac:dyDescent="0.25">
      <c r="A674" s="2">
        <v>40851</v>
      </c>
      <c r="B674" s="3">
        <v>33.125</v>
      </c>
      <c r="C674" s="3">
        <v>39.809200286865199</v>
      </c>
      <c r="D674" s="3">
        <v>1196</v>
      </c>
      <c r="E674" s="3">
        <v>9.2819999999999805</v>
      </c>
      <c r="F674" s="3">
        <v>-0.13499999999999099</v>
      </c>
      <c r="G674" s="3">
        <v>0.61111443600000004</v>
      </c>
      <c r="H674" s="3">
        <v>2.46597838288606</v>
      </c>
      <c r="I674" s="3">
        <v>0.75653391542041803</v>
      </c>
      <c r="J674" s="3">
        <v>13.545426463271999</v>
      </c>
    </row>
    <row r="675" spans="1:10" x14ac:dyDescent="0.25">
      <c r="A675" s="2">
        <v>40852</v>
      </c>
      <c r="B675" s="3">
        <v>33.125</v>
      </c>
      <c r="C675" s="3">
        <v>39.809200286865199</v>
      </c>
      <c r="D675" s="3">
        <v>1196</v>
      </c>
      <c r="E675" s="3">
        <v>9.9820000000000295</v>
      </c>
      <c r="F675" s="3">
        <v>-1.2250000000000201</v>
      </c>
      <c r="G675" s="3">
        <v>0.11329652160000001</v>
      </c>
      <c r="H675" s="3">
        <v>1.3357928307092899</v>
      </c>
      <c r="I675" s="3">
        <v>0.75520310851587402</v>
      </c>
      <c r="J675" s="3">
        <v>10.960644122424</v>
      </c>
    </row>
    <row r="676" spans="1:10" x14ac:dyDescent="0.25">
      <c r="A676" s="2">
        <v>40853</v>
      </c>
      <c r="B676" s="3">
        <v>33.125</v>
      </c>
      <c r="C676" s="3">
        <v>39.809200286865199</v>
      </c>
      <c r="D676" s="3">
        <v>1196</v>
      </c>
      <c r="E676" s="3">
        <v>11.276</v>
      </c>
      <c r="F676" s="3">
        <v>-0.74500000000000499</v>
      </c>
      <c r="G676" s="3">
        <v>0</v>
      </c>
      <c r="H676" s="3">
        <v>1.02702247777733</v>
      </c>
      <c r="I676" s="3">
        <v>0.72381664335130702</v>
      </c>
      <c r="J676" s="3">
        <v>13.365746846027999</v>
      </c>
    </row>
    <row r="677" spans="1:10" x14ac:dyDescent="0.25">
      <c r="A677" s="2">
        <v>40854</v>
      </c>
      <c r="B677" s="3">
        <v>33.125</v>
      </c>
      <c r="C677" s="3">
        <v>39.809200286865199</v>
      </c>
      <c r="D677" s="3">
        <v>1196</v>
      </c>
      <c r="E677" s="3">
        <v>7.5860000000000101</v>
      </c>
      <c r="F677" s="3">
        <v>-0.773000000000025</v>
      </c>
      <c r="G677" s="3">
        <v>0</v>
      </c>
      <c r="H677" s="3">
        <v>2.0326424463125199</v>
      </c>
      <c r="I677" s="3">
        <v>0.84282772385098303</v>
      </c>
      <c r="J677" s="3">
        <v>11.526543291787201</v>
      </c>
    </row>
    <row r="678" spans="1:10" x14ac:dyDescent="0.25">
      <c r="A678" s="2">
        <v>40855</v>
      </c>
      <c r="B678" s="3">
        <v>33.125</v>
      </c>
      <c r="C678" s="3">
        <v>39.809200286865199</v>
      </c>
      <c r="D678" s="3">
        <v>1196</v>
      </c>
      <c r="E678" s="3">
        <v>9.0530000000000008</v>
      </c>
      <c r="F678" s="3">
        <v>-2.03199999999998</v>
      </c>
      <c r="G678" s="3">
        <v>0</v>
      </c>
      <c r="H678" s="3">
        <v>1.30779249327976</v>
      </c>
      <c r="I678" s="3">
        <v>0.75347076199358898</v>
      </c>
      <c r="J678" s="3">
        <v>12.363314700744001</v>
      </c>
    </row>
    <row r="679" spans="1:10" x14ac:dyDescent="0.25">
      <c r="A679" s="2">
        <v>40856</v>
      </c>
      <c r="B679" s="3">
        <v>33.125</v>
      </c>
      <c r="C679" s="3">
        <v>39.809200286865199</v>
      </c>
      <c r="D679" s="3">
        <v>1196</v>
      </c>
      <c r="E679" s="3">
        <v>10.477</v>
      </c>
      <c r="F679" s="3">
        <v>-0.317000000000007</v>
      </c>
      <c r="G679" s="3">
        <v>0</v>
      </c>
      <c r="H679" s="3">
        <v>2.6614795265626601</v>
      </c>
      <c r="I679" s="3">
        <v>0.55802115987371304</v>
      </c>
      <c r="J679" s="3">
        <v>13.169652247461601</v>
      </c>
    </row>
    <row r="680" spans="1:10" x14ac:dyDescent="0.25">
      <c r="A680" s="2">
        <v>40857</v>
      </c>
      <c r="B680" s="3">
        <v>33.125</v>
      </c>
      <c r="C680" s="3">
        <v>39.809200286865199</v>
      </c>
      <c r="D680" s="3">
        <v>1196</v>
      </c>
      <c r="E680" s="3">
        <v>9.8829999999999796</v>
      </c>
      <c r="F680" s="3">
        <v>-0.100000000000023</v>
      </c>
      <c r="G680" s="3">
        <v>0</v>
      </c>
      <c r="H680" s="3">
        <v>2.2395825397850002</v>
      </c>
      <c r="I680" s="3">
        <v>0.667400760151172</v>
      </c>
      <c r="J680" s="3">
        <v>12.280914264736801</v>
      </c>
    </row>
    <row r="681" spans="1:10" x14ac:dyDescent="0.25">
      <c r="A681" s="2">
        <v>40858</v>
      </c>
      <c r="B681" s="3">
        <v>33.125</v>
      </c>
      <c r="C681" s="3">
        <v>39.809200286865199</v>
      </c>
      <c r="D681" s="3">
        <v>1196</v>
      </c>
      <c r="E681" s="3">
        <v>5.9329999999999901</v>
      </c>
      <c r="F681" s="3">
        <v>-1.375</v>
      </c>
      <c r="G681" s="3">
        <v>0.43258654800000002</v>
      </c>
      <c r="H681" s="3">
        <v>1.7454041735016701</v>
      </c>
      <c r="I681" s="3">
        <v>0.80465596977974196</v>
      </c>
      <c r="J681" s="3">
        <v>5.8049586559800002</v>
      </c>
    </row>
    <row r="682" spans="1:10" x14ac:dyDescent="0.25">
      <c r="A682" s="2">
        <v>40859</v>
      </c>
      <c r="B682" s="3">
        <v>33.125</v>
      </c>
      <c r="C682" s="3">
        <v>39.809200286865199</v>
      </c>
      <c r="D682" s="3">
        <v>1196</v>
      </c>
      <c r="E682" s="3">
        <v>3.464</v>
      </c>
      <c r="F682" s="3">
        <v>-3.23200000000003</v>
      </c>
      <c r="G682" s="3">
        <v>0</v>
      </c>
      <c r="H682" s="3">
        <v>2.5626028651931199</v>
      </c>
      <c r="I682" s="3">
        <v>0.61523037677870596</v>
      </c>
      <c r="J682" s="3">
        <v>12.866053937796</v>
      </c>
    </row>
    <row r="683" spans="1:10" x14ac:dyDescent="0.25">
      <c r="A683" s="2">
        <v>40860</v>
      </c>
      <c r="B683" s="3">
        <v>33.125</v>
      </c>
      <c r="C683" s="3">
        <v>39.809200286865199</v>
      </c>
      <c r="D683" s="3">
        <v>1196</v>
      </c>
      <c r="E683" s="3">
        <v>3.0710000000000299</v>
      </c>
      <c r="F683" s="3">
        <v>-5.2869999999999804</v>
      </c>
      <c r="G683" s="3">
        <v>0</v>
      </c>
      <c r="H683" s="3">
        <v>3.7550445918554698</v>
      </c>
      <c r="I683" s="3">
        <v>0.676429251766133</v>
      </c>
      <c r="J683" s="3">
        <v>12.6915116776308</v>
      </c>
    </row>
    <row r="684" spans="1:10" x14ac:dyDescent="0.25">
      <c r="A684" s="2">
        <v>40861</v>
      </c>
      <c r="B684" s="3">
        <v>33.125</v>
      </c>
      <c r="C684" s="3">
        <v>39.809200286865199</v>
      </c>
      <c r="D684" s="3">
        <v>1196</v>
      </c>
      <c r="E684" s="3">
        <v>3.48000000000002</v>
      </c>
      <c r="F684" s="3">
        <v>-5.14499999999998</v>
      </c>
      <c r="G684" s="3">
        <v>0</v>
      </c>
      <c r="H684" s="3">
        <v>4.2380059588903203</v>
      </c>
      <c r="I684" s="3">
        <v>0.72624443959012697</v>
      </c>
      <c r="J684" s="3">
        <v>11.95750088928</v>
      </c>
    </row>
    <row r="685" spans="1:10" x14ac:dyDescent="0.25">
      <c r="A685" s="2">
        <v>40862</v>
      </c>
      <c r="B685" s="3">
        <v>33.125</v>
      </c>
      <c r="C685" s="3">
        <v>39.809200286865199</v>
      </c>
      <c r="D685" s="3">
        <v>1196</v>
      </c>
      <c r="E685" s="3">
        <v>1.9060000000000099</v>
      </c>
      <c r="F685" s="3">
        <v>-4.36900000000003</v>
      </c>
      <c r="G685" s="3">
        <v>3.0693053520000002</v>
      </c>
      <c r="H685" s="3">
        <v>2.86241145927365</v>
      </c>
      <c r="I685" s="3">
        <v>0.84997420478387398</v>
      </c>
      <c r="J685" s="3">
        <v>5.8050979479720004</v>
      </c>
    </row>
    <row r="686" spans="1:10" x14ac:dyDescent="0.25">
      <c r="A686" s="2">
        <v>40863</v>
      </c>
      <c r="B686" s="3">
        <v>33.125</v>
      </c>
      <c r="C686" s="3">
        <v>39.809200286865199</v>
      </c>
      <c r="D686" s="3">
        <v>1196</v>
      </c>
      <c r="E686" s="3">
        <v>6.9139999999999899</v>
      </c>
      <c r="F686" s="3">
        <v>-3.6999999999977697E-2</v>
      </c>
      <c r="G686" s="3">
        <v>1.536369372</v>
      </c>
      <c r="H686" s="3">
        <v>1.21204877768965</v>
      </c>
      <c r="I686" s="3">
        <v>0.81887779199113298</v>
      </c>
      <c r="J686" s="3">
        <v>6.4275664709880003</v>
      </c>
    </row>
    <row r="687" spans="1:10" x14ac:dyDescent="0.25">
      <c r="A687" s="2">
        <v>40864</v>
      </c>
      <c r="B687" s="3">
        <v>33.125</v>
      </c>
      <c r="C687" s="3">
        <v>39.809200286865199</v>
      </c>
      <c r="D687" s="3">
        <v>1196</v>
      </c>
      <c r="E687" s="3">
        <v>3.0350000000000299</v>
      </c>
      <c r="F687" s="3">
        <v>1.6000000000019599E-2</v>
      </c>
      <c r="G687" s="3">
        <v>3.450393</v>
      </c>
      <c r="H687" s="3">
        <v>2.2352954141332599</v>
      </c>
      <c r="I687" s="3">
        <v>0.855403133381055</v>
      </c>
      <c r="J687" s="3">
        <v>3.7776664016639998</v>
      </c>
    </row>
    <row r="688" spans="1:10" x14ac:dyDescent="0.25">
      <c r="A688" s="2">
        <v>40865</v>
      </c>
      <c r="B688" s="3">
        <v>33.125</v>
      </c>
      <c r="C688" s="3">
        <v>39.809200286865199</v>
      </c>
      <c r="D688" s="3">
        <v>1196</v>
      </c>
      <c r="E688" s="3">
        <v>3.9320000000000199</v>
      </c>
      <c r="F688" s="3">
        <v>-2.76799999999997</v>
      </c>
      <c r="G688" s="3">
        <v>0.13217927039999999</v>
      </c>
      <c r="H688" s="3">
        <v>2.8438266117950102</v>
      </c>
      <c r="I688" s="3">
        <v>0.83061988055852298</v>
      </c>
      <c r="J688" s="3">
        <v>7.2138937381919996</v>
      </c>
    </row>
    <row r="689" spans="1:10" x14ac:dyDescent="0.25">
      <c r="A689" s="2">
        <v>40866</v>
      </c>
      <c r="B689" s="3">
        <v>33.125</v>
      </c>
      <c r="C689" s="3">
        <v>39.809200286865199</v>
      </c>
      <c r="D689" s="3">
        <v>1196</v>
      </c>
      <c r="E689" s="3">
        <v>4.3519999999999799</v>
      </c>
      <c r="F689" s="3">
        <v>-2.1720000000000299</v>
      </c>
      <c r="G689" s="3">
        <v>7.2097804799999998E-2</v>
      </c>
      <c r="H689" s="3">
        <v>2.37149593315984</v>
      </c>
      <c r="I689" s="3">
        <v>0.85235477703371398</v>
      </c>
      <c r="J689" s="3">
        <v>7.992537011964</v>
      </c>
    </row>
    <row r="690" spans="1:10" x14ac:dyDescent="0.25">
      <c r="A690" s="2">
        <v>40867</v>
      </c>
      <c r="B690" s="3">
        <v>33.125</v>
      </c>
      <c r="C690" s="3">
        <v>39.809200286865199</v>
      </c>
      <c r="D690" s="3">
        <v>1196</v>
      </c>
      <c r="E690" s="3">
        <v>4.8659999999999899</v>
      </c>
      <c r="F690" s="3">
        <v>-2.56</v>
      </c>
      <c r="G690" s="3">
        <v>1.7166132000000001E-2</v>
      </c>
      <c r="H690" s="3">
        <v>1.3007440337345999</v>
      </c>
      <c r="I690" s="3">
        <v>0.81498315408734201</v>
      </c>
      <c r="J690" s="3">
        <v>9.4774662272160004</v>
      </c>
    </row>
    <row r="691" spans="1:10" x14ac:dyDescent="0.25">
      <c r="A691" s="2">
        <v>40868</v>
      </c>
      <c r="B691" s="3">
        <v>33.125</v>
      </c>
      <c r="C691" s="3">
        <v>39.809200286865199</v>
      </c>
      <c r="D691" s="3">
        <v>1196</v>
      </c>
      <c r="E691" s="3">
        <v>5.4870000000000196</v>
      </c>
      <c r="F691" s="3">
        <v>-3.56</v>
      </c>
      <c r="G691" s="3">
        <v>0</v>
      </c>
      <c r="H691" s="3">
        <v>0.73784788133412804</v>
      </c>
      <c r="I691" s="3">
        <v>0.71801518402394604</v>
      </c>
      <c r="J691" s="3">
        <v>11.4934332738816</v>
      </c>
    </row>
    <row r="692" spans="1:10" x14ac:dyDescent="0.25">
      <c r="A692" s="2">
        <v>40869</v>
      </c>
      <c r="B692" s="3">
        <v>33.125</v>
      </c>
      <c r="C692" s="3">
        <v>39.809200286865199</v>
      </c>
      <c r="D692" s="3">
        <v>1196</v>
      </c>
      <c r="E692" s="3">
        <v>6.298</v>
      </c>
      <c r="F692" s="3">
        <v>-3.4279999999999999</v>
      </c>
      <c r="G692" s="3">
        <v>0</v>
      </c>
      <c r="H692" s="3">
        <v>1.3295277679984701</v>
      </c>
      <c r="I692" s="3">
        <v>0.68899689792489005</v>
      </c>
      <c r="J692" s="3">
        <v>11.3726697401484</v>
      </c>
    </row>
    <row r="693" spans="1:10" x14ac:dyDescent="0.25">
      <c r="A693" s="2">
        <v>40870</v>
      </c>
      <c r="B693" s="3">
        <v>33.125</v>
      </c>
      <c r="C693" s="3">
        <v>39.809200286865199</v>
      </c>
      <c r="D693" s="3">
        <v>1196</v>
      </c>
      <c r="E693" s="3">
        <v>6.5960000000000001</v>
      </c>
      <c r="F693" s="3">
        <v>-3.4309999999999801</v>
      </c>
      <c r="G693" s="3">
        <v>0</v>
      </c>
      <c r="H693" s="3">
        <v>1.3499082960245199</v>
      </c>
      <c r="I693" s="3">
        <v>0.64146971314917101</v>
      </c>
      <c r="J693" s="3">
        <v>11.089930814564401</v>
      </c>
    </row>
    <row r="694" spans="1:10" x14ac:dyDescent="0.25">
      <c r="A694" s="2">
        <v>40871</v>
      </c>
      <c r="B694" s="3">
        <v>33.125</v>
      </c>
      <c r="C694" s="3">
        <v>39.809200286865199</v>
      </c>
      <c r="D694" s="3">
        <v>1196</v>
      </c>
      <c r="E694" s="3">
        <v>5.50999999999999</v>
      </c>
      <c r="F694" s="3">
        <v>-3.3439999999999901</v>
      </c>
      <c r="G694" s="3">
        <v>0</v>
      </c>
      <c r="H694" s="3">
        <v>1.6961835505248699</v>
      </c>
      <c r="I694" s="3">
        <v>0.72631063534212403</v>
      </c>
      <c r="J694" s="3">
        <v>10.988003870028001</v>
      </c>
    </row>
    <row r="695" spans="1:10" x14ac:dyDescent="0.25">
      <c r="A695" s="2">
        <v>40872</v>
      </c>
      <c r="B695" s="3">
        <v>33.125</v>
      </c>
      <c r="C695" s="3">
        <v>39.809200286865199</v>
      </c>
      <c r="D695" s="3">
        <v>1196</v>
      </c>
      <c r="E695" s="3">
        <v>3.5070000000000099</v>
      </c>
      <c r="F695" s="3">
        <v>-4.3059999999999796</v>
      </c>
      <c r="G695" s="3">
        <v>0.1476288144</v>
      </c>
      <c r="H695" s="3">
        <v>1.7201442690427899</v>
      </c>
      <c r="I695" s="3">
        <v>0.65376601332649198</v>
      </c>
      <c r="J695" s="3">
        <v>11.002272509196001</v>
      </c>
    </row>
    <row r="696" spans="1:10" x14ac:dyDescent="0.25">
      <c r="A696" s="2">
        <v>40873</v>
      </c>
      <c r="B696" s="3">
        <v>33.125</v>
      </c>
      <c r="C696" s="3">
        <v>39.809200286865199</v>
      </c>
      <c r="D696" s="3">
        <v>1196</v>
      </c>
      <c r="E696" s="3">
        <v>4.99599999999998</v>
      </c>
      <c r="F696" s="3">
        <v>-6.3829999999999796</v>
      </c>
      <c r="G696" s="3">
        <v>1.7166131999999999E-3</v>
      </c>
      <c r="H696" s="3">
        <v>0.827472384400745</v>
      </c>
      <c r="I696" s="3">
        <v>0.33805265991355299</v>
      </c>
      <c r="J696" s="3">
        <v>11.306757245508001</v>
      </c>
    </row>
    <row r="697" spans="1:10" x14ac:dyDescent="0.25">
      <c r="A697" s="2">
        <v>40874</v>
      </c>
      <c r="B697" s="3">
        <v>33.125</v>
      </c>
      <c r="C697" s="3">
        <v>39.809200286865199</v>
      </c>
      <c r="D697" s="3">
        <v>1196</v>
      </c>
      <c r="E697" s="3">
        <v>5.2670000000000003</v>
      </c>
      <c r="F697" s="3">
        <v>-6.2769999999999904</v>
      </c>
      <c r="G697" s="3">
        <v>0</v>
      </c>
      <c r="H697" s="3">
        <v>0.81379575671789595</v>
      </c>
      <c r="I697" s="3">
        <v>0.382703963686302</v>
      </c>
      <c r="J697" s="3">
        <v>10.985929937082</v>
      </c>
    </row>
    <row r="698" spans="1:10" x14ac:dyDescent="0.25">
      <c r="A698" s="2">
        <v>40875</v>
      </c>
      <c r="B698" s="3">
        <v>33.125</v>
      </c>
      <c r="C698" s="3">
        <v>39.809200286865199</v>
      </c>
      <c r="D698" s="3">
        <v>1196</v>
      </c>
      <c r="E698" s="3">
        <v>4.9470000000000001</v>
      </c>
      <c r="F698" s="3">
        <v>-5.7549999999999999</v>
      </c>
      <c r="G698" s="3">
        <v>0</v>
      </c>
      <c r="H698" s="3">
        <v>1.50018472076264</v>
      </c>
      <c r="I698" s="3">
        <v>0.51446600090401795</v>
      </c>
      <c r="J698" s="3">
        <v>10.389110113296001</v>
      </c>
    </row>
    <row r="699" spans="1:10" x14ac:dyDescent="0.25">
      <c r="A699" s="2">
        <v>40876</v>
      </c>
      <c r="B699" s="3">
        <v>33.125</v>
      </c>
      <c r="C699" s="3">
        <v>39.809200286865199</v>
      </c>
      <c r="D699" s="3">
        <v>1196</v>
      </c>
      <c r="E699" s="3">
        <v>5.9809999999999901</v>
      </c>
      <c r="F699" s="3">
        <v>-3.79000000000002</v>
      </c>
      <c r="G699" s="3">
        <v>0</v>
      </c>
      <c r="H699" s="3">
        <v>1.6980144357445</v>
      </c>
      <c r="I699" s="3">
        <v>0.55639346268183598</v>
      </c>
      <c r="J699" s="3">
        <v>10.850610443543999</v>
      </c>
    </row>
    <row r="700" spans="1:10" x14ac:dyDescent="0.25">
      <c r="A700" s="2">
        <v>40877</v>
      </c>
      <c r="B700" s="3">
        <v>33.125</v>
      </c>
      <c r="C700" s="3">
        <v>39.809200286865199</v>
      </c>
      <c r="D700" s="3">
        <v>1196</v>
      </c>
      <c r="E700" s="3">
        <v>6.4750000000000201</v>
      </c>
      <c r="F700" s="3">
        <v>-5.5310000000000104</v>
      </c>
      <c r="G700" s="3">
        <v>0</v>
      </c>
      <c r="H700" s="3">
        <v>1.4762520437219</v>
      </c>
      <c r="I700" s="3">
        <v>0.42000856837624401</v>
      </c>
      <c r="J700" s="3">
        <v>10.553704264727999</v>
      </c>
    </row>
    <row r="701" spans="1:10" x14ac:dyDescent="0.25">
      <c r="A701" s="2">
        <v>40878</v>
      </c>
      <c r="B701" s="3">
        <v>33.125</v>
      </c>
      <c r="C701" s="3">
        <v>39.809200286865199</v>
      </c>
      <c r="D701" s="3">
        <v>1196</v>
      </c>
      <c r="E701" s="3">
        <v>6.4109999999999996</v>
      </c>
      <c r="F701" s="3">
        <v>-4.9250000000000096</v>
      </c>
      <c r="G701" s="3">
        <v>0</v>
      </c>
      <c r="H701" s="3">
        <v>1.46036572231742</v>
      </c>
      <c r="I701" s="3">
        <v>0.33243171370764002</v>
      </c>
      <c r="J701" s="3">
        <v>10.532617346952</v>
      </c>
    </row>
    <row r="702" spans="1:10" x14ac:dyDescent="0.25">
      <c r="A702" s="2">
        <v>40879</v>
      </c>
      <c r="B702" s="3">
        <v>33.125</v>
      </c>
      <c r="C702" s="3">
        <v>39.809200286865199</v>
      </c>
      <c r="D702" s="3">
        <v>1196</v>
      </c>
      <c r="E702" s="3">
        <v>5.952</v>
      </c>
      <c r="F702" s="3">
        <v>-3.46800000000002</v>
      </c>
      <c r="G702" s="3">
        <v>0</v>
      </c>
      <c r="H702" s="3">
        <v>1.1614927429605999</v>
      </c>
      <c r="I702" s="3">
        <v>0.48816525244625802</v>
      </c>
      <c r="J702" s="3">
        <v>10.095060028860001</v>
      </c>
    </row>
    <row r="703" spans="1:10" x14ac:dyDescent="0.25">
      <c r="A703" s="2">
        <v>40880</v>
      </c>
      <c r="B703" s="3">
        <v>33.125</v>
      </c>
      <c r="C703" s="3">
        <v>39.809200286865199</v>
      </c>
      <c r="D703" s="3">
        <v>1196</v>
      </c>
      <c r="E703" s="3">
        <v>6.36500000000001</v>
      </c>
      <c r="F703" s="3">
        <v>-5.1720000000000299</v>
      </c>
      <c r="G703" s="3">
        <v>0</v>
      </c>
      <c r="H703" s="3">
        <v>1.4661301484526501</v>
      </c>
      <c r="I703" s="3">
        <v>0.50162566309955603</v>
      </c>
      <c r="J703" s="3">
        <v>10.4222796042312</v>
      </c>
    </row>
    <row r="704" spans="1:10" x14ac:dyDescent="0.25">
      <c r="A704" s="2">
        <v>40881</v>
      </c>
      <c r="B704" s="3">
        <v>33.125</v>
      </c>
      <c r="C704" s="3">
        <v>39.809200286865199</v>
      </c>
      <c r="D704" s="3">
        <v>1196</v>
      </c>
      <c r="E704" s="3">
        <v>8.3489999999999895</v>
      </c>
      <c r="F704" s="3">
        <v>-3.1340000000000101</v>
      </c>
      <c r="G704" s="3">
        <v>0</v>
      </c>
      <c r="H704" s="3">
        <v>1.72672758139843</v>
      </c>
      <c r="I704" s="3">
        <v>0.480860084955605</v>
      </c>
      <c r="J704" s="3">
        <v>10.167159525372</v>
      </c>
    </row>
    <row r="705" spans="1:10" x14ac:dyDescent="0.25">
      <c r="A705" s="2">
        <v>40882</v>
      </c>
      <c r="B705" s="3">
        <v>33.125</v>
      </c>
      <c r="C705" s="3">
        <v>39.809200286865199</v>
      </c>
      <c r="D705" s="3">
        <v>1196</v>
      </c>
      <c r="E705" s="3">
        <v>8.6229999999999905</v>
      </c>
      <c r="F705" s="3">
        <v>-1.81200000000001</v>
      </c>
      <c r="G705" s="3">
        <v>0</v>
      </c>
      <c r="H705" s="3">
        <v>1.96118115994803</v>
      </c>
      <c r="I705" s="3">
        <v>0.53790552813324399</v>
      </c>
      <c r="J705" s="3">
        <v>10.163684123784</v>
      </c>
    </row>
    <row r="706" spans="1:10" x14ac:dyDescent="0.25">
      <c r="A706" s="2">
        <v>40883</v>
      </c>
      <c r="B706" s="3">
        <v>33.125</v>
      </c>
      <c r="C706" s="3">
        <v>39.809200286865199</v>
      </c>
      <c r="D706" s="3">
        <v>1196</v>
      </c>
      <c r="E706" s="3">
        <v>9.06200000000001</v>
      </c>
      <c r="F706" s="3">
        <v>-1.2250000000000201</v>
      </c>
      <c r="G706" s="3">
        <v>0</v>
      </c>
      <c r="H706" s="3">
        <v>2.3538568955722798</v>
      </c>
      <c r="I706" s="3">
        <v>0.62076948745220495</v>
      </c>
      <c r="J706" s="3">
        <v>8.6230433558519994</v>
      </c>
    </row>
    <row r="707" spans="1:10" x14ac:dyDescent="0.25">
      <c r="A707" s="2">
        <v>40884</v>
      </c>
      <c r="B707" s="3">
        <v>33.125</v>
      </c>
      <c r="C707" s="3">
        <v>39.809200286865199</v>
      </c>
      <c r="D707" s="3">
        <v>1196</v>
      </c>
      <c r="E707" s="3">
        <v>6.3820000000000103</v>
      </c>
      <c r="F707" s="3">
        <v>2.67099999999999</v>
      </c>
      <c r="G707" s="3">
        <v>6.1180125264000003</v>
      </c>
      <c r="H707" s="3">
        <v>2.20824111684139</v>
      </c>
      <c r="I707" s="3">
        <v>0.80383427402382601</v>
      </c>
      <c r="J707" s="3">
        <v>3.2047445300400001</v>
      </c>
    </row>
    <row r="708" spans="1:10" x14ac:dyDescent="0.25">
      <c r="A708" s="2">
        <v>40885</v>
      </c>
      <c r="B708" s="3">
        <v>33.125</v>
      </c>
      <c r="C708" s="3">
        <v>39.809200286865199</v>
      </c>
      <c r="D708" s="3">
        <v>1196</v>
      </c>
      <c r="E708" s="3">
        <v>5.12</v>
      </c>
      <c r="F708" s="3">
        <v>-0.648000000000025</v>
      </c>
      <c r="G708" s="3">
        <v>24.509814120000001</v>
      </c>
      <c r="H708" s="3">
        <v>1.6725883324227799</v>
      </c>
      <c r="I708" s="3">
        <v>0.94823269562464796</v>
      </c>
      <c r="J708" s="3">
        <v>1.8971754696000001</v>
      </c>
    </row>
    <row r="709" spans="1:10" x14ac:dyDescent="0.25">
      <c r="A709" s="2">
        <v>40886</v>
      </c>
      <c r="B709" s="3">
        <v>33.125</v>
      </c>
      <c r="C709" s="3">
        <v>39.809200286865199</v>
      </c>
      <c r="D709" s="3">
        <v>1196</v>
      </c>
      <c r="E709" s="3">
        <v>2.0509999999999899</v>
      </c>
      <c r="F709" s="3">
        <v>-3.4039999999999999</v>
      </c>
      <c r="G709" s="3">
        <v>1.0231014383999999</v>
      </c>
      <c r="H709" s="3">
        <v>2.4733600634218602</v>
      </c>
      <c r="I709" s="3">
        <v>0.85706857548943505</v>
      </c>
      <c r="J709" s="3">
        <v>4.7036744600400002</v>
      </c>
    </row>
    <row r="710" spans="1:10" x14ac:dyDescent="0.25">
      <c r="A710" s="2">
        <v>40887</v>
      </c>
      <c r="B710" s="3">
        <v>33.125</v>
      </c>
      <c r="C710" s="3">
        <v>39.809200286865199</v>
      </c>
      <c r="D710" s="3">
        <v>1196</v>
      </c>
      <c r="E710" s="3">
        <v>2.65100000000001</v>
      </c>
      <c r="F710" s="3">
        <v>-3.82499999999999</v>
      </c>
      <c r="G710" s="3">
        <v>4.1198745600000003E-2</v>
      </c>
      <c r="H710" s="3">
        <v>1.7699304387313799</v>
      </c>
      <c r="I710" s="3">
        <v>0.75584673470328501</v>
      </c>
      <c r="J710" s="3">
        <v>8.6778068392800005</v>
      </c>
    </row>
    <row r="711" spans="1:10" x14ac:dyDescent="0.25">
      <c r="A711" s="2">
        <v>40888</v>
      </c>
      <c r="B711" s="3">
        <v>33.125</v>
      </c>
      <c r="C711" s="3">
        <v>39.809200286865199</v>
      </c>
      <c r="D711" s="3">
        <v>1196</v>
      </c>
      <c r="E711" s="3">
        <v>4.8500000000000201</v>
      </c>
      <c r="F711" s="3">
        <v>-3.96800000000002</v>
      </c>
      <c r="G711" s="3">
        <v>0</v>
      </c>
      <c r="H711" s="3">
        <v>1.64259277659658</v>
      </c>
      <c r="I711" s="3">
        <v>0.67793760443267304</v>
      </c>
      <c r="J711" s="3">
        <v>8.3803255563916803</v>
      </c>
    </row>
    <row r="712" spans="1:10" x14ac:dyDescent="0.25">
      <c r="A712" s="2">
        <v>40889</v>
      </c>
      <c r="B712" s="3">
        <v>33.125</v>
      </c>
      <c r="C712" s="3">
        <v>39.809200286865199</v>
      </c>
      <c r="D712" s="3">
        <v>1196</v>
      </c>
      <c r="E712" s="3">
        <v>6.4789999999999903</v>
      </c>
      <c r="F712" s="3">
        <v>-2.81299999999999</v>
      </c>
      <c r="G712" s="3">
        <v>0</v>
      </c>
      <c r="H712" s="3">
        <v>0.94521122995372597</v>
      </c>
      <c r="I712" s="3">
        <v>0.69482396878896802</v>
      </c>
      <c r="J712" s="3">
        <v>8.9791739849160006</v>
      </c>
    </row>
    <row r="713" spans="1:10" x14ac:dyDescent="0.25">
      <c r="A713" s="2">
        <v>40890</v>
      </c>
      <c r="B713" s="3">
        <v>33.125</v>
      </c>
      <c r="C713" s="3">
        <v>39.809200286865199</v>
      </c>
      <c r="D713" s="3">
        <v>1196</v>
      </c>
      <c r="E713" s="3">
        <v>7.5839999999999996</v>
      </c>
      <c r="F713" s="3">
        <v>-2.1669999999999701</v>
      </c>
      <c r="G713" s="3">
        <v>1.02996792E-2</v>
      </c>
      <c r="H713" s="3">
        <v>0.57344875640638504</v>
      </c>
      <c r="I713" s="3">
        <v>0.792114105465617</v>
      </c>
      <c r="J713" s="3">
        <v>9.1514372951160006</v>
      </c>
    </row>
    <row r="714" spans="1:10" x14ac:dyDescent="0.25">
      <c r="A714" s="2">
        <v>40891</v>
      </c>
      <c r="B714" s="3">
        <v>33.125</v>
      </c>
      <c r="C714" s="3">
        <v>39.809200286865199</v>
      </c>
      <c r="D714" s="3">
        <v>1196</v>
      </c>
      <c r="E714" s="3">
        <v>7.6440000000000099</v>
      </c>
      <c r="F714" s="3">
        <v>-1.15300000000002</v>
      </c>
      <c r="G714" s="3">
        <v>6.5231323199999997E-2</v>
      </c>
      <c r="H714" s="3">
        <v>0.656212570330311</v>
      </c>
      <c r="I714" s="3">
        <v>0.78285597756442005</v>
      </c>
      <c r="J714" s="3">
        <v>9.1885992101639999</v>
      </c>
    </row>
    <row r="715" spans="1:10" x14ac:dyDescent="0.25">
      <c r="A715" s="2">
        <v>40892</v>
      </c>
      <c r="B715" s="3">
        <v>33.125</v>
      </c>
      <c r="C715" s="3">
        <v>39.809200286865199</v>
      </c>
      <c r="D715" s="3">
        <v>1196</v>
      </c>
      <c r="E715" s="3">
        <v>8.1429999999999705</v>
      </c>
      <c r="F715" s="3">
        <v>-0.81200000000001205</v>
      </c>
      <c r="G715" s="3">
        <v>0</v>
      </c>
      <c r="H715" s="3">
        <v>0.69888708677245603</v>
      </c>
      <c r="I715" s="3">
        <v>0.84855639878729905</v>
      </c>
      <c r="J715" s="3">
        <v>9.237433235328</v>
      </c>
    </row>
    <row r="716" spans="1:10" x14ac:dyDescent="0.25">
      <c r="A716" s="2">
        <v>40893</v>
      </c>
      <c r="B716" s="3">
        <v>33.125</v>
      </c>
      <c r="C716" s="3">
        <v>39.809200286865199</v>
      </c>
      <c r="D716" s="3">
        <v>1196</v>
      </c>
      <c r="E716" s="3">
        <v>6.2579999999999796</v>
      </c>
      <c r="F716" s="3">
        <v>-1.24599999999998</v>
      </c>
      <c r="G716" s="3">
        <v>5.8811210999999997</v>
      </c>
      <c r="H716" s="3">
        <v>1.9677826665579099</v>
      </c>
      <c r="I716" s="3">
        <v>0.84576923856271002</v>
      </c>
      <c r="J716" s="3">
        <v>6.9463829341079997</v>
      </c>
    </row>
    <row r="717" spans="1:10" x14ac:dyDescent="0.25">
      <c r="A717" s="2">
        <v>40894</v>
      </c>
      <c r="B717" s="3">
        <v>33.125</v>
      </c>
      <c r="C717" s="3">
        <v>39.809200286865199</v>
      </c>
      <c r="D717" s="3">
        <v>1196</v>
      </c>
      <c r="E717" s="3">
        <v>6.548</v>
      </c>
      <c r="F717" s="3">
        <v>-0.42200000000002502</v>
      </c>
      <c r="G717" s="3">
        <v>3.6048909240000002</v>
      </c>
      <c r="H717" s="3">
        <v>3.1978915667385199</v>
      </c>
      <c r="I717" s="3">
        <v>0.875004620145173</v>
      </c>
      <c r="J717" s="3">
        <v>8.9133276414240008</v>
      </c>
    </row>
    <row r="718" spans="1:10" x14ac:dyDescent="0.25">
      <c r="A718" s="2">
        <v>40895</v>
      </c>
      <c r="B718" s="3">
        <v>33.125</v>
      </c>
      <c r="C718" s="3">
        <v>39.809200286865199</v>
      </c>
      <c r="D718" s="3">
        <v>1196</v>
      </c>
      <c r="E718" s="3">
        <v>10.039</v>
      </c>
      <c r="F718" s="3">
        <v>0.273000000000025</v>
      </c>
      <c r="G718" s="3">
        <v>0.96473694239999996</v>
      </c>
      <c r="H718" s="3">
        <v>3.2064311607578402</v>
      </c>
      <c r="I718" s="3">
        <v>0.90774566137771695</v>
      </c>
      <c r="J718" s="3">
        <v>4.1760728853840003</v>
      </c>
    </row>
    <row r="719" spans="1:10" x14ac:dyDescent="0.25">
      <c r="A719" s="2">
        <v>40896</v>
      </c>
      <c r="B719" s="3">
        <v>33.125</v>
      </c>
      <c r="C719" s="3">
        <v>39.809200286865199</v>
      </c>
      <c r="D719" s="3">
        <v>1196</v>
      </c>
      <c r="E719" s="3">
        <v>7.36099999999999</v>
      </c>
      <c r="F719" s="3">
        <v>2.1949999999999901</v>
      </c>
      <c r="G719" s="3">
        <v>0.27122491440000002</v>
      </c>
      <c r="H719" s="3">
        <v>2.15368904798181</v>
      </c>
      <c r="I719" s="3">
        <v>0.94886608668132499</v>
      </c>
      <c r="J719" s="3">
        <v>3.7837897770528</v>
      </c>
    </row>
    <row r="720" spans="1:10" x14ac:dyDescent="0.25">
      <c r="A720" s="2">
        <v>40897</v>
      </c>
      <c r="B720" s="3">
        <v>33.125</v>
      </c>
      <c r="C720" s="3">
        <v>39.809200286865199</v>
      </c>
      <c r="D720" s="3">
        <v>1196</v>
      </c>
      <c r="E720" s="3">
        <v>10.8</v>
      </c>
      <c r="F720" s="3">
        <v>1.36099999999999</v>
      </c>
      <c r="G720" s="3">
        <v>0.61626441600000004</v>
      </c>
      <c r="H720" s="3">
        <v>2.3269289421474002</v>
      </c>
      <c r="I720" s="3">
        <v>0.80567121740747305</v>
      </c>
      <c r="J720" s="3">
        <v>7.7654700431496</v>
      </c>
    </row>
    <row r="721" spans="1:10" x14ac:dyDescent="0.25">
      <c r="A721" s="2">
        <v>40898</v>
      </c>
      <c r="B721" s="3">
        <v>33.125</v>
      </c>
      <c r="C721" s="3">
        <v>39.809200286865199</v>
      </c>
      <c r="D721" s="3">
        <v>1196</v>
      </c>
      <c r="E721" s="3">
        <v>6.09699999999998</v>
      </c>
      <c r="F721" s="3">
        <v>0.65300000000002001</v>
      </c>
      <c r="G721" s="3">
        <v>6.2055572400000001</v>
      </c>
      <c r="H721" s="3">
        <v>2.20608174300268</v>
      </c>
      <c r="I721" s="3">
        <v>0.92181681294414697</v>
      </c>
      <c r="J721" s="3">
        <v>1.605465702324</v>
      </c>
    </row>
    <row r="722" spans="1:10" x14ac:dyDescent="0.25">
      <c r="A722" s="2">
        <v>40899</v>
      </c>
      <c r="B722" s="3">
        <v>33.125</v>
      </c>
      <c r="C722" s="3">
        <v>39.809200286865199</v>
      </c>
      <c r="D722" s="3">
        <v>1196</v>
      </c>
      <c r="E722" s="3">
        <v>6.74400000000003</v>
      </c>
      <c r="F722" s="3">
        <v>2.9999999999858998E-3</v>
      </c>
      <c r="G722" s="3">
        <v>1.0162353959999999</v>
      </c>
      <c r="H722" s="3">
        <v>2.4572089236743602</v>
      </c>
      <c r="I722" s="3">
        <v>0.94556398427392296</v>
      </c>
      <c r="J722" s="3">
        <v>4.3481383142760004</v>
      </c>
    </row>
    <row r="723" spans="1:10" x14ac:dyDescent="0.25">
      <c r="A723" s="2">
        <v>40900</v>
      </c>
      <c r="B723" s="3">
        <v>33.125</v>
      </c>
      <c r="C723" s="3">
        <v>39.809200286865199</v>
      </c>
      <c r="D723" s="3">
        <v>1196</v>
      </c>
      <c r="E723" s="3">
        <v>5.5950000000000299</v>
      </c>
      <c r="F723" s="3">
        <v>1.536</v>
      </c>
      <c r="G723" s="3">
        <v>18.429562548</v>
      </c>
      <c r="H723" s="3">
        <v>2.9762641044089801</v>
      </c>
      <c r="I723" s="3">
        <v>0.95397134462340205</v>
      </c>
      <c r="J723" s="3">
        <v>2.6387098072200001</v>
      </c>
    </row>
    <row r="724" spans="1:10" x14ac:dyDescent="0.25">
      <c r="A724" s="2">
        <v>40901</v>
      </c>
      <c r="B724" s="3">
        <v>33.125</v>
      </c>
      <c r="C724" s="3">
        <v>39.809200286865199</v>
      </c>
      <c r="D724" s="3">
        <v>1196</v>
      </c>
      <c r="E724" s="3">
        <v>2.2509999999999799</v>
      </c>
      <c r="F724" s="3">
        <v>-2.08699999999999</v>
      </c>
      <c r="G724" s="3">
        <v>14.678767548</v>
      </c>
      <c r="H724" s="3">
        <v>2.6056219988029898</v>
      </c>
      <c r="I724" s="3">
        <v>0.93138611288718598</v>
      </c>
      <c r="J724" s="3">
        <v>2.4561718741440002</v>
      </c>
    </row>
    <row r="725" spans="1:10" x14ac:dyDescent="0.25">
      <c r="A725" s="2">
        <v>40902</v>
      </c>
      <c r="B725" s="3">
        <v>33.125</v>
      </c>
      <c r="C725" s="3">
        <v>39.809200286865199</v>
      </c>
      <c r="D725" s="3">
        <v>1196</v>
      </c>
      <c r="E725" s="3">
        <v>1.7869999999999799</v>
      </c>
      <c r="F725" s="3">
        <v>-3.25999999999999</v>
      </c>
      <c r="G725" s="3">
        <v>2.7191167919999999</v>
      </c>
      <c r="H725" s="3">
        <v>3.0104771616436499</v>
      </c>
      <c r="I725" s="3">
        <v>0.77072546386128604</v>
      </c>
      <c r="J725" s="3">
        <v>7.4794814492399997</v>
      </c>
    </row>
    <row r="726" spans="1:10" x14ac:dyDescent="0.25">
      <c r="A726" s="2">
        <v>40903</v>
      </c>
      <c r="B726" s="3">
        <v>33.125</v>
      </c>
      <c r="C726" s="3">
        <v>39.809200286865199</v>
      </c>
      <c r="D726" s="3">
        <v>1196</v>
      </c>
      <c r="E726" s="3">
        <v>0.96399999999999897</v>
      </c>
      <c r="F726" s="3">
        <v>-4.9499999999999904</v>
      </c>
      <c r="G726" s="3">
        <v>0</v>
      </c>
      <c r="H726" s="3">
        <v>1.97323076961472</v>
      </c>
      <c r="I726" s="3">
        <v>0.81582354629226705</v>
      </c>
      <c r="J726" s="3">
        <v>9.3866578552439996</v>
      </c>
    </row>
    <row r="727" spans="1:10" x14ac:dyDescent="0.25">
      <c r="A727" s="2">
        <v>40904</v>
      </c>
      <c r="B727" s="3">
        <v>33.125</v>
      </c>
      <c r="C727" s="3">
        <v>39.809200286865199</v>
      </c>
      <c r="D727" s="3">
        <v>1196</v>
      </c>
      <c r="E727" s="3">
        <v>1.399</v>
      </c>
      <c r="F727" s="3">
        <v>-6.6970000000000001</v>
      </c>
      <c r="G727" s="3">
        <v>0</v>
      </c>
      <c r="H727" s="3">
        <v>0.89069066454059698</v>
      </c>
      <c r="I727" s="3">
        <v>0.86519682506468698</v>
      </c>
      <c r="J727" s="3">
        <v>9.6525005150880006</v>
      </c>
    </row>
    <row r="728" spans="1:10" x14ac:dyDescent="0.25">
      <c r="A728" s="2">
        <v>40905</v>
      </c>
      <c r="B728" s="3">
        <v>33.125</v>
      </c>
      <c r="C728" s="3">
        <v>39.809200286865199</v>
      </c>
      <c r="D728" s="3">
        <v>1196</v>
      </c>
      <c r="E728" s="3">
        <v>1.2080000000000299</v>
      </c>
      <c r="F728" s="3">
        <v>-8.1010000000000009</v>
      </c>
      <c r="G728" s="3">
        <v>0</v>
      </c>
      <c r="H728" s="3">
        <v>0.89552618723218202</v>
      </c>
      <c r="I728" s="3">
        <v>0.78078024213098496</v>
      </c>
      <c r="J728" s="3">
        <v>9.8825742571319992</v>
      </c>
    </row>
    <row r="729" spans="1:10" x14ac:dyDescent="0.25">
      <c r="A729" s="2">
        <v>40906</v>
      </c>
      <c r="B729" s="3">
        <v>33.125</v>
      </c>
      <c r="C729" s="3">
        <v>39.809200286865199</v>
      </c>
      <c r="D729" s="3">
        <v>1196</v>
      </c>
      <c r="E729" s="3">
        <v>1.1700000000000199</v>
      </c>
      <c r="F729" s="3">
        <v>-7.2579999999999796</v>
      </c>
      <c r="G729" s="3">
        <v>0</v>
      </c>
      <c r="H729" s="3">
        <v>0.99507127836781095</v>
      </c>
      <c r="I729" s="3">
        <v>0.71130119865520303</v>
      </c>
      <c r="J729" s="3">
        <v>9.6474950930880006</v>
      </c>
    </row>
    <row r="730" spans="1:10" x14ac:dyDescent="0.25">
      <c r="A730" s="2">
        <v>40907</v>
      </c>
      <c r="B730" s="3">
        <v>33.125</v>
      </c>
      <c r="C730" s="3">
        <v>39.809200286865199</v>
      </c>
      <c r="D730" s="3">
        <v>1196</v>
      </c>
      <c r="E730" s="3">
        <v>1.88</v>
      </c>
      <c r="F730" s="3">
        <v>-8.4700000000000308</v>
      </c>
      <c r="G730" s="3">
        <v>0</v>
      </c>
      <c r="H730" s="3">
        <v>1.12477262905415</v>
      </c>
      <c r="I730" s="3">
        <v>0.82419648228513598</v>
      </c>
      <c r="J730" s="3">
        <v>8.8777905917939997</v>
      </c>
    </row>
    <row r="731" spans="1:10" x14ac:dyDescent="0.25">
      <c r="A731" s="2">
        <v>40908</v>
      </c>
      <c r="B731" s="3">
        <v>33.125</v>
      </c>
      <c r="C731" s="3">
        <v>39.809200286865199</v>
      </c>
      <c r="D731" s="3">
        <v>1196</v>
      </c>
      <c r="E731" s="3">
        <v>2.512</v>
      </c>
      <c r="F731" s="3">
        <v>-4.6549999999999701</v>
      </c>
      <c r="G731" s="3">
        <v>0.83770745040000005</v>
      </c>
      <c r="H731" s="3">
        <v>2.0132986075831698</v>
      </c>
      <c r="I731" s="3">
        <v>0.83435483798477705</v>
      </c>
      <c r="J731" s="3">
        <v>5.3244023311440003</v>
      </c>
    </row>
    <row r="732" spans="1:10" x14ac:dyDescent="0.25">
      <c r="A732" s="2">
        <v>40909</v>
      </c>
      <c r="B732" s="3">
        <v>33.125</v>
      </c>
      <c r="C732" s="3">
        <v>39.809200286865199</v>
      </c>
      <c r="D732" s="3">
        <v>1196</v>
      </c>
      <c r="E732" s="3">
        <v>-0.113</v>
      </c>
      <c r="F732" s="3">
        <v>-2.16500000000002</v>
      </c>
      <c r="G732" s="3">
        <v>17.739493718399999</v>
      </c>
      <c r="H732" s="3">
        <v>2.5904076153914399</v>
      </c>
      <c r="I732" s="3">
        <v>0.97454463127552804</v>
      </c>
      <c r="J732" s="3">
        <v>1.128577093596</v>
      </c>
    </row>
    <row r="733" spans="1:10" x14ac:dyDescent="0.25">
      <c r="A733" s="2">
        <v>40910</v>
      </c>
      <c r="B733" s="3">
        <v>33.125</v>
      </c>
      <c r="C733" s="3">
        <v>39.809200286865199</v>
      </c>
      <c r="D733" s="3">
        <v>1196</v>
      </c>
      <c r="E733" s="3">
        <v>1.7610000000000201</v>
      </c>
      <c r="F733" s="3">
        <v>-6.4119999999999804</v>
      </c>
      <c r="G733" s="3">
        <v>1.02996792E-2</v>
      </c>
      <c r="H733" s="3">
        <v>1.4686609464754199</v>
      </c>
      <c r="I733" s="3">
        <v>0.88538349035209396</v>
      </c>
      <c r="J733" s="3">
        <v>8.7506232688080008</v>
      </c>
    </row>
    <row r="734" spans="1:10" x14ac:dyDescent="0.25">
      <c r="A734" s="2">
        <v>40911</v>
      </c>
      <c r="B734" s="3">
        <v>33.125</v>
      </c>
      <c r="C734" s="3">
        <v>39.809200286865199</v>
      </c>
      <c r="D734" s="3">
        <v>1196</v>
      </c>
      <c r="E734" s="3">
        <v>3.4909999999999899</v>
      </c>
      <c r="F734" s="3">
        <v>-5.6460000000000203</v>
      </c>
      <c r="G734" s="3">
        <v>0</v>
      </c>
      <c r="H734" s="3">
        <v>1.2383543793791301</v>
      </c>
      <c r="I734" s="3">
        <v>0.77006244044869099</v>
      </c>
      <c r="J734" s="3">
        <v>9.7251280940519997</v>
      </c>
    </row>
    <row r="735" spans="1:10" x14ac:dyDescent="0.25">
      <c r="A735" s="2">
        <v>40912</v>
      </c>
      <c r="B735" s="3">
        <v>33.125</v>
      </c>
      <c r="C735" s="3">
        <v>39.809200286865199</v>
      </c>
      <c r="D735" s="3">
        <v>1196</v>
      </c>
      <c r="E735" s="3">
        <v>4.7010000000000201</v>
      </c>
      <c r="F735" s="3">
        <v>-5.7430000000000003</v>
      </c>
      <c r="G735" s="3">
        <v>0</v>
      </c>
      <c r="H735" s="3">
        <v>0.634924096017488</v>
      </c>
      <c r="I735" s="3">
        <v>0.79744679779476701</v>
      </c>
      <c r="J735" s="3">
        <v>9.8663411711879991</v>
      </c>
    </row>
    <row r="736" spans="1:10" x14ac:dyDescent="0.25">
      <c r="A736" s="2">
        <v>40913</v>
      </c>
      <c r="B736" s="3">
        <v>33.125</v>
      </c>
      <c r="C736" s="3">
        <v>39.809200286865199</v>
      </c>
      <c r="D736" s="3">
        <v>1196</v>
      </c>
      <c r="E736" s="3">
        <v>4.3910000000000204</v>
      </c>
      <c r="F736" s="3">
        <v>-4.32299999999998</v>
      </c>
      <c r="G736" s="3">
        <v>0</v>
      </c>
      <c r="H736" s="3">
        <v>1.16633015260036</v>
      </c>
      <c r="I736" s="3">
        <v>0.79864574469967498</v>
      </c>
      <c r="J736" s="3">
        <v>9.0097183843991999</v>
      </c>
    </row>
    <row r="737" spans="1:10" x14ac:dyDescent="0.25">
      <c r="A737" s="2">
        <v>40914</v>
      </c>
      <c r="B737" s="3">
        <v>33.125</v>
      </c>
      <c r="C737" s="3">
        <v>39.809200286865199</v>
      </c>
      <c r="D737" s="3">
        <v>1196</v>
      </c>
      <c r="E737" s="3">
        <v>4.024</v>
      </c>
      <c r="F737" s="3">
        <v>-3.2189999999999901</v>
      </c>
      <c r="G737" s="3">
        <v>2.05993584E-2</v>
      </c>
      <c r="H737" s="3">
        <v>2.4577245104874099</v>
      </c>
      <c r="I737" s="3">
        <v>0.922639809433072</v>
      </c>
      <c r="J737" s="3">
        <v>7.2064427474880004</v>
      </c>
    </row>
    <row r="738" spans="1:10" x14ac:dyDescent="0.25">
      <c r="A738" s="2">
        <v>40915</v>
      </c>
      <c r="B738" s="3">
        <v>33.125</v>
      </c>
      <c r="C738" s="3">
        <v>39.809200286865199</v>
      </c>
      <c r="D738" s="3">
        <v>1196</v>
      </c>
      <c r="E738" s="3">
        <v>5.88</v>
      </c>
      <c r="F738" s="3">
        <v>-0.70199999999999796</v>
      </c>
      <c r="G738" s="3">
        <v>4.0718051064000003</v>
      </c>
      <c r="H738" s="3">
        <v>3.44499994552947</v>
      </c>
      <c r="I738" s="3">
        <v>0.92926531391637002</v>
      </c>
      <c r="J738" s="3">
        <v>4.1565889525320001</v>
      </c>
    </row>
    <row r="739" spans="1:10" x14ac:dyDescent="0.25">
      <c r="A739" s="2">
        <v>40916</v>
      </c>
      <c r="B739" s="3">
        <v>33.125</v>
      </c>
      <c r="C739" s="3">
        <v>39.809200286865199</v>
      </c>
      <c r="D739" s="3">
        <v>1196</v>
      </c>
      <c r="E739" s="3">
        <v>2.8079999999999901</v>
      </c>
      <c r="F739" s="3">
        <v>-0.211999999999989</v>
      </c>
      <c r="G739" s="3">
        <v>9.0173757527999996</v>
      </c>
      <c r="H739" s="3">
        <v>1.9573882270127401</v>
      </c>
      <c r="I739" s="3">
        <v>0.97105758524550001</v>
      </c>
      <c r="J739" s="3">
        <v>2.3464439406108002</v>
      </c>
    </row>
    <row r="740" spans="1:10" x14ac:dyDescent="0.25">
      <c r="A740" s="2">
        <v>40917</v>
      </c>
      <c r="B740" s="3">
        <v>33.125</v>
      </c>
      <c r="C740" s="3">
        <v>39.809200286865199</v>
      </c>
      <c r="D740" s="3">
        <v>1196</v>
      </c>
      <c r="E740" s="3">
        <v>1.6990000000000101</v>
      </c>
      <c r="F740" s="3">
        <v>-4.173</v>
      </c>
      <c r="G740" s="3">
        <v>9.2285227043999996</v>
      </c>
      <c r="H740" s="3">
        <v>2.7029271858775701</v>
      </c>
      <c r="I740" s="3">
        <v>0.97364372803263399</v>
      </c>
      <c r="J740" s="3">
        <v>3.3651504067319999</v>
      </c>
    </row>
    <row r="741" spans="1:10" x14ac:dyDescent="0.25">
      <c r="A741" s="2">
        <v>40918</v>
      </c>
      <c r="B741" s="3">
        <v>33.125</v>
      </c>
      <c r="C741" s="3">
        <v>39.809200286865199</v>
      </c>
      <c r="D741" s="3">
        <v>1196</v>
      </c>
      <c r="E741" s="3">
        <v>5.7000000000016399E-2</v>
      </c>
      <c r="F741" s="3">
        <v>-3.7830000000000199</v>
      </c>
      <c r="G741" s="3">
        <v>14.011002878399999</v>
      </c>
      <c r="H741" s="3">
        <v>3.1262305609073602</v>
      </c>
      <c r="I741" s="3">
        <v>0.96038981577643501</v>
      </c>
      <c r="J741" s="3">
        <v>2.5371614259576001</v>
      </c>
    </row>
    <row r="742" spans="1:10" x14ac:dyDescent="0.25">
      <c r="A742" s="2">
        <v>40919</v>
      </c>
      <c r="B742" s="3">
        <v>33.125</v>
      </c>
      <c r="C742" s="3">
        <v>39.809200286865199</v>
      </c>
      <c r="D742" s="3">
        <v>1196</v>
      </c>
      <c r="E742" s="3">
        <v>1.40699999999998</v>
      </c>
      <c r="F742" s="3">
        <v>-2.3310000000000199</v>
      </c>
      <c r="G742" s="3">
        <v>2.5337206800000001</v>
      </c>
      <c r="H742" s="3">
        <v>3.3502979444625698</v>
      </c>
      <c r="I742" s="3">
        <v>0.99039078118801804</v>
      </c>
      <c r="J742" s="3">
        <v>3.6596840851080001</v>
      </c>
    </row>
    <row r="743" spans="1:10" x14ac:dyDescent="0.25">
      <c r="A743" s="2">
        <v>40920</v>
      </c>
      <c r="B743" s="3">
        <v>33.125</v>
      </c>
      <c r="C743" s="3">
        <v>39.809200286865199</v>
      </c>
      <c r="D743" s="3">
        <v>1196</v>
      </c>
      <c r="E743" s="3">
        <v>1.29000000000002</v>
      </c>
      <c r="F743" s="3">
        <v>-2.3720000000000101</v>
      </c>
      <c r="G743" s="3">
        <v>5.194473876</v>
      </c>
      <c r="H743" s="3">
        <v>2.4902411911206301</v>
      </c>
      <c r="I743" s="3">
        <v>0.97838900568059295</v>
      </c>
      <c r="J743" s="3">
        <v>5.0436844645932002</v>
      </c>
    </row>
    <row r="744" spans="1:10" x14ac:dyDescent="0.25">
      <c r="A744" s="2">
        <v>40921</v>
      </c>
      <c r="B744" s="3">
        <v>33.125</v>
      </c>
      <c r="C744" s="3">
        <v>39.809200286865199</v>
      </c>
      <c r="D744" s="3">
        <v>1196</v>
      </c>
      <c r="E744" s="3">
        <v>1.01400000000001</v>
      </c>
      <c r="F744" s="3">
        <v>-6.2679999999999696</v>
      </c>
      <c r="G744" s="3">
        <v>0.34503922079999999</v>
      </c>
      <c r="H744" s="3">
        <v>1.9358152184469799</v>
      </c>
      <c r="I744" s="3">
        <v>0.94197074452973195</v>
      </c>
      <c r="J744" s="3">
        <v>6.5890344541320003</v>
      </c>
    </row>
    <row r="745" spans="1:10" x14ac:dyDescent="0.25">
      <c r="A745" s="2">
        <v>40922</v>
      </c>
      <c r="B745" s="3">
        <v>33.125</v>
      </c>
      <c r="C745" s="3">
        <v>39.809200286865199</v>
      </c>
      <c r="D745" s="3">
        <v>1196</v>
      </c>
      <c r="E745" s="3">
        <v>1.25999999999999</v>
      </c>
      <c r="F745" s="3">
        <v>-4.4180000000000099</v>
      </c>
      <c r="G745" s="3">
        <v>0.73127728079999998</v>
      </c>
      <c r="H745" s="3">
        <v>3.0188481428623501</v>
      </c>
      <c r="I745" s="3">
        <v>0.90566034522148897</v>
      </c>
      <c r="J745" s="3">
        <v>8.8600569565320004</v>
      </c>
    </row>
    <row r="746" spans="1:10" x14ac:dyDescent="0.25">
      <c r="A746" s="2">
        <v>40923</v>
      </c>
      <c r="B746" s="3">
        <v>33.125</v>
      </c>
      <c r="C746" s="3">
        <v>39.809200286865199</v>
      </c>
      <c r="D746" s="3">
        <v>1196</v>
      </c>
      <c r="E746" s="3">
        <v>0.435000000000002</v>
      </c>
      <c r="F746" s="3">
        <v>-3.80000000000001</v>
      </c>
      <c r="G746" s="3">
        <v>5.1858897839999996</v>
      </c>
      <c r="H746" s="3">
        <v>2.1456448744683101</v>
      </c>
      <c r="I746" s="3">
        <v>0.92399252010353705</v>
      </c>
      <c r="J746" s="3">
        <v>5.9033011273452001</v>
      </c>
    </row>
    <row r="747" spans="1:10" x14ac:dyDescent="0.25">
      <c r="A747" s="2">
        <v>40924</v>
      </c>
      <c r="B747" s="3">
        <v>33.125</v>
      </c>
      <c r="C747" s="3">
        <v>39.809200286865199</v>
      </c>
      <c r="D747" s="3">
        <v>1196</v>
      </c>
      <c r="E747" s="3">
        <v>-3.4730000000000101</v>
      </c>
      <c r="F747" s="3">
        <v>-11.454000000000001</v>
      </c>
      <c r="G747" s="3">
        <v>2.9371295592000002</v>
      </c>
      <c r="H747" s="3">
        <v>2.18049190584787</v>
      </c>
      <c r="I747" s="3">
        <v>0.89517682453539305</v>
      </c>
      <c r="J747" s="3">
        <v>10.428474504204001</v>
      </c>
    </row>
    <row r="748" spans="1:10" x14ac:dyDescent="0.25">
      <c r="A748" s="2">
        <v>40925</v>
      </c>
      <c r="B748" s="3">
        <v>33.125</v>
      </c>
      <c r="C748" s="3">
        <v>39.809200286865199</v>
      </c>
      <c r="D748" s="3">
        <v>1196</v>
      </c>
      <c r="E748" s="3">
        <v>-5.2010000000000201</v>
      </c>
      <c r="F748" s="3">
        <v>-14.231</v>
      </c>
      <c r="G748" s="3">
        <v>6.1798140000000001E-2</v>
      </c>
      <c r="H748" s="3">
        <v>1.38755870575919</v>
      </c>
      <c r="I748" s="3">
        <v>0.88434782235100995</v>
      </c>
      <c r="J748" s="3">
        <v>9.8022100868279995</v>
      </c>
    </row>
    <row r="749" spans="1:10" x14ac:dyDescent="0.25">
      <c r="A749" s="2">
        <v>40926</v>
      </c>
      <c r="B749" s="3">
        <v>33.125</v>
      </c>
      <c r="C749" s="3">
        <v>39.809200286865199</v>
      </c>
      <c r="D749" s="3">
        <v>1196</v>
      </c>
      <c r="E749" s="3">
        <v>-6.0260000000000096</v>
      </c>
      <c r="F749" s="3">
        <v>-16.039000000000001</v>
      </c>
      <c r="G749" s="3">
        <v>0.12702935160000001</v>
      </c>
      <c r="H749" s="3">
        <v>1.39221956620816</v>
      </c>
      <c r="I749" s="3">
        <v>0.87367846776718905</v>
      </c>
      <c r="J749" s="3">
        <v>9.8231489808479999</v>
      </c>
    </row>
    <row r="750" spans="1:10" x14ac:dyDescent="0.25">
      <c r="A750" s="2">
        <v>40927</v>
      </c>
      <c r="B750" s="3">
        <v>33.125</v>
      </c>
      <c r="C750" s="3">
        <v>39.809200286865199</v>
      </c>
      <c r="D750" s="3">
        <v>1196</v>
      </c>
      <c r="E750" s="3">
        <v>-6.7089999999999996</v>
      </c>
      <c r="F750" s="3">
        <v>-15.91</v>
      </c>
      <c r="G750" s="3">
        <v>0.12874598640000001</v>
      </c>
      <c r="H750" s="3">
        <v>1.9158959331799701</v>
      </c>
      <c r="I750" s="3">
        <v>0.87239388707524801</v>
      </c>
      <c r="J750" s="3">
        <v>9.8888506475759996</v>
      </c>
    </row>
    <row r="751" spans="1:10" x14ac:dyDescent="0.25">
      <c r="A751" s="2">
        <v>40928</v>
      </c>
      <c r="B751" s="3">
        <v>33.125</v>
      </c>
      <c r="C751" s="3">
        <v>39.809200286865199</v>
      </c>
      <c r="D751" s="3">
        <v>1196</v>
      </c>
      <c r="E751" s="3">
        <v>-5.2479999999999896</v>
      </c>
      <c r="F751" s="3">
        <v>-15.055</v>
      </c>
      <c r="G751" s="3">
        <v>0.21629314080000001</v>
      </c>
      <c r="H751" s="3">
        <v>1.7475694408784599</v>
      </c>
      <c r="I751" s="3">
        <v>0.88982659658615804</v>
      </c>
      <c r="J751" s="3">
        <v>8.5400138262599992</v>
      </c>
    </row>
    <row r="752" spans="1:10" x14ac:dyDescent="0.25">
      <c r="A752" s="2">
        <v>40929</v>
      </c>
      <c r="B752" s="3">
        <v>33.125</v>
      </c>
      <c r="C752" s="3">
        <v>39.809200286865199</v>
      </c>
      <c r="D752" s="3">
        <v>1196</v>
      </c>
      <c r="E752" s="3">
        <v>-0.365999999999985</v>
      </c>
      <c r="F752" s="3">
        <v>-10.292999999999999</v>
      </c>
      <c r="G752" s="3">
        <v>6.9385589999999997</v>
      </c>
      <c r="H752" s="3">
        <v>1.8333815080947999</v>
      </c>
      <c r="I752" s="3">
        <v>0.95777368425278597</v>
      </c>
      <c r="J752" s="3">
        <v>3.328064137368</v>
      </c>
    </row>
    <row r="753" spans="1:10" x14ac:dyDescent="0.25">
      <c r="A753" s="2">
        <v>40930</v>
      </c>
      <c r="B753" s="3">
        <v>33.125</v>
      </c>
      <c r="C753" s="3">
        <v>39.809200286865199</v>
      </c>
      <c r="D753" s="3">
        <v>1196</v>
      </c>
      <c r="E753" s="3">
        <v>5.0000000000011403E-2</v>
      </c>
      <c r="F753" s="3">
        <v>-8.2869999999999795</v>
      </c>
      <c r="G753" s="3">
        <v>14.931112730400001</v>
      </c>
      <c r="H753" s="3">
        <v>2.2125781275237602</v>
      </c>
      <c r="I753" s="3">
        <v>0.97945830424295999</v>
      </c>
      <c r="J753" s="3">
        <v>5.2916995523520001</v>
      </c>
    </row>
    <row r="754" spans="1:10" x14ac:dyDescent="0.25">
      <c r="A754" s="2">
        <v>40931</v>
      </c>
      <c r="B754" s="3">
        <v>33.125</v>
      </c>
      <c r="C754" s="3">
        <v>39.809200286865199</v>
      </c>
      <c r="D754" s="3">
        <v>1196</v>
      </c>
      <c r="E754" s="3">
        <v>0.120999999999981</v>
      </c>
      <c r="F754" s="3">
        <v>-10.202999999999999</v>
      </c>
      <c r="G754" s="3">
        <v>6.8664527999999997E-3</v>
      </c>
      <c r="H754" s="3">
        <v>2.6416568130558602</v>
      </c>
      <c r="I754" s="3">
        <v>0.93813227249472797</v>
      </c>
      <c r="J754" s="3">
        <v>11.990485946015999</v>
      </c>
    </row>
    <row r="755" spans="1:10" x14ac:dyDescent="0.25">
      <c r="A755" s="2">
        <v>40932</v>
      </c>
      <c r="B755" s="3">
        <v>33.125</v>
      </c>
      <c r="C755" s="3">
        <v>39.809200286865199</v>
      </c>
      <c r="D755" s="3">
        <v>1196</v>
      </c>
      <c r="E755" s="3">
        <v>6.2999999999988204E-2</v>
      </c>
      <c r="F755" s="3">
        <v>-12.516</v>
      </c>
      <c r="G755" s="3">
        <v>1.7560976796000001</v>
      </c>
      <c r="H755" s="3">
        <v>1.59474524020964</v>
      </c>
      <c r="I755" s="3">
        <v>0.96625605661495095</v>
      </c>
      <c r="J755" s="3">
        <v>8.2860980458320004</v>
      </c>
    </row>
    <row r="756" spans="1:10" x14ac:dyDescent="0.25">
      <c r="A756" s="2">
        <v>40933</v>
      </c>
      <c r="B756" s="3">
        <v>33.125</v>
      </c>
      <c r="C756" s="3">
        <v>39.809200286865199</v>
      </c>
      <c r="D756" s="3">
        <v>1196</v>
      </c>
      <c r="E756" s="3">
        <v>0.425999999999988</v>
      </c>
      <c r="F756" s="3">
        <v>-2.85300000000001</v>
      </c>
      <c r="G756" s="3">
        <v>17.62619544</v>
      </c>
      <c r="H756" s="3">
        <v>1.8325994505612599</v>
      </c>
      <c r="I756" s="3">
        <v>0.99574458157941703</v>
      </c>
      <c r="J756" s="3">
        <v>2.5311813631560001</v>
      </c>
    </row>
    <row r="757" spans="1:10" x14ac:dyDescent="0.25">
      <c r="A757" s="2">
        <v>40934</v>
      </c>
      <c r="B757" s="3">
        <v>33.125</v>
      </c>
      <c r="C757" s="3">
        <v>39.809200286865199</v>
      </c>
      <c r="D757" s="3">
        <v>1196</v>
      </c>
      <c r="E757" s="3">
        <v>0.58800000000002195</v>
      </c>
      <c r="F757" s="3">
        <v>-0.71899999999999398</v>
      </c>
      <c r="G757" s="3">
        <v>8.806233744</v>
      </c>
      <c r="H757" s="3">
        <v>1.77754566721508</v>
      </c>
      <c r="I757" s="3">
        <v>0.99669593138304702</v>
      </c>
      <c r="J757" s="3">
        <v>3.8920708864439999</v>
      </c>
    </row>
    <row r="758" spans="1:10" x14ac:dyDescent="0.25">
      <c r="A758" s="2">
        <v>40935</v>
      </c>
      <c r="B758" s="3">
        <v>33.125</v>
      </c>
      <c r="C758" s="3">
        <v>39.809200286865199</v>
      </c>
      <c r="D758" s="3">
        <v>1196</v>
      </c>
      <c r="E758" s="3">
        <v>-4.7000000000025501E-2</v>
      </c>
      <c r="F758" s="3">
        <v>-6.2850000000000303</v>
      </c>
      <c r="G758" s="3">
        <v>8.2328814791999996</v>
      </c>
      <c r="H758" s="3">
        <v>2.8314352406734402</v>
      </c>
      <c r="I758" s="3">
        <v>0.98730625796088201</v>
      </c>
      <c r="J758" s="3">
        <v>3.594218533452</v>
      </c>
    </row>
    <row r="759" spans="1:10" x14ac:dyDescent="0.25">
      <c r="A759" s="2">
        <v>40936</v>
      </c>
      <c r="B759" s="3">
        <v>33.125</v>
      </c>
      <c r="C759" s="3">
        <v>39.809200286865199</v>
      </c>
      <c r="D759" s="3">
        <v>1196</v>
      </c>
      <c r="E759" s="3">
        <v>-0.76100000000002399</v>
      </c>
      <c r="F759" s="3">
        <v>-8.3210000000000299</v>
      </c>
      <c r="G759" s="3">
        <v>0.97160327280000003</v>
      </c>
      <c r="H759" s="3">
        <v>1.7152551726463701</v>
      </c>
      <c r="I759" s="3">
        <v>0.96353289995023395</v>
      </c>
      <c r="J759" s="3">
        <v>8.0716136275080004</v>
      </c>
    </row>
    <row r="760" spans="1:10" x14ac:dyDescent="0.25">
      <c r="A760" s="2">
        <v>40937</v>
      </c>
      <c r="B760" s="3">
        <v>33.125</v>
      </c>
      <c r="C760" s="3">
        <v>39.809200286865199</v>
      </c>
      <c r="D760" s="3">
        <v>1196</v>
      </c>
      <c r="E760" s="3">
        <v>-3.07499999999999</v>
      </c>
      <c r="F760" s="3">
        <v>-17.398</v>
      </c>
      <c r="G760" s="3">
        <v>0.33645635280000002</v>
      </c>
      <c r="H760" s="3">
        <v>1.36534230497332</v>
      </c>
      <c r="I760" s="3">
        <v>0.92888426537234803</v>
      </c>
      <c r="J760" s="3">
        <v>9.2749479234479999</v>
      </c>
    </row>
    <row r="761" spans="1:10" x14ac:dyDescent="0.25">
      <c r="A761" s="2">
        <v>40938</v>
      </c>
      <c r="B761" s="3">
        <v>33.125</v>
      </c>
      <c r="C761" s="3">
        <v>39.809200286865199</v>
      </c>
      <c r="D761" s="3">
        <v>1196</v>
      </c>
      <c r="E761" s="3">
        <v>-4.9769999999999799</v>
      </c>
      <c r="F761" s="3">
        <v>-16.398</v>
      </c>
      <c r="G761" s="3">
        <v>0</v>
      </c>
      <c r="H761" s="3">
        <v>2.0215410827979801</v>
      </c>
      <c r="I761" s="3">
        <v>0.89151371279580105</v>
      </c>
      <c r="J761" s="3">
        <v>12.839729268708</v>
      </c>
    </row>
    <row r="762" spans="1:10" x14ac:dyDescent="0.25">
      <c r="A762" s="2">
        <v>40939</v>
      </c>
      <c r="B762" s="3">
        <v>33.125</v>
      </c>
      <c r="C762" s="3">
        <v>39.809200286865199</v>
      </c>
      <c r="D762" s="3">
        <v>1196</v>
      </c>
      <c r="E762" s="3">
        <v>-6.798</v>
      </c>
      <c r="F762" s="3">
        <v>-15.412000000000001</v>
      </c>
      <c r="G762" s="3">
        <v>0.140762412</v>
      </c>
      <c r="H762" s="3">
        <v>2.2744039805953502</v>
      </c>
      <c r="I762" s="3">
        <v>0.87958917724947705</v>
      </c>
      <c r="J762" s="3">
        <v>11.737752337728001</v>
      </c>
    </row>
    <row r="763" spans="1:10" x14ac:dyDescent="0.25">
      <c r="A763" s="2">
        <v>40940</v>
      </c>
      <c r="B763" s="3">
        <v>33.125</v>
      </c>
      <c r="C763" s="3">
        <v>39.809200286865199</v>
      </c>
      <c r="D763" s="3">
        <v>1196</v>
      </c>
      <c r="E763" s="3">
        <v>-6.6920000000000099</v>
      </c>
      <c r="F763" s="3">
        <v>-18.129000000000001</v>
      </c>
      <c r="G763" s="3">
        <v>0.28495787039999998</v>
      </c>
      <c r="H763" s="3">
        <v>1.75834977942862</v>
      </c>
      <c r="I763" s="3">
        <v>0.88266315612774604</v>
      </c>
      <c r="J763" s="3">
        <v>11.785684944142799</v>
      </c>
    </row>
    <row r="764" spans="1:10" x14ac:dyDescent="0.25">
      <c r="A764" s="2">
        <v>40941</v>
      </c>
      <c r="B764" s="3">
        <v>33.125</v>
      </c>
      <c r="C764" s="3">
        <v>39.809200286865199</v>
      </c>
      <c r="D764" s="3">
        <v>1196</v>
      </c>
      <c r="E764" s="3">
        <v>-6.4789999999999903</v>
      </c>
      <c r="F764" s="3">
        <v>-22.483000000000001</v>
      </c>
      <c r="G764" s="3">
        <v>0.2059936704</v>
      </c>
      <c r="H764" s="3">
        <v>1.4034278163685201</v>
      </c>
      <c r="I764" s="3">
        <v>0.90095288580201505</v>
      </c>
      <c r="J764" s="3">
        <v>11.176561822464</v>
      </c>
    </row>
    <row r="765" spans="1:10" x14ac:dyDescent="0.25">
      <c r="A765" s="2">
        <v>40942</v>
      </c>
      <c r="B765" s="3">
        <v>33.125</v>
      </c>
      <c r="C765" s="3">
        <v>39.809200286865199</v>
      </c>
      <c r="D765" s="3">
        <v>1196</v>
      </c>
      <c r="E765" s="3">
        <v>-4.89999999999782E-2</v>
      </c>
      <c r="F765" s="3">
        <v>-13.122</v>
      </c>
      <c r="G765" s="3">
        <v>2.3294435687999999</v>
      </c>
      <c r="H765" s="3">
        <v>1.3164993347237099</v>
      </c>
      <c r="I765" s="3">
        <v>0.97289063905480899</v>
      </c>
      <c r="J765" s="3">
        <v>8.7566785386120003</v>
      </c>
    </row>
    <row r="766" spans="1:10" x14ac:dyDescent="0.25">
      <c r="A766" s="2">
        <v>40943</v>
      </c>
      <c r="B766" s="3">
        <v>33.125</v>
      </c>
      <c r="C766" s="3">
        <v>39.809200286865199</v>
      </c>
      <c r="D766" s="3">
        <v>1196</v>
      </c>
      <c r="E766" s="3">
        <v>0.57400000000001195</v>
      </c>
      <c r="F766" s="3">
        <v>-4.4909999999999899</v>
      </c>
      <c r="G766" s="3">
        <v>0.763893504</v>
      </c>
      <c r="H766" s="3">
        <v>1.23155864271203</v>
      </c>
      <c r="I766" s="3">
        <v>0.99069387060599801</v>
      </c>
      <c r="J766" s="3">
        <v>5.5551585022200003</v>
      </c>
    </row>
    <row r="767" spans="1:10" x14ac:dyDescent="0.25">
      <c r="A767" s="2">
        <v>40944</v>
      </c>
      <c r="B767" s="3">
        <v>33.125</v>
      </c>
      <c r="C767" s="3">
        <v>39.809200286865199</v>
      </c>
      <c r="D767" s="3">
        <v>1196</v>
      </c>
      <c r="E767" s="3">
        <v>0.230000000000018</v>
      </c>
      <c r="F767" s="3">
        <v>-4.9529999999999701</v>
      </c>
      <c r="G767" s="3">
        <v>0.82397404799999996</v>
      </c>
      <c r="H767" s="3">
        <v>0.77067228992454895</v>
      </c>
      <c r="I767" s="3">
        <v>0.98706102147030705</v>
      </c>
      <c r="J767" s="3">
        <v>5.4502567437599998</v>
      </c>
    </row>
    <row r="768" spans="1:10" x14ac:dyDescent="0.25">
      <c r="A768" s="2">
        <v>40945</v>
      </c>
      <c r="B768" s="3">
        <v>33.125</v>
      </c>
      <c r="C768" s="3">
        <v>39.809200286865199</v>
      </c>
      <c r="D768" s="3">
        <v>1196</v>
      </c>
      <c r="E768" s="3">
        <v>-0.197999999999979</v>
      </c>
      <c r="F768" s="3">
        <v>-5.1220000000000097</v>
      </c>
      <c r="G768" s="3">
        <v>0.2712249504</v>
      </c>
      <c r="H768" s="3">
        <v>1.6797996668239701</v>
      </c>
      <c r="I768" s="3">
        <v>0.98867574644217804</v>
      </c>
      <c r="J768" s="3">
        <v>8.2407823870680001</v>
      </c>
    </row>
    <row r="769" spans="1:10" x14ac:dyDescent="0.25">
      <c r="A769" s="2">
        <v>40946</v>
      </c>
      <c r="B769" s="3">
        <v>33.125</v>
      </c>
      <c r="C769" s="3">
        <v>39.809200286865199</v>
      </c>
      <c r="D769" s="3">
        <v>1196</v>
      </c>
      <c r="E769" s="3">
        <v>-0.20199999999999799</v>
      </c>
      <c r="F769" s="3">
        <v>-5.4189999999999801</v>
      </c>
      <c r="G769" s="3">
        <v>12.445446276</v>
      </c>
      <c r="H769" s="3">
        <v>3.5144176452290101</v>
      </c>
      <c r="I769" s="3">
        <v>0.98303516566724902</v>
      </c>
      <c r="J769" s="3">
        <v>1.9943650200959999</v>
      </c>
    </row>
    <row r="770" spans="1:10" x14ac:dyDescent="0.25">
      <c r="A770" s="2">
        <v>40947</v>
      </c>
      <c r="B770" s="3">
        <v>33.125</v>
      </c>
      <c r="C770" s="3">
        <v>39.809200286865199</v>
      </c>
      <c r="D770" s="3">
        <v>1196</v>
      </c>
      <c r="E770" s="3">
        <v>0.45400000000000801</v>
      </c>
      <c r="F770" s="3">
        <v>-3.827</v>
      </c>
      <c r="G770" s="3">
        <v>2.52685548</v>
      </c>
      <c r="H770" s="3">
        <v>1.8930668703037701</v>
      </c>
      <c r="I770" s="3">
        <v>0.99230881702678997</v>
      </c>
      <c r="J770" s="3">
        <v>5.3211487943484004</v>
      </c>
    </row>
    <row r="771" spans="1:10" x14ac:dyDescent="0.25">
      <c r="A771" s="2">
        <v>40948</v>
      </c>
      <c r="B771" s="3">
        <v>33.125</v>
      </c>
      <c r="C771" s="3">
        <v>39.809200286865199</v>
      </c>
      <c r="D771" s="3">
        <v>1196</v>
      </c>
      <c r="E771" s="3">
        <v>-3.5310000000000099</v>
      </c>
      <c r="F771" s="3">
        <v>-7.3980000000000201</v>
      </c>
      <c r="G771" s="3">
        <v>6.4819351440000004</v>
      </c>
      <c r="H771" s="3">
        <v>2.8541423720668999</v>
      </c>
      <c r="I771" s="3">
        <v>0.97800932515550998</v>
      </c>
      <c r="J771" s="3">
        <v>5.3526548786327997</v>
      </c>
    </row>
    <row r="772" spans="1:10" x14ac:dyDescent="0.25">
      <c r="A772" s="2">
        <v>40949</v>
      </c>
      <c r="B772" s="3">
        <v>33.125</v>
      </c>
      <c r="C772" s="3">
        <v>39.809200286865199</v>
      </c>
      <c r="D772" s="3">
        <v>1196</v>
      </c>
      <c r="E772" s="3">
        <v>-2.399</v>
      </c>
      <c r="F772" s="3">
        <v>-12.699</v>
      </c>
      <c r="G772" s="3">
        <v>0.87375610800000003</v>
      </c>
      <c r="H772" s="3">
        <v>1.2109697738117899</v>
      </c>
      <c r="I772" s="3">
        <v>0.965152856200022</v>
      </c>
      <c r="J772" s="3">
        <v>8.9485604618759993</v>
      </c>
    </row>
    <row r="773" spans="1:10" x14ac:dyDescent="0.25">
      <c r="A773" s="2">
        <v>40950</v>
      </c>
      <c r="B773" s="3">
        <v>33.125</v>
      </c>
      <c r="C773" s="3">
        <v>39.809200286865199</v>
      </c>
      <c r="D773" s="3">
        <v>1196</v>
      </c>
      <c r="E773" s="3">
        <v>-2.6990000000000101</v>
      </c>
      <c r="F773" s="3">
        <v>-18.821000000000002</v>
      </c>
      <c r="G773" s="3">
        <v>0.43258669199999999</v>
      </c>
      <c r="H773" s="3">
        <v>0.79569306399736806</v>
      </c>
      <c r="I773" s="3">
        <v>0.93235010167143995</v>
      </c>
      <c r="J773" s="3">
        <v>10.687054380804</v>
      </c>
    </row>
    <row r="774" spans="1:10" x14ac:dyDescent="0.25">
      <c r="A774" s="2">
        <v>40951</v>
      </c>
      <c r="B774" s="3">
        <v>33.125</v>
      </c>
      <c r="C774" s="3">
        <v>39.809200286865199</v>
      </c>
      <c r="D774" s="3">
        <v>1196</v>
      </c>
      <c r="E774" s="3">
        <v>-0.35899999999998</v>
      </c>
      <c r="F774" s="3">
        <v>-19.603999999999999</v>
      </c>
      <c r="G774" s="3">
        <v>0</v>
      </c>
      <c r="H774" s="3">
        <v>1.8163319334375401</v>
      </c>
      <c r="I774" s="3">
        <v>0.92166155422093199</v>
      </c>
      <c r="J774" s="3">
        <v>13.942287202907201</v>
      </c>
    </row>
    <row r="775" spans="1:10" x14ac:dyDescent="0.25">
      <c r="A775" s="2">
        <v>40952</v>
      </c>
      <c r="B775" s="3">
        <v>33.125</v>
      </c>
      <c r="C775" s="3">
        <v>39.809200286865199</v>
      </c>
      <c r="D775" s="3">
        <v>1196</v>
      </c>
      <c r="E775" s="3">
        <v>-1.10000000000241E-2</v>
      </c>
      <c r="F775" s="3">
        <v>-19.372</v>
      </c>
      <c r="G775" s="3">
        <v>9.9563615999999994E-2</v>
      </c>
      <c r="H775" s="3">
        <v>1.38034701794824</v>
      </c>
      <c r="I775" s="3">
        <v>0.93101558261110495</v>
      </c>
      <c r="J775" s="3">
        <v>14.074973934552</v>
      </c>
    </row>
    <row r="776" spans="1:10" x14ac:dyDescent="0.25">
      <c r="A776" s="2">
        <v>40953</v>
      </c>
      <c r="B776" s="3">
        <v>33.125</v>
      </c>
      <c r="C776" s="3">
        <v>39.809200286865199</v>
      </c>
      <c r="D776" s="3">
        <v>1196</v>
      </c>
      <c r="E776" s="3">
        <v>0.44400000000001699</v>
      </c>
      <c r="F776" s="3">
        <v>-12.897</v>
      </c>
      <c r="G776" s="3">
        <v>8.0800987824000003</v>
      </c>
      <c r="H776" s="3">
        <v>1.4290141530721501</v>
      </c>
      <c r="I776" s="3">
        <v>0.97818993696962597</v>
      </c>
      <c r="J776" s="3">
        <v>3.5316974740679998</v>
      </c>
    </row>
    <row r="777" spans="1:10" x14ac:dyDescent="0.25">
      <c r="A777" s="2">
        <v>40954</v>
      </c>
      <c r="B777" s="3">
        <v>33.125</v>
      </c>
      <c r="C777" s="3">
        <v>39.809200286865199</v>
      </c>
      <c r="D777" s="3">
        <v>1196</v>
      </c>
      <c r="E777" s="3">
        <v>0.509000000000015</v>
      </c>
      <c r="F777" s="3">
        <v>-9.6800000000000104</v>
      </c>
      <c r="G777" s="3">
        <v>6.7205432519999997</v>
      </c>
      <c r="H777" s="3">
        <v>3.0463339483996998</v>
      </c>
      <c r="I777" s="3">
        <v>0.98552190329726796</v>
      </c>
      <c r="J777" s="3">
        <v>6.53866287534</v>
      </c>
    </row>
    <row r="778" spans="1:10" x14ac:dyDescent="0.25">
      <c r="A778" s="2">
        <v>40955</v>
      </c>
      <c r="B778" s="3">
        <v>33.125</v>
      </c>
      <c r="C778" s="3">
        <v>39.809200286865199</v>
      </c>
      <c r="D778" s="3">
        <v>1196</v>
      </c>
      <c r="E778" s="3">
        <v>-0.32100000000002599</v>
      </c>
      <c r="F778" s="3">
        <v>-11.824</v>
      </c>
      <c r="G778" s="3">
        <v>3.8125974384000001</v>
      </c>
      <c r="H778" s="3">
        <v>2.1409229216152301</v>
      </c>
      <c r="I778" s="3">
        <v>0.97337217091004702</v>
      </c>
      <c r="J778" s="3">
        <v>8.9037251754119993</v>
      </c>
    </row>
    <row r="779" spans="1:10" x14ac:dyDescent="0.25">
      <c r="A779" s="2">
        <v>40956</v>
      </c>
      <c r="B779" s="3">
        <v>33.125</v>
      </c>
      <c r="C779" s="3">
        <v>39.809200286865199</v>
      </c>
      <c r="D779" s="3">
        <v>1196</v>
      </c>
      <c r="E779" s="3">
        <v>-2.7429999999999999</v>
      </c>
      <c r="F779" s="3">
        <v>-8.01999999999998</v>
      </c>
      <c r="G779" s="3">
        <v>12.17937564</v>
      </c>
      <c r="H779" s="3">
        <v>4.5303307332881397</v>
      </c>
      <c r="I779" s="3">
        <v>0.96053656107915897</v>
      </c>
      <c r="J779" s="3">
        <v>6.868807540812</v>
      </c>
    </row>
    <row r="780" spans="1:10" x14ac:dyDescent="0.25">
      <c r="A780" s="2">
        <v>40957</v>
      </c>
      <c r="B780" s="3">
        <v>33.125</v>
      </c>
      <c r="C780" s="3">
        <v>39.809200286865199</v>
      </c>
      <c r="D780" s="3">
        <v>1196</v>
      </c>
      <c r="E780" s="3">
        <v>-2.9990000000000201</v>
      </c>
      <c r="F780" s="3">
        <v>-17.908000000000001</v>
      </c>
      <c r="G780" s="3">
        <v>0.77934218399999999</v>
      </c>
      <c r="H780" s="3">
        <v>3.2328409421598701</v>
      </c>
      <c r="I780" s="3">
        <v>0.92723725550719405</v>
      </c>
      <c r="J780" s="3">
        <v>12.683022692508001</v>
      </c>
    </row>
    <row r="781" spans="1:10" x14ac:dyDescent="0.25">
      <c r="A781" s="2">
        <v>40958</v>
      </c>
      <c r="B781" s="3">
        <v>33.125</v>
      </c>
      <c r="C781" s="3">
        <v>39.809200286865199</v>
      </c>
      <c r="D781" s="3">
        <v>1196</v>
      </c>
      <c r="E781" s="3">
        <v>-3.6809999999999801</v>
      </c>
      <c r="F781" s="3">
        <v>-21.847000000000001</v>
      </c>
      <c r="G781" s="3">
        <v>0.1716614424</v>
      </c>
      <c r="H781" s="3">
        <v>1.3838917074324899</v>
      </c>
      <c r="I781" s="3">
        <v>0.89862885110353097</v>
      </c>
      <c r="J781" s="3">
        <v>15.274346162112</v>
      </c>
    </row>
    <row r="782" spans="1:10" x14ac:dyDescent="0.25">
      <c r="A782" s="2">
        <v>40959</v>
      </c>
      <c r="B782" s="3">
        <v>33.125</v>
      </c>
      <c r="C782" s="3">
        <v>39.809200286865199</v>
      </c>
      <c r="D782" s="3">
        <v>1196</v>
      </c>
      <c r="E782" s="3">
        <v>-4.1499999999999799</v>
      </c>
      <c r="F782" s="3">
        <v>-25.466999999999999</v>
      </c>
      <c r="G782" s="3">
        <v>0.24719239439999999</v>
      </c>
      <c r="H782" s="3">
        <v>1.2302330336629299</v>
      </c>
      <c r="I782" s="3">
        <v>0.87893077848683199</v>
      </c>
      <c r="J782" s="3">
        <v>14.135137135776001</v>
      </c>
    </row>
    <row r="783" spans="1:10" x14ac:dyDescent="0.25">
      <c r="A783" s="2">
        <v>40960</v>
      </c>
      <c r="B783" s="3">
        <v>33.125</v>
      </c>
      <c r="C783" s="3">
        <v>39.809200286865199</v>
      </c>
      <c r="D783" s="3">
        <v>1196</v>
      </c>
      <c r="E783" s="3">
        <v>-1.9340000000000299</v>
      </c>
      <c r="F783" s="3">
        <v>-23.847000000000001</v>
      </c>
      <c r="G783" s="3">
        <v>0.15106201920000001</v>
      </c>
      <c r="H783" s="3">
        <v>0.95442408624630803</v>
      </c>
      <c r="I783" s="3">
        <v>0.92225629272766496</v>
      </c>
      <c r="J783" s="3">
        <v>16.681179474899999</v>
      </c>
    </row>
    <row r="784" spans="1:10" x14ac:dyDescent="0.25">
      <c r="A784" s="2">
        <v>40961</v>
      </c>
      <c r="B784" s="3">
        <v>33.125</v>
      </c>
      <c r="C784" s="3">
        <v>39.809200286865199</v>
      </c>
      <c r="D784" s="3">
        <v>1196</v>
      </c>
      <c r="E784" s="3">
        <v>-0.42899999999997401</v>
      </c>
      <c r="F784" s="3">
        <v>-7.2549999999999999</v>
      </c>
      <c r="G784" s="3">
        <v>0.52185052799999998</v>
      </c>
      <c r="H784" s="3">
        <v>0.86077530099653199</v>
      </c>
      <c r="I784" s="3">
        <v>0.98484506077574296</v>
      </c>
      <c r="J784" s="3">
        <v>9.6042981691799998</v>
      </c>
    </row>
    <row r="785" spans="1:10" x14ac:dyDescent="0.25">
      <c r="A785" s="2">
        <v>40962</v>
      </c>
      <c r="B785" s="3">
        <v>33.125</v>
      </c>
      <c r="C785" s="3">
        <v>39.809200286865199</v>
      </c>
      <c r="D785" s="3">
        <v>1196</v>
      </c>
      <c r="E785" s="3">
        <v>-0.71899999999999398</v>
      </c>
      <c r="F785" s="3">
        <v>-11.045999999999999</v>
      </c>
      <c r="G785" s="3">
        <v>0.48065181839999999</v>
      </c>
      <c r="H785" s="3">
        <v>1.09675756413229</v>
      </c>
      <c r="I785" s="3">
        <v>0.98405581326078195</v>
      </c>
      <c r="J785" s="3">
        <v>10.944226177272</v>
      </c>
    </row>
    <row r="786" spans="1:10" x14ac:dyDescent="0.25">
      <c r="A786" s="2">
        <v>40963</v>
      </c>
      <c r="B786" s="3">
        <v>33.125</v>
      </c>
      <c r="C786" s="3">
        <v>39.809200286865199</v>
      </c>
      <c r="D786" s="3">
        <v>1196</v>
      </c>
      <c r="E786" s="3">
        <v>-0.85899999999998</v>
      </c>
      <c r="F786" s="3">
        <v>-9.7540000000000209</v>
      </c>
      <c r="G786" s="3">
        <v>0.4446030024</v>
      </c>
      <c r="H786" s="3">
        <v>1.79492966497553</v>
      </c>
      <c r="I786" s="3">
        <v>0.97219156124739703</v>
      </c>
      <c r="J786" s="3">
        <v>13.403546480484</v>
      </c>
    </row>
    <row r="787" spans="1:10" x14ac:dyDescent="0.25">
      <c r="A787" s="2">
        <v>40964</v>
      </c>
      <c r="B787" s="3">
        <v>33.125</v>
      </c>
      <c r="C787" s="3">
        <v>39.809200286865199</v>
      </c>
      <c r="D787" s="3">
        <v>1196</v>
      </c>
      <c r="E787" s="3">
        <v>0.12999999999999501</v>
      </c>
      <c r="F787" s="3">
        <v>-7.8360000000000101</v>
      </c>
      <c r="G787" s="3">
        <v>1.999854756</v>
      </c>
      <c r="H787" s="3">
        <v>3.0579418036532799</v>
      </c>
      <c r="I787" s="3">
        <v>0.98454062395511599</v>
      </c>
      <c r="J787" s="3">
        <v>8.6386782496319992</v>
      </c>
    </row>
    <row r="788" spans="1:10" x14ac:dyDescent="0.25">
      <c r="A788" s="2">
        <v>40965</v>
      </c>
      <c r="B788" s="3">
        <v>33.125</v>
      </c>
      <c r="C788" s="3">
        <v>39.809200286865199</v>
      </c>
      <c r="D788" s="3">
        <v>1196</v>
      </c>
      <c r="E788" s="3">
        <v>0.96399999999999897</v>
      </c>
      <c r="F788" s="3">
        <v>-0.83699999999998898</v>
      </c>
      <c r="G788" s="3">
        <v>0.597381516</v>
      </c>
      <c r="H788" s="3">
        <v>2.0788842948348001</v>
      </c>
      <c r="I788" s="3">
        <v>0.99626161083999198</v>
      </c>
      <c r="J788" s="3">
        <v>7.6103794765800004</v>
      </c>
    </row>
    <row r="789" spans="1:10" x14ac:dyDescent="0.25">
      <c r="A789" s="2">
        <v>40966</v>
      </c>
      <c r="B789" s="3">
        <v>33.125</v>
      </c>
      <c r="C789" s="3">
        <v>39.809200286865199</v>
      </c>
      <c r="D789" s="3">
        <v>1196</v>
      </c>
      <c r="E789" s="3">
        <v>2.8199999999999901</v>
      </c>
      <c r="F789" s="3">
        <v>-1.0529999999999999</v>
      </c>
      <c r="G789" s="3">
        <v>6.0802484039999998</v>
      </c>
      <c r="H789" s="3">
        <v>1.5333787342937799</v>
      </c>
      <c r="I789" s="3">
        <v>0.99002406174006596</v>
      </c>
      <c r="J789" s="3">
        <v>4.0354890591780004</v>
      </c>
    </row>
    <row r="790" spans="1:10" x14ac:dyDescent="0.25">
      <c r="A790" s="2">
        <v>40967</v>
      </c>
      <c r="B790" s="3">
        <v>33.125</v>
      </c>
      <c r="C790" s="3">
        <v>39.809200286865199</v>
      </c>
      <c r="D790" s="3">
        <v>1196</v>
      </c>
      <c r="E790" s="3">
        <v>0.84899999999998998</v>
      </c>
      <c r="F790" s="3">
        <v>-6.41300000000001</v>
      </c>
      <c r="G790" s="3">
        <v>17.782397280000001</v>
      </c>
      <c r="H790" s="3">
        <v>2.9450919257669899</v>
      </c>
      <c r="I790" s="3">
        <v>0.97556690315486805</v>
      </c>
      <c r="J790" s="3">
        <v>2.1387777235200001</v>
      </c>
    </row>
    <row r="791" spans="1:10" x14ac:dyDescent="0.25">
      <c r="A791" s="2">
        <v>40968</v>
      </c>
      <c r="B791" s="3">
        <v>33.125</v>
      </c>
      <c r="C791" s="3">
        <v>39.809200286865199</v>
      </c>
      <c r="D791" s="3">
        <v>1196</v>
      </c>
      <c r="E791" s="3">
        <v>-5.0880000000000196</v>
      </c>
      <c r="F791" s="3">
        <v>-11.247999999999999</v>
      </c>
      <c r="G791" s="3">
        <v>12.584495916</v>
      </c>
      <c r="H791" s="3">
        <v>3.5736426258319001</v>
      </c>
      <c r="I791" s="3">
        <v>0.94246192454299704</v>
      </c>
      <c r="J791" s="3">
        <v>6.2577920818079997</v>
      </c>
    </row>
    <row r="792" spans="1:10" x14ac:dyDescent="0.25">
      <c r="A792" s="2">
        <v>40969</v>
      </c>
      <c r="B792" s="3">
        <v>33.125</v>
      </c>
      <c r="C792" s="3">
        <v>39.809200286865199</v>
      </c>
      <c r="D792" s="3">
        <v>1196</v>
      </c>
      <c r="E792" s="3">
        <v>-2.5310000000000099</v>
      </c>
      <c r="F792" s="3">
        <v>-10.205</v>
      </c>
      <c r="G792" s="3">
        <v>2.0942682119999998</v>
      </c>
      <c r="H792" s="3">
        <v>2.29856042385819</v>
      </c>
      <c r="I792" s="3">
        <v>0.93223243135783795</v>
      </c>
      <c r="J792" s="3">
        <v>14.256476943299999</v>
      </c>
    </row>
    <row r="793" spans="1:10" x14ac:dyDescent="0.25">
      <c r="A793" s="2">
        <v>40970</v>
      </c>
      <c r="B793" s="3">
        <v>33.125</v>
      </c>
      <c r="C793" s="3">
        <v>39.809200286865199</v>
      </c>
      <c r="D793" s="3">
        <v>1196</v>
      </c>
      <c r="E793" s="3">
        <v>-1.55000000000001</v>
      </c>
      <c r="F793" s="3">
        <v>-7.8299999999999796</v>
      </c>
      <c r="G793" s="3">
        <v>1.9449231624000001</v>
      </c>
      <c r="H793" s="3">
        <v>3.1941903972796899</v>
      </c>
      <c r="I793" s="3">
        <v>0.94999229465092205</v>
      </c>
      <c r="J793" s="3">
        <v>14.8970935940508</v>
      </c>
    </row>
    <row r="794" spans="1:10" x14ac:dyDescent="0.25">
      <c r="A794" s="2">
        <v>40971</v>
      </c>
      <c r="B794" s="3">
        <v>33.125</v>
      </c>
      <c r="C794" s="3">
        <v>39.809200286865199</v>
      </c>
      <c r="D794" s="3">
        <v>1196</v>
      </c>
      <c r="E794" s="3">
        <v>0.273000000000025</v>
      </c>
      <c r="F794" s="3">
        <v>-10.144</v>
      </c>
      <c r="G794" s="3">
        <v>2.9079408240000002</v>
      </c>
      <c r="H794" s="3">
        <v>5.0817909503946597</v>
      </c>
      <c r="I794" s="3">
        <v>0.96531250297708504</v>
      </c>
      <c r="J794" s="3">
        <v>7.2115599250080002</v>
      </c>
    </row>
    <row r="795" spans="1:10" x14ac:dyDescent="0.25">
      <c r="A795" s="2">
        <v>40972</v>
      </c>
      <c r="B795" s="3">
        <v>33.125</v>
      </c>
      <c r="C795" s="3">
        <v>39.809200286865199</v>
      </c>
      <c r="D795" s="3">
        <v>1196</v>
      </c>
      <c r="E795" s="3">
        <v>-1.38900000000001</v>
      </c>
      <c r="F795" s="3">
        <v>-11.023999999999999</v>
      </c>
      <c r="G795" s="3">
        <v>1.301193432</v>
      </c>
      <c r="H795" s="3">
        <v>4.1794006372545596</v>
      </c>
      <c r="I795" s="3">
        <v>0.94764431424795703</v>
      </c>
      <c r="J795" s="3">
        <v>12.7160819317512</v>
      </c>
    </row>
    <row r="796" spans="1:10" x14ac:dyDescent="0.25">
      <c r="A796" s="2">
        <v>40973</v>
      </c>
      <c r="B796" s="3">
        <v>33.125</v>
      </c>
      <c r="C796" s="3">
        <v>39.809200286865199</v>
      </c>
      <c r="D796" s="3">
        <v>1196</v>
      </c>
      <c r="E796" s="3">
        <v>-0.14400000000000501</v>
      </c>
      <c r="F796" s="3">
        <v>-13.401999999999999</v>
      </c>
      <c r="G796" s="3">
        <v>0.13732902</v>
      </c>
      <c r="H796" s="3">
        <v>2.2894773660504599</v>
      </c>
      <c r="I796" s="3">
        <v>0.93486717914761497</v>
      </c>
      <c r="J796" s="3">
        <v>20.4123553266888</v>
      </c>
    </row>
    <row r="797" spans="1:10" x14ac:dyDescent="0.25">
      <c r="A797" s="2">
        <v>40974</v>
      </c>
      <c r="B797" s="3">
        <v>33.125</v>
      </c>
      <c r="C797" s="3">
        <v>39.809200286865199</v>
      </c>
      <c r="D797" s="3">
        <v>1196</v>
      </c>
      <c r="E797" s="3">
        <v>0.76699999999999602</v>
      </c>
      <c r="F797" s="3">
        <v>-7.4669999999999801</v>
      </c>
      <c r="G797" s="3">
        <v>1.2943266840000001</v>
      </c>
      <c r="H797" s="3">
        <v>0.76782856713121705</v>
      </c>
      <c r="I797" s="3">
        <v>0.98414512000691201</v>
      </c>
      <c r="J797" s="3">
        <v>10.981731258619201</v>
      </c>
    </row>
    <row r="798" spans="1:10" x14ac:dyDescent="0.25">
      <c r="A798" s="2">
        <v>40975</v>
      </c>
      <c r="B798" s="3">
        <v>33.125</v>
      </c>
      <c r="C798" s="3">
        <v>39.809200286865199</v>
      </c>
      <c r="D798" s="3">
        <v>1196</v>
      </c>
      <c r="E798" s="3">
        <v>1.0539999999999701</v>
      </c>
      <c r="F798" s="3">
        <v>-8.76999999999998</v>
      </c>
      <c r="G798" s="3">
        <v>0.72612692280000002</v>
      </c>
      <c r="H798" s="3">
        <v>0.94202908432779398</v>
      </c>
      <c r="I798" s="3">
        <v>0.98179272455809496</v>
      </c>
      <c r="J798" s="3">
        <v>10.6655668736544</v>
      </c>
    </row>
    <row r="799" spans="1:10" x14ac:dyDescent="0.25">
      <c r="A799" s="2">
        <v>40976</v>
      </c>
      <c r="B799" s="3">
        <v>33.125</v>
      </c>
      <c r="C799" s="3">
        <v>39.809200286865199</v>
      </c>
      <c r="D799" s="3">
        <v>1196</v>
      </c>
      <c r="E799" s="3">
        <v>1.3740000000000201</v>
      </c>
      <c r="F799" s="3">
        <v>-13.504</v>
      </c>
      <c r="G799" s="3">
        <v>0.49610160720000002</v>
      </c>
      <c r="H799" s="3">
        <v>1.10836761208433</v>
      </c>
      <c r="I799" s="3">
        <v>0.98023457099741695</v>
      </c>
      <c r="J799" s="3">
        <v>9.6204714095484007</v>
      </c>
    </row>
    <row r="800" spans="1:10" x14ac:dyDescent="0.25">
      <c r="A800" s="2">
        <v>40977</v>
      </c>
      <c r="B800" s="3">
        <v>33.125</v>
      </c>
      <c r="C800" s="3">
        <v>39.809200286865199</v>
      </c>
      <c r="D800" s="3">
        <v>1196</v>
      </c>
      <c r="E800" s="3">
        <v>3.0149999999999899</v>
      </c>
      <c r="F800" s="3">
        <v>-5.452</v>
      </c>
      <c r="G800" s="3">
        <v>0.67291217999999997</v>
      </c>
      <c r="H800" s="3">
        <v>1.48572966486008</v>
      </c>
      <c r="I800" s="3">
        <v>0.990844738173563</v>
      </c>
      <c r="J800" s="3">
        <v>7.948739135736</v>
      </c>
    </row>
    <row r="801" spans="1:10" x14ac:dyDescent="0.25">
      <c r="A801" s="2">
        <v>40978</v>
      </c>
      <c r="B801" s="3">
        <v>33.125</v>
      </c>
      <c r="C801" s="3">
        <v>39.809200286865199</v>
      </c>
      <c r="D801" s="3">
        <v>1196</v>
      </c>
      <c r="E801" s="3">
        <v>3.0470000000000299</v>
      </c>
      <c r="F801" s="3">
        <v>-7.8399999999999803</v>
      </c>
      <c r="G801" s="3">
        <v>0</v>
      </c>
      <c r="H801" s="3">
        <v>1.6302429553992701</v>
      </c>
      <c r="I801" s="3">
        <v>0.902097840498571</v>
      </c>
      <c r="J801" s="3">
        <v>20.658433870609201</v>
      </c>
    </row>
    <row r="802" spans="1:10" x14ac:dyDescent="0.25">
      <c r="A802" s="2">
        <v>40979</v>
      </c>
      <c r="B802" s="3">
        <v>33.125</v>
      </c>
      <c r="C802" s="3">
        <v>39.809200286865199</v>
      </c>
      <c r="D802" s="3">
        <v>1196</v>
      </c>
      <c r="E802" s="3">
        <v>1.7490000000000201</v>
      </c>
      <c r="F802" s="3">
        <v>-10.413</v>
      </c>
      <c r="G802" s="3">
        <v>0.86517331919999996</v>
      </c>
      <c r="H802" s="3">
        <v>1.9794907314987</v>
      </c>
      <c r="I802" s="3">
        <v>0.940232907971572</v>
      </c>
      <c r="J802" s="3">
        <v>17.847436256712001</v>
      </c>
    </row>
    <row r="803" spans="1:10" x14ac:dyDescent="0.25">
      <c r="A803" s="2">
        <v>40980</v>
      </c>
      <c r="B803" s="3">
        <v>33.125</v>
      </c>
      <c r="C803" s="3">
        <v>39.809200286865199</v>
      </c>
      <c r="D803" s="3">
        <v>1196</v>
      </c>
      <c r="E803" s="3">
        <v>2.26999999999998</v>
      </c>
      <c r="F803" s="3">
        <v>-1.7830000000000199</v>
      </c>
      <c r="G803" s="3">
        <v>4.0718062799999997</v>
      </c>
      <c r="H803" s="3">
        <v>2.0528343634619901</v>
      </c>
      <c r="I803" s="3">
        <v>0.99373452138593299</v>
      </c>
      <c r="J803" s="3">
        <v>8.1876007626696001</v>
      </c>
    </row>
    <row r="804" spans="1:10" x14ac:dyDescent="0.25">
      <c r="A804" s="2">
        <v>40981</v>
      </c>
      <c r="B804" s="3">
        <v>33.125</v>
      </c>
      <c r="C804" s="3">
        <v>39.809200286865199</v>
      </c>
      <c r="D804" s="3">
        <v>1196</v>
      </c>
      <c r="E804" s="3">
        <v>1.7210000000000001</v>
      </c>
      <c r="F804" s="3">
        <v>-0.382000000000005</v>
      </c>
      <c r="G804" s="3">
        <v>6.04934496</v>
      </c>
      <c r="H804" s="3">
        <v>3.2648444496885101</v>
      </c>
      <c r="I804" s="3">
        <v>0.99600986199782504</v>
      </c>
      <c r="J804" s="3">
        <v>5.7072859224984001</v>
      </c>
    </row>
    <row r="805" spans="1:10" x14ac:dyDescent="0.25">
      <c r="A805" s="2">
        <v>40982</v>
      </c>
      <c r="B805" s="3">
        <v>33.125</v>
      </c>
      <c r="C805" s="3">
        <v>39.809200286865199</v>
      </c>
      <c r="D805" s="3">
        <v>1196</v>
      </c>
      <c r="E805" s="3">
        <v>1.1019999999999801</v>
      </c>
      <c r="F805" s="3">
        <v>-5.8519999999999799</v>
      </c>
      <c r="G805" s="3">
        <v>22.336580519999998</v>
      </c>
      <c r="H805" s="3">
        <v>2.0522626273140099</v>
      </c>
      <c r="I805" s="3">
        <v>0.98843905195773296</v>
      </c>
      <c r="J805" s="3">
        <v>7.2321494128668</v>
      </c>
    </row>
    <row r="806" spans="1:10" x14ac:dyDescent="0.25">
      <c r="A806" s="2">
        <v>40983</v>
      </c>
      <c r="B806" s="3">
        <v>33.125</v>
      </c>
      <c r="C806" s="3">
        <v>39.809200286865199</v>
      </c>
      <c r="D806" s="3">
        <v>1196</v>
      </c>
      <c r="E806" s="3">
        <v>2.18700000000001</v>
      </c>
      <c r="F806" s="3">
        <v>-7.8029999999999999</v>
      </c>
      <c r="G806" s="3">
        <v>1.1999132892</v>
      </c>
      <c r="H806" s="3">
        <v>3.1566718736715398</v>
      </c>
      <c r="I806" s="3">
        <v>0.92980955411753896</v>
      </c>
      <c r="J806" s="3">
        <v>15.5733185308176</v>
      </c>
    </row>
    <row r="807" spans="1:10" x14ac:dyDescent="0.25">
      <c r="A807" s="2">
        <v>40984</v>
      </c>
      <c r="B807" s="3">
        <v>33.125</v>
      </c>
      <c r="C807" s="3">
        <v>39.809200286865199</v>
      </c>
      <c r="D807" s="3">
        <v>1196</v>
      </c>
      <c r="E807" s="3">
        <v>-1.90100000000001</v>
      </c>
      <c r="F807" s="3">
        <v>-15.814</v>
      </c>
      <c r="G807" s="3">
        <v>0.44116950240000002</v>
      </c>
      <c r="H807" s="3">
        <v>3.30037389151145</v>
      </c>
      <c r="I807" s="3">
        <v>0.87166051848660797</v>
      </c>
      <c r="J807" s="3">
        <v>20.876035651847999</v>
      </c>
    </row>
    <row r="808" spans="1:10" x14ac:dyDescent="0.25">
      <c r="A808" s="2">
        <v>40985</v>
      </c>
      <c r="B808" s="3">
        <v>33.125</v>
      </c>
      <c r="C808" s="3">
        <v>39.809200286865199</v>
      </c>
      <c r="D808" s="3">
        <v>1196</v>
      </c>
      <c r="E808" s="3">
        <v>1.11099999999999</v>
      </c>
      <c r="F808" s="3">
        <v>-14.529</v>
      </c>
      <c r="G808" s="3">
        <v>1.20162924E-2</v>
      </c>
      <c r="H808" s="3">
        <v>1.6941347390541299</v>
      </c>
      <c r="I808" s="3">
        <v>0.900856271878126</v>
      </c>
      <c r="J808" s="3">
        <v>22.8978110632392</v>
      </c>
    </row>
    <row r="809" spans="1:10" x14ac:dyDescent="0.25">
      <c r="A809" s="2">
        <v>40986</v>
      </c>
      <c r="B809" s="3">
        <v>33.125</v>
      </c>
      <c r="C809" s="3">
        <v>39.809200286865199</v>
      </c>
      <c r="D809" s="3">
        <v>1196</v>
      </c>
      <c r="E809" s="3">
        <v>6.2610000000000197</v>
      </c>
      <c r="F809" s="3">
        <v>-8.9930000000000003</v>
      </c>
      <c r="G809" s="3">
        <v>0</v>
      </c>
      <c r="H809" s="3">
        <v>1.55667094018145</v>
      </c>
      <c r="I809" s="3">
        <v>0.87931072998513804</v>
      </c>
      <c r="J809" s="3">
        <v>23.016428394652799</v>
      </c>
    </row>
    <row r="810" spans="1:10" x14ac:dyDescent="0.25">
      <c r="A810" s="2">
        <v>40987</v>
      </c>
      <c r="B810" s="3">
        <v>33.125</v>
      </c>
      <c r="C810" s="3">
        <v>39.809200286865199</v>
      </c>
      <c r="D810" s="3">
        <v>1196</v>
      </c>
      <c r="E810" s="3">
        <v>9.3310000000000208</v>
      </c>
      <c r="F810" s="3">
        <v>-6.6159999999999899</v>
      </c>
      <c r="G810" s="3">
        <v>6.8664527999999997E-3</v>
      </c>
      <c r="H810" s="3">
        <v>0.96281053383422999</v>
      </c>
      <c r="I810" s="3">
        <v>0.84580869467882802</v>
      </c>
      <c r="J810" s="3">
        <v>23.184406405044001</v>
      </c>
    </row>
    <row r="811" spans="1:10" x14ac:dyDescent="0.25">
      <c r="A811" s="2">
        <v>40988</v>
      </c>
      <c r="B811" s="3">
        <v>33.125</v>
      </c>
      <c r="C811" s="3">
        <v>39.809200286865199</v>
      </c>
      <c r="D811" s="3">
        <v>1196</v>
      </c>
      <c r="E811" s="3">
        <v>9.9490000000000105</v>
      </c>
      <c r="F811" s="3">
        <v>-4.2749999999999799</v>
      </c>
      <c r="G811" s="3">
        <v>0.13732910279999999</v>
      </c>
      <c r="H811" s="3">
        <v>1.2355417973103799</v>
      </c>
      <c r="I811" s="3">
        <v>0.93531961482075998</v>
      </c>
      <c r="J811" s="3">
        <v>15.911787028356001</v>
      </c>
    </row>
    <row r="812" spans="1:10" x14ac:dyDescent="0.25">
      <c r="A812" s="2">
        <v>40989</v>
      </c>
      <c r="B812" s="3">
        <v>33.125</v>
      </c>
      <c r="C812" s="3">
        <v>39.809200286865199</v>
      </c>
      <c r="D812" s="3">
        <v>1196</v>
      </c>
      <c r="E812" s="3">
        <v>10.102</v>
      </c>
      <c r="F812" s="3">
        <v>-2.0070000000000099</v>
      </c>
      <c r="G812" s="3">
        <v>5.1498396E-3</v>
      </c>
      <c r="H812" s="3">
        <v>2.31771684641217</v>
      </c>
      <c r="I812" s="3">
        <v>0.82700517094326398</v>
      </c>
      <c r="J812" s="3">
        <v>23.201521608790799</v>
      </c>
    </row>
    <row r="813" spans="1:10" x14ac:dyDescent="0.25">
      <c r="A813" s="2">
        <v>40990</v>
      </c>
      <c r="B813" s="3">
        <v>33.125</v>
      </c>
      <c r="C813" s="3">
        <v>39.809200286865199</v>
      </c>
      <c r="D813" s="3">
        <v>1196</v>
      </c>
      <c r="E813" s="3">
        <v>9.7389999999999795</v>
      </c>
      <c r="F813" s="3">
        <v>-2.9119999999999799</v>
      </c>
      <c r="G813" s="3">
        <v>0</v>
      </c>
      <c r="H813" s="3">
        <v>2.0679373863312498</v>
      </c>
      <c r="I813" s="3">
        <v>0.78680678421842398</v>
      </c>
      <c r="J813" s="3">
        <v>23.2570359385812</v>
      </c>
    </row>
    <row r="814" spans="1:10" x14ac:dyDescent="0.25">
      <c r="A814" s="2">
        <v>40991</v>
      </c>
      <c r="B814" s="3">
        <v>33.125</v>
      </c>
      <c r="C814" s="3">
        <v>39.809200286865199</v>
      </c>
      <c r="D814" s="3">
        <v>1196</v>
      </c>
      <c r="E814" s="3">
        <v>10.130000000000001</v>
      </c>
      <c r="F814" s="3">
        <v>-2.4549999999999801</v>
      </c>
      <c r="G814" s="3">
        <v>0</v>
      </c>
      <c r="H814" s="3">
        <v>1.33428644495808</v>
      </c>
      <c r="I814" s="3">
        <v>0.77968008242001696</v>
      </c>
      <c r="J814" s="3">
        <v>23.534877799900801</v>
      </c>
    </row>
    <row r="815" spans="1:10" x14ac:dyDescent="0.25">
      <c r="A815" s="2">
        <v>40992</v>
      </c>
      <c r="B815" s="3">
        <v>33.125</v>
      </c>
      <c r="C815" s="3">
        <v>39.809200286865199</v>
      </c>
      <c r="D815" s="3">
        <v>1196</v>
      </c>
      <c r="E815" s="3">
        <v>13.377000000000001</v>
      </c>
      <c r="F815" s="3">
        <v>-0.62599999999997602</v>
      </c>
      <c r="G815" s="3">
        <v>0</v>
      </c>
      <c r="H815" s="3">
        <v>1.24398147574257</v>
      </c>
      <c r="I815" s="3">
        <v>0.68537513918551995</v>
      </c>
      <c r="J815" s="3">
        <v>23.955287669766001</v>
      </c>
    </row>
    <row r="816" spans="1:10" x14ac:dyDescent="0.25">
      <c r="A816" s="2">
        <v>40993</v>
      </c>
      <c r="B816" s="3">
        <v>33.125</v>
      </c>
      <c r="C816" s="3">
        <v>39.809200286865199</v>
      </c>
      <c r="D816" s="3">
        <v>1196</v>
      </c>
      <c r="E816" s="3">
        <v>15.124000000000001</v>
      </c>
      <c r="F816" s="3">
        <v>0.69400000000001705</v>
      </c>
      <c r="G816" s="3">
        <v>0</v>
      </c>
      <c r="H816" s="3">
        <v>1.06791004996006</v>
      </c>
      <c r="I816" s="3">
        <v>0.60988814507377198</v>
      </c>
      <c r="J816" s="3">
        <v>22.247947411614</v>
      </c>
    </row>
    <row r="817" spans="1:10" x14ac:dyDescent="0.25">
      <c r="A817" s="2">
        <v>40994</v>
      </c>
      <c r="B817" s="3">
        <v>33.125</v>
      </c>
      <c r="C817" s="3">
        <v>39.809200286865199</v>
      </c>
      <c r="D817" s="3">
        <v>1196</v>
      </c>
      <c r="E817" s="3">
        <v>13.974</v>
      </c>
      <c r="F817" s="3">
        <v>1.1480000000000199</v>
      </c>
      <c r="G817" s="3">
        <v>1.02996792E-2</v>
      </c>
      <c r="H817" s="3">
        <v>2.29638218523134</v>
      </c>
      <c r="I817" s="3">
        <v>0.629539437361057</v>
      </c>
      <c r="J817" s="3">
        <v>22.6135220918238</v>
      </c>
    </row>
    <row r="818" spans="1:10" x14ac:dyDescent="0.25">
      <c r="A818" s="2">
        <v>40995</v>
      </c>
      <c r="B818" s="3">
        <v>33.125</v>
      </c>
      <c r="C818" s="3">
        <v>39.809200286865199</v>
      </c>
      <c r="D818" s="3">
        <v>1196</v>
      </c>
      <c r="E818" s="3">
        <v>6.3729999999999896</v>
      </c>
      <c r="F818" s="3">
        <v>-2.90899999999999</v>
      </c>
      <c r="G818" s="3">
        <v>0</v>
      </c>
      <c r="H818" s="3">
        <v>2.8260845793616198</v>
      </c>
      <c r="I818" s="3">
        <v>0.59136427881668696</v>
      </c>
      <c r="J818" s="3">
        <v>25.090154581463999</v>
      </c>
    </row>
    <row r="819" spans="1:10" x14ac:dyDescent="0.25">
      <c r="A819" s="2">
        <v>40996</v>
      </c>
      <c r="B819" s="3">
        <v>33.125</v>
      </c>
      <c r="C819" s="3">
        <v>39.809200286865199</v>
      </c>
      <c r="D819" s="3">
        <v>1196</v>
      </c>
      <c r="E819" s="3">
        <v>5.2970000000000299</v>
      </c>
      <c r="F819" s="3">
        <v>-3.68700000000001</v>
      </c>
      <c r="G819" s="3">
        <v>0.53558320319999997</v>
      </c>
      <c r="H819" s="3">
        <v>2.1352843211237902</v>
      </c>
      <c r="I819" s="3">
        <v>0.64120924785304201</v>
      </c>
      <c r="J819" s="3">
        <v>15.2822563447032</v>
      </c>
    </row>
    <row r="820" spans="1:10" x14ac:dyDescent="0.25">
      <c r="A820" s="2">
        <v>40997</v>
      </c>
      <c r="B820" s="3">
        <v>33.125</v>
      </c>
      <c r="C820" s="3">
        <v>39.809200286865199</v>
      </c>
      <c r="D820" s="3">
        <v>1196</v>
      </c>
      <c r="E820" s="3">
        <v>8.81299999999999</v>
      </c>
      <c r="F820" s="3">
        <v>-4.0670000000000099</v>
      </c>
      <c r="G820" s="3">
        <v>0</v>
      </c>
      <c r="H820" s="3">
        <v>2.2671304902143601</v>
      </c>
      <c r="I820" s="3">
        <v>0.63646481318750803</v>
      </c>
      <c r="J820" s="3">
        <v>24.820632180712799</v>
      </c>
    </row>
    <row r="821" spans="1:10" x14ac:dyDescent="0.25">
      <c r="A821" s="2">
        <v>40998</v>
      </c>
      <c r="B821" s="3">
        <v>33.125</v>
      </c>
      <c r="C821" s="3">
        <v>39.809200286865199</v>
      </c>
      <c r="D821" s="3">
        <v>1196</v>
      </c>
      <c r="E821" s="3">
        <v>12.398999999999999</v>
      </c>
      <c r="F821" s="3">
        <v>-1.1809999999999801</v>
      </c>
      <c r="G821" s="3">
        <v>1.0986339024</v>
      </c>
      <c r="H821" s="3">
        <v>4.3788180395337397</v>
      </c>
      <c r="I821" s="3">
        <v>0.60602867704615004</v>
      </c>
      <c r="J821" s="3">
        <v>21.738876721452002</v>
      </c>
    </row>
    <row r="822" spans="1:10" x14ac:dyDescent="0.25">
      <c r="A822" s="2">
        <v>40999</v>
      </c>
      <c r="B822" s="3">
        <v>33.125</v>
      </c>
      <c r="C822" s="3">
        <v>39.809200286865199</v>
      </c>
      <c r="D822" s="3">
        <v>1196</v>
      </c>
      <c r="E822" s="3">
        <v>9.4049999999999692</v>
      </c>
      <c r="F822" s="3">
        <v>0.17799999999999699</v>
      </c>
      <c r="G822" s="3">
        <v>1.40075712</v>
      </c>
      <c r="H822" s="3">
        <v>4.75993823248466</v>
      </c>
      <c r="I822" s="3">
        <v>0.70554332469016001</v>
      </c>
      <c r="J822" s="3">
        <v>23.070647622311999</v>
      </c>
    </row>
    <row r="823" spans="1:10" x14ac:dyDescent="0.25">
      <c r="A823" s="2">
        <v>41000</v>
      </c>
      <c r="B823" s="3">
        <v>33.125</v>
      </c>
      <c r="C823" s="3">
        <v>39.809200286865199</v>
      </c>
      <c r="D823" s="3">
        <v>1196</v>
      </c>
      <c r="E823" s="3">
        <v>11.61</v>
      </c>
      <c r="F823" s="3">
        <v>0.51100000000002399</v>
      </c>
      <c r="G823" s="3">
        <v>2.8495787039999998</v>
      </c>
      <c r="H823" s="3">
        <v>3.5876282035933502</v>
      </c>
      <c r="I823" s="3">
        <v>0.81522358828479302</v>
      </c>
      <c r="J823" s="3">
        <v>15.356341068588</v>
      </c>
    </row>
    <row r="824" spans="1:10" x14ac:dyDescent="0.25">
      <c r="A824" s="2">
        <v>41001</v>
      </c>
      <c r="B824" s="3">
        <v>33.125</v>
      </c>
      <c r="C824" s="3">
        <v>39.809200286865199</v>
      </c>
      <c r="D824" s="3">
        <v>1196</v>
      </c>
      <c r="E824" s="3">
        <v>10.167999999999999</v>
      </c>
      <c r="F824" s="3">
        <v>-0.52100000000001501</v>
      </c>
      <c r="G824" s="3">
        <v>0.96645337919999996</v>
      </c>
      <c r="H824" s="3">
        <v>3.06593550787967</v>
      </c>
      <c r="I824" s="3">
        <v>0.80789402981430802</v>
      </c>
      <c r="J824" s="3">
        <v>11.6237648772396</v>
      </c>
    </row>
    <row r="825" spans="1:10" x14ac:dyDescent="0.25">
      <c r="A825" s="2">
        <v>41002</v>
      </c>
      <c r="B825" s="3">
        <v>33.125</v>
      </c>
      <c r="C825" s="3">
        <v>39.809200286865199</v>
      </c>
      <c r="D825" s="3">
        <v>1196</v>
      </c>
      <c r="E825" s="3">
        <v>14.786</v>
      </c>
      <c r="F825" s="3">
        <v>-1.5659999999999701</v>
      </c>
      <c r="G825" s="3">
        <v>0</v>
      </c>
      <c r="H825" s="3">
        <v>1.3906259355281001</v>
      </c>
      <c r="I825" s="3">
        <v>0.69135923234546404</v>
      </c>
      <c r="J825" s="3">
        <v>25.9214993620668</v>
      </c>
    </row>
    <row r="826" spans="1:10" x14ac:dyDescent="0.25">
      <c r="A826" s="2">
        <v>41003</v>
      </c>
      <c r="B826" s="3">
        <v>33.125</v>
      </c>
      <c r="C826" s="3">
        <v>39.809200286865199</v>
      </c>
      <c r="D826" s="3">
        <v>1196</v>
      </c>
      <c r="E826" s="3">
        <v>18.266999999999999</v>
      </c>
      <c r="F826" s="3">
        <v>0.55399999999997396</v>
      </c>
      <c r="G826" s="3">
        <v>0</v>
      </c>
      <c r="H826" s="3">
        <v>1.34334831087798</v>
      </c>
      <c r="I826" s="3">
        <v>0.58653789534564904</v>
      </c>
      <c r="J826" s="3">
        <v>25.524864600861601</v>
      </c>
    </row>
    <row r="827" spans="1:10" x14ac:dyDescent="0.25">
      <c r="A827" s="2">
        <v>41004</v>
      </c>
      <c r="B827" s="3">
        <v>33.125</v>
      </c>
      <c r="C827" s="3">
        <v>39.809200286865199</v>
      </c>
      <c r="D827" s="3">
        <v>1196</v>
      </c>
      <c r="E827" s="3">
        <v>17.931999999999999</v>
      </c>
      <c r="F827" s="3">
        <v>3.0980000000000101</v>
      </c>
      <c r="G827" s="3">
        <v>3.7387847447999998</v>
      </c>
      <c r="H827" s="3">
        <v>1.60395784849958</v>
      </c>
      <c r="I827" s="3">
        <v>0.65536473473410795</v>
      </c>
      <c r="J827" s="3">
        <v>15.422154634116</v>
      </c>
    </row>
    <row r="828" spans="1:10" x14ac:dyDescent="0.25">
      <c r="A828" s="2">
        <v>41005</v>
      </c>
      <c r="B828" s="3">
        <v>33.125</v>
      </c>
      <c r="C828" s="3">
        <v>39.809200286865199</v>
      </c>
      <c r="D828" s="3">
        <v>1196</v>
      </c>
      <c r="E828" s="3">
        <v>20.163</v>
      </c>
      <c r="F828" s="3">
        <v>3.1820000000000199</v>
      </c>
      <c r="G828" s="3">
        <v>4.5181272528000003</v>
      </c>
      <c r="H828" s="3">
        <v>1.97712974284176</v>
      </c>
      <c r="I828" s="3">
        <v>0.77614548722255405</v>
      </c>
      <c r="J828" s="3">
        <v>17.431414476120001</v>
      </c>
    </row>
    <row r="829" spans="1:10" x14ac:dyDescent="0.25">
      <c r="A829" s="2">
        <v>41006</v>
      </c>
      <c r="B829" s="3">
        <v>33.125</v>
      </c>
      <c r="C829" s="3">
        <v>39.809200286865199</v>
      </c>
      <c r="D829" s="3">
        <v>1196</v>
      </c>
      <c r="E829" s="3">
        <v>16.998999999999999</v>
      </c>
      <c r="F829" s="3">
        <v>5.9340000000000304</v>
      </c>
      <c r="G829" s="3">
        <v>0.72097776000000002</v>
      </c>
      <c r="H829" s="3">
        <v>3.6790477168062998</v>
      </c>
      <c r="I829" s="3">
        <v>0.69163693153679595</v>
      </c>
      <c r="J829" s="3">
        <v>25.861201445489801</v>
      </c>
    </row>
    <row r="830" spans="1:10" x14ac:dyDescent="0.25">
      <c r="A830" s="2">
        <v>41007</v>
      </c>
      <c r="B830" s="3">
        <v>33.125</v>
      </c>
      <c r="C830" s="3">
        <v>39.809200286865199</v>
      </c>
      <c r="D830" s="3">
        <v>1196</v>
      </c>
      <c r="E830" s="3">
        <v>20.11</v>
      </c>
      <c r="F830" s="3">
        <v>4.4320000000000199</v>
      </c>
      <c r="G830" s="3">
        <v>0.45318571200000002</v>
      </c>
      <c r="H830" s="3">
        <v>3.45143800133406</v>
      </c>
      <c r="I830" s="3">
        <v>0.63199148049020604</v>
      </c>
      <c r="J830" s="3">
        <v>25.100154559764</v>
      </c>
    </row>
    <row r="831" spans="1:10" x14ac:dyDescent="0.25">
      <c r="A831" s="2">
        <v>41008</v>
      </c>
      <c r="B831" s="3">
        <v>33.125</v>
      </c>
      <c r="C831" s="3">
        <v>39.809200286865199</v>
      </c>
      <c r="D831" s="3">
        <v>1196</v>
      </c>
      <c r="E831" s="3">
        <v>13.635999999999999</v>
      </c>
      <c r="F831" s="3">
        <v>4.4789999999999903</v>
      </c>
      <c r="G831" s="3">
        <v>2.3174283168000001</v>
      </c>
      <c r="H831" s="3">
        <v>3.12706877949925</v>
      </c>
      <c r="I831" s="3">
        <v>0.63834654513762501</v>
      </c>
      <c r="J831" s="3">
        <v>21.883385130048001</v>
      </c>
    </row>
    <row r="832" spans="1:10" x14ac:dyDescent="0.25">
      <c r="A832" s="2">
        <v>41009</v>
      </c>
      <c r="B832" s="3">
        <v>33.125</v>
      </c>
      <c r="C832" s="3">
        <v>39.809200286865199</v>
      </c>
      <c r="D832" s="3">
        <v>1196</v>
      </c>
      <c r="E832" s="3">
        <v>13.042999999999999</v>
      </c>
      <c r="F832" s="3">
        <v>1.55000000000001</v>
      </c>
      <c r="G832" s="3">
        <v>8.6809187520000002</v>
      </c>
      <c r="H832" s="3">
        <v>2.2753922265241302</v>
      </c>
      <c r="I832" s="3">
        <v>0.78536612808835704</v>
      </c>
      <c r="J832" s="3">
        <v>13.0532426766</v>
      </c>
    </row>
    <row r="833" spans="1:10" x14ac:dyDescent="0.25">
      <c r="A833" s="2">
        <v>41010</v>
      </c>
      <c r="B833" s="3">
        <v>33.125</v>
      </c>
      <c r="C833" s="3">
        <v>39.809200286865199</v>
      </c>
      <c r="D833" s="3">
        <v>1196</v>
      </c>
      <c r="E833" s="3">
        <v>9.0860000000000092</v>
      </c>
      <c r="F833" s="3">
        <v>1.0579999999999901</v>
      </c>
      <c r="G833" s="3">
        <v>4.7018060783999998</v>
      </c>
      <c r="H833" s="3">
        <v>1.5476955449277101</v>
      </c>
      <c r="I833" s="3">
        <v>0.89434619804559201</v>
      </c>
      <c r="J833" s="3">
        <v>11.688464272284</v>
      </c>
    </row>
    <row r="834" spans="1:10" x14ac:dyDescent="0.25">
      <c r="A834" s="2">
        <v>41011</v>
      </c>
      <c r="B834" s="3">
        <v>33.125</v>
      </c>
      <c r="C834" s="3">
        <v>39.809200286865199</v>
      </c>
      <c r="D834" s="3">
        <v>1196</v>
      </c>
      <c r="E834" s="3">
        <v>12.836</v>
      </c>
      <c r="F834" s="3">
        <v>1.2799999999999701</v>
      </c>
      <c r="G834" s="3">
        <v>0.37765512000000001</v>
      </c>
      <c r="H834" s="3">
        <v>3.2321376904909802</v>
      </c>
      <c r="I834" s="3">
        <v>0.72751358928251497</v>
      </c>
      <c r="J834" s="3">
        <v>26.950442308164</v>
      </c>
    </row>
    <row r="835" spans="1:10" x14ac:dyDescent="0.25">
      <c r="A835" s="2">
        <v>41012</v>
      </c>
      <c r="B835" s="3">
        <v>33.125</v>
      </c>
      <c r="C835" s="3">
        <v>39.809200286865199</v>
      </c>
      <c r="D835" s="3">
        <v>1196</v>
      </c>
      <c r="E835" s="3">
        <v>16.704999999999998</v>
      </c>
      <c r="F835" s="3">
        <v>2.9060000000000099</v>
      </c>
      <c r="G835" s="3">
        <v>0</v>
      </c>
      <c r="H835" s="3">
        <v>1.8682586463172499</v>
      </c>
      <c r="I835" s="3">
        <v>0.70569331296523996</v>
      </c>
      <c r="J835" s="3">
        <v>21.850578363528001</v>
      </c>
    </row>
    <row r="836" spans="1:10" x14ac:dyDescent="0.25">
      <c r="A836" s="2">
        <v>41013</v>
      </c>
      <c r="B836" s="3">
        <v>33.125</v>
      </c>
      <c r="C836" s="3">
        <v>39.809200286865199</v>
      </c>
      <c r="D836" s="3">
        <v>1196</v>
      </c>
      <c r="E836" s="3">
        <v>16.192</v>
      </c>
      <c r="F836" s="3">
        <v>5.3210000000000299</v>
      </c>
      <c r="G836" s="3">
        <v>0.55274947200000002</v>
      </c>
      <c r="H836" s="3">
        <v>1.5737595938784801</v>
      </c>
      <c r="I836" s="3">
        <v>0.73083495541430099</v>
      </c>
      <c r="J836" s="3">
        <v>14.904561098484001</v>
      </c>
    </row>
    <row r="837" spans="1:10" x14ac:dyDescent="0.25">
      <c r="A837" s="2">
        <v>41014</v>
      </c>
      <c r="B837" s="3">
        <v>33.125</v>
      </c>
      <c r="C837" s="3">
        <v>39.809200286865199</v>
      </c>
      <c r="D837" s="3">
        <v>1196</v>
      </c>
      <c r="E837" s="3">
        <v>15.803000000000001</v>
      </c>
      <c r="F837" s="3">
        <v>7.8150000000000004</v>
      </c>
      <c r="G837" s="3">
        <v>5.8313327040000003</v>
      </c>
      <c r="H837" s="3">
        <v>2.9238449922548799</v>
      </c>
      <c r="I837" s="3">
        <v>0.74921107717874602</v>
      </c>
      <c r="J837" s="3">
        <v>21.675473415035999</v>
      </c>
    </row>
    <row r="838" spans="1:10" x14ac:dyDescent="0.25">
      <c r="A838" s="2">
        <v>41015</v>
      </c>
      <c r="B838" s="3">
        <v>33.125</v>
      </c>
      <c r="C838" s="3">
        <v>39.809200286865199</v>
      </c>
      <c r="D838" s="3">
        <v>1196</v>
      </c>
      <c r="E838" s="3">
        <v>14.542999999999999</v>
      </c>
      <c r="F838" s="3">
        <v>3.57299999999998</v>
      </c>
      <c r="G838" s="3">
        <v>1.5003205559999999</v>
      </c>
      <c r="H838" s="3">
        <v>2.7201693147784201</v>
      </c>
      <c r="I838" s="3">
        <v>0.66288514350525596</v>
      </c>
      <c r="J838" s="3">
        <v>27.714733751196</v>
      </c>
    </row>
    <row r="839" spans="1:10" x14ac:dyDescent="0.25">
      <c r="A839" s="2">
        <v>41016</v>
      </c>
      <c r="B839" s="3">
        <v>33.125</v>
      </c>
      <c r="C839" s="3">
        <v>39.809200286865199</v>
      </c>
      <c r="D839" s="3">
        <v>1196</v>
      </c>
      <c r="E839" s="3">
        <v>18.907</v>
      </c>
      <c r="F839" s="3">
        <v>1.9470000000000001</v>
      </c>
      <c r="G839" s="3">
        <v>0</v>
      </c>
      <c r="H839" s="3">
        <v>2.0159428018762502</v>
      </c>
      <c r="I839" s="3">
        <v>0.60207520991380303</v>
      </c>
      <c r="J839" s="3">
        <v>27.63247357098</v>
      </c>
    </row>
    <row r="840" spans="1:10" x14ac:dyDescent="0.25">
      <c r="A840" s="2">
        <v>41017</v>
      </c>
      <c r="B840" s="3">
        <v>33.125</v>
      </c>
      <c r="C840" s="3">
        <v>39.809200286865199</v>
      </c>
      <c r="D840" s="3">
        <v>1196</v>
      </c>
      <c r="E840" s="3">
        <v>21.998999999999999</v>
      </c>
      <c r="F840" s="3">
        <v>6.8579999999999997</v>
      </c>
      <c r="G840" s="3">
        <v>4.1198738399999997E-2</v>
      </c>
      <c r="H840" s="3">
        <v>6.28542180191101</v>
      </c>
      <c r="I840" s="3">
        <v>0.52082987992732999</v>
      </c>
      <c r="J840" s="3">
        <v>23.632565919480001</v>
      </c>
    </row>
    <row r="841" spans="1:10" x14ac:dyDescent="0.25">
      <c r="A841" s="2">
        <v>41018</v>
      </c>
      <c r="B841" s="3">
        <v>33.125</v>
      </c>
      <c r="C841" s="3">
        <v>39.809200286865199</v>
      </c>
      <c r="D841" s="3">
        <v>1196</v>
      </c>
      <c r="E841" s="3">
        <v>12.157999999999999</v>
      </c>
      <c r="F841" s="3">
        <v>5.5950000000000299</v>
      </c>
      <c r="G841" s="3">
        <v>4.1404723199999998</v>
      </c>
      <c r="H841" s="3">
        <v>4.9267284711535204</v>
      </c>
      <c r="I841" s="3">
        <v>0.79597132054952402</v>
      </c>
      <c r="J841" s="3">
        <v>11.900994772032</v>
      </c>
    </row>
    <row r="842" spans="1:10" x14ac:dyDescent="0.25">
      <c r="A842" s="2">
        <v>41019</v>
      </c>
      <c r="B842" s="3">
        <v>33.125</v>
      </c>
      <c r="C842" s="3">
        <v>39.809200286865199</v>
      </c>
      <c r="D842" s="3">
        <v>1196</v>
      </c>
      <c r="E842" s="3">
        <v>17.771000000000001</v>
      </c>
      <c r="F842" s="3">
        <v>2.16500000000002</v>
      </c>
      <c r="G842" s="3">
        <v>3.4332263999999999E-3</v>
      </c>
      <c r="H842" s="3">
        <v>2.4078156933421102</v>
      </c>
      <c r="I842" s="3">
        <v>0.66068040409511297</v>
      </c>
      <c r="J842" s="3">
        <v>28.095112980503998</v>
      </c>
    </row>
    <row r="843" spans="1:10" x14ac:dyDescent="0.25">
      <c r="A843" s="2">
        <v>41020</v>
      </c>
      <c r="B843" s="3">
        <v>33.125</v>
      </c>
      <c r="C843" s="3">
        <v>39.809200286865199</v>
      </c>
      <c r="D843" s="3">
        <v>1196</v>
      </c>
      <c r="E843" s="3">
        <v>17.928999999999998</v>
      </c>
      <c r="F843" s="3">
        <v>5.298</v>
      </c>
      <c r="G843" s="3">
        <v>2.5680551688</v>
      </c>
      <c r="H843" s="3">
        <v>3.0826375559715999</v>
      </c>
      <c r="I843" s="3">
        <v>0.65285576435717996</v>
      </c>
      <c r="J843" s="3">
        <v>16.375692558636</v>
      </c>
    </row>
    <row r="844" spans="1:10" x14ac:dyDescent="0.25">
      <c r="A844" s="2">
        <v>41021</v>
      </c>
      <c r="B844" s="3">
        <v>33.125</v>
      </c>
      <c r="C844" s="3">
        <v>39.809200286865199</v>
      </c>
      <c r="D844" s="3">
        <v>1196</v>
      </c>
      <c r="E844" s="3">
        <v>14.747</v>
      </c>
      <c r="F844" s="3">
        <v>5.1240000000000201</v>
      </c>
      <c r="G844" s="3">
        <v>0.51670063799999999</v>
      </c>
      <c r="H844" s="3">
        <v>3.2097258591726399</v>
      </c>
      <c r="I844" s="3">
        <v>0.69196836512165905</v>
      </c>
      <c r="J844" s="3">
        <v>22.643623797642</v>
      </c>
    </row>
    <row r="845" spans="1:10" x14ac:dyDescent="0.25">
      <c r="A845" s="2">
        <v>41022</v>
      </c>
      <c r="B845" s="3">
        <v>33.125</v>
      </c>
      <c r="C845" s="3">
        <v>39.809200286865199</v>
      </c>
      <c r="D845" s="3">
        <v>1196</v>
      </c>
      <c r="E845" s="3">
        <v>18.634</v>
      </c>
      <c r="F845" s="3">
        <v>1.14699999999999</v>
      </c>
      <c r="G845" s="3">
        <v>0</v>
      </c>
      <c r="H845" s="3">
        <v>0.92626996668767103</v>
      </c>
      <c r="I845" s="3">
        <v>0.60269598965735605</v>
      </c>
      <c r="J845" s="3">
        <v>28.68589559214</v>
      </c>
    </row>
    <row r="846" spans="1:10" x14ac:dyDescent="0.25">
      <c r="A846" s="2">
        <v>41023</v>
      </c>
      <c r="B846" s="3">
        <v>33.125</v>
      </c>
      <c r="C846" s="3">
        <v>39.809200286865199</v>
      </c>
      <c r="D846" s="3">
        <v>1196</v>
      </c>
      <c r="E846" s="3">
        <v>20.713000000000001</v>
      </c>
      <c r="F846" s="3">
        <v>5.2040000000000104</v>
      </c>
      <c r="G846" s="3">
        <v>0</v>
      </c>
      <c r="H846" s="3">
        <v>1.5530438421183099</v>
      </c>
      <c r="I846" s="3">
        <v>0.52732728430200704</v>
      </c>
      <c r="J846" s="3">
        <v>28.503277133112</v>
      </c>
    </row>
    <row r="847" spans="1:10" x14ac:dyDescent="0.25">
      <c r="A847" s="2">
        <v>41024</v>
      </c>
      <c r="B847" s="3">
        <v>33.125</v>
      </c>
      <c r="C847" s="3">
        <v>39.809200286865199</v>
      </c>
      <c r="D847" s="3">
        <v>1196</v>
      </c>
      <c r="E847" s="3">
        <v>21.009</v>
      </c>
      <c r="F847" s="3">
        <v>6.3929999999999696</v>
      </c>
      <c r="G847" s="3">
        <v>2.0599372800000001E-2</v>
      </c>
      <c r="H847" s="3">
        <v>1.43047627483518</v>
      </c>
      <c r="I847" s="3">
        <v>0.49808833046920797</v>
      </c>
      <c r="J847" s="3">
        <v>23.530023505008</v>
      </c>
    </row>
    <row r="848" spans="1:10" x14ac:dyDescent="0.25">
      <c r="A848" s="2">
        <v>41025</v>
      </c>
      <c r="B848" s="3">
        <v>33.125</v>
      </c>
      <c r="C848" s="3">
        <v>39.809200286865199</v>
      </c>
      <c r="D848" s="3">
        <v>1196</v>
      </c>
      <c r="E848" s="3">
        <v>23.670999999999999</v>
      </c>
      <c r="F848" s="3">
        <v>5.9680000000000204</v>
      </c>
      <c r="G848" s="3">
        <v>3.4332278399999999E-2</v>
      </c>
      <c r="H848" s="3">
        <v>1.21002845947463</v>
      </c>
      <c r="I848" s="3">
        <v>0.47165692628207601</v>
      </c>
      <c r="J848" s="3">
        <v>24.150167477870401</v>
      </c>
    </row>
    <row r="849" spans="1:10" x14ac:dyDescent="0.25">
      <c r="A849" s="2">
        <v>41026</v>
      </c>
      <c r="B849" s="3">
        <v>33.125</v>
      </c>
      <c r="C849" s="3">
        <v>39.809200286865199</v>
      </c>
      <c r="D849" s="3">
        <v>1196</v>
      </c>
      <c r="E849" s="3">
        <v>22.917999999999999</v>
      </c>
      <c r="F849" s="3">
        <v>11.295999999999999</v>
      </c>
      <c r="G849" s="3">
        <v>1.37329128E-2</v>
      </c>
      <c r="H849" s="3">
        <v>3.2308642404655799</v>
      </c>
      <c r="I849" s="3">
        <v>0.49779192027462699</v>
      </c>
      <c r="J849" s="3">
        <v>23.113788680915999</v>
      </c>
    </row>
    <row r="850" spans="1:10" x14ac:dyDescent="0.25">
      <c r="A850" s="2">
        <v>41027</v>
      </c>
      <c r="B850" s="3">
        <v>33.125</v>
      </c>
      <c r="C850" s="3">
        <v>39.809200286865199</v>
      </c>
      <c r="D850" s="3">
        <v>1196</v>
      </c>
      <c r="E850" s="3">
        <v>23.52</v>
      </c>
      <c r="F850" s="3">
        <v>8.8919999999999995</v>
      </c>
      <c r="G850" s="3">
        <v>0</v>
      </c>
      <c r="H850" s="3">
        <v>3.6307200061181999</v>
      </c>
      <c r="I850" s="3">
        <v>0.44847392497861399</v>
      </c>
      <c r="J850" s="3">
        <v>28.941462055763999</v>
      </c>
    </row>
    <row r="851" spans="1:10" x14ac:dyDescent="0.25">
      <c r="A851" s="2">
        <v>41028</v>
      </c>
      <c r="B851" s="3">
        <v>33.125</v>
      </c>
      <c r="C851" s="3">
        <v>39.809200286865199</v>
      </c>
      <c r="D851" s="3">
        <v>1196</v>
      </c>
      <c r="E851" s="3">
        <v>23.745999999999999</v>
      </c>
      <c r="F851" s="3">
        <v>9.0120000000000005</v>
      </c>
      <c r="G851" s="3">
        <v>0</v>
      </c>
      <c r="H851" s="3">
        <v>3.6988810123957698</v>
      </c>
      <c r="I851" s="3">
        <v>0.44900825558523899</v>
      </c>
      <c r="J851" s="3">
        <v>28.750879370231999</v>
      </c>
    </row>
    <row r="852" spans="1:10" x14ac:dyDescent="0.25">
      <c r="A852" s="2">
        <v>41029</v>
      </c>
      <c r="B852" s="3">
        <v>33.125</v>
      </c>
      <c r="C852" s="3">
        <v>39.809200286865199</v>
      </c>
      <c r="D852" s="3">
        <v>1196</v>
      </c>
      <c r="E852" s="3">
        <v>24.414000000000001</v>
      </c>
      <c r="F852" s="3">
        <v>8.2449999999999992</v>
      </c>
      <c r="G852" s="3">
        <v>0</v>
      </c>
      <c r="H852" s="3">
        <v>2.5485165791466899</v>
      </c>
      <c r="I852" s="3">
        <v>0.40857745678764501</v>
      </c>
      <c r="J852" s="3">
        <v>28.777166921844</v>
      </c>
    </row>
    <row r="853" spans="1:10" x14ac:dyDescent="0.25">
      <c r="A853" s="2">
        <v>41030</v>
      </c>
      <c r="B853" s="3">
        <v>33.125</v>
      </c>
      <c r="C853" s="3">
        <v>39.809200286865199</v>
      </c>
      <c r="D853" s="3">
        <v>1196</v>
      </c>
      <c r="E853" s="3">
        <v>23.771000000000001</v>
      </c>
      <c r="F853" s="3">
        <v>7.5330000000000199</v>
      </c>
      <c r="G853" s="3">
        <v>0</v>
      </c>
      <c r="H853" s="3">
        <v>3.2755724477275501</v>
      </c>
      <c r="I853" s="3">
        <v>0.38494176112981698</v>
      </c>
      <c r="J853" s="3">
        <v>30.444520392899999</v>
      </c>
    </row>
    <row r="854" spans="1:10" x14ac:dyDescent="0.25">
      <c r="A854" s="2">
        <v>41031</v>
      </c>
      <c r="B854" s="3">
        <v>33.125</v>
      </c>
      <c r="C854" s="3">
        <v>39.809200286865199</v>
      </c>
      <c r="D854" s="3">
        <v>1196</v>
      </c>
      <c r="E854" s="3">
        <v>23.18</v>
      </c>
      <c r="F854" s="3">
        <v>10.154</v>
      </c>
      <c r="G854" s="3">
        <v>1.0265348664</v>
      </c>
      <c r="H854" s="3">
        <v>3.5257051623648699</v>
      </c>
      <c r="I854" s="3">
        <v>0.45322043382448002</v>
      </c>
      <c r="J854" s="3">
        <v>22.9532984001</v>
      </c>
    </row>
    <row r="855" spans="1:10" x14ac:dyDescent="0.25">
      <c r="A855" s="2">
        <v>41032</v>
      </c>
      <c r="B855" s="3">
        <v>33.125</v>
      </c>
      <c r="C855" s="3">
        <v>39.809200286865199</v>
      </c>
      <c r="D855" s="3">
        <v>1196</v>
      </c>
      <c r="E855" s="3">
        <v>23.47</v>
      </c>
      <c r="F855" s="3">
        <v>8.8559999999999892</v>
      </c>
      <c r="G855" s="3">
        <v>0.83770776000000002</v>
      </c>
      <c r="H855" s="3">
        <v>2.2698252050894498</v>
      </c>
      <c r="I855" s="3">
        <v>0.53230288889540101</v>
      </c>
      <c r="J855" s="3">
        <v>26.974951426897199</v>
      </c>
    </row>
    <row r="856" spans="1:10" x14ac:dyDescent="0.25">
      <c r="A856" s="2">
        <v>41033</v>
      </c>
      <c r="B856" s="3">
        <v>33.125</v>
      </c>
      <c r="C856" s="3">
        <v>39.809200286865199</v>
      </c>
      <c r="D856" s="3">
        <v>1196</v>
      </c>
      <c r="E856" s="3">
        <v>24.07</v>
      </c>
      <c r="F856" s="3">
        <v>7.7989999999999799</v>
      </c>
      <c r="G856" s="3">
        <v>1.46941956</v>
      </c>
      <c r="H856" s="3">
        <v>2.1771708840064901</v>
      </c>
      <c r="I856" s="3">
        <v>0.57063937044341395</v>
      </c>
      <c r="J856" s="3">
        <v>19.772640722149202</v>
      </c>
    </row>
    <row r="857" spans="1:10" x14ac:dyDescent="0.25">
      <c r="A857" s="2">
        <v>41034</v>
      </c>
      <c r="B857" s="3">
        <v>33.125</v>
      </c>
      <c r="C857" s="3">
        <v>39.809200286865199</v>
      </c>
      <c r="D857" s="3">
        <v>1196</v>
      </c>
      <c r="E857" s="3">
        <v>22.13</v>
      </c>
      <c r="F857" s="3">
        <v>9.0190000000000108</v>
      </c>
      <c r="G857" s="3">
        <v>1.0814669424000001</v>
      </c>
      <c r="H857" s="3">
        <v>2.50142290085744</v>
      </c>
      <c r="I857" s="3">
        <v>0.60482983909170396</v>
      </c>
      <c r="J857" s="3">
        <v>19.444016850983999</v>
      </c>
    </row>
    <row r="858" spans="1:10" x14ac:dyDescent="0.25">
      <c r="A858" s="2">
        <v>41035</v>
      </c>
      <c r="B858" s="3">
        <v>33.125</v>
      </c>
      <c r="C858" s="3">
        <v>39.809200286865199</v>
      </c>
      <c r="D858" s="3">
        <v>1196</v>
      </c>
      <c r="E858" s="3">
        <v>22.388999999999999</v>
      </c>
      <c r="F858" s="3">
        <v>7.9630000000000196</v>
      </c>
      <c r="G858" s="3">
        <v>2.05993584E-2</v>
      </c>
      <c r="H858" s="3">
        <v>1.73410958055693</v>
      </c>
      <c r="I858" s="3">
        <v>0.54890768811297797</v>
      </c>
      <c r="J858" s="3">
        <v>18.783796281156</v>
      </c>
    </row>
    <row r="859" spans="1:10" x14ac:dyDescent="0.25">
      <c r="A859" s="2">
        <v>41036</v>
      </c>
      <c r="B859" s="3">
        <v>33.125</v>
      </c>
      <c r="C859" s="3">
        <v>39.809200286865199</v>
      </c>
      <c r="D859" s="3">
        <v>1196</v>
      </c>
      <c r="E859" s="3">
        <v>21.754999999999999</v>
      </c>
      <c r="F859" s="3">
        <v>6.1270000000000104</v>
      </c>
      <c r="G859" s="3">
        <v>1.50375204</v>
      </c>
      <c r="H859" s="3">
        <v>1.54342393338239</v>
      </c>
      <c r="I859" s="3">
        <v>0.57269571763345295</v>
      </c>
      <c r="J859" s="3">
        <v>18.891629384112001</v>
      </c>
    </row>
    <row r="860" spans="1:10" x14ac:dyDescent="0.25">
      <c r="A860" s="2">
        <v>41037</v>
      </c>
      <c r="B860" s="3">
        <v>33.125</v>
      </c>
      <c r="C860" s="3">
        <v>39.809200286865199</v>
      </c>
      <c r="D860" s="3">
        <v>1196</v>
      </c>
      <c r="E860" s="3">
        <v>25.585000000000001</v>
      </c>
      <c r="F860" s="3">
        <v>7.3090000000000304</v>
      </c>
      <c r="G860" s="3">
        <v>2.2109996303999999</v>
      </c>
      <c r="H860" s="3">
        <v>1.3988282288092899</v>
      </c>
      <c r="I860" s="3">
        <v>0.54025545038231904</v>
      </c>
      <c r="J860" s="3">
        <v>27.423212279472001</v>
      </c>
    </row>
    <row r="861" spans="1:10" x14ac:dyDescent="0.25">
      <c r="A861" s="2">
        <v>41038</v>
      </c>
      <c r="B861" s="3">
        <v>33.125</v>
      </c>
      <c r="C861" s="3">
        <v>39.809200286865199</v>
      </c>
      <c r="D861" s="3">
        <v>1196</v>
      </c>
      <c r="E861" s="3">
        <v>22.439</v>
      </c>
      <c r="F861" s="3">
        <v>9.8709999999999791</v>
      </c>
      <c r="G861" s="3">
        <v>5.4296444664000001</v>
      </c>
      <c r="H861" s="3">
        <v>2.0551571462689799</v>
      </c>
      <c r="I861" s="3">
        <v>0.58846400302153901</v>
      </c>
      <c r="J861" s="3">
        <v>19.61817707826</v>
      </c>
    </row>
    <row r="862" spans="1:10" x14ac:dyDescent="0.25">
      <c r="A862" s="2">
        <v>41039</v>
      </c>
      <c r="B862" s="3">
        <v>33.125</v>
      </c>
      <c r="C862" s="3">
        <v>39.809200286865199</v>
      </c>
      <c r="D862" s="3">
        <v>1196</v>
      </c>
      <c r="E862" s="3">
        <v>24.277999999999999</v>
      </c>
      <c r="F862" s="3">
        <v>10.252000000000001</v>
      </c>
      <c r="G862" s="3">
        <v>3.2426827199999999</v>
      </c>
      <c r="H862" s="3">
        <v>3.1590070964100598</v>
      </c>
      <c r="I862" s="3">
        <v>0.56374878985148102</v>
      </c>
      <c r="J862" s="3">
        <v>25.945033098023998</v>
      </c>
    </row>
    <row r="863" spans="1:10" x14ac:dyDescent="0.25">
      <c r="A863" s="2">
        <v>41040</v>
      </c>
      <c r="B863" s="3">
        <v>33.125</v>
      </c>
      <c r="C863" s="3">
        <v>39.809200286865199</v>
      </c>
      <c r="D863" s="3">
        <v>1196</v>
      </c>
      <c r="E863" s="3">
        <v>18.571000000000002</v>
      </c>
      <c r="F863" s="3">
        <v>9.8070000000000199</v>
      </c>
      <c r="G863" s="3">
        <v>7.5016019519999997</v>
      </c>
      <c r="H863" s="3">
        <v>1.1281653097512701</v>
      </c>
      <c r="I863" s="3">
        <v>0.77145532483922297</v>
      </c>
      <c r="J863" s="3">
        <v>17.437547147920199</v>
      </c>
    </row>
    <row r="864" spans="1:10" x14ac:dyDescent="0.25">
      <c r="A864" s="2">
        <v>41041</v>
      </c>
      <c r="B864" s="3">
        <v>33.125</v>
      </c>
      <c r="C864" s="3">
        <v>39.809200286865199</v>
      </c>
      <c r="D864" s="3">
        <v>1196</v>
      </c>
      <c r="E864" s="3">
        <v>20.462</v>
      </c>
      <c r="F864" s="3">
        <v>9.5749999999999904</v>
      </c>
      <c r="G864" s="3">
        <v>14.110566479999999</v>
      </c>
      <c r="H864" s="3">
        <v>1.5082444903377701</v>
      </c>
      <c r="I864" s="3">
        <v>0.74504589133272603</v>
      </c>
      <c r="J864" s="3">
        <v>28.318066681752001</v>
      </c>
    </row>
    <row r="865" spans="1:10" x14ac:dyDescent="0.25">
      <c r="A865" s="2">
        <v>41042</v>
      </c>
      <c r="B865" s="3">
        <v>33.125</v>
      </c>
      <c r="C865" s="3">
        <v>39.809200286865199</v>
      </c>
      <c r="D865" s="3">
        <v>1196</v>
      </c>
      <c r="E865" s="3">
        <v>19.077999999999999</v>
      </c>
      <c r="F865" s="3">
        <v>8.4760000000000009</v>
      </c>
      <c r="G865" s="3">
        <v>8.1212993999999998</v>
      </c>
      <c r="H865" s="3">
        <v>0.89353270504056403</v>
      </c>
      <c r="I865" s="3">
        <v>0.80462215386024205</v>
      </c>
      <c r="J865" s="3">
        <v>17.663669147556</v>
      </c>
    </row>
    <row r="866" spans="1:10" x14ac:dyDescent="0.25">
      <c r="A866" s="2">
        <v>41043</v>
      </c>
      <c r="B866" s="3">
        <v>33.125</v>
      </c>
      <c r="C866" s="3">
        <v>39.809200286865199</v>
      </c>
      <c r="D866" s="3">
        <v>1196</v>
      </c>
      <c r="E866" s="3">
        <v>18.027999999999999</v>
      </c>
      <c r="F866" s="3">
        <v>9.0690000000000204</v>
      </c>
      <c r="G866" s="3">
        <v>2.8221132887999998</v>
      </c>
      <c r="H866" s="3">
        <v>1.1598550058360699</v>
      </c>
      <c r="I866" s="3">
        <v>0.78369369507517295</v>
      </c>
      <c r="J866" s="3">
        <v>19.442320166703599</v>
      </c>
    </row>
    <row r="867" spans="1:10" x14ac:dyDescent="0.25">
      <c r="A867" s="2">
        <v>41044</v>
      </c>
      <c r="B867" s="3">
        <v>33.125</v>
      </c>
      <c r="C867" s="3">
        <v>39.809200286865199</v>
      </c>
      <c r="D867" s="3">
        <v>1196</v>
      </c>
      <c r="E867" s="3">
        <v>20.193000000000001</v>
      </c>
      <c r="F867" s="3">
        <v>7.0849999999999804</v>
      </c>
      <c r="G867" s="3">
        <v>6.5643302663999998</v>
      </c>
      <c r="H867" s="3">
        <v>2.5463233648092798</v>
      </c>
      <c r="I867" s="3">
        <v>0.76831916208368201</v>
      </c>
      <c r="J867" s="3">
        <v>27.282923753832002</v>
      </c>
    </row>
    <row r="868" spans="1:10" x14ac:dyDescent="0.25">
      <c r="A868" s="2">
        <v>41045</v>
      </c>
      <c r="B868" s="3">
        <v>33.125</v>
      </c>
      <c r="C868" s="3">
        <v>39.809200286865199</v>
      </c>
      <c r="D868" s="3">
        <v>1196</v>
      </c>
      <c r="E868" s="3">
        <v>18.100999999999999</v>
      </c>
      <c r="F868" s="3">
        <v>8.1630000000000091</v>
      </c>
      <c r="G868" s="3">
        <v>8.2225790280000002</v>
      </c>
      <c r="H868" s="3">
        <v>2.8934393815036201</v>
      </c>
      <c r="I868" s="3">
        <v>0.81342846917863298</v>
      </c>
      <c r="J868" s="3">
        <v>19.479431620620002</v>
      </c>
    </row>
    <row r="869" spans="1:10" x14ac:dyDescent="0.25">
      <c r="A869" s="2">
        <v>41046</v>
      </c>
      <c r="B869" s="3">
        <v>33.125</v>
      </c>
      <c r="C869" s="3">
        <v>39.809200286865199</v>
      </c>
      <c r="D869" s="3">
        <v>1196</v>
      </c>
      <c r="E869" s="3">
        <v>19.689</v>
      </c>
      <c r="F869" s="3">
        <v>7.0450000000000204</v>
      </c>
      <c r="G869" s="3">
        <v>5.5257787619999998</v>
      </c>
      <c r="H869" s="3">
        <v>2.1267344952338498</v>
      </c>
      <c r="I869" s="3">
        <v>0.74869148620731396</v>
      </c>
      <c r="J869" s="3">
        <v>27.0627166907712</v>
      </c>
    </row>
    <row r="870" spans="1:10" x14ac:dyDescent="0.25">
      <c r="A870" s="2">
        <v>41047</v>
      </c>
      <c r="B870" s="3">
        <v>33.125</v>
      </c>
      <c r="C870" s="3">
        <v>39.809200286865199</v>
      </c>
      <c r="D870" s="3">
        <v>1196</v>
      </c>
      <c r="E870" s="3">
        <v>22.533000000000001</v>
      </c>
      <c r="F870" s="3">
        <v>8.875</v>
      </c>
      <c r="G870" s="3">
        <v>3.0899066400000001E-2</v>
      </c>
      <c r="H870" s="3">
        <v>3.51076806542798</v>
      </c>
      <c r="I870" s="3">
        <v>0.57542716580338904</v>
      </c>
      <c r="J870" s="3">
        <v>30.420956063556002</v>
      </c>
    </row>
    <row r="871" spans="1:10" x14ac:dyDescent="0.25">
      <c r="A871" s="2">
        <v>41048</v>
      </c>
      <c r="B871" s="3">
        <v>33.125</v>
      </c>
      <c r="C871" s="3">
        <v>39.809200286865199</v>
      </c>
      <c r="D871" s="3">
        <v>1196</v>
      </c>
      <c r="E871" s="3">
        <v>20.632000000000001</v>
      </c>
      <c r="F871" s="3">
        <v>7.94799999999998</v>
      </c>
      <c r="G871" s="3">
        <v>0.14419553760000001</v>
      </c>
      <c r="H871" s="3">
        <v>3.01989157995216</v>
      </c>
      <c r="I871" s="3">
        <v>0.56128726272876805</v>
      </c>
      <c r="J871" s="3">
        <v>31.299694558070399</v>
      </c>
    </row>
    <row r="872" spans="1:10" x14ac:dyDescent="0.25">
      <c r="A872" s="2">
        <v>41049</v>
      </c>
      <c r="B872" s="3">
        <v>33.125</v>
      </c>
      <c r="C872" s="3">
        <v>39.809200286865199</v>
      </c>
      <c r="D872" s="3">
        <v>1196</v>
      </c>
      <c r="E872" s="3">
        <v>15.672000000000001</v>
      </c>
      <c r="F872" s="3">
        <v>7.3899999999999899</v>
      </c>
      <c r="G872" s="3">
        <v>0.82912450319999997</v>
      </c>
      <c r="H872" s="3">
        <v>2.0192642914896299</v>
      </c>
      <c r="I872" s="3">
        <v>0.65145951860308804</v>
      </c>
      <c r="J872" s="3">
        <v>18.875904252011999</v>
      </c>
    </row>
    <row r="873" spans="1:10" x14ac:dyDescent="0.25">
      <c r="A873" s="2">
        <v>41050</v>
      </c>
      <c r="B873" s="3">
        <v>33.125</v>
      </c>
      <c r="C873" s="3">
        <v>39.809200286865199</v>
      </c>
      <c r="D873" s="3">
        <v>1196</v>
      </c>
      <c r="E873" s="3">
        <v>17.353999999999999</v>
      </c>
      <c r="F873" s="3">
        <v>5.9990000000000201</v>
      </c>
      <c r="G873" s="3">
        <v>0.29182431599999997</v>
      </c>
      <c r="H873" s="3">
        <v>1.90185666384118</v>
      </c>
      <c r="I873" s="3">
        <v>0.68049408243456899</v>
      </c>
      <c r="J873" s="3">
        <v>22.650171290027998</v>
      </c>
    </row>
    <row r="874" spans="1:10" x14ac:dyDescent="0.25">
      <c r="A874" s="2">
        <v>41051</v>
      </c>
      <c r="B874" s="3">
        <v>33.125</v>
      </c>
      <c r="C874" s="3">
        <v>39.809200286865199</v>
      </c>
      <c r="D874" s="3">
        <v>1196</v>
      </c>
      <c r="E874" s="3">
        <v>22.687000000000001</v>
      </c>
      <c r="F874" s="3">
        <v>5.6800000000000104</v>
      </c>
      <c r="G874" s="3">
        <v>5.149836E-2</v>
      </c>
      <c r="H874" s="3">
        <v>2.0279003708532799</v>
      </c>
      <c r="I874" s="3">
        <v>0.62540754175494795</v>
      </c>
      <c r="J874" s="3">
        <v>31.1746756477608</v>
      </c>
    </row>
    <row r="875" spans="1:10" x14ac:dyDescent="0.25">
      <c r="A875" s="2">
        <v>41052</v>
      </c>
      <c r="B875" s="3">
        <v>33.125</v>
      </c>
      <c r="C875" s="3">
        <v>39.809200286865199</v>
      </c>
      <c r="D875" s="3">
        <v>1196</v>
      </c>
      <c r="E875" s="3">
        <v>21.247</v>
      </c>
      <c r="F875" s="3">
        <v>10.007999999999999</v>
      </c>
      <c r="G875" s="3">
        <v>2.1371844599999998</v>
      </c>
      <c r="H875" s="3">
        <v>3.1668494447270898</v>
      </c>
      <c r="I875" s="3">
        <v>0.61358614763137298</v>
      </c>
      <c r="J875" s="3">
        <v>24.7807017483984</v>
      </c>
    </row>
    <row r="876" spans="1:10" x14ac:dyDescent="0.25">
      <c r="A876" s="2">
        <v>41053</v>
      </c>
      <c r="B876" s="3">
        <v>33.125</v>
      </c>
      <c r="C876" s="3">
        <v>39.809200286865199</v>
      </c>
      <c r="D876" s="3">
        <v>1196</v>
      </c>
      <c r="E876" s="3">
        <v>18.536000000000001</v>
      </c>
      <c r="F876" s="3">
        <v>6.7710000000000203</v>
      </c>
      <c r="G876" s="3">
        <v>1.6342156800000001</v>
      </c>
      <c r="H876" s="3">
        <v>2.57999216884398</v>
      </c>
      <c r="I876" s="3">
        <v>0.69092322131673301</v>
      </c>
      <c r="J876" s="3">
        <v>21.767941690596</v>
      </c>
    </row>
    <row r="877" spans="1:10" x14ac:dyDescent="0.25">
      <c r="A877" s="2">
        <v>41054</v>
      </c>
      <c r="B877" s="3">
        <v>33.125</v>
      </c>
      <c r="C877" s="3">
        <v>39.809200286865199</v>
      </c>
      <c r="D877" s="3">
        <v>1196</v>
      </c>
      <c r="E877" s="3">
        <v>16.215</v>
      </c>
      <c r="F877" s="3">
        <v>6.9420000000000099</v>
      </c>
      <c r="G877" s="3">
        <v>2.9903429520000002</v>
      </c>
      <c r="H877" s="3">
        <v>3.52681819114866</v>
      </c>
      <c r="I877" s="3">
        <v>0.78760945625661205</v>
      </c>
      <c r="J877" s="3">
        <v>15.871192510031999</v>
      </c>
    </row>
    <row r="878" spans="1:10" x14ac:dyDescent="0.25">
      <c r="A878" s="2">
        <v>41055</v>
      </c>
      <c r="B878" s="3">
        <v>33.125</v>
      </c>
      <c r="C878" s="3">
        <v>39.809200286865199</v>
      </c>
      <c r="D878" s="3">
        <v>1196</v>
      </c>
      <c r="E878" s="3">
        <v>16.609000000000002</v>
      </c>
      <c r="F878" s="3">
        <v>6.5350000000000303</v>
      </c>
      <c r="G878" s="3">
        <v>0.28495790640000002</v>
      </c>
      <c r="H878" s="3">
        <v>2.63789922728769</v>
      </c>
      <c r="I878" s="3">
        <v>0.75812586931423698</v>
      </c>
      <c r="J878" s="3">
        <v>18.386000230644001</v>
      </c>
    </row>
    <row r="879" spans="1:10" x14ac:dyDescent="0.25">
      <c r="A879" s="2">
        <v>41056</v>
      </c>
      <c r="B879" s="3">
        <v>33.125</v>
      </c>
      <c r="C879" s="3">
        <v>39.809200286865199</v>
      </c>
      <c r="D879" s="3">
        <v>1196</v>
      </c>
      <c r="E879" s="3">
        <v>20.623000000000001</v>
      </c>
      <c r="F879" s="3">
        <v>5.9160000000000004</v>
      </c>
      <c r="G879" s="3">
        <v>2.059938E-2</v>
      </c>
      <c r="H879" s="3">
        <v>1.46350790527527</v>
      </c>
      <c r="I879" s="3">
        <v>0.62982056309548495</v>
      </c>
      <c r="J879" s="3">
        <v>26.033849503163999</v>
      </c>
    </row>
    <row r="880" spans="1:10" x14ac:dyDescent="0.25">
      <c r="A880" s="2">
        <v>41057</v>
      </c>
      <c r="B880" s="3">
        <v>33.125</v>
      </c>
      <c r="C880" s="3">
        <v>39.809200286865199</v>
      </c>
      <c r="D880" s="3">
        <v>1196</v>
      </c>
      <c r="E880" s="3">
        <v>20.186</v>
      </c>
      <c r="F880" s="3">
        <v>9.8179999999999801</v>
      </c>
      <c r="G880" s="3">
        <v>2.5474555512000001</v>
      </c>
      <c r="H880" s="3">
        <v>2.5508945041664202</v>
      </c>
      <c r="I880" s="3">
        <v>0.62661055956979395</v>
      </c>
      <c r="J880" s="3">
        <v>25.177245928883998</v>
      </c>
    </row>
    <row r="881" spans="1:10" x14ac:dyDescent="0.25">
      <c r="A881" s="2">
        <v>41058</v>
      </c>
      <c r="B881" s="3">
        <v>33.125</v>
      </c>
      <c r="C881" s="3">
        <v>39.809200286865199</v>
      </c>
      <c r="D881" s="3">
        <v>1196</v>
      </c>
      <c r="E881" s="3">
        <v>20.420999999999999</v>
      </c>
      <c r="F881" s="3">
        <v>7.5219999999999896</v>
      </c>
      <c r="G881" s="3">
        <v>0</v>
      </c>
      <c r="H881" s="3">
        <v>2.2471407698624799</v>
      </c>
      <c r="I881" s="3">
        <v>0.61014552239082398</v>
      </c>
      <c r="J881" s="3">
        <v>24.156836985203999</v>
      </c>
    </row>
    <row r="882" spans="1:10" x14ac:dyDescent="0.25">
      <c r="A882" s="2">
        <v>41059</v>
      </c>
      <c r="B882" s="3">
        <v>33.125</v>
      </c>
      <c r="C882" s="3">
        <v>39.809200286865199</v>
      </c>
      <c r="D882" s="3">
        <v>1196</v>
      </c>
      <c r="E882" s="3">
        <v>19.219000000000001</v>
      </c>
      <c r="F882" s="3">
        <v>8.10500000000002</v>
      </c>
      <c r="G882" s="3">
        <v>0.63514648799999995</v>
      </c>
      <c r="H882" s="3">
        <v>1.9893548595555599</v>
      </c>
      <c r="I882" s="3">
        <v>0.609842234805408</v>
      </c>
      <c r="J882" s="3">
        <v>12.866513034456</v>
      </c>
    </row>
    <row r="883" spans="1:10" x14ac:dyDescent="0.25">
      <c r="A883" s="2">
        <v>41060</v>
      </c>
      <c r="B883" s="3">
        <v>33.125</v>
      </c>
      <c r="C883" s="3">
        <v>39.809200286865199</v>
      </c>
      <c r="D883" s="3">
        <v>1196</v>
      </c>
      <c r="E883" s="3">
        <v>15.753</v>
      </c>
      <c r="F883" s="3">
        <v>6.6279999999999903</v>
      </c>
      <c r="G883" s="3">
        <v>17.948911816799999</v>
      </c>
      <c r="H883" s="3">
        <v>1.55032073457818</v>
      </c>
      <c r="I883" s="3">
        <v>0.82438729782526199</v>
      </c>
      <c r="J883" s="3">
        <v>12.536600231015999</v>
      </c>
    </row>
    <row r="884" spans="1:10" x14ac:dyDescent="0.25">
      <c r="A884" s="2">
        <v>41061</v>
      </c>
      <c r="B884" s="3">
        <v>33.125</v>
      </c>
      <c r="C884" s="3">
        <v>39.809200286865199</v>
      </c>
      <c r="D884" s="3">
        <v>1196</v>
      </c>
      <c r="E884" s="3">
        <v>20.048999999999999</v>
      </c>
      <c r="F884" s="3">
        <v>8.6329999999999796</v>
      </c>
      <c r="G884" s="3">
        <v>4.5249911999999997</v>
      </c>
      <c r="H884" s="3">
        <v>1.50742158680732</v>
      </c>
      <c r="I884" s="3">
        <v>0.66925918007830798</v>
      </c>
      <c r="J884" s="3">
        <v>29.354048456004001</v>
      </c>
    </row>
    <row r="885" spans="1:10" x14ac:dyDescent="0.25">
      <c r="A885" s="2">
        <v>41062</v>
      </c>
      <c r="B885" s="3">
        <v>33.125</v>
      </c>
      <c r="C885" s="3">
        <v>39.809200286865199</v>
      </c>
      <c r="D885" s="3">
        <v>1196</v>
      </c>
      <c r="E885" s="3">
        <v>23.35</v>
      </c>
      <c r="F885" s="3">
        <v>8.0289999999999999</v>
      </c>
      <c r="G885" s="3">
        <v>0</v>
      </c>
      <c r="H885" s="3">
        <v>2.1478139302811798</v>
      </c>
      <c r="I885" s="3">
        <v>0.54680471587302404</v>
      </c>
      <c r="J885" s="3">
        <v>31.690675728719999</v>
      </c>
    </row>
    <row r="886" spans="1:10" x14ac:dyDescent="0.25">
      <c r="A886" s="2">
        <v>41063</v>
      </c>
      <c r="B886" s="3">
        <v>33.125</v>
      </c>
      <c r="C886" s="3">
        <v>39.809200286865199</v>
      </c>
      <c r="D886" s="3">
        <v>1196</v>
      </c>
      <c r="E886" s="3">
        <v>25.138000000000002</v>
      </c>
      <c r="F886" s="3">
        <v>11.766999999999999</v>
      </c>
      <c r="G886" s="3">
        <v>0.44975268000000002</v>
      </c>
      <c r="H886" s="3">
        <v>2.2260565836217401</v>
      </c>
      <c r="I886" s="3">
        <v>0.55452709836925596</v>
      </c>
      <c r="J886" s="3">
        <v>30.459149140788</v>
      </c>
    </row>
    <row r="887" spans="1:10" x14ac:dyDescent="0.25">
      <c r="A887" s="2">
        <v>41064</v>
      </c>
      <c r="B887" s="3">
        <v>33.125</v>
      </c>
      <c r="C887" s="3">
        <v>39.809200286865199</v>
      </c>
      <c r="D887" s="3">
        <v>1196</v>
      </c>
      <c r="E887" s="3">
        <v>25.087</v>
      </c>
      <c r="F887" s="3">
        <v>12.276</v>
      </c>
      <c r="G887" s="3">
        <v>0.82740762000000001</v>
      </c>
      <c r="H887" s="3">
        <v>1.9625165964842</v>
      </c>
      <c r="I887" s="3">
        <v>0.57848938187141197</v>
      </c>
      <c r="J887" s="3">
        <v>18.778964356547998</v>
      </c>
    </row>
    <row r="888" spans="1:10" x14ac:dyDescent="0.25">
      <c r="A888" s="2">
        <v>41065</v>
      </c>
      <c r="B888" s="3">
        <v>33.125</v>
      </c>
      <c r="C888" s="3">
        <v>39.809200286865199</v>
      </c>
      <c r="D888" s="3">
        <v>1196</v>
      </c>
      <c r="E888" s="3">
        <v>26.067</v>
      </c>
      <c r="F888" s="3">
        <v>9.3600000000000101</v>
      </c>
      <c r="G888" s="3">
        <v>0.109863396</v>
      </c>
      <c r="H888" s="3">
        <v>1.93686916524792</v>
      </c>
      <c r="I888" s="3">
        <v>0.54058953626526096</v>
      </c>
      <c r="J888" s="3">
        <v>29.893855055184002</v>
      </c>
    </row>
    <row r="889" spans="1:10" x14ac:dyDescent="0.25">
      <c r="A889" s="2">
        <v>41066</v>
      </c>
      <c r="B889" s="3">
        <v>33.125</v>
      </c>
      <c r="C889" s="3">
        <v>39.809200286865199</v>
      </c>
      <c r="D889" s="3">
        <v>1196</v>
      </c>
      <c r="E889" s="3">
        <v>23.184999999999999</v>
      </c>
      <c r="F889" s="3">
        <v>11.563000000000001</v>
      </c>
      <c r="G889" s="3">
        <v>6.7394287799999999</v>
      </c>
      <c r="H889" s="3">
        <v>1.23844058040503</v>
      </c>
      <c r="I889" s="3">
        <v>0.61897187706703105</v>
      </c>
      <c r="J889" s="3">
        <v>8.6969680644959997</v>
      </c>
    </row>
    <row r="890" spans="1:10" x14ac:dyDescent="0.25">
      <c r="A890" s="2">
        <v>41067</v>
      </c>
      <c r="B890" s="3">
        <v>33.125</v>
      </c>
      <c r="C890" s="3">
        <v>39.809200286865199</v>
      </c>
      <c r="D890" s="3">
        <v>1196</v>
      </c>
      <c r="E890" s="3">
        <v>19.702000000000002</v>
      </c>
      <c r="F890" s="3">
        <v>8.9560000000000208</v>
      </c>
      <c r="G890" s="3">
        <v>3.53279268</v>
      </c>
      <c r="H890" s="3">
        <v>2.7771425601149402</v>
      </c>
      <c r="I890" s="3">
        <v>0.67882664061529796</v>
      </c>
      <c r="J890" s="3">
        <v>27.522529888644002</v>
      </c>
    </row>
    <row r="891" spans="1:10" x14ac:dyDescent="0.25">
      <c r="A891" s="2">
        <v>41068</v>
      </c>
      <c r="B891" s="3">
        <v>33.125</v>
      </c>
      <c r="C891" s="3">
        <v>39.809200286865199</v>
      </c>
      <c r="D891" s="3">
        <v>1196</v>
      </c>
      <c r="E891" s="3">
        <v>23.640999999999998</v>
      </c>
      <c r="F891" s="3">
        <v>6.3729999999999896</v>
      </c>
      <c r="G891" s="3">
        <v>0</v>
      </c>
      <c r="H891" s="3">
        <v>1.63712534407977</v>
      </c>
      <c r="I891" s="3">
        <v>0.61174586047852497</v>
      </c>
      <c r="J891" s="3">
        <v>31.522937778039601</v>
      </c>
    </row>
    <row r="892" spans="1:10" x14ac:dyDescent="0.25">
      <c r="A892" s="2">
        <v>41069</v>
      </c>
      <c r="B892" s="3">
        <v>33.125</v>
      </c>
      <c r="C892" s="3">
        <v>39.809200286865199</v>
      </c>
      <c r="D892" s="3">
        <v>1196</v>
      </c>
      <c r="E892" s="3">
        <v>24.728999999999999</v>
      </c>
      <c r="F892" s="3">
        <v>9.09100000000001</v>
      </c>
      <c r="G892" s="3">
        <v>0</v>
      </c>
      <c r="H892" s="3">
        <v>2.2415236648026902</v>
      </c>
      <c r="I892" s="3">
        <v>0.57960448978303902</v>
      </c>
      <c r="J892" s="3">
        <v>32.206809557808</v>
      </c>
    </row>
    <row r="893" spans="1:10" x14ac:dyDescent="0.25">
      <c r="A893" s="2">
        <v>41070</v>
      </c>
      <c r="B893" s="3">
        <v>33.125</v>
      </c>
      <c r="C893" s="3">
        <v>39.809200286865199</v>
      </c>
      <c r="D893" s="3">
        <v>1196</v>
      </c>
      <c r="E893" s="3">
        <v>28.164000000000001</v>
      </c>
      <c r="F893" s="3">
        <v>10.718</v>
      </c>
      <c r="G893" s="3">
        <v>0</v>
      </c>
      <c r="H893" s="3">
        <v>1.9601643401717901</v>
      </c>
      <c r="I893" s="3">
        <v>0.50478131395492898</v>
      </c>
      <c r="J893" s="3">
        <v>32.472615320208</v>
      </c>
    </row>
    <row r="894" spans="1:10" x14ac:dyDescent="0.25">
      <c r="A894" s="2">
        <v>41071</v>
      </c>
      <c r="B894" s="3">
        <v>33.125</v>
      </c>
      <c r="C894" s="3">
        <v>39.809200286865199</v>
      </c>
      <c r="D894" s="3">
        <v>1196</v>
      </c>
      <c r="E894" s="3">
        <v>32.438000000000002</v>
      </c>
      <c r="F894" s="3">
        <v>10.715</v>
      </c>
      <c r="G894" s="3">
        <v>0</v>
      </c>
      <c r="H894" s="3">
        <v>1.1367703115451999</v>
      </c>
      <c r="I894" s="3">
        <v>0.38154005665438601</v>
      </c>
      <c r="J894" s="3">
        <v>32.610742997004003</v>
      </c>
    </row>
    <row r="895" spans="1:10" x14ac:dyDescent="0.25">
      <c r="A895" s="2">
        <v>41072</v>
      </c>
      <c r="B895" s="3">
        <v>33.125</v>
      </c>
      <c r="C895" s="3">
        <v>39.809200286865199</v>
      </c>
      <c r="D895" s="3">
        <v>1196</v>
      </c>
      <c r="E895" s="3">
        <v>33.353000000000002</v>
      </c>
      <c r="F895" s="3">
        <v>14.558999999999999</v>
      </c>
      <c r="G895" s="3">
        <v>0</v>
      </c>
      <c r="H895" s="3">
        <v>1.45855381564296</v>
      </c>
      <c r="I895" s="3">
        <v>0.40851122113095201</v>
      </c>
      <c r="J895" s="3">
        <v>31.818854951460001</v>
      </c>
    </row>
    <row r="896" spans="1:10" x14ac:dyDescent="0.25">
      <c r="A896" s="2">
        <v>41073</v>
      </c>
      <c r="B896" s="3">
        <v>33.125</v>
      </c>
      <c r="C896" s="3">
        <v>39.809200286865199</v>
      </c>
      <c r="D896" s="3">
        <v>1196</v>
      </c>
      <c r="E896" s="3">
        <v>33.444000000000003</v>
      </c>
      <c r="F896" s="3">
        <v>15.446</v>
      </c>
      <c r="G896" s="3">
        <v>0</v>
      </c>
      <c r="H896" s="3">
        <v>1.63060607994351</v>
      </c>
      <c r="I896" s="3">
        <v>0.391269045341685</v>
      </c>
      <c r="J896" s="3">
        <v>32.056425541569602</v>
      </c>
    </row>
    <row r="897" spans="1:10" x14ac:dyDescent="0.25">
      <c r="A897" s="2">
        <v>41074</v>
      </c>
      <c r="B897" s="3">
        <v>33.125</v>
      </c>
      <c r="C897" s="3">
        <v>39.809200286865199</v>
      </c>
      <c r="D897" s="3">
        <v>1196</v>
      </c>
      <c r="E897" s="3">
        <v>34.274000000000001</v>
      </c>
      <c r="F897" s="3">
        <v>15.819000000000001</v>
      </c>
      <c r="G897" s="3">
        <v>0</v>
      </c>
      <c r="H897" s="3">
        <v>1.9667791785972899</v>
      </c>
      <c r="I897" s="3">
        <v>0.35920893880767102</v>
      </c>
      <c r="J897" s="3">
        <v>32.298396569460003</v>
      </c>
    </row>
    <row r="898" spans="1:10" x14ac:dyDescent="0.25">
      <c r="A898" s="2">
        <v>41075</v>
      </c>
      <c r="B898" s="3">
        <v>33.125</v>
      </c>
      <c r="C898" s="3">
        <v>39.809200286865199</v>
      </c>
      <c r="D898" s="3">
        <v>1196</v>
      </c>
      <c r="E898" s="3">
        <v>33.402000000000001</v>
      </c>
      <c r="F898" s="3">
        <v>15.984999999999999</v>
      </c>
      <c r="G898" s="3">
        <v>0</v>
      </c>
      <c r="H898" s="3">
        <v>2.6151213077447202</v>
      </c>
      <c r="I898" s="3">
        <v>0.41472342765086201</v>
      </c>
      <c r="J898" s="3">
        <v>25.893237712967998</v>
      </c>
    </row>
    <row r="899" spans="1:10" x14ac:dyDescent="0.25">
      <c r="A899" s="2">
        <v>41076</v>
      </c>
      <c r="B899" s="3">
        <v>33.125</v>
      </c>
      <c r="C899" s="3">
        <v>39.809200286865199</v>
      </c>
      <c r="D899" s="3">
        <v>1196</v>
      </c>
      <c r="E899" s="3">
        <v>30.344999999999999</v>
      </c>
      <c r="F899" s="3">
        <v>16.529</v>
      </c>
      <c r="G899" s="3">
        <v>0</v>
      </c>
      <c r="H899" s="3">
        <v>4.2919963742359499</v>
      </c>
      <c r="I899" s="3">
        <v>0.44570396364904902</v>
      </c>
      <c r="J899" s="3">
        <v>31.856086188759601</v>
      </c>
    </row>
    <row r="900" spans="1:10" x14ac:dyDescent="0.25">
      <c r="A900" s="2">
        <v>41077</v>
      </c>
      <c r="B900" s="3">
        <v>33.125</v>
      </c>
      <c r="C900" s="3">
        <v>39.809200286865199</v>
      </c>
      <c r="D900" s="3">
        <v>1196</v>
      </c>
      <c r="E900" s="3">
        <v>28.619</v>
      </c>
      <c r="F900" s="3">
        <v>13.37</v>
      </c>
      <c r="G900" s="3">
        <v>0</v>
      </c>
      <c r="H900" s="3">
        <v>4.1686938408681797</v>
      </c>
      <c r="I900" s="3">
        <v>0.41556400300966301</v>
      </c>
      <c r="J900" s="3">
        <v>32.821161396876001</v>
      </c>
    </row>
    <row r="901" spans="1:10" x14ac:dyDescent="0.25">
      <c r="A901" s="2">
        <v>41078</v>
      </c>
      <c r="B901" s="3">
        <v>33.125</v>
      </c>
      <c r="C901" s="3">
        <v>39.809200286865199</v>
      </c>
      <c r="D901" s="3">
        <v>1196</v>
      </c>
      <c r="E901" s="3">
        <v>27.812000000000001</v>
      </c>
      <c r="F901" s="3">
        <v>10.363</v>
      </c>
      <c r="G901" s="3">
        <v>0</v>
      </c>
      <c r="H901" s="3">
        <v>3.9986648754623002</v>
      </c>
      <c r="I901" s="3">
        <v>0.41541886494630897</v>
      </c>
      <c r="J901" s="3">
        <v>32.934314590822801</v>
      </c>
    </row>
    <row r="902" spans="1:10" x14ac:dyDescent="0.25">
      <c r="A902" s="2">
        <v>41079</v>
      </c>
      <c r="B902" s="3">
        <v>33.125</v>
      </c>
      <c r="C902" s="3">
        <v>39.809200286865199</v>
      </c>
      <c r="D902" s="3">
        <v>1196</v>
      </c>
      <c r="E902" s="3">
        <v>27.998999999999999</v>
      </c>
      <c r="F902" s="3">
        <v>11.3</v>
      </c>
      <c r="G902" s="3">
        <v>0</v>
      </c>
      <c r="H902" s="3">
        <v>5.4243680750891698</v>
      </c>
      <c r="I902" s="3">
        <v>0.442410434459796</v>
      </c>
      <c r="J902" s="3">
        <v>32.736358931399998</v>
      </c>
    </row>
    <row r="903" spans="1:10" x14ac:dyDescent="0.25">
      <c r="A903" s="2">
        <v>41080</v>
      </c>
      <c r="B903" s="3">
        <v>33.125</v>
      </c>
      <c r="C903" s="3">
        <v>39.809200286865199</v>
      </c>
      <c r="D903" s="3">
        <v>1196</v>
      </c>
      <c r="E903" s="3">
        <v>29.018999999999998</v>
      </c>
      <c r="F903" s="3">
        <v>12.29</v>
      </c>
      <c r="G903" s="3">
        <v>0</v>
      </c>
      <c r="H903" s="3">
        <v>4.8838920482452899</v>
      </c>
      <c r="I903" s="3">
        <v>0.42616367655785398</v>
      </c>
      <c r="J903" s="3">
        <v>32.731210792295997</v>
      </c>
    </row>
    <row r="904" spans="1:10" x14ac:dyDescent="0.25">
      <c r="A904" s="2">
        <v>41081</v>
      </c>
      <c r="B904" s="3">
        <v>33.125</v>
      </c>
      <c r="C904" s="3">
        <v>39.809200286865199</v>
      </c>
      <c r="D904" s="3">
        <v>1196</v>
      </c>
      <c r="E904" s="3">
        <v>28.32</v>
      </c>
      <c r="F904" s="3">
        <v>11.106</v>
      </c>
      <c r="G904" s="3">
        <v>0</v>
      </c>
      <c r="H904" s="3">
        <v>4.7874618952021599</v>
      </c>
      <c r="I904" s="3">
        <v>0.33567602126038998</v>
      </c>
      <c r="J904" s="3">
        <v>32.962893680808001</v>
      </c>
    </row>
    <row r="905" spans="1:10" x14ac:dyDescent="0.25">
      <c r="A905" s="2">
        <v>41082</v>
      </c>
      <c r="B905" s="3">
        <v>33.125</v>
      </c>
      <c r="C905" s="3">
        <v>39.809200286865199</v>
      </c>
      <c r="D905" s="3">
        <v>1196</v>
      </c>
      <c r="E905" s="3">
        <v>29.37</v>
      </c>
      <c r="F905" s="3">
        <v>12.018000000000001</v>
      </c>
      <c r="G905" s="3">
        <v>0</v>
      </c>
      <c r="H905" s="3">
        <v>4.09099758187687</v>
      </c>
      <c r="I905" s="3">
        <v>0.41600844488615102</v>
      </c>
      <c r="J905" s="3">
        <v>32.309198399775603</v>
      </c>
    </row>
    <row r="906" spans="1:10" x14ac:dyDescent="0.25">
      <c r="A906" s="2">
        <v>41083</v>
      </c>
      <c r="B906" s="3">
        <v>33.125</v>
      </c>
      <c r="C906" s="3">
        <v>39.809200286865199</v>
      </c>
      <c r="D906" s="3">
        <v>1196</v>
      </c>
      <c r="E906" s="3">
        <v>30.675999999999998</v>
      </c>
      <c r="F906" s="3">
        <v>12.552</v>
      </c>
      <c r="G906" s="3">
        <v>0.42228674640000002</v>
      </c>
      <c r="H906" s="3">
        <v>2.96454017108179</v>
      </c>
      <c r="I906" s="3">
        <v>0.43962262343227598</v>
      </c>
      <c r="J906" s="3">
        <v>31.017903154631998</v>
      </c>
    </row>
    <row r="907" spans="1:10" x14ac:dyDescent="0.25">
      <c r="A907" s="2">
        <v>41084</v>
      </c>
      <c r="B907" s="3">
        <v>33.125</v>
      </c>
      <c r="C907" s="3">
        <v>39.809200286865199</v>
      </c>
      <c r="D907" s="3">
        <v>1196</v>
      </c>
      <c r="E907" s="3">
        <v>29.896000000000001</v>
      </c>
      <c r="F907" s="3">
        <v>14.225</v>
      </c>
      <c r="G907" s="3">
        <v>0.14419583999999999</v>
      </c>
      <c r="H907" s="3">
        <v>3.3266971189135002</v>
      </c>
      <c r="I907" s="3">
        <v>0.472014939705593</v>
      </c>
      <c r="J907" s="3">
        <v>21.066649386264</v>
      </c>
    </row>
    <row r="908" spans="1:10" x14ac:dyDescent="0.25">
      <c r="A908" s="2">
        <v>41085</v>
      </c>
      <c r="B908" s="3">
        <v>33.125</v>
      </c>
      <c r="C908" s="3">
        <v>39.809200286865199</v>
      </c>
      <c r="D908" s="3">
        <v>1196</v>
      </c>
      <c r="E908" s="3">
        <v>29.52</v>
      </c>
      <c r="F908" s="3">
        <v>13.145</v>
      </c>
      <c r="G908" s="3">
        <v>0</v>
      </c>
      <c r="H908" s="3">
        <v>3.1126767620661502</v>
      </c>
      <c r="I908" s="3">
        <v>0.42340863175239501</v>
      </c>
      <c r="J908" s="3">
        <v>27.313038822564</v>
      </c>
    </row>
    <row r="909" spans="1:10" x14ac:dyDescent="0.25">
      <c r="A909" s="2">
        <v>41086</v>
      </c>
      <c r="B909" s="3">
        <v>33.125</v>
      </c>
      <c r="C909" s="3">
        <v>39.809200286865199</v>
      </c>
      <c r="D909" s="3">
        <v>1196</v>
      </c>
      <c r="E909" s="3">
        <v>31.977</v>
      </c>
      <c r="F909" s="3">
        <v>13.316000000000001</v>
      </c>
      <c r="G909" s="3">
        <v>1.7166146399999999E-2</v>
      </c>
      <c r="H909" s="3">
        <v>2.0740153248744599</v>
      </c>
      <c r="I909" s="3">
        <v>0.43440525888394699</v>
      </c>
      <c r="J909" s="3">
        <v>26.893500472260001</v>
      </c>
    </row>
    <row r="910" spans="1:10" x14ac:dyDescent="0.25">
      <c r="A910" s="2">
        <v>41087</v>
      </c>
      <c r="B910" s="3">
        <v>33.125</v>
      </c>
      <c r="C910" s="3">
        <v>39.809200286865199</v>
      </c>
      <c r="D910" s="3">
        <v>1196</v>
      </c>
      <c r="E910" s="3">
        <v>31.164999999999999</v>
      </c>
      <c r="F910" s="3">
        <v>15.028</v>
      </c>
      <c r="G910" s="3">
        <v>1.9260432000000001</v>
      </c>
      <c r="H910" s="3">
        <v>2.6052033163231001</v>
      </c>
      <c r="I910" s="3">
        <v>0.47798943317862502</v>
      </c>
      <c r="J910" s="3">
        <v>21.092573148494399</v>
      </c>
    </row>
    <row r="911" spans="1:10" x14ac:dyDescent="0.25">
      <c r="A911" s="2">
        <v>41088</v>
      </c>
      <c r="B911" s="3">
        <v>33.125</v>
      </c>
      <c r="C911" s="3">
        <v>39.809200286865199</v>
      </c>
      <c r="D911" s="3">
        <v>1196</v>
      </c>
      <c r="E911" s="3">
        <v>25.038</v>
      </c>
      <c r="F911" s="3">
        <v>12.606</v>
      </c>
      <c r="G911" s="3">
        <v>5.0399762399999997</v>
      </c>
      <c r="H911" s="3">
        <v>3.5905664340156198</v>
      </c>
      <c r="I911" s="3">
        <v>0.55337558816749899</v>
      </c>
      <c r="J911" s="3">
        <v>30.972565645524</v>
      </c>
    </row>
    <row r="912" spans="1:10" x14ac:dyDescent="0.25">
      <c r="A912" s="2">
        <v>41089</v>
      </c>
      <c r="B912" s="3">
        <v>33.125</v>
      </c>
      <c r="C912" s="3">
        <v>39.809200286865199</v>
      </c>
      <c r="D912" s="3">
        <v>1196</v>
      </c>
      <c r="E912" s="3">
        <v>25.739000000000001</v>
      </c>
      <c r="F912" s="3">
        <v>10.654</v>
      </c>
      <c r="G912" s="3">
        <v>0</v>
      </c>
      <c r="H912" s="3">
        <v>2.2443698677109301</v>
      </c>
      <c r="I912" s="3">
        <v>0.48942215372553</v>
      </c>
      <c r="J912" s="3">
        <v>31.881836881458</v>
      </c>
    </row>
    <row r="913" spans="1:10" x14ac:dyDescent="0.25">
      <c r="A913" s="2">
        <v>41090</v>
      </c>
      <c r="B913" s="3">
        <v>33.125</v>
      </c>
      <c r="C913" s="3">
        <v>39.809200286865199</v>
      </c>
      <c r="D913" s="3">
        <v>1196</v>
      </c>
      <c r="E913" s="3">
        <v>27.033999999999999</v>
      </c>
      <c r="F913" s="3">
        <v>11.728999999999999</v>
      </c>
      <c r="G913" s="3">
        <v>0</v>
      </c>
      <c r="H913" s="3">
        <v>2.4810367703490201</v>
      </c>
      <c r="I913" s="3">
        <v>0.46377963553652402</v>
      </c>
      <c r="J913" s="3">
        <v>32.009624575667999</v>
      </c>
    </row>
    <row r="914" spans="1:10" x14ac:dyDescent="0.25">
      <c r="A914" s="2">
        <v>41091</v>
      </c>
      <c r="B914" s="3">
        <v>33.125</v>
      </c>
      <c r="C914" s="3">
        <v>39.809200286865199</v>
      </c>
      <c r="D914" s="3">
        <v>1196</v>
      </c>
      <c r="E914" s="3">
        <v>25.992999999999999</v>
      </c>
      <c r="F914" s="3">
        <v>11.683999999999999</v>
      </c>
      <c r="G914" s="3">
        <v>3.4332263999999999E-3</v>
      </c>
      <c r="H914" s="3">
        <v>2.9140334622412198</v>
      </c>
      <c r="I914" s="3">
        <v>0.50176735888518298</v>
      </c>
      <c r="J914" s="3">
        <v>31.612929992222401</v>
      </c>
    </row>
    <row r="915" spans="1:10" x14ac:dyDescent="0.25">
      <c r="A915" s="2">
        <v>41092</v>
      </c>
      <c r="B915" s="3">
        <v>33.125</v>
      </c>
      <c r="C915" s="3">
        <v>39.809200286865199</v>
      </c>
      <c r="D915" s="3">
        <v>1196</v>
      </c>
      <c r="E915" s="3">
        <v>23.065000000000001</v>
      </c>
      <c r="F915" s="3">
        <v>9.0559999999999796</v>
      </c>
      <c r="G915" s="3">
        <v>0</v>
      </c>
      <c r="H915" s="3">
        <v>3.42857629622188</v>
      </c>
      <c r="I915" s="3">
        <v>0.50698074646000901</v>
      </c>
      <c r="J915" s="3">
        <v>24.673444869851998</v>
      </c>
    </row>
    <row r="916" spans="1:10" x14ac:dyDescent="0.25">
      <c r="A916" s="2">
        <v>41093</v>
      </c>
      <c r="B916" s="3">
        <v>33.125</v>
      </c>
      <c r="C916" s="3">
        <v>39.809200286865199</v>
      </c>
      <c r="D916" s="3">
        <v>1196</v>
      </c>
      <c r="E916" s="3">
        <v>21.937999999999999</v>
      </c>
      <c r="F916" s="3">
        <v>9.65300000000002</v>
      </c>
      <c r="G916" s="3">
        <v>1.0299686400000001E-2</v>
      </c>
      <c r="H916" s="3">
        <v>3.6340833597167901</v>
      </c>
      <c r="I916" s="3">
        <v>0.55386673339181303</v>
      </c>
      <c r="J916" s="3">
        <v>13.866665124931201</v>
      </c>
    </row>
    <row r="917" spans="1:10" x14ac:dyDescent="0.25">
      <c r="A917" s="2">
        <v>41094</v>
      </c>
      <c r="B917" s="3">
        <v>33.125</v>
      </c>
      <c r="C917" s="3">
        <v>39.809200286865199</v>
      </c>
      <c r="D917" s="3">
        <v>1196</v>
      </c>
      <c r="E917" s="3">
        <v>25.346</v>
      </c>
      <c r="F917" s="3">
        <v>9.3030000000000008</v>
      </c>
      <c r="G917" s="3">
        <v>0</v>
      </c>
      <c r="H917" s="3">
        <v>1.7347051707399499</v>
      </c>
      <c r="I917" s="3">
        <v>0.544797633956011</v>
      </c>
      <c r="J917" s="3">
        <v>16.227468063540002</v>
      </c>
    </row>
    <row r="918" spans="1:10" x14ac:dyDescent="0.25">
      <c r="A918" s="2">
        <v>41095</v>
      </c>
      <c r="B918" s="3">
        <v>33.125</v>
      </c>
      <c r="C918" s="3">
        <v>39.809200286865199</v>
      </c>
      <c r="D918" s="3">
        <v>1196</v>
      </c>
      <c r="E918" s="3">
        <v>28.68</v>
      </c>
      <c r="F918" s="3">
        <v>11.461</v>
      </c>
      <c r="G918" s="3">
        <v>0</v>
      </c>
      <c r="H918" s="3">
        <v>2.29533423198348</v>
      </c>
      <c r="I918" s="3">
        <v>0.48577009480376898</v>
      </c>
      <c r="J918" s="3">
        <v>20.755332087624002</v>
      </c>
    </row>
    <row r="919" spans="1:10" x14ac:dyDescent="0.25">
      <c r="A919" s="2">
        <v>41096</v>
      </c>
      <c r="B919" s="3">
        <v>33.125</v>
      </c>
      <c r="C919" s="3">
        <v>39.809200286865199</v>
      </c>
      <c r="D919" s="3">
        <v>1196</v>
      </c>
      <c r="E919" s="3">
        <v>30.57</v>
      </c>
      <c r="F919" s="3">
        <v>12.34</v>
      </c>
      <c r="G919" s="3">
        <v>1.7166131999999999E-3</v>
      </c>
      <c r="H919" s="3">
        <v>1.8284527564734301</v>
      </c>
      <c r="I919" s="3">
        <v>0.50093437172199295</v>
      </c>
      <c r="J919" s="3">
        <v>26.073609574968</v>
      </c>
    </row>
    <row r="920" spans="1:10" x14ac:dyDescent="0.25">
      <c r="A920" s="2">
        <v>41097</v>
      </c>
      <c r="B920" s="3">
        <v>33.125</v>
      </c>
      <c r="C920" s="3">
        <v>39.809200286865199</v>
      </c>
      <c r="D920" s="3">
        <v>1196</v>
      </c>
      <c r="E920" s="3">
        <v>28.052</v>
      </c>
      <c r="F920" s="3">
        <v>14.571999999999999</v>
      </c>
      <c r="G920" s="3">
        <v>0</v>
      </c>
      <c r="H920" s="3">
        <v>2.3940638757243602</v>
      </c>
      <c r="I920" s="3">
        <v>0.481597639411871</v>
      </c>
      <c r="J920" s="3">
        <v>20.355343903044002</v>
      </c>
    </row>
    <row r="921" spans="1:10" x14ac:dyDescent="0.25">
      <c r="A921" s="2">
        <v>41098</v>
      </c>
      <c r="B921" s="3">
        <v>33.125</v>
      </c>
      <c r="C921" s="3">
        <v>39.809200286865199</v>
      </c>
      <c r="D921" s="3">
        <v>1196</v>
      </c>
      <c r="E921" s="3">
        <v>24.321999999999999</v>
      </c>
      <c r="F921" s="3">
        <v>13.670999999999999</v>
      </c>
      <c r="G921" s="3">
        <v>0.37593863640000003</v>
      </c>
      <c r="H921" s="3">
        <v>2.6400299041432498</v>
      </c>
      <c r="I921" s="3">
        <v>0.56973650187998304</v>
      </c>
      <c r="J921" s="3">
        <v>14.639824278792</v>
      </c>
    </row>
    <row r="922" spans="1:10" x14ac:dyDescent="0.25">
      <c r="A922" s="2">
        <v>41099</v>
      </c>
      <c r="B922" s="3">
        <v>33.125</v>
      </c>
      <c r="C922" s="3">
        <v>39.809200286865199</v>
      </c>
      <c r="D922" s="3">
        <v>1196</v>
      </c>
      <c r="E922" s="3">
        <v>25.870999999999999</v>
      </c>
      <c r="F922" s="3">
        <v>12.882999999999999</v>
      </c>
      <c r="G922" s="3">
        <v>1.6239171024000001</v>
      </c>
      <c r="H922" s="3">
        <v>3.4751898019670802</v>
      </c>
      <c r="I922" s="3">
        <v>0.61797050328428604</v>
      </c>
      <c r="J922" s="3">
        <v>18.565414202700001</v>
      </c>
    </row>
    <row r="923" spans="1:10" x14ac:dyDescent="0.25">
      <c r="A923" s="2">
        <v>41100</v>
      </c>
      <c r="B923" s="3">
        <v>33.125</v>
      </c>
      <c r="C923" s="3">
        <v>39.809200286865199</v>
      </c>
      <c r="D923" s="3">
        <v>1196</v>
      </c>
      <c r="E923" s="3">
        <v>28.366</v>
      </c>
      <c r="F923" s="3">
        <v>12.837</v>
      </c>
      <c r="G923" s="3">
        <v>0</v>
      </c>
      <c r="H923" s="3">
        <v>3.0043088686215502</v>
      </c>
      <c r="I923" s="3">
        <v>0.50382319157285804</v>
      </c>
      <c r="J923" s="3">
        <v>31.948149794471998</v>
      </c>
    </row>
    <row r="924" spans="1:10" x14ac:dyDescent="0.25">
      <c r="A924" s="2">
        <v>41101</v>
      </c>
      <c r="B924" s="3">
        <v>33.125</v>
      </c>
      <c r="C924" s="3">
        <v>39.809200286865199</v>
      </c>
      <c r="D924" s="3">
        <v>1196</v>
      </c>
      <c r="E924" s="3">
        <v>29.731000000000002</v>
      </c>
      <c r="F924" s="3">
        <v>12.920999999999999</v>
      </c>
      <c r="G924" s="3">
        <v>0</v>
      </c>
      <c r="H924" s="3">
        <v>2.5627341210028902</v>
      </c>
      <c r="I924" s="3">
        <v>0.40400273200491998</v>
      </c>
      <c r="J924" s="3">
        <v>31.887706566887999</v>
      </c>
    </row>
    <row r="925" spans="1:10" x14ac:dyDescent="0.25">
      <c r="A925" s="2">
        <v>41102</v>
      </c>
      <c r="B925" s="3">
        <v>33.125</v>
      </c>
      <c r="C925" s="3">
        <v>39.809200286865199</v>
      </c>
      <c r="D925" s="3">
        <v>1196</v>
      </c>
      <c r="E925" s="3">
        <v>30.265000000000001</v>
      </c>
      <c r="F925" s="3">
        <v>13.973000000000001</v>
      </c>
      <c r="G925" s="3">
        <v>0</v>
      </c>
      <c r="H925" s="3">
        <v>2.63972274079681</v>
      </c>
      <c r="I925" s="3">
        <v>0.39015886886360301</v>
      </c>
      <c r="J925" s="3">
        <v>31.340615216543998</v>
      </c>
    </row>
    <row r="926" spans="1:10" x14ac:dyDescent="0.25">
      <c r="A926" s="2">
        <v>41103</v>
      </c>
      <c r="B926" s="3">
        <v>33.125</v>
      </c>
      <c r="C926" s="3">
        <v>39.809200286865199</v>
      </c>
      <c r="D926" s="3">
        <v>1196</v>
      </c>
      <c r="E926" s="3">
        <v>32.133000000000003</v>
      </c>
      <c r="F926" s="3">
        <v>14.943</v>
      </c>
      <c r="G926" s="3">
        <v>0</v>
      </c>
      <c r="H926" s="3">
        <v>2.3866667868834899</v>
      </c>
      <c r="I926" s="3">
        <v>0.39943954931141901</v>
      </c>
      <c r="J926" s="3">
        <v>30.141266278834799</v>
      </c>
    </row>
    <row r="927" spans="1:10" x14ac:dyDescent="0.25">
      <c r="A927" s="2">
        <v>41104</v>
      </c>
      <c r="B927" s="3">
        <v>33.125</v>
      </c>
      <c r="C927" s="3">
        <v>39.809200286865199</v>
      </c>
      <c r="D927" s="3">
        <v>1196</v>
      </c>
      <c r="E927" s="3">
        <v>31.48</v>
      </c>
      <c r="F927" s="3">
        <v>16.344000000000001</v>
      </c>
      <c r="G927" s="3">
        <v>0</v>
      </c>
      <c r="H927" s="3">
        <v>2.9059968775168898</v>
      </c>
      <c r="I927" s="3">
        <v>0.38942817144725</v>
      </c>
      <c r="J927" s="3">
        <v>31.3021989019649</v>
      </c>
    </row>
    <row r="928" spans="1:10" x14ac:dyDescent="0.25">
      <c r="A928" s="2">
        <v>41105</v>
      </c>
      <c r="B928" s="3">
        <v>33.125</v>
      </c>
      <c r="C928" s="3">
        <v>39.809200286865199</v>
      </c>
      <c r="D928" s="3">
        <v>1196</v>
      </c>
      <c r="E928" s="3">
        <v>32.646000000000001</v>
      </c>
      <c r="F928" s="3">
        <v>15.013</v>
      </c>
      <c r="G928" s="3">
        <v>0</v>
      </c>
      <c r="H928" s="3">
        <v>3.1461657230150402</v>
      </c>
      <c r="I928" s="3">
        <v>0.35887718099045202</v>
      </c>
      <c r="J928" s="3">
        <v>32.011210623751197</v>
      </c>
    </row>
    <row r="929" spans="1:10" x14ac:dyDescent="0.25">
      <c r="A929" s="2">
        <v>41106</v>
      </c>
      <c r="B929" s="3">
        <v>33.125</v>
      </c>
      <c r="C929" s="3">
        <v>39.809200286865199</v>
      </c>
      <c r="D929" s="3">
        <v>1196</v>
      </c>
      <c r="E929" s="3">
        <v>35.722999999999999</v>
      </c>
      <c r="F929" s="3">
        <v>14.369</v>
      </c>
      <c r="G929" s="3">
        <v>0</v>
      </c>
      <c r="H929" s="3">
        <v>1.62576918962828</v>
      </c>
      <c r="I929" s="3">
        <v>0.31506032938172301</v>
      </c>
      <c r="J929" s="3">
        <v>31.885184148534002</v>
      </c>
    </row>
    <row r="930" spans="1:10" x14ac:dyDescent="0.25">
      <c r="A930" s="2">
        <v>41107</v>
      </c>
      <c r="B930" s="3">
        <v>33.125</v>
      </c>
      <c r="C930" s="3">
        <v>39.809200286865199</v>
      </c>
      <c r="D930" s="3">
        <v>1196</v>
      </c>
      <c r="E930" s="3">
        <v>34.362000000000002</v>
      </c>
      <c r="F930" s="3">
        <v>17.899000000000001</v>
      </c>
      <c r="G930" s="3">
        <v>0</v>
      </c>
      <c r="H930" s="3">
        <v>3.3636530805184699</v>
      </c>
      <c r="I930" s="3">
        <v>0.29118958982592602</v>
      </c>
      <c r="J930" s="3">
        <v>31.396785033743999</v>
      </c>
    </row>
    <row r="931" spans="1:10" x14ac:dyDescent="0.25">
      <c r="A931" s="2">
        <v>41108</v>
      </c>
      <c r="B931" s="3">
        <v>33.125</v>
      </c>
      <c r="C931" s="3">
        <v>39.809200286865199</v>
      </c>
      <c r="D931" s="3">
        <v>1196</v>
      </c>
      <c r="E931" s="3">
        <v>33.295000000000002</v>
      </c>
      <c r="F931" s="3">
        <v>15.802</v>
      </c>
      <c r="G931" s="3">
        <v>0</v>
      </c>
      <c r="H931" s="3">
        <v>3.6886659826327799</v>
      </c>
      <c r="I931" s="3">
        <v>0.44638876817712497</v>
      </c>
      <c r="J931" s="3">
        <v>30.700735283808001</v>
      </c>
    </row>
    <row r="932" spans="1:10" x14ac:dyDescent="0.25">
      <c r="A932" s="2">
        <v>41109</v>
      </c>
      <c r="B932" s="3">
        <v>33.125</v>
      </c>
      <c r="C932" s="3">
        <v>39.809200286865199</v>
      </c>
      <c r="D932" s="3">
        <v>1196</v>
      </c>
      <c r="E932" s="3">
        <v>31.748000000000001</v>
      </c>
      <c r="F932" s="3">
        <v>15.867000000000001</v>
      </c>
      <c r="G932" s="3">
        <v>0</v>
      </c>
      <c r="H932" s="3">
        <v>4.6865550538104204</v>
      </c>
      <c r="I932" s="3">
        <v>0.49067574590903201</v>
      </c>
      <c r="J932" s="3">
        <v>30.214634733878398</v>
      </c>
    </row>
    <row r="933" spans="1:10" x14ac:dyDescent="0.25">
      <c r="A933" s="2">
        <v>41110</v>
      </c>
      <c r="B933" s="3">
        <v>33.125</v>
      </c>
      <c r="C933" s="3">
        <v>39.809200286865199</v>
      </c>
      <c r="D933" s="3">
        <v>1196</v>
      </c>
      <c r="E933" s="3">
        <v>34.097999999999999</v>
      </c>
      <c r="F933" s="3">
        <v>16.221</v>
      </c>
      <c r="G933" s="3">
        <v>0</v>
      </c>
      <c r="H933" s="3">
        <v>3.28597304865065</v>
      </c>
      <c r="I933" s="3">
        <v>0.422573883708175</v>
      </c>
      <c r="J933" s="3">
        <v>30.748767784451999</v>
      </c>
    </row>
    <row r="934" spans="1:10" x14ac:dyDescent="0.25">
      <c r="A934" s="2">
        <v>41111</v>
      </c>
      <c r="B934" s="3">
        <v>33.125</v>
      </c>
      <c r="C934" s="3">
        <v>39.809200286865199</v>
      </c>
      <c r="D934" s="3">
        <v>1196</v>
      </c>
      <c r="E934" s="3">
        <v>33.883000000000003</v>
      </c>
      <c r="F934" s="3">
        <v>17.373999999999999</v>
      </c>
      <c r="G934" s="3">
        <v>0</v>
      </c>
      <c r="H934" s="3">
        <v>3.5400653156453799</v>
      </c>
      <c r="I934" s="3">
        <v>0.283786216372512</v>
      </c>
      <c r="J934" s="3">
        <v>30.685711250448001</v>
      </c>
    </row>
    <row r="935" spans="1:10" x14ac:dyDescent="0.25">
      <c r="A935" s="2">
        <v>41112</v>
      </c>
      <c r="B935" s="3">
        <v>33.125</v>
      </c>
      <c r="C935" s="3">
        <v>39.809200286865199</v>
      </c>
      <c r="D935" s="3">
        <v>1196</v>
      </c>
      <c r="E935" s="3">
        <v>34.65</v>
      </c>
      <c r="F935" s="3">
        <v>15.491</v>
      </c>
      <c r="G935" s="3">
        <v>0</v>
      </c>
      <c r="H935" s="3">
        <v>3.1043241295075301</v>
      </c>
      <c r="I935" s="3">
        <v>0.29663961711043602</v>
      </c>
      <c r="J935" s="3">
        <v>30.681815792327999</v>
      </c>
    </row>
    <row r="936" spans="1:10" x14ac:dyDescent="0.25">
      <c r="A936" s="2">
        <v>41113</v>
      </c>
      <c r="B936" s="3">
        <v>33.125</v>
      </c>
      <c r="C936" s="3">
        <v>39.809200286865199</v>
      </c>
      <c r="D936" s="3">
        <v>1196</v>
      </c>
      <c r="E936" s="3">
        <v>35.831000000000003</v>
      </c>
      <c r="F936" s="3">
        <v>18.422999999999998</v>
      </c>
      <c r="G936" s="3">
        <v>0</v>
      </c>
      <c r="H936" s="3">
        <v>2.8502656487937199</v>
      </c>
      <c r="I936" s="3">
        <v>0.36410343301648401</v>
      </c>
      <c r="J936" s="3">
        <v>30.56704926714</v>
      </c>
    </row>
    <row r="937" spans="1:10" x14ac:dyDescent="0.25">
      <c r="A937" s="2">
        <v>41114</v>
      </c>
      <c r="B937" s="3">
        <v>33.125</v>
      </c>
      <c r="C937" s="3">
        <v>39.809200286865199</v>
      </c>
      <c r="D937" s="3">
        <v>1196</v>
      </c>
      <c r="E937" s="3">
        <v>37.33</v>
      </c>
      <c r="F937" s="3">
        <v>18.725000000000001</v>
      </c>
      <c r="G937" s="3">
        <v>0</v>
      </c>
      <c r="H937" s="3">
        <v>3.82223230651545</v>
      </c>
      <c r="I937" s="3">
        <v>0.39219647713904499</v>
      </c>
      <c r="J937" s="3">
        <v>30.493875811428001</v>
      </c>
    </row>
    <row r="938" spans="1:10" x14ac:dyDescent="0.25">
      <c r="A938" s="2">
        <v>41115</v>
      </c>
      <c r="B938" s="3">
        <v>33.125</v>
      </c>
      <c r="C938" s="3">
        <v>39.809200286865199</v>
      </c>
      <c r="D938" s="3">
        <v>1196</v>
      </c>
      <c r="E938" s="3">
        <v>37.968000000000004</v>
      </c>
      <c r="F938" s="3">
        <v>19.018999999999998</v>
      </c>
      <c r="G938" s="3">
        <v>0</v>
      </c>
      <c r="H938" s="3">
        <v>3.6469980074893402</v>
      </c>
      <c r="I938" s="3">
        <v>0.27569319353597699</v>
      </c>
      <c r="J938" s="3">
        <v>30.804805130331602</v>
      </c>
    </row>
    <row r="939" spans="1:10" x14ac:dyDescent="0.25">
      <c r="A939" s="2">
        <v>41116</v>
      </c>
      <c r="B939" s="3">
        <v>33.125</v>
      </c>
      <c r="C939" s="3">
        <v>39.809200286865199</v>
      </c>
      <c r="D939" s="3">
        <v>1196</v>
      </c>
      <c r="E939" s="3">
        <v>40.893999999999998</v>
      </c>
      <c r="F939" s="3">
        <v>19.667999999999999</v>
      </c>
      <c r="G939" s="3">
        <v>0</v>
      </c>
      <c r="H939" s="3">
        <v>2.22233329266632</v>
      </c>
      <c r="I939" s="3">
        <v>0.236530970419222</v>
      </c>
      <c r="J939" s="3">
        <v>30.552180865775998</v>
      </c>
    </row>
    <row r="940" spans="1:10" x14ac:dyDescent="0.25">
      <c r="A940" s="2">
        <v>41117</v>
      </c>
      <c r="B940" s="3">
        <v>33.125</v>
      </c>
      <c r="C940" s="3">
        <v>39.809200286865199</v>
      </c>
      <c r="D940" s="3">
        <v>1196</v>
      </c>
      <c r="E940" s="3">
        <v>38.212000000000003</v>
      </c>
      <c r="F940" s="3">
        <v>21.47</v>
      </c>
      <c r="G940" s="3">
        <v>0</v>
      </c>
      <c r="H940" s="3">
        <v>3.0692042084389501</v>
      </c>
      <c r="I940" s="3">
        <v>0.26353251426267799</v>
      </c>
      <c r="J940" s="3">
        <v>25.071549175944</v>
      </c>
    </row>
    <row r="941" spans="1:10" x14ac:dyDescent="0.25">
      <c r="A941" s="2">
        <v>41118</v>
      </c>
      <c r="B941" s="3">
        <v>33.125</v>
      </c>
      <c r="C941" s="3">
        <v>39.809200286865199</v>
      </c>
      <c r="D941" s="3">
        <v>1196</v>
      </c>
      <c r="E941" s="3">
        <v>35.250999999999998</v>
      </c>
      <c r="F941" s="3">
        <v>21.247</v>
      </c>
      <c r="G941" s="3">
        <v>0.42915340800000001</v>
      </c>
      <c r="H941" s="3">
        <v>3.8052176974938798</v>
      </c>
      <c r="I941" s="3">
        <v>0.36771179461787501</v>
      </c>
      <c r="J941" s="3">
        <v>19.452840804611998</v>
      </c>
    </row>
    <row r="942" spans="1:10" x14ac:dyDescent="0.25">
      <c r="A942" s="2">
        <v>41119</v>
      </c>
      <c r="B942" s="3">
        <v>33.125</v>
      </c>
      <c r="C942" s="3">
        <v>39.809200286865199</v>
      </c>
      <c r="D942" s="3">
        <v>1196</v>
      </c>
      <c r="E942" s="3">
        <v>33.377000000000002</v>
      </c>
      <c r="F942" s="3">
        <v>19.864000000000001</v>
      </c>
      <c r="G942" s="3">
        <v>0.43258661999999998</v>
      </c>
      <c r="H942" s="3">
        <v>3.7131844133606098</v>
      </c>
      <c r="I942" s="3">
        <v>0.40074051315041298</v>
      </c>
      <c r="J942" s="3">
        <v>24.695447977764001</v>
      </c>
    </row>
    <row r="943" spans="1:10" x14ac:dyDescent="0.25">
      <c r="A943" s="2">
        <v>41120</v>
      </c>
      <c r="B943" s="3">
        <v>33.125</v>
      </c>
      <c r="C943" s="3">
        <v>39.809200286865199</v>
      </c>
      <c r="D943" s="3">
        <v>1196</v>
      </c>
      <c r="E943" s="3">
        <v>32.610999999999997</v>
      </c>
      <c r="F943" s="3">
        <v>16.831</v>
      </c>
      <c r="G943" s="3">
        <v>0</v>
      </c>
      <c r="H943" s="3">
        <v>2.6856402938866801</v>
      </c>
      <c r="I943" s="3">
        <v>0.430057553307164</v>
      </c>
      <c r="J943" s="3">
        <v>23.021043023411998</v>
      </c>
    </row>
    <row r="944" spans="1:10" x14ac:dyDescent="0.25">
      <c r="A944" s="2">
        <v>41121</v>
      </c>
      <c r="B944" s="3">
        <v>33.125</v>
      </c>
      <c r="C944" s="3">
        <v>39.809200286865199</v>
      </c>
      <c r="D944" s="3">
        <v>1196</v>
      </c>
      <c r="E944" s="3">
        <v>29.347999999999999</v>
      </c>
      <c r="F944" s="3">
        <v>16.803000000000001</v>
      </c>
      <c r="G944" s="3">
        <v>1.0299671999999999E-2</v>
      </c>
      <c r="H944" s="3">
        <v>2.1622302056014</v>
      </c>
      <c r="I944" s="3">
        <v>0.46112020582515301</v>
      </c>
      <c r="J944" s="3">
        <v>17.4103921026108</v>
      </c>
    </row>
    <row r="945" spans="1:10" x14ac:dyDescent="0.25">
      <c r="A945" s="2">
        <v>41122</v>
      </c>
      <c r="B945" s="3">
        <v>33.125</v>
      </c>
      <c r="C945" s="3">
        <v>39.809200286865199</v>
      </c>
      <c r="D945" s="3">
        <v>1196</v>
      </c>
      <c r="E945" s="3">
        <v>30.904</v>
      </c>
      <c r="F945" s="3">
        <v>14.754</v>
      </c>
      <c r="G945" s="3">
        <v>0.15792847199999999</v>
      </c>
      <c r="H945" s="3">
        <v>1.85756367868835</v>
      </c>
      <c r="I945" s="3">
        <v>0.35891994851888198</v>
      </c>
      <c r="J945" s="3">
        <v>27.000432833852901</v>
      </c>
    </row>
    <row r="946" spans="1:10" x14ac:dyDescent="0.25">
      <c r="A946" s="2">
        <v>41123</v>
      </c>
      <c r="B946" s="3">
        <v>33.125</v>
      </c>
      <c r="C946" s="3">
        <v>39.809200286865199</v>
      </c>
      <c r="D946" s="3">
        <v>1196</v>
      </c>
      <c r="E946" s="3">
        <v>31.908999999999999</v>
      </c>
      <c r="F946" s="3">
        <v>17.431999999999999</v>
      </c>
      <c r="G946" s="3">
        <v>0.87890624640000004</v>
      </c>
      <c r="H946" s="3">
        <v>2.0007140399761898</v>
      </c>
      <c r="I946" s="3">
        <v>0.46591338297895502</v>
      </c>
      <c r="J946" s="3">
        <v>17.164109335489201</v>
      </c>
    </row>
    <row r="947" spans="1:10" x14ac:dyDescent="0.25">
      <c r="A947" s="2">
        <v>41124</v>
      </c>
      <c r="B947" s="3">
        <v>33.125</v>
      </c>
      <c r="C947" s="3">
        <v>39.809200286865199</v>
      </c>
      <c r="D947" s="3">
        <v>1196</v>
      </c>
      <c r="E947" s="3">
        <v>31.611999999999998</v>
      </c>
      <c r="F947" s="3">
        <v>15.853</v>
      </c>
      <c r="G947" s="3">
        <v>0.54588306959999999</v>
      </c>
      <c r="H947" s="3">
        <v>2.0688383732827602</v>
      </c>
      <c r="I947" s="3">
        <v>0.40911523711827102</v>
      </c>
      <c r="J947" s="3">
        <v>19.762069823150402</v>
      </c>
    </row>
    <row r="948" spans="1:10" x14ac:dyDescent="0.25">
      <c r="A948" s="2">
        <v>41125</v>
      </c>
      <c r="B948" s="3">
        <v>33.125</v>
      </c>
      <c r="C948" s="3">
        <v>39.809200286865199</v>
      </c>
      <c r="D948" s="3">
        <v>1196</v>
      </c>
      <c r="E948" s="3">
        <v>30.677</v>
      </c>
      <c r="F948" s="3">
        <v>18.884</v>
      </c>
      <c r="G948" s="3">
        <v>1.02996792E-2</v>
      </c>
      <c r="H948" s="3">
        <v>1.9241576136359599</v>
      </c>
      <c r="I948" s="3">
        <v>0.44870002521395003</v>
      </c>
      <c r="J948" s="3">
        <v>14.7840028300296</v>
      </c>
    </row>
    <row r="949" spans="1:10" x14ac:dyDescent="0.25">
      <c r="A949" s="2">
        <v>41126</v>
      </c>
      <c r="B949" s="3">
        <v>33.125</v>
      </c>
      <c r="C949" s="3">
        <v>39.809200286865199</v>
      </c>
      <c r="D949" s="3">
        <v>1196</v>
      </c>
      <c r="E949" s="3">
        <v>27.939</v>
      </c>
      <c r="F949" s="3">
        <v>14.284000000000001</v>
      </c>
      <c r="G949" s="3">
        <v>0.31242365999999999</v>
      </c>
      <c r="H949" s="3">
        <v>2.57449221765369</v>
      </c>
      <c r="I949" s="3">
        <v>0.55422740615093902</v>
      </c>
      <c r="J949" s="3">
        <v>18.7161984918468</v>
      </c>
    </row>
    <row r="950" spans="1:10" x14ac:dyDescent="0.25">
      <c r="A950" s="2">
        <v>41127</v>
      </c>
      <c r="B950" s="3">
        <v>33.125</v>
      </c>
      <c r="C950" s="3">
        <v>39.809200286865199</v>
      </c>
      <c r="D950" s="3">
        <v>1196</v>
      </c>
      <c r="E950" s="3">
        <v>29.98</v>
      </c>
      <c r="F950" s="3">
        <v>14.353</v>
      </c>
      <c r="G950" s="3">
        <v>2.28653028</v>
      </c>
      <c r="H950" s="3">
        <v>3.17952590632903</v>
      </c>
      <c r="I950" s="3">
        <v>0.53756539495428801</v>
      </c>
      <c r="J950" s="3">
        <v>19.304829258407999</v>
      </c>
    </row>
    <row r="951" spans="1:10" x14ac:dyDescent="0.25">
      <c r="A951" s="2">
        <v>41128</v>
      </c>
      <c r="B951" s="3">
        <v>33.125</v>
      </c>
      <c r="C951" s="3">
        <v>39.809200286865199</v>
      </c>
      <c r="D951" s="3">
        <v>1196</v>
      </c>
      <c r="E951" s="3">
        <v>28.346</v>
      </c>
      <c r="F951" s="3">
        <v>14.587</v>
      </c>
      <c r="G951" s="3">
        <v>1.03683456</v>
      </c>
      <c r="H951" s="3">
        <v>3.2266297948634302</v>
      </c>
      <c r="I951" s="3">
        <v>0.536664377988611</v>
      </c>
      <c r="J951" s="3">
        <v>17.130074905994402</v>
      </c>
    </row>
    <row r="952" spans="1:10" x14ac:dyDescent="0.25">
      <c r="A952" s="2">
        <v>41129</v>
      </c>
      <c r="B952" s="3">
        <v>33.125</v>
      </c>
      <c r="C952" s="3">
        <v>39.809200286865199</v>
      </c>
      <c r="D952" s="3">
        <v>1196</v>
      </c>
      <c r="E952" s="3">
        <v>25.132999999999999</v>
      </c>
      <c r="F952" s="3">
        <v>14.692</v>
      </c>
      <c r="G952" s="3">
        <v>3.2306660927999999</v>
      </c>
      <c r="H952" s="3">
        <v>2.3589699257794501</v>
      </c>
      <c r="I952" s="3">
        <v>0.59332478469343397</v>
      </c>
      <c r="J952" s="3">
        <v>13.951365173110799</v>
      </c>
    </row>
    <row r="953" spans="1:10" x14ac:dyDescent="0.25">
      <c r="A953" s="2">
        <v>41130</v>
      </c>
      <c r="B953" s="3">
        <v>33.125</v>
      </c>
      <c r="C953" s="3">
        <v>39.809200286865199</v>
      </c>
      <c r="D953" s="3">
        <v>1196</v>
      </c>
      <c r="E953" s="3">
        <v>26.061</v>
      </c>
      <c r="F953" s="3">
        <v>14.755000000000001</v>
      </c>
      <c r="G953" s="3">
        <v>0.70209482400000001</v>
      </c>
      <c r="H953" s="3">
        <v>2.6309689026259702</v>
      </c>
      <c r="I953" s="3">
        <v>0.57568847013690205</v>
      </c>
      <c r="J953" s="3">
        <v>10.932719913432001</v>
      </c>
    </row>
    <row r="954" spans="1:10" x14ac:dyDescent="0.25">
      <c r="A954" s="2">
        <v>41131</v>
      </c>
      <c r="B954" s="3">
        <v>33.125</v>
      </c>
      <c r="C954" s="3">
        <v>39.809200286865199</v>
      </c>
      <c r="D954" s="3">
        <v>1196</v>
      </c>
      <c r="E954" s="3">
        <v>30.620999999999999</v>
      </c>
      <c r="F954" s="3">
        <v>14.654</v>
      </c>
      <c r="G954" s="3">
        <v>0.3879547056</v>
      </c>
      <c r="H954" s="3">
        <v>2.2818628079337899</v>
      </c>
      <c r="I954" s="3">
        <v>0.52456376141060801</v>
      </c>
      <c r="J954" s="3">
        <v>20.402760404232001</v>
      </c>
    </row>
    <row r="955" spans="1:10" x14ac:dyDescent="0.25">
      <c r="A955" s="2">
        <v>41132</v>
      </c>
      <c r="B955" s="3">
        <v>33.125</v>
      </c>
      <c r="C955" s="3">
        <v>39.809200286865199</v>
      </c>
      <c r="D955" s="3">
        <v>1196</v>
      </c>
      <c r="E955" s="3">
        <v>28.97</v>
      </c>
      <c r="F955" s="3">
        <v>15.234999999999999</v>
      </c>
      <c r="G955" s="3">
        <v>0.17852760000000001</v>
      </c>
      <c r="H955" s="3">
        <v>2.3706526038044302</v>
      </c>
      <c r="I955" s="3">
        <v>0.48052616052984398</v>
      </c>
      <c r="J955" s="3">
        <v>20.792575783152</v>
      </c>
    </row>
    <row r="956" spans="1:10" x14ac:dyDescent="0.25">
      <c r="A956" s="2">
        <v>41133</v>
      </c>
      <c r="B956" s="3">
        <v>33.125</v>
      </c>
      <c r="C956" s="3">
        <v>39.809200286865199</v>
      </c>
      <c r="D956" s="3">
        <v>1196</v>
      </c>
      <c r="E956" s="3">
        <v>29.902000000000001</v>
      </c>
      <c r="F956" s="3">
        <v>17.257999999999999</v>
      </c>
      <c r="G956" s="3">
        <v>3.0899044800000001E-2</v>
      </c>
      <c r="H956" s="3">
        <v>2.7424053221226101</v>
      </c>
      <c r="I956" s="3">
        <v>0.35820586313425401</v>
      </c>
      <c r="J956" s="3">
        <v>16.470398295197999</v>
      </c>
    </row>
    <row r="957" spans="1:10" x14ac:dyDescent="0.25">
      <c r="A957" s="2">
        <v>41134</v>
      </c>
      <c r="B957" s="3">
        <v>33.125</v>
      </c>
      <c r="C957" s="3">
        <v>39.809200286865199</v>
      </c>
      <c r="D957" s="3">
        <v>1196</v>
      </c>
      <c r="E957" s="3">
        <v>29.579000000000001</v>
      </c>
      <c r="F957" s="3">
        <v>13.991</v>
      </c>
      <c r="G957" s="3">
        <v>0</v>
      </c>
      <c r="H957" s="3">
        <v>2.1060136575692701</v>
      </c>
      <c r="I957" s="3">
        <v>0.41107071688115299</v>
      </c>
      <c r="J957" s="3">
        <v>28.788978813958799</v>
      </c>
    </row>
    <row r="958" spans="1:10" x14ac:dyDescent="0.25">
      <c r="A958" s="2">
        <v>41135</v>
      </c>
      <c r="B958" s="3">
        <v>33.125</v>
      </c>
      <c r="C958" s="3">
        <v>39.809200286865199</v>
      </c>
      <c r="D958" s="3">
        <v>1196</v>
      </c>
      <c r="E958" s="3">
        <v>29.780999999999999</v>
      </c>
      <c r="F958" s="3">
        <v>14.704000000000001</v>
      </c>
      <c r="G958" s="3">
        <v>0</v>
      </c>
      <c r="H958" s="3">
        <v>2.3716163068195102</v>
      </c>
      <c r="I958" s="3">
        <v>0.49522130799820102</v>
      </c>
      <c r="J958" s="3">
        <v>19.44252569268</v>
      </c>
    </row>
    <row r="959" spans="1:10" x14ac:dyDescent="0.25">
      <c r="A959" s="2">
        <v>41136</v>
      </c>
      <c r="B959" s="3">
        <v>33.125</v>
      </c>
      <c r="C959" s="3">
        <v>39.809200286865199</v>
      </c>
      <c r="D959" s="3">
        <v>1196</v>
      </c>
      <c r="E959" s="3">
        <v>29.405000000000001</v>
      </c>
      <c r="F959" s="3">
        <v>13.319000000000001</v>
      </c>
      <c r="G959" s="3">
        <v>0</v>
      </c>
      <c r="H959" s="3">
        <v>2.6216438973240801</v>
      </c>
      <c r="I959" s="3">
        <v>0.33914589916937499</v>
      </c>
      <c r="J959" s="3">
        <v>28.538441288676001</v>
      </c>
    </row>
    <row r="960" spans="1:10" x14ac:dyDescent="0.25">
      <c r="A960" s="2">
        <v>41137</v>
      </c>
      <c r="B960" s="3">
        <v>33.125</v>
      </c>
      <c r="C960" s="3">
        <v>39.809200286865199</v>
      </c>
      <c r="D960" s="3">
        <v>1196</v>
      </c>
      <c r="E960" s="3">
        <v>28.757000000000001</v>
      </c>
      <c r="F960" s="3">
        <v>12.467000000000001</v>
      </c>
      <c r="G960" s="3">
        <v>1.7166131999999999E-3</v>
      </c>
      <c r="H960" s="3">
        <v>2.2790907855802001</v>
      </c>
      <c r="I960" s="3">
        <v>0.32822060755752203</v>
      </c>
      <c r="J960" s="3">
        <v>28.5722874221184</v>
      </c>
    </row>
    <row r="961" spans="1:10" x14ac:dyDescent="0.25">
      <c r="A961" s="2">
        <v>41138</v>
      </c>
      <c r="B961" s="3">
        <v>33.125</v>
      </c>
      <c r="C961" s="3">
        <v>39.809200286865199</v>
      </c>
      <c r="D961" s="3">
        <v>1196</v>
      </c>
      <c r="E961" s="3">
        <v>27.683</v>
      </c>
      <c r="F961" s="3">
        <v>12.523</v>
      </c>
      <c r="G961" s="3">
        <v>0</v>
      </c>
      <c r="H961" s="3">
        <v>2.96108995687718</v>
      </c>
      <c r="I961" s="3">
        <v>0.359295767552401</v>
      </c>
      <c r="J961" s="3">
        <v>28.59147922176</v>
      </c>
    </row>
    <row r="962" spans="1:10" x14ac:dyDescent="0.25">
      <c r="A962" s="2">
        <v>41139</v>
      </c>
      <c r="B962" s="3">
        <v>33.125</v>
      </c>
      <c r="C962" s="3">
        <v>39.809200286865199</v>
      </c>
      <c r="D962" s="3">
        <v>1196</v>
      </c>
      <c r="E962" s="3">
        <v>27.390999999999998</v>
      </c>
      <c r="F962" s="3">
        <v>12.281000000000001</v>
      </c>
      <c r="G962" s="3">
        <v>0</v>
      </c>
      <c r="H962" s="3">
        <v>2.8999400655451999</v>
      </c>
      <c r="I962" s="3">
        <v>0.45534202229665</v>
      </c>
      <c r="J962" s="3">
        <v>27.704951568525601</v>
      </c>
    </row>
    <row r="963" spans="1:10" x14ac:dyDescent="0.25">
      <c r="A963" s="2">
        <v>41140</v>
      </c>
      <c r="B963" s="3">
        <v>33.125</v>
      </c>
      <c r="C963" s="3">
        <v>39.809200286865199</v>
      </c>
      <c r="D963" s="3">
        <v>1196</v>
      </c>
      <c r="E963" s="3">
        <v>26.201000000000001</v>
      </c>
      <c r="F963" s="3">
        <v>12.515000000000001</v>
      </c>
      <c r="G963" s="3">
        <v>5.1498388800000003E-2</v>
      </c>
      <c r="H963" s="3">
        <v>2.8383441858621898</v>
      </c>
      <c r="I963" s="3">
        <v>0.52363314064660604</v>
      </c>
      <c r="J963" s="3">
        <v>19.055182585608001</v>
      </c>
    </row>
    <row r="964" spans="1:10" x14ac:dyDescent="0.25">
      <c r="A964" s="2">
        <v>41141</v>
      </c>
      <c r="B964" s="3">
        <v>33.125</v>
      </c>
      <c r="C964" s="3">
        <v>39.809200286865199</v>
      </c>
      <c r="D964" s="3">
        <v>1196</v>
      </c>
      <c r="E964" s="3">
        <v>26.132999999999999</v>
      </c>
      <c r="F964" s="3">
        <v>11.252000000000001</v>
      </c>
      <c r="G964" s="3">
        <v>0</v>
      </c>
      <c r="H964" s="3">
        <v>3.06150801899856</v>
      </c>
      <c r="I964" s="3">
        <v>0.488063235615395</v>
      </c>
      <c r="J964" s="3">
        <v>27.797787912815998</v>
      </c>
    </row>
    <row r="965" spans="1:10" x14ac:dyDescent="0.25">
      <c r="A965" s="2">
        <v>41142</v>
      </c>
      <c r="B965" s="3">
        <v>33.125</v>
      </c>
      <c r="C965" s="3">
        <v>39.809200286865199</v>
      </c>
      <c r="D965" s="3">
        <v>1196</v>
      </c>
      <c r="E965" s="3">
        <v>27.672000000000001</v>
      </c>
      <c r="F965" s="3">
        <v>10.045999999999999</v>
      </c>
      <c r="G965" s="3">
        <v>0</v>
      </c>
      <c r="H965" s="3">
        <v>2.80127445523914</v>
      </c>
      <c r="I965" s="3">
        <v>0.47115905841225603</v>
      </c>
      <c r="J965" s="3">
        <v>27.433962424468799</v>
      </c>
    </row>
    <row r="966" spans="1:10" x14ac:dyDescent="0.25">
      <c r="A966" s="2">
        <v>41143</v>
      </c>
      <c r="B966" s="3">
        <v>33.125</v>
      </c>
      <c r="C966" s="3">
        <v>39.809200286865199</v>
      </c>
      <c r="D966" s="3">
        <v>1196</v>
      </c>
      <c r="E966" s="3">
        <v>30.027999999999999</v>
      </c>
      <c r="F966" s="3">
        <v>12.129</v>
      </c>
      <c r="G966" s="3">
        <v>0</v>
      </c>
      <c r="H966" s="3">
        <v>3.0825691278285299</v>
      </c>
      <c r="I966" s="3">
        <v>0.45284338626988602</v>
      </c>
      <c r="J966" s="3">
        <v>23.819126787936</v>
      </c>
    </row>
    <row r="967" spans="1:10" x14ac:dyDescent="0.25">
      <c r="A967" s="2">
        <v>41144</v>
      </c>
      <c r="B967" s="3">
        <v>33.125</v>
      </c>
      <c r="C967" s="3">
        <v>39.809200286865199</v>
      </c>
      <c r="D967" s="3">
        <v>1196</v>
      </c>
      <c r="E967" s="3">
        <v>30.077999999999999</v>
      </c>
      <c r="F967" s="3">
        <v>12.706</v>
      </c>
      <c r="G967" s="3">
        <v>0</v>
      </c>
      <c r="H967" s="3">
        <v>3.05441479006008</v>
      </c>
      <c r="I967" s="3">
        <v>0.40595171065440699</v>
      </c>
      <c r="J967" s="3">
        <v>27.904947377940001</v>
      </c>
    </row>
    <row r="968" spans="1:10" x14ac:dyDescent="0.25">
      <c r="A968" s="2">
        <v>41145</v>
      </c>
      <c r="B968" s="3">
        <v>33.125</v>
      </c>
      <c r="C968" s="3">
        <v>39.809200286865199</v>
      </c>
      <c r="D968" s="3">
        <v>1196</v>
      </c>
      <c r="E968" s="3">
        <v>30.196000000000002</v>
      </c>
      <c r="F968" s="3">
        <v>11.833</v>
      </c>
      <c r="G968" s="3">
        <v>0</v>
      </c>
      <c r="H968" s="3">
        <v>2.5889763818282301</v>
      </c>
      <c r="I968" s="3">
        <v>0.21866662621719399</v>
      </c>
      <c r="J968" s="3">
        <v>28.460228855112</v>
      </c>
    </row>
    <row r="969" spans="1:10" x14ac:dyDescent="0.25">
      <c r="A969" s="2">
        <v>41146</v>
      </c>
      <c r="B969" s="3">
        <v>33.125</v>
      </c>
      <c r="C969" s="3">
        <v>39.809200286865199</v>
      </c>
      <c r="D969" s="3">
        <v>1196</v>
      </c>
      <c r="E969" s="3">
        <v>31.776</v>
      </c>
      <c r="F969" s="3">
        <v>11.805</v>
      </c>
      <c r="G969" s="3">
        <v>3.4332263999999999E-3</v>
      </c>
      <c r="H969" s="3">
        <v>2.7194209472845698</v>
      </c>
      <c r="I969" s="3">
        <v>0.293163966294536</v>
      </c>
      <c r="J969" s="3">
        <v>27.732196041379201</v>
      </c>
    </row>
    <row r="970" spans="1:10" x14ac:dyDescent="0.25">
      <c r="A970" s="2">
        <v>41147</v>
      </c>
      <c r="B970" s="3">
        <v>33.125</v>
      </c>
      <c r="C970" s="3">
        <v>39.809200286865199</v>
      </c>
      <c r="D970" s="3">
        <v>1196</v>
      </c>
      <c r="E970" s="3">
        <v>34.256</v>
      </c>
      <c r="F970" s="3">
        <v>14.016</v>
      </c>
      <c r="G970" s="3">
        <v>0</v>
      </c>
      <c r="H970" s="3">
        <v>2.1923316150232899</v>
      </c>
      <c r="I970" s="3">
        <v>0.33517447205454198</v>
      </c>
      <c r="J970" s="3">
        <v>27.461139174331201</v>
      </c>
    </row>
    <row r="971" spans="1:10" x14ac:dyDescent="0.25">
      <c r="A971" s="2">
        <v>41148</v>
      </c>
      <c r="B971" s="3">
        <v>33.125</v>
      </c>
      <c r="C971" s="3">
        <v>39.809200286865199</v>
      </c>
      <c r="D971" s="3">
        <v>1196</v>
      </c>
      <c r="E971" s="3">
        <v>34.253999999999998</v>
      </c>
      <c r="F971" s="3">
        <v>14.680999999999999</v>
      </c>
      <c r="G971" s="3">
        <v>0</v>
      </c>
      <c r="H971" s="3">
        <v>2.2807623097912701</v>
      </c>
      <c r="I971" s="3">
        <v>0.24305221761367901</v>
      </c>
      <c r="J971" s="3">
        <v>27.199978064460002</v>
      </c>
    </row>
    <row r="972" spans="1:10" x14ac:dyDescent="0.25">
      <c r="A972" s="2">
        <v>41149</v>
      </c>
      <c r="B972" s="3">
        <v>33.125</v>
      </c>
      <c r="C972" s="3">
        <v>39.809200286865199</v>
      </c>
      <c r="D972" s="3">
        <v>1196</v>
      </c>
      <c r="E972" s="3">
        <v>25.422000000000001</v>
      </c>
      <c r="F972" s="3">
        <v>14.651999999999999</v>
      </c>
      <c r="G972" s="3">
        <v>0.51155090640000001</v>
      </c>
      <c r="H972" s="3">
        <v>3.7334492737351499</v>
      </c>
      <c r="I972" s="3">
        <v>0.50238635679306198</v>
      </c>
      <c r="J972" s="3">
        <v>17.070726700601998</v>
      </c>
    </row>
    <row r="973" spans="1:10" x14ac:dyDescent="0.25">
      <c r="A973" s="2">
        <v>41150</v>
      </c>
      <c r="B973" s="3">
        <v>33.125</v>
      </c>
      <c r="C973" s="3">
        <v>39.809200286865199</v>
      </c>
      <c r="D973" s="3">
        <v>1196</v>
      </c>
      <c r="E973" s="3">
        <v>25.141999999999999</v>
      </c>
      <c r="F973" s="3">
        <v>12.462</v>
      </c>
      <c r="G973" s="3">
        <v>1.88827596E-2</v>
      </c>
      <c r="H973" s="3">
        <v>3.6400035383981901</v>
      </c>
      <c r="I973" s="3">
        <v>0.39943494464231499</v>
      </c>
      <c r="J973" s="3">
        <v>26.890362676620001</v>
      </c>
    </row>
    <row r="974" spans="1:10" x14ac:dyDescent="0.25">
      <c r="A974" s="2">
        <v>41151</v>
      </c>
      <c r="B974" s="3">
        <v>33.125</v>
      </c>
      <c r="C974" s="3">
        <v>39.809200286865199</v>
      </c>
      <c r="D974" s="3">
        <v>1196</v>
      </c>
      <c r="E974" s="3">
        <v>25.65</v>
      </c>
      <c r="F974" s="3">
        <v>8.7789999999999999</v>
      </c>
      <c r="G974" s="3">
        <v>0</v>
      </c>
      <c r="H974" s="3">
        <v>2.75968913067106</v>
      </c>
      <c r="I974" s="3">
        <v>0.340868069337324</v>
      </c>
      <c r="J974" s="3">
        <v>26.9602652180088</v>
      </c>
    </row>
    <row r="975" spans="1:10" x14ac:dyDescent="0.25">
      <c r="A975" s="2">
        <v>41152</v>
      </c>
      <c r="B975" s="3">
        <v>33.125</v>
      </c>
      <c r="C975" s="3">
        <v>39.809200286865199</v>
      </c>
      <c r="D975" s="3">
        <v>1196</v>
      </c>
      <c r="E975" s="3">
        <v>26.524999999999999</v>
      </c>
      <c r="F975" s="3">
        <v>9.1080000000000005</v>
      </c>
      <c r="G975" s="3">
        <v>0</v>
      </c>
      <c r="H975" s="3">
        <v>2.5828645715154699</v>
      </c>
      <c r="I975" s="3">
        <v>0.39295720493592801</v>
      </c>
      <c r="J975" s="3">
        <v>26.177291275334401</v>
      </c>
    </row>
    <row r="976" spans="1:10" x14ac:dyDescent="0.25">
      <c r="A976" s="2">
        <v>41153</v>
      </c>
      <c r="B976" s="3">
        <v>33.125</v>
      </c>
      <c r="C976" s="3">
        <v>39.809200286865199</v>
      </c>
      <c r="D976" s="3">
        <v>1196</v>
      </c>
      <c r="E976" s="3">
        <v>26.303999999999998</v>
      </c>
      <c r="F976" s="3">
        <v>10.206</v>
      </c>
      <c r="G976" s="3">
        <v>0</v>
      </c>
      <c r="H976" s="3">
        <v>2.6560354303832998</v>
      </c>
      <c r="I976" s="3">
        <v>0.46214244581812403</v>
      </c>
      <c r="J976" s="3">
        <v>25.798043359213199</v>
      </c>
    </row>
    <row r="977" spans="1:10" x14ac:dyDescent="0.25">
      <c r="A977" s="2">
        <v>41154</v>
      </c>
      <c r="B977" s="3">
        <v>33.125</v>
      </c>
      <c r="C977" s="3">
        <v>39.809200286865199</v>
      </c>
      <c r="D977" s="3">
        <v>1196</v>
      </c>
      <c r="E977" s="3">
        <v>27.359000000000002</v>
      </c>
      <c r="F977" s="3">
        <v>10.191000000000001</v>
      </c>
      <c r="G977" s="3">
        <v>0</v>
      </c>
      <c r="H977" s="3">
        <v>3.0764899072227201</v>
      </c>
      <c r="I977" s="3">
        <v>0.50071450995648203</v>
      </c>
      <c r="J977" s="3">
        <v>26.065169763915598</v>
      </c>
    </row>
    <row r="978" spans="1:10" x14ac:dyDescent="0.25">
      <c r="A978" s="2">
        <v>41155</v>
      </c>
      <c r="B978" s="3">
        <v>33.125</v>
      </c>
      <c r="C978" s="3">
        <v>39.809200286865199</v>
      </c>
      <c r="D978" s="3">
        <v>1196</v>
      </c>
      <c r="E978" s="3">
        <v>28.981000000000002</v>
      </c>
      <c r="F978" s="3">
        <v>10.234</v>
      </c>
      <c r="G978" s="3">
        <v>0</v>
      </c>
      <c r="H978" s="3">
        <v>2.9141079970030601</v>
      </c>
      <c r="I978" s="3">
        <v>0.438396190249909</v>
      </c>
      <c r="J978" s="3">
        <v>26.233621255846799</v>
      </c>
    </row>
    <row r="979" spans="1:10" x14ac:dyDescent="0.25">
      <c r="A979" s="2">
        <v>41156</v>
      </c>
      <c r="B979" s="3">
        <v>33.125</v>
      </c>
      <c r="C979" s="3">
        <v>39.809200286865199</v>
      </c>
      <c r="D979" s="3">
        <v>1196</v>
      </c>
      <c r="E979" s="3">
        <v>29.510999999999999</v>
      </c>
      <c r="F979" s="3">
        <v>10.443</v>
      </c>
      <c r="G979" s="3">
        <v>0</v>
      </c>
      <c r="H979" s="3">
        <v>2.3037884673940998</v>
      </c>
      <c r="I979" s="3">
        <v>0.40029896273909898</v>
      </c>
      <c r="J979" s="3">
        <v>25.879940321544002</v>
      </c>
    </row>
    <row r="980" spans="1:10" x14ac:dyDescent="0.25">
      <c r="A980" s="2">
        <v>41157</v>
      </c>
      <c r="B980" s="3">
        <v>33.125</v>
      </c>
      <c r="C980" s="3">
        <v>39.809200286865199</v>
      </c>
      <c r="D980" s="3">
        <v>1196</v>
      </c>
      <c r="E980" s="3">
        <v>30.581</v>
      </c>
      <c r="F980" s="3">
        <v>12.698</v>
      </c>
      <c r="G980" s="3">
        <v>0</v>
      </c>
      <c r="H980" s="3">
        <v>2.2985553962991698</v>
      </c>
      <c r="I980" s="3">
        <v>0.34816962201816498</v>
      </c>
      <c r="J980" s="3">
        <v>25.610561468244001</v>
      </c>
    </row>
    <row r="981" spans="1:10" x14ac:dyDescent="0.25">
      <c r="A981" s="2">
        <v>41158</v>
      </c>
      <c r="B981" s="3">
        <v>33.125</v>
      </c>
      <c r="C981" s="3">
        <v>39.809200286865199</v>
      </c>
      <c r="D981" s="3">
        <v>1196</v>
      </c>
      <c r="E981" s="3">
        <v>33.423999999999999</v>
      </c>
      <c r="F981" s="3">
        <v>12.808999999999999</v>
      </c>
      <c r="G981" s="3">
        <v>0</v>
      </c>
      <c r="H981" s="3">
        <v>1.5377922444061001</v>
      </c>
      <c r="I981" s="3">
        <v>0.35353027634228101</v>
      </c>
      <c r="J981" s="3">
        <v>25.497653333616</v>
      </c>
    </row>
    <row r="982" spans="1:10" x14ac:dyDescent="0.25">
      <c r="A982" s="2">
        <v>41159</v>
      </c>
      <c r="B982" s="3">
        <v>33.125</v>
      </c>
      <c r="C982" s="3">
        <v>39.809200286865199</v>
      </c>
      <c r="D982" s="3">
        <v>1196</v>
      </c>
      <c r="E982" s="3">
        <v>31.34</v>
      </c>
      <c r="F982" s="3">
        <v>14.298</v>
      </c>
      <c r="G982" s="3">
        <v>0</v>
      </c>
      <c r="H982" s="3">
        <v>3.2434878447857902</v>
      </c>
      <c r="I982" s="3">
        <v>0.25820136647429498</v>
      </c>
      <c r="J982" s="3">
        <v>22.571508897828</v>
      </c>
    </row>
    <row r="983" spans="1:10" x14ac:dyDescent="0.25">
      <c r="A983" s="2">
        <v>41160</v>
      </c>
      <c r="B983" s="3">
        <v>33.125</v>
      </c>
      <c r="C983" s="3">
        <v>39.809200286865199</v>
      </c>
      <c r="D983" s="3">
        <v>1196</v>
      </c>
      <c r="E983" s="3">
        <v>26.387</v>
      </c>
      <c r="F983" s="3">
        <v>12.722</v>
      </c>
      <c r="G983" s="3">
        <v>0</v>
      </c>
      <c r="H983" s="3">
        <v>3.8931152125810899</v>
      </c>
      <c r="I983" s="3">
        <v>0.42043161458002798</v>
      </c>
      <c r="J983" s="3">
        <v>24.425446114627199</v>
      </c>
    </row>
    <row r="984" spans="1:10" x14ac:dyDescent="0.25">
      <c r="A984" s="2">
        <v>41161</v>
      </c>
      <c r="B984" s="3">
        <v>33.125</v>
      </c>
      <c r="C984" s="3">
        <v>39.809200286865199</v>
      </c>
      <c r="D984" s="3">
        <v>1196</v>
      </c>
      <c r="E984" s="3">
        <v>24.812999999999999</v>
      </c>
      <c r="F984" s="3">
        <v>10.615</v>
      </c>
      <c r="G984" s="3">
        <v>0</v>
      </c>
      <c r="H984" s="3">
        <v>3.3357001976810499</v>
      </c>
      <c r="I984" s="3">
        <v>0.52956718192107499</v>
      </c>
      <c r="J984" s="3">
        <v>23.227116430355998</v>
      </c>
    </row>
    <row r="985" spans="1:10" x14ac:dyDescent="0.25">
      <c r="A985" s="2">
        <v>41162</v>
      </c>
      <c r="B985" s="3">
        <v>33.125</v>
      </c>
      <c r="C985" s="3">
        <v>39.809200286865199</v>
      </c>
      <c r="D985" s="3">
        <v>1196</v>
      </c>
      <c r="E985" s="3">
        <v>22.364999999999998</v>
      </c>
      <c r="F985" s="3">
        <v>10.948</v>
      </c>
      <c r="G985" s="3">
        <v>1.7166132000000001E-2</v>
      </c>
      <c r="H985" s="3">
        <v>4.1237594729759603</v>
      </c>
      <c r="I985" s="3">
        <v>0.53424155712157695</v>
      </c>
      <c r="J985" s="3">
        <v>24.4405765337148</v>
      </c>
    </row>
    <row r="986" spans="1:10" x14ac:dyDescent="0.25">
      <c r="A986" s="2">
        <v>41163</v>
      </c>
      <c r="B986" s="3">
        <v>33.125</v>
      </c>
      <c r="C986" s="3">
        <v>39.809200286865199</v>
      </c>
      <c r="D986" s="3">
        <v>1196</v>
      </c>
      <c r="E986" s="3">
        <v>22.898</v>
      </c>
      <c r="F986" s="3">
        <v>8.52800000000002</v>
      </c>
      <c r="G986" s="3">
        <v>0</v>
      </c>
      <c r="H986" s="3">
        <v>3.6353606179372702</v>
      </c>
      <c r="I986" s="3">
        <v>0.51692890900327704</v>
      </c>
      <c r="J986" s="3">
        <v>24.695685852321599</v>
      </c>
    </row>
    <row r="987" spans="1:10" x14ac:dyDescent="0.25">
      <c r="A987" s="2">
        <v>41164</v>
      </c>
      <c r="B987" s="3">
        <v>33.125</v>
      </c>
      <c r="C987" s="3">
        <v>39.809200286865199</v>
      </c>
      <c r="D987" s="3">
        <v>1196</v>
      </c>
      <c r="E987" s="3">
        <v>26.556000000000001</v>
      </c>
      <c r="F987" s="3">
        <v>7.3720000000000097</v>
      </c>
      <c r="G987" s="3">
        <v>0</v>
      </c>
      <c r="H987" s="3">
        <v>1.71378912075473</v>
      </c>
      <c r="I987" s="3">
        <v>0.45414476600296799</v>
      </c>
      <c r="J987" s="3">
        <v>24.361820557775999</v>
      </c>
    </row>
    <row r="988" spans="1:10" x14ac:dyDescent="0.25">
      <c r="A988" s="2">
        <v>41165</v>
      </c>
      <c r="B988" s="3">
        <v>33.125</v>
      </c>
      <c r="C988" s="3">
        <v>39.809200286865199</v>
      </c>
      <c r="D988" s="3">
        <v>1196</v>
      </c>
      <c r="E988" s="3">
        <v>28.001000000000001</v>
      </c>
      <c r="F988" s="3">
        <v>11.734</v>
      </c>
      <c r="G988" s="3">
        <v>0.18882737999999999</v>
      </c>
      <c r="H988" s="3">
        <v>2.2871778897813502</v>
      </c>
      <c r="I988" s="3">
        <v>0.32655315101006999</v>
      </c>
      <c r="J988" s="3">
        <v>21.593271086603998</v>
      </c>
    </row>
    <row r="989" spans="1:10" x14ac:dyDescent="0.25">
      <c r="A989" s="2">
        <v>41166</v>
      </c>
      <c r="B989" s="3">
        <v>33.125</v>
      </c>
      <c r="C989" s="3">
        <v>39.809200286865199</v>
      </c>
      <c r="D989" s="3">
        <v>1196</v>
      </c>
      <c r="E989" s="3">
        <v>27.882000000000001</v>
      </c>
      <c r="F989" s="3">
        <v>10.157999999999999</v>
      </c>
      <c r="G989" s="3">
        <v>0</v>
      </c>
      <c r="H989" s="3">
        <v>2.0544408720989402</v>
      </c>
      <c r="I989" s="3">
        <v>0.34098654116702998</v>
      </c>
      <c r="J989" s="3">
        <v>23.595340545597601</v>
      </c>
    </row>
    <row r="990" spans="1:10" x14ac:dyDescent="0.25">
      <c r="A990" s="2">
        <v>41167</v>
      </c>
      <c r="B990" s="3">
        <v>33.125</v>
      </c>
      <c r="C990" s="3">
        <v>39.809200286865199</v>
      </c>
      <c r="D990" s="3">
        <v>1196</v>
      </c>
      <c r="E990" s="3">
        <v>31.4</v>
      </c>
      <c r="F990" s="3">
        <v>10.672000000000001</v>
      </c>
      <c r="G990" s="3">
        <v>0</v>
      </c>
      <c r="H990" s="3">
        <v>1.1792333278122</v>
      </c>
      <c r="I990" s="3">
        <v>0.31430678556538899</v>
      </c>
      <c r="J990" s="3">
        <v>23.163920275536</v>
      </c>
    </row>
    <row r="991" spans="1:10" x14ac:dyDescent="0.25">
      <c r="A991" s="2">
        <v>41168</v>
      </c>
      <c r="B991" s="3">
        <v>33.125</v>
      </c>
      <c r="C991" s="3">
        <v>39.809200286865199</v>
      </c>
      <c r="D991" s="3">
        <v>1196</v>
      </c>
      <c r="E991" s="3">
        <v>30.241</v>
      </c>
      <c r="F991" s="3">
        <v>13.763</v>
      </c>
      <c r="G991" s="3">
        <v>0</v>
      </c>
      <c r="H991" s="3">
        <v>3.2775651782405801</v>
      </c>
      <c r="I991" s="3">
        <v>0.28763334986864197</v>
      </c>
      <c r="J991" s="3">
        <v>23.222158073711999</v>
      </c>
    </row>
    <row r="992" spans="1:10" x14ac:dyDescent="0.25">
      <c r="A992" s="2">
        <v>41169</v>
      </c>
      <c r="B992" s="3">
        <v>33.125</v>
      </c>
      <c r="C992" s="3">
        <v>39.809200286865199</v>
      </c>
      <c r="D992" s="3">
        <v>1196</v>
      </c>
      <c r="E992" s="3">
        <v>31.216000000000001</v>
      </c>
      <c r="F992" s="3">
        <v>14.433999999999999</v>
      </c>
      <c r="G992" s="3">
        <v>0</v>
      </c>
      <c r="H992" s="3">
        <v>2.3445148394372199</v>
      </c>
      <c r="I992" s="3">
        <v>0.30288594090077797</v>
      </c>
      <c r="J992" s="3">
        <v>23.053038819624</v>
      </c>
    </row>
    <row r="993" spans="1:10" x14ac:dyDescent="0.25">
      <c r="A993" s="2">
        <v>41170</v>
      </c>
      <c r="B993" s="3">
        <v>33.125</v>
      </c>
      <c r="C993" s="3">
        <v>39.809200286865199</v>
      </c>
      <c r="D993" s="3">
        <v>1196</v>
      </c>
      <c r="E993" s="3">
        <v>29.678000000000001</v>
      </c>
      <c r="F993" s="3">
        <v>14.553000000000001</v>
      </c>
      <c r="G993" s="3">
        <v>0</v>
      </c>
      <c r="H993" s="3">
        <v>2.7857815533695098</v>
      </c>
      <c r="I993" s="3">
        <v>0.33688577727213798</v>
      </c>
      <c r="J993" s="3">
        <v>22.631957021051999</v>
      </c>
    </row>
    <row r="994" spans="1:10" x14ac:dyDescent="0.25">
      <c r="A994" s="2">
        <v>41171</v>
      </c>
      <c r="B994" s="3">
        <v>33.125</v>
      </c>
      <c r="C994" s="3">
        <v>39.809200286865199</v>
      </c>
      <c r="D994" s="3">
        <v>1196</v>
      </c>
      <c r="E994" s="3">
        <v>29.154</v>
      </c>
      <c r="F994" s="3">
        <v>12.978999999999999</v>
      </c>
      <c r="G994" s="3">
        <v>0.29869092000000003</v>
      </c>
      <c r="H994" s="3">
        <v>2.43433469982469</v>
      </c>
      <c r="I994" s="3">
        <v>0.37622232158365798</v>
      </c>
      <c r="J994" s="3">
        <v>22.223391772104002</v>
      </c>
    </row>
    <row r="995" spans="1:10" x14ac:dyDescent="0.25">
      <c r="A995" s="2">
        <v>41172</v>
      </c>
      <c r="B995" s="3">
        <v>33.125</v>
      </c>
      <c r="C995" s="3">
        <v>39.809200286865199</v>
      </c>
      <c r="D995" s="3">
        <v>1196</v>
      </c>
      <c r="E995" s="3">
        <v>25.99</v>
      </c>
      <c r="F995" s="3">
        <v>12.207000000000001</v>
      </c>
      <c r="G995" s="3">
        <v>0.45318636000000001</v>
      </c>
      <c r="H995" s="3">
        <v>2.0469145658169201</v>
      </c>
      <c r="I995" s="3">
        <v>0.49354416205106</v>
      </c>
      <c r="J995" s="3">
        <v>21.973821473844001</v>
      </c>
    </row>
    <row r="996" spans="1:10" x14ac:dyDescent="0.25">
      <c r="A996" s="2">
        <v>41173</v>
      </c>
      <c r="B996" s="3">
        <v>33.125</v>
      </c>
      <c r="C996" s="3">
        <v>39.809200286865199</v>
      </c>
      <c r="D996" s="3">
        <v>1196</v>
      </c>
      <c r="E996" s="3">
        <v>25.600999999999999</v>
      </c>
      <c r="F996" s="3">
        <v>12.161</v>
      </c>
      <c r="G996" s="3">
        <v>2.6521674372000001</v>
      </c>
      <c r="H996" s="3">
        <v>1.6452716338314399</v>
      </c>
      <c r="I996" s="3">
        <v>0.48070263167163402</v>
      </c>
      <c r="J996" s="3">
        <v>16.765645863528</v>
      </c>
    </row>
    <row r="997" spans="1:10" x14ac:dyDescent="0.25">
      <c r="A997" s="2">
        <v>41174</v>
      </c>
      <c r="B997" s="3">
        <v>33.125</v>
      </c>
      <c r="C997" s="3">
        <v>39.809200286865199</v>
      </c>
      <c r="D997" s="3">
        <v>1196</v>
      </c>
      <c r="E997" s="3">
        <v>21.626000000000001</v>
      </c>
      <c r="F997" s="3">
        <v>10.471</v>
      </c>
      <c r="G997" s="3">
        <v>1.3698576</v>
      </c>
      <c r="H997" s="3">
        <v>3.1592656448624998</v>
      </c>
      <c r="I997" s="3">
        <v>0.514338880391353</v>
      </c>
      <c r="J997" s="3">
        <v>22.076590494708</v>
      </c>
    </row>
    <row r="998" spans="1:10" x14ac:dyDescent="0.25">
      <c r="A998" s="2">
        <v>41175</v>
      </c>
      <c r="B998" s="3">
        <v>33.125</v>
      </c>
      <c r="C998" s="3">
        <v>39.809200286865199</v>
      </c>
      <c r="D998" s="3">
        <v>1196</v>
      </c>
      <c r="E998" s="3">
        <v>23.507999999999999</v>
      </c>
      <c r="F998" s="3">
        <v>5.7930000000000099</v>
      </c>
      <c r="G998" s="3">
        <v>0</v>
      </c>
      <c r="H998" s="3">
        <v>1.02947580503848</v>
      </c>
      <c r="I998" s="3">
        <v>0.51454324799866702</v>
      </c>
      <c r="J998" s="3">
        <v>21.892477447331999</v>
      </c>
    </row>
    <row r="999" spans="1:10" x14ac:dyDescent="0.25">
      <c r="A999" s="2">
        <v>41176</v>
      </c>
      <c r="B999" s="3">
        <v>33.125</v>
      </c>
      <c r="C999" s="3">
        <v>39.809200286865199</v>
      </c>
      <c r="D999" s="3">
        <v>1196</v>
      </c>
      <c r="E999" s="3">
        <v>26.135999999999999</v>
      </c>
      <c r="F999" s="3">
        <v>7.8319999999999901</v>
      </c>
      <c r="G999" s="3">
        <v>0</v>
      </c>
      <c r="H999" s="3">
        <v>1.1766264702726299</v>
      </c>
      <c r="I999" s="3">
        <v>0.39454446420466899</v>
      </c>
      <c r="J999" s="3">
        <v>21.949519683239998</v>
      </c>
    </row>
    <row r="1000" spans="1:10" x14ac:dyDescent="0.25">
      <c r="A1000" s="2">
        <v>41177</v>
      </c>
      <c r="B1000" s="3">
        <v>33.125</v>
      </c>
      <c r="C1000" s="3">
        <v>39.809200286865199</v>
      </c>
      <c r="D1000" s="3">
        <v>1196</v>
      </c>
      <c r="E1000" s="3">
        <v>29.19</v>
      </c>
      <c r="F1000" s="3">
        <v>7.5450000000000204</v>
      </c>
      <c r="G1000" s="3">
        <v>0</v>
      </c>
      <c r="H1000" s="3">
        <v>0.63229236021155799</v>
      </c>
      <c r="I1000" s="3">
        <v>0.31705018324822598</v>
      </c>
      <c r="J1000" s="3">
        <v>21.888607323609399</v>
      </c>
    </row>
    <row r="1001" spans="1:10" x14ac:dyDescent="0.25">
      <c r="A1001" s="2">
        <v>41178</v>
      </c>
      <c r="B1001" s="3">
        <v>33.125</v>
      </c>
      <c r="C1001" s="3">
        <v>39.809200286865199</v>
      </c>
      <c r="D1001" s="3">
        <v>1196</v>
      </c>
      <c r="E1001" s="3">
        <v>29.587</v>
      </c>
      <c r="F1001" s="3">
        <v>9.7970000000000308</v>
      </c>
      <c r="G1001" s="3">
        <v>0</v>
      </c>
      <c r="H1001" s="3">
        <v>0.92940348258549399</v>
      </c>
      <c r="I1001" s="3">
        <v>0.266461412221352</v>
      </c>
      <c r="J1001" s="3">
        <v>21.530148784704</v>
      </c>
    </row>
    <row r="1002" spans="1:10" x14ac:dyDescent="0.25">
      <c r="A1002" s="2">
        <v>41179</v>
      </c>
      <c r="B1002" s="3">
        <v>33.125</v>
      </c>
      <c r="C1002" s="3">
        <v>39.809200286865199</v>
      </c>
      <c r="D1002" s="3">
        <v>1196</v>
      </c>
      <c r="E1002" s="3">
        <v>29.14</v>
      </c>
      <c r="F1002" s="3">
        <v>11.073</v>
      </c>
      <c r="G1002" s="3">
        <v>0</v>
      </c>
      <c r="H1002" s="3">
        <v>1.7514286310106999</v>
      </c>
      <c r="I1002" s="3">
        <v>0.27183252263739999</v>
      </c>
      <c r="J1002" s="3">
        <v>20.968822218924</v>
      </c>
    </row>
    <row r="1003" spans="1:10" x14ac:dyDescent="0.25">
      <c r="A1003" s="2">
        <v>41180</v>
      </c>
      <c r="B1003" s="3">
        <v>33.125</v>
      </c>
      <c r="C1003" s="3">
        <v>39.809200286865199</v>
      </c>
      <c r="D1003" s="3">
        <v>1196</v>
      </c>
      <c r="E1003" s="3">
        <v>28.353999999999999</v>
      </c>
      <c r="F1003" s="3">
        <v>12.946999999999999</v>
      </c>
      <c r="G1003" s="3">
        <v>0</v>
      </c>
      <c r="H1003" s="3">
        <v>3.0051560851284198</v>
      </c>
      <c r="I1003" s="3">
        <v>0.24915339150065</v>
      </c>
      <c r="J1003" s="3">
        <v>21.07732206132</v>
      </c>
    </row>
    <row r="1004" spans="1:10" x14ac:dyDescent="0.25">
      <c r="A1004" s="2">
        <v>41181</v>
      </c>
      <c r="B1004" s="3">
        <v>33.125</v>
      </c>
      <c r="C1004" s="3">
        <v>39.809200286865199</v>
      </c>
      <c r="D1004" s="3">
        <v>1196</v>
      </c>
      <c r="E1004" s="3">
        <v>28.763999999999999</v>
      </c>
      <c r="F1004" s="3">
        <v>13.404</v>
      </c>
      <c r="G1004" s="3">
        <v>0</v>
      </c>
      <c r="H1004" s="3">
        <v>3.1341463237167302</v>
      </c>
      <c r="I1004" s="3">
        <v>0.25306291485055099</v>
      </c>
      <c r="J1004" s="3">
        <v>20.761815816612</v>
      </c>
    </row>
    <row r="1005" spans="1:10" x14ac:dyDescent="0.25">
      <c r="A1005" s="2">
        <v>41182</v>
      </c>
      <c r="B1005" s="3">
        <v>33.125</v>
      </c>
      <c r="C1005" s="3">
        <v>39.809200286865199</v>
      </c>
      <c r="D1005" s="3">
        <v>1196</v>
      </c>
      <c r="E1005" s="3">
        <v>29.227</v>
      </c>
      <c r="F1005" s="3">
        <v>12.771000000000001</v>
      </c>
      <c r="G1005" s="3">
        <v>0</v>
      </c>
      <c r="H1005" s="3">
        <v>3.0036299278312</v>
      </c>
      <c r="I1005" s="3">
        <v>0.25707898297109599</v>
      </c>
      <c r="J1005" s="3">
        <v>20.545289606592</v>
      </c>
    </row>
    <row r="1006" spans="1:10" x14ac:dyDescent="0.25">
      <c r="A1006" s="2">
        <v>41183</v>
      </c>
      <c r="B1006" s="3">
        <v>33.125</v>
      </c>
      <c r="C1006" s="3">
        <v>39.809200286865199</v>
      </c>
      <c r="D1006" s="3">
        <v>1196</v>
      </c>
      <c r="E1006" s="3">
        <v>28.24</v>
      </c>
      <c r="F1006" s="3">
        <v>14.234999999999999</v>
      </c>
      <c r="G1006" s="3">
        <v>0.151062156</v>
      </c>
      <c r="H1006" s="3">
        <v>2.4978185805223898</v>
      </c>
      <c r="I1006" s="3">
        <v>0.31718091453476899</v>
      </c>
      <c r="J1006" s="3">
        <v>16.15216147416</v>
      </c>
    </row>
    <row r="1007" spans="1:10" x14ac:dyDescent="0.25">
      <c r="A1007" s="2">
        <v>41184</v>
      </c>
      <c r="B1007" s="3">
        <v>33.125</v>
      </c>
      <c r="C1007" s="3">
        <v>39.809200286865199</v>
      </c>
      <c r="D1007" s="3">
        <v>1196</v>
      </c>
      <c r="E1007" s="3">
        <v>28.542000000000002</v>
      </c>
      <c r="F1007" s="3">
        <v>16.396000000000001</v>
      </c>
      <c r="G1007" s="3">
        <v>0.9853365744</v>
      </c>
      <c r="H1007" s="3">
        <v>2.0955324745191102</v>
      </c>
      <c r="I1007" s="3">
        <v>0.365819284659814</v>
      </c>
      <c r="J1007" s="3">
        <v>17.166218278032002</v>
      </c>
    </row>
    <row r="1008" spans="1:10" x14ac:dyDescent="0.25">
      <c r="A1008" s="2">
        <v>41185</v>
      </c>
      <c r="B1008" s="3">
        <v>33.125</v>
      </c>
      <c r="C1008" s="3">
        <v>39.809200286865199</v>
      </c>
      <c r="D1008" s="3">
        <v>1196</v>
      </c>
      <c r="E1008" s="3">
        <v>22.736999999999998</v>
      </c>
      <c r="F1008" s="3">
        <v>12.486000000000001</v>
      </c>
      <c r="G1008" s="3">
        <v>4.6932202079999996</v>
      </c>
      <c r="H1008" s="3">
        <v>1.4941957175538301</v>
      </c>
      <c r="I1008" s="3">
        <v>0.53999781864772001</v>
      </c>
      <c r="J1008" s="3">
        <v>12.4176460794469</v>
      </c>
    </row>
    <row r="1009" spans="1:10" x14ac:dyDescent="0.25">
      <c r="A1009" s="2">
        <v>41186</v>
      </c>
      <c r="B1009" s="3">
        <v>33.125</v>
      </c>
      <c r="C1009" s="3">
        <v>39.809200286865199</v>
      </c>
      <c r="D1009" s="3">
        <v>1196</v>
      </c>
      <c r="E1009" s="3">
        <v>20.638999999999999</v>
      </c>
      <c r="F1009" s="3">
        <v>10.693</v>
      </c>
      <c r="G1009" s="3">
        <v>1.4179234824</v>
      </c>
      <c r="H1009" s="3">
        <v>1.6906577785582</v>
      </c>
      <c r="I1009" s="3">
        <v>0.681183309826636</v>
      </c>
      <c r="J1009" s="3">
        <v>10.762577593884</v>
      </c>
    </row>
    <row r="1010" spans="1:10" x14ac:dyDescent="0.25">
      <c r="A1010" s="2">
        <v>41187</v>
      </c>
      <c r="B1010" s="3">
        <v>33.125</v>
      </c>
      <c r="C1010" s="3">
        <v>39.809200286865199</v>
      </c>
      <c r="D1010" s="3">
        <v>1196</v>
      </c>
      <c r="E1010" s="3">
        <v>23.651</v>
      </c>
      <c r="F1010" s="3">
        <v>8.3039999999999701</v>
      </c>
      <c r="G1010" s="3">
        <v>0</v>
      </c>
      <c r="H1010" s="3">
        <v>1.39850052473805</v>
      </c>
      <c r="I1010" s="3">
        <v>0.57600813348018498</v>
      </c>
      <c r="J1010" s="3">
        <v>18.895476716442001</v>
      </c>
    </row>
    <row r="1011" spans="1:10" x14ac:dyDescent="0.25">
      <c r="A1011" s="2">
        <v>41188</v>
      </c>
      <c r="B1011" s="3">
        <v>33.125</v>
      </c>
      <c r="C1011" s="3">
        <v>39.809200286865199</v>
      </c>
      <c r="D1011" s="3">
        <v>1196</v>
      </c>
      <c r="E1011" s="3">
        <v>22.303000000000001</v>
      </c>
      <c r="F1011" s="3">
        <v>10.656000000000001</v>
      </c>
      <c r="G1011" s="3">
        <v>6.8664527999999997E-3</v>
      </c>
      <c r="H1011" s="3">
        <v>3.3585429680313599</v>
      </c>
      <c r="I1011" s="3">
        <v>0.59711051337131305</v>
      </c>
      <c r="J1011" s="3">
        <v>18.0727241420736</v>
      </c>
    </row>
    <row r="1012" spans="1:10" x14ac:dyDescent="0.25">
      <c r="A1012" s="2">
        <v>41189</v>
      </c>
      <c r="B1012" s="3">
        <v>33.125</v>
      </c>
      <c r="C1012" s="3">
        <v>39.809200286865199</v>
      </c>
      <c r="D1012" s="3">
        <v>1196</v>
      </c>
      <c r="E1012" s="3">
        <v>23.178999999999998</v>
      </c>
      <c r="F1012" s="3">
        <v>8.9469999999999992</v>
      </c>
      <c r="G1012" s="3">
        <v>0</v>
      </c>
      <c r="H1012" s="3">
        <v>1.96866323941541</v>
      </c>
      <c r="I1012" s="3">
        <v>0.55007092023701698</v>
      </c>
      <c r="J1012" s="3">
        <v>18.7297649658036</v>
      </c>
    </row>
    <row r="1013" spans="1:10" x14ac:dyDescent="0.25">
      <c r="A1013" s="2">
        <v>41190</v>
      </c>
      <c r="B1013" s="3">
        <v>33.125</v>
      </c>
      <c r="C1013" s="3">
        <v>39.809200286865199</v>
      </c>
      <c r="D1013" s="3">
        <v>1196</v>
      </c>
      <c r="E1013" s="3">
        <v>21.571999999999999</v>
      </c>
      <c r="F1013" s="3">
        <v>9.625</v>
      </c>
      <c r="G1013" s="3">
        <v>0</v>
      </c>
      <c r="H1013" s="3">
        <v>2.7775046359413298</v>
      </c>
      <c r="I1013" s="3">
        <v>0.56053131389294797</v>
      </c>
      <c r="J1013" s="3">
        <v>14.877891293868</v>
      </c>
    </row>
    <row r="1014" spans="1:10" x14ac:dyDescent="0.25">
      <c r="A1014" s="2">
        <v>41191</v>
      </c>
      <c r="B1014" s="3">
        <v>33.125</v>
      </c>
      <c r="C1014" s="3">
        <v>39.809200286865199</v>
      </c>
      <c r="D1014" s="3">
        <v>1196</v>
      </c>
      <c r="E1014" s="3">
        <v>15.587</v>
      </c>
      <c r="F1014" s="3">
        <v>8.7029999999999692</v>
      </c>
      <c r="G1014" s="3">
        <v>0.43258672799999998</v>
      </c>
      <c r="H1014" s="3">
        <v>1.4110868380861501</v>
      </c>
      <c r="I1014" s="3">
        <v>0.65928737262471904</v>
      </c>
      <c r="J1014" s="3">
        <v>5.9229887521320004</v>
      </c>
    </row>
    <row r="1015" spans="1:10" x14ac:dyDescent="0.25">
      <c r="A1015" s="2">
        <v>41192</v>
      </c>
      <c r="B1015" s="3">
        <v>33.125</v>
      </c>
      <c r="C1015" s="3">
        <v>39.809200286865199</v>
      </c>
      <c r="D1015" s="3">
        <v>1196</v>
      </c>
      <c r="E1015" s="3">
        <v>19.202000000000002</v>
      </c>
      <c r="F1015" s="3">
        <v>8.3989999999999991</v>
      </c>
      <c r="G1015" s="3">
        <v>4.1198738399999997E-2</v>
      </c>
      <c r="H1015" s="3">
        <v>1.6227412716099801</v>
      </c>
      <c r="I1015" s="3">
        <v>0.59119184575102202</v>
      </c>
      <c r="J1015" s="3">
        <v>10.882541142846</v>
      </c>
    </row>
    <row r="1016" spans="1:10" x14ac:dyDescent="0.25">
      <c r="A1016" s="2">
        <v>41193</v>
      </c>
      <c r="B1016" s="3">
        <v>33.125</v>
      </c>
      <c r="C1016" s="3">
        <v>39.809200286865199</v>
      </c>
      <c r="D1016" s="3">
        <v>1196</v>
      </c>
      <c r="E1016" s="3">
        <v>13.438000000000001</v>
      </c>
      <c r="F1016" s="3">
        <v>8.2579999999999796</v>
      </c>
      <c r="G1016" s="3">
        <v>6.0596433000000003</v>
      </c>
      <c r="H1016" s="3">
        <v>1.1415886398745501</v>
      </c>
      <c r="I1016" s="3">
        <v>0.694400958674387</v>
      </c>
      <c r="J1016" s="3">
        <v>3.1860564118451999</v>
      </c>
    </row>
    <row r="1017" spans="1:10" x14ac:dyDescent="0.25">
      <c r="A1017" s="2">
        <v>41194</v>
      </c>
      <c r="B1017" s="3">
        <v>33.125</v>
      </c>
      <c r="C1017" s="3">
        <v>39.809200286865199</v>
      </c>
      <c r="D1017" s="3">
        <v>1196</v>
      </c>
      <c r="E1017" s="3">
        <v>18.475000000000001</v>
      </c>
      <c r="F1017" s="3">
        <v>5.0890000000000004</v>
      </c>
      <c r="G1017" s="3">
        <v>0</v>
      </c>
      <c r="H1017" s="3">
        <v>1.33223722587072</v>
      </c>
      <c r="I1017" s="3">
        <v>0.67068573158596601</v>
      </c>
      <c r="J1017" s="3">
        <v>17.8325216153676</v>
      </c>
    </row>
    <row r="1018" spans="1:10" x14ac:dyDescent="0.25">
      <c r="A1018" s="2">
        <v>41195</v>
      </c>
      <c r="B1018" s="3">
        <v>33.125</v>
      </c>
      <c r="C1018" s="3">
        <v>39.809200286865199</v>
      </c>
      <c r="D1018" s="3">
        <v>1196</v>
      </c>
      <c r="E1018" s="3">
        <v>19.818999999999999</v>
      </c>
      <c r="F1018" s="3">
        <v>4.7490000000000201</v>
      </c>
      <c r="G1018" s="3">
        <v>0</v>
      </c>
      <c r="H1018" s="3">
        <v>0.94871816493553496</v>
      </c>
      <c r="I1018" s="3">
        <v>0.60009064360583397</v>
      </c>
      <c r="J1018" s="3">
        <v>14.842574997335999</v>
      </c>
    </row>
    <row r="1019" spans="1:10" x14ac:dyDescent="0.25">
      <c r="A1019" s="2">
        <v>41196</v>
      </c>
      <c r="B1019" s="3">
        <v>33.125</v>
      </c>
      <c r="C1019" s="3">
        <v>39.809200286865199</v>
      </c>
      <c r="D1019" s="3">
        <v>1196</v>
      </c>
      <c r="E1019" s="3">
        <v>21.367000000000001</v>
      </c>
      <c r="F1019" s="3">
        <v>6.1499999999999799</v>
      </c>
      <c r="G1019" s="3">
        <v>0</v>
      </c>
      <c r="H1019" s="3">
        <v>0.95741543484049996</v>
      </c>
      <c r="I1019" s="3">
        <v>0.49209491196586502</v>
      </c>
      <c r="J1019" s="3">
        <v>17.497546640387998</v>
      </c>
    </row>
    <row r="1020" spans="1:10" x14ac:dyDescent="0.25">
      <c r="A1020" s="2">
        <v>41197</v>
      </c>
      <c r="B1020" s="3">
        <v>33.125</v>
      </c>
      <c r="C1020" s="3">
        <v>39.809200286865199</v>
      </c>
      <c r="D1020" s="3">
        <v>1196</v>
      </c>
      <c r="E1020" s="3">
        <v>22.367999999999999</v>
      </c>
      <c r="F1020" s="3">
        <v>6.7679999999999696</v>
      </c>
      <c r="G1020" s="3">
        <v>0</v>
      </c>
      <c r="H1020" s="3">
        <v>0.97342457375299396</v>
      </c>
      <c r="I1020" s="3">
        <v>0.474546589663907</v>
      </c>
      <c r="J1020" s="3">
        <v>17.171889604524001</v>
      </c>
    </row>
    <row r="1021" spans="1:10" x14ac:dyDescent="0.25">
      <c r="A1021" s="2">
        <v>41198</v>
      </c>
      <c r="B1021" s="3">
        <v>33.125</v>
      </c>
      <c r="C1021" s="3">
        <v>39.809200286865199</v>
      </c>
      <c r="D1021" s="3">
        <v>1196</v>
      </c>
      <c r="E1021" s="3">
        <v>23.395</v>
      </c>
      <c r="F1021" s="3">
        <v>8.2239999999999895</v>
      </c>
      <c r="G1021" s="3">
        <v>0</v>
      </c>
      <c r="H1021" s="3">
        <v>0.97333202207140701</v>
      </c>
      <c r="I1021" s="3">
        <v>0.49250151145509702</v>
      </c>
      <c r="J1021" s="3">
        <v>16.925773850233199</v>
      </c>
    </row>
    <row r="1022" spans="1:10" x14ac:dyDescent="0.25">
      <c r="A1022" s="2">
        <v>41199</v>
      </c>
      <c r="B1022" s="3">
        <v>33.125</v>
      </c>
      <c r="C1022" s="3">
        <v>39.809200286865199</v>
      </c>
      <c r="D1022" s="3">
        <v>1196</v>
      </c>
      <c r="E1022" s="3">
        <v>24.701000000000001</v>
      </c>
      <c r="F1022" s="3">
        <v>8.9460000000000299</v>
      </c>
      <c r="G1022" s="3">
        <v>2.0599372800000001E-2</v>
      </c>
      <c r="H1022" s="3">
        <v>1.52507254656464</v>
      </c>
      <c r="I1022" s="3">
        <v>0.46429517677917498</v>
      </c>
      <c r="J1022" s="3">
        <v>16.5234115687662</v>
      </c>
    </row>
    <row r="1023" spans="1:10" x14ac:dyDescent="0.25">
      <c r="A1023" s="2">
        <v>41200</v>
      </c>
      <c r="B1023" s="3">
        <v>33.125</v>
      </c>
      <c r="C1023" s="3">
        <v>39.809200286865199</v>
      </c>
      <c r="D1023" s="3">
        <v>1196</v>
      </c>
      <c r="E1023" s="3">
        <v>23.620999999999999</v>
      </c>
      <c r="F1023" s="3">
        <v>11.875999999999999</v>
      </c>
      <c r="G1023" s="3">
        <v>3.4332263999999999E-3</v>
      </c>
      <c r="H1023" s="3">
        <v>1.7453302701587099</v>
      </c>
      <c r="I1023" s="3">
        <v>0.44003630613442601</v>
      </c>
      <c r="J1023" s="3">
        <v>16.452286659997199</v>
      </c>
    </row>
    <row r="1024" spans="1:10" x14ac:dyDescent="0.25">
      <c r="A1024" s="2">
        <v>41201</v>
      </c>
      <c r="B1024" s="3">
        <v>33.125</v>
      </c>
      <c r="C1024" s="3">
        <v>39.809200286865199</v>
      </c>
      <c r="D1024" s="3">
        <v>1196</v>
      </c>
      <c r="E1024" s="3">
        <v>20.053999999999998</v>
      </c>
      <c r="F1024" s="3">
        <v>9.2029999999999692</v>
      </c>
      <c r="G1024" s="3">
        <v>2.4032591999999998E-2</v>
      </c>
      <c r="H1024" s="3">
        <v>2.2087826907708799</v>
      </c>
      <c r="I1024" s="3">
        <v>0.64982459318069896</v>
      </c>
      <c r="J1024" s="3">
        <v>14.102802034524</v>
      </c>
    </row>
    <row r="1025" spans="1:10" x14ac:dyDescent="0.25">
      <c r="A1025" s="2">
        <v>41202</v>
      </c>
      <c r="B1025" s="3">
        <v>33.125</v>
      </c>
      <c r="C1025" s="3">
        <v>39.809200286865199</v>
      </c>
      <c r="D1025" s="3">
        <v>1196</v>
      </c>
      <c r="E1025" s="3">
        <v>17.91</v>
      </c>
      <c r="F1025" s="3">
        <v>7.9349999999999996</v>
      </c>
      <c r="G1025" s="3">
        <v>1.0025025407999999</v>
      </c>
      <c r="H1025" s="3">
        <v>2.6494480940254799</v>
      </c>
      <c r="I1025" s="3">
        <v>0.69131182222454302</v>
      </c>
      <c r="J1025" s="3">
        <v>11.829120328116</v>
      </c>
    </row>
    <row r="1026" spans="1:10" x14ac:dyDescent="0.25">
      <c r="A1026" s="2">
        <v>41203</v>
      </c>
      <c r="B1026" s="3">
        <v>33.125</v>
      </c>
      <c r="C1026" s="3">
        <v>39.809200286865199</v>
      </c>
      <c r="D1026" s="3">
        <v>1196</v>
      </c>
      <c r="E1026" s="3">
        <v>19.808</v>
      </c>
      <c r="F1026" s="3">
        <v>9.38099999999997</v>
      </c>
      <c r="G1026" s="3">
        <v>9.5340687156000001</v>
      </c>
      <c r="H1026" s="3">
        <v>3.64292897870896</v>
      </c>
      <c r="I1026" s="3">
        <v>0.71879798357211</v>
      </c>
      <c r="J1026" s="3">
        <v>14.846379623611201</v>
      </c>
    </row>
    <row r="1027" spans="1:10" x14ac:dyDescent="0.25">
      <c r="A1027" s="2">
        <v>41204</v>
      </c>
      <c r="B1027" s="3">
        <v>33.125</v>
      </c>
      <c r="C1027" s="3">
        <v>39.809200286865199</v>
      </c>
      <c r="D1027" s="3">
        <v>1196</v>
      </c>
      <c r="E1027" s="3">
        <v>19.675999999999998</v>
      </c>
      <c r="F1027" s="3">
        <v>8.6329999999999796</v>
      </c>
      <c r="G1027" s="3">
        <v>0.24204272399999999</v>
      </c>
      <c r="H1027" s="3">
        <v>2.5239034373798699</v>
      </c>
      <c r="I1027" s="3">
        <v>0.64927424816259605</v>
      </c>
      <c r="J1027" s="3">
        <v>15.523891214400001</v>
      </c>
    </row>
    <row r="1028" spans="1:10" x14ac:dyDescent="0.25">
      <c r="A1028" s="2">
        <v>41205</v>
      </c>
      <c r="B1028" s="3">
        <v>33.125</v>
      </c>
      <c r="C1028" s="3">
        <v>39.809200286865199</v>
      </c>
      <c r="D1028" s="3">
        <v>1196</v>
      </c>
      <c r="E1028" s="3">
        <v>17.693999999999999</v>
      </c>
      <c r="F1028" s="3">
        <v>8.06299999999999</v>
      </c>
      <c r="G1028" s="3">
        <v>3.3250792248000001</v>
      </c>
      <c r="H1028" s="3">
        <v>1.64952882140321</v>
      </c>
      <c r="I1028" s="3">
        <v>0.64039862410077797</v>
      </c>
      <c r="J1028" s="3">
        <v>14.956769931516</v>
      </c>
    </row>
    <row r="1029" spans="1:10" x14ac:dyDescent="0.25">
      <c r="A1029" s="2">
        <v>41206</v>
      </c>
      <c r="B1029" s="3">
        <v>33.125</v>
      </c>
      <c r="C1029" s="3">
        <v>39.809200286865199</v>
      </c>
      <c r="D1029" s="3">
        <v>1196</v>
      </c>
      <c r="E1029" s="3">
        <v>16.817</v>
      </c>
      <c r="F1029" s="3">
        <v>9.4739999999999895</v>
      </c>
      <c r="G1029" s="3">
        <v>6.7188255120000004</v>
      </c>
      <c r="H1029" s="3">
        <v>1.4037665977271501</v>
      </c>
      <c r="I1029" s="3">
        <v>0.77642363228878797</v>
      </c>
      <c r="J1029" s="3">
        <v>11.118668271768</v>
      </c>
    </row>
    <row r="1030" spans="1:10" x14ac:dyDescent="0.25">
      <c r="A1030" s="2">
        <v>41207</v>
      </c>
      <c r="B1030" s="3">
        <v>33.125</v>
      </c>
      <c r="C1030" s="3">
        <v>39.809200286865199</v>
      </c>
      <c r="D1030" s="3">
        <v>1196</v>
      </c>
      <c r="E1030" s="3">
        <v>16.556999999999999</v>
      </c>
      <c r="F1030" s="3">
        <v>6.8519999999999799</v>
      </c>
      <c r="G1030" s="3">
        <v>2.7843480719999998</v>
      </c>
      <c r="H1030" s="3">
        <v>1.54547220685641</v>
      </c>
      <c r="I1030" s="3">
        <v>0.75588688786548497</v>
      </c>
      <c r="J1030" s="3">
        <v>14.6572706797776</v>
      </c>
    </row>
    <row r="1031" spans="1:10" x14ac:dyDescent="0.25">
      <c r="A1031" s="2">
        <v>41208</v>
      </c>
      <c r="B1031" s="3">
        <v>33.125</v>
      </c>
      <c r="C1031" s="3">
        <v>39.809200286865199</v>
      </c>
      <c r="D1031" s="3">
        <v>1196</v>
      </c>
      <c r="E1031" s="3">
        <v>16.667999999999999</v>
      </c>
      <c r="F1031" s="3">
        <v>5.4510000000000201</v>
      </c>
      <c r="G1031" s="3">
        <v>0.46691881200000002</v>
      </c>
      <c r="H1031" s="3">
        <v>1.31187659469577</v>
      </c>
      <c r="I1031" s="3">
        <v>0.74605773996537295</v>
      </c>
      <c r="J1031" s="3">
        <v>14.912769898458</v>
      </c>
    </row>
    <row r="1032" spans="1:10" x14ac:dyDescent="0.25">
      <c r="A1032" s="2">
        <v>41209</v>
      </c>
      <c r="B1032" s="3">
        <v>33.125</v>
      </c>
      <c r="C1032" s="3">
        <v>39.809200286865199</v>
      </c>
      <c r="D1032" s="3">
        <v>1196</v>
      </c>
      <c r="E1032" s="3">
        <v>17.795000000000002</v>
      </c>
      <c r="F1032" s="3">
        <v>5.2250000000000201</v>
      </c>
      <c r="G1032" s="3">
        <v>0</v>
      </c>
      <c r="H1032" s="3">
        <v>1.6078694925641901</v>
      </c>
      <c r="I1032" s="3">
        <v>0.66926370604167795</v>
      </c>
      <c r="J1032" s="3">
        <v>14.787812179422</v>
      </c>
    </row>
    <row r="1033" spans="1:10" x14ac:dyDescent="0.25">
      <c r="A1033" s="2">
        <v>41210</v>
      </c>
      <c r="B1033" s="3">
        <v>33.125</v>
      </c>
      <c r="C1033" s="3">
        <v>39.809200286865199</v>
      </c>
      <c r="D1033" s="3">
        <v>1196</v>
      </c>
      <c r="E1033" s="3">
        <v>18.523</v>
      </c>
      <c r="F1033" s="3">
        <v>6.0319999999999796</v>
      </c>
      <c r="G1033" s="3">
        <v>0</v>
      </c>
      <c r="H1033" s="3">
        <v>2.08003190262871</v>
      </c>
      <c r="I1033" s="3">
        <v>0.65937208455126095</v>
      </c>
      <c r="J1033" s="3">
        <v>14.056862364360001</v>
      </c>
    </row>
    <row r="1034" spans="1:10" x14ac:dyDescent="0.25">
      <c r="A1034" s="2">
        <v>41211</v>
      </c>
      <c r="B1034" s="3">
        <v>33.125</v>
      </c>
      <c r="C1034" s="3">
        <v>39.809200286865199</v>
      </c>
      <c r="D1034" s="3">
        <v>1196</v>
      </c>
      <c r="E1034" s="3">
        <v>20.638999999999999</v>
      </c>
      <c r="F1034" s="3">
        <v>7.9220000000000299</v>
      </c>
      <c r="G1034" s="3">
        <v>0</v>
      </c>
      <c r="H1034" s="3">
        <v>2.1247422288134099</v>
      </c>
      <c r="I1034" s="3">
        <v>0.60293195322105098</v>
      </c>
      <c r="J1034" s="3">
        <v>12.529207708884</v>
      </c>
    </row>
    <row r="1035" spans="1:10" x14ac:dyDescent="0.25">
      <c r="A1035" s="2">
        <v>41212</v>
      </c>
      <c r="B1035" s="3">
        <v>33.125</v>
      </c>
      <c r="C1035" s="3">
        <v>39.809200286865199</v>
      </c>
      <c r="D1035" s="3">
        <v>1196</v>
      </c>
      <c r="E1035" s="3">
        <v>16.056999999999999</v>
      </c>
      <c r="F1035" s="3">
        <v>9.0539999999999701</v>
      </c>
      <c r="G1035" s="3">
        <v>1.1518488612</v>
      </c>
      <c r="H1035" s="3">
        <v>2.3778748619902799</v>
      </c>
      <c r="I1035" s="3">
        <v>0.72733135217929601</v>
      </c>
      <c r="J1035" s="3">
        <v>7.7571064422216001</v>
      </c>
    </row>
    <row r="1036" spans="1:10" x14ac:dyDescent="0.25">
      <c r="A1036" s="2">
        <v>41213</v>
      </c>
      <c r="B1036" s="3">
        <v>33.125</v>
      </c>
      <c r="C1036" s="3">
        <v>39.809200286865199</v>
      </c>
      <c r="D1036" s="3">
        <v>1196</v>
      </c>
      <c r="E1036" s="3">
        <v>15.048999999999999</v>
      </c>
      <c r="F1036" s="3">
        <v>6.2280000000000104</v>
      </c>
      <c r="G1036" s="3">
        <v>1.2462612479999999</v>
      </c>
      <c r="H1036" s="3">
        <v>1.54382732230598</v>
      </c>
      <c r="I1036" s="3">
        <v>0.80135974693188405</v>
      </c>
      <c r="J1036" s="3">
        <v>4.2840515648339998</v>
      </c>
    </row>
    <row r="1037" spans="1:10" x14ac:dyDescent="0.25">
      <c r="A1037" s="2">
        <v>41214</v>
      </c>
      <c r="B1037" s="3">
        <v>33.125</v>
      </c>
      <c r="C1037" s="3">
        <v>39.809200286865199</v>
      </c>
      <c r="D1037" s="3">
        <v>1196</v>
      </c>
      <c r="E1037" s="3">
        <v>17.797999999999998</v>
      </c>
      <c r="F1037" s="3">
        <v>6.4169999999999696</v>
      </c>
      <c r="G1037" s="3">
        <v>0.5424496848</v>
      </c>
      <c r="H1037" s="3">
        <v>1.5720382872484699</v>
      </c>
      <c r="I1037" s="3">
        <v>0.79985889780644903</v>
      </c>
      <c r="J1037" s="3">
        <v>10.156854801888</v>
      </c>
    </row>
    <row r="1038" spans="1:10" x14ac:dyDescent="0.25">
      <c r="A1038" s="2">
        <v>41215</v>
      </c>
      <c r="B1038" s="3">
        <v>33.125</v>
      </c>
      <c r="C1038" s="3">
        <v>39.809200286865199</v>
      </c>
      <c r="D1038" s="3">
        <v>1196</v>
      </c>
      <c r="E1038" s="3">
        <v>18.312000000000001</v>
      </c>
      <c r="F1038" s="3">
        <v>8.1689999999999792</v>
      </c>
      <c r="G1038" s="3">
        <v>9.9563731200000005E-2</v>
      </c>
      <c r="H1038" s="3">
        <v>1.81897451345744</v>
      </c>
      <c r="I1038" s="3">
        <v>0.73729930813211997</v>
      </c>
      <c r="J1038" s="3">
        <v>9.8692857247320003</v>
      </c>
    </row>
    <row r="1039" spans="1:10" x14ac:dyDescent="0.25">
      <c r="A1039" s="2">
        <v>41216</v>
      </c>
      <c r="B1039" s="3">
        <v>33.125</v>
      </c>
      <c r="C1039" s="3">
        <v>39.809200286865199</v>
      </c>
      <c r="D1039" s="3">
        <v>1196</v>
      </c>
      <c r="E1039" s="3">
        <v>17.152000000000001</v>
      </c>
      <c r="F1039" s="3">
        <v>8.8820000000000103</v>
      </c>
      <c r="G1039" s="3">
        <v>1.5586862399999999</v>
      </c>
      <c r="H1039" s="3">
        <v>2.2242274119288301</v>
      </c>
      <c r="I1039" s="3">
        <v>0.77872884662071795</v>
      </c>
      <c r="J1039" s="3">
        <v>13.157342147664</v>
      </c>
    </row>
    <row r="1040" spans="1:10" x14ac:dyDescent="0.25">
      <c r="A1040" s="2">
        <v>41217</v>
      </c>
      <c r="B1040" s="3">
        <v>33.125</v>
      </c>
      <c r="C1040" s="3">
        <v>39.809200286865199</v>
      </c>
      <c r="D1040" s="3">
        <v>1196</v>
      </c>
      <c r="E1040" s="3">
        <v>18.603000000000002</v>
      </c>
      <c r="F1040" s="3">
        <v>6.7490000000000201</v>
      </c>
      <c r="G1040" s="3">
        <v>0</v>
      </c>
      <c r="H1040" s="3">
        <v>1.09043847946497</v>
      </c>
      <c r="I1040" s="3">
        <v>0.71182390177521004</v>
      </c>
      <c r="J1040" s="3">
        <v>11.728546731468001</v>
      </c>
    </row>
    <row r="1041" spans="1:10" x14ac:dyDescent="0.25">
      <c r="A1041" s="2">
        <v>41218</v>
      </c>
      <c r="B1041" s="3">
        <v>33.125</v>
      </c>
      <c r="C1041" s="3">
        <v>39.809200286865199</v>
      </c>
      <c r="D1041" s="3">
        <v>1196</v>
      </c>
      <c r="E1041" s="3">
        <v>18.832000000000001</v>
      </c>
      <c r="F1041" s="3">
        <v>6.0419999999999696</v>
      </c>
      <c r="G1041" s="3">
        <v>0</v>
      </c>
      <c r="H1041" s="3">
        <v>1.56767906325856</v>
      </c>
      <c r="I1041" s="3">
        <v>0.66394045852516104</v>
      </c>
      <c r="J1041" s="3">
        <v>12.673205749116001</v>
      </c>
    </row>
    <row r="1042" spans="1:10" x14ac:dyDescent="0.25">
      <c r="A1042" s="2">
        <v>41219</v>
      </c>
      <c r="B1042" s="3">
        <v>33.125</v>
      </c>
      <c r="C1042" s="3">
        <v>39.809200286865199</v>
      </c>
      <c r="D1042" s="3">
        <v>1196</v>
      </c>
      <c r="E1042" s="3">
        <v>18.780999999999999</v>
      </c>
      <c r="F1042" s="3">
        <v>7.3829999999999796</v>
      </c>
      <c r="G1042" s="3">
        <v>0</v>
      </c>
      <c r="H1042" s="3">
        <v>2.6543928287326199</v>
      </c>
      <c r="I1042" s="3">
        <v>0.61742302392594095</v>
      </c>
      <c r="J1042" s="3">
        <v>11.911798141307999</v>
      </c>
    </row>
    <row r="1043" spans="1:10" x14ac:dyDescent="0.25">
      <c r="A1043" s="2">
        <v>41220</v>
      </c>
      <c r="B1043" s="3">
        <v>33.125</v>
      </c>
      <c r="C1043" s="3">
        <v>39.809200286865199</v>
      </c>
      <c r="D1043" s="3">
        <v>1196</v>
      </c>
      <c r="E1043" s="3">
        <v>18.132999999999999</v>
      </c>
      <c r="F1043" s="3">
        <v>10.467000000000001</v>
      </c>
      <c r="G1043" s="3">
        <v>8.5830732000000007E-2</v>
      </c>
      <c r="H1043" s="3">
        <v>2.55847707123114</v>
      </c>
      <c r="I1043" s="3">
        <v>0.64154511996989705</v>
      </c>
      <c r="J1043" s="3">
        <v>5.4786744595799997</v>
      </c>
    </row>
    <row r="1044" spans="1:10" x14ac:dyDescent="0.25">
      <c r="A1044" s="2">
        <v>41221</v>
      </c>
      <c r="B1044" s="3">
        <v>33.125</v>
      </c>
      <c r="C1044" s="3">
        <v>39.809200286865199</v>
      </c>
      <c r="D1044" s="3">
        <v>1196</v>
      </c>
      <c r="E1044" s="3">
        <v>12.202</v>
      </c>
      <c r="F1044" s="3">
        <v>6.0860000000000101</v>
      </c>
      <c r="G1044" s="3">
        <v>37.214474760000002</v>
      </c>
      <c r="H1044" s="3">
        <v>4.0604215232971397</v>
      </c>
      <c r="I1044" s="3">
        <v>0.89789202898842402</v>
      </c>
      <c r="J1044" s="3">
        <v>1.2125825978256</v>
      </c>
    </row>
    <row r="1045" spans="1:10" x14ac:dyDescent="0.25">
      <c r="A1045" s="2">
        <v>41222</v>
      </c>
      <c r="B1045" s="3">
        <v>33.125</v>
      </c>
      <c r="C1045" s="3">
        <v>39.809200286865199</v>
      </c>
      <c r="D1045" s="3">
        <v>1196</v>
      </c>
      <c r="E1045" s="3">
        <v>7.11900000000003</v>
      </c>
      <c r="F1045" s="3">
        <v>4.6420000000000003</v>
      </c>
      <c r="G1045" s="3">
        <v>7.8723939600000001</v>
      </c>
      <c r="H1045" s="3">
        <v>3.1747961085067198</v>
      </c>
      <c r="I1045" s="3">
        <v>0.91543659013536804</v>
      </c>
      <c r="J1045" s="3">
        <v>1.3493796168384</v>
      </c>
    </row>
    <row r="1046" spans="1:10" x14ac:dyDescent="0.25">
      <c r="A1046" s="2">
        <v>41223</v>
      </c>
      <c r="B1046" s="3">
        <v>33.125</v>
      </c>
      <c r="C1046" s="3">
        <v>39.809200286865199</v>
      </c>
      <c r="D1046" s="3">
        <v>1196</v>
      </c>
      <c r="E1046" s="3">
        <v>6.4010000000000096</v>
      </c>
      <c r="F1046" s="3">
        <v>4.01400000000001</v>
      </c>
      <c r="G1046" s="3">
        <v>6.7239784727999998</v>
      </c>
      <c r="H1046" s="3">
        <v>1.8756817540570401</v>
      </c>
      <c r="I1046" s="3">
        <v>0.90143320081964695</v>
      </c>
      <c r="J1046" s="3">
        <v>1.9048312647000001</v>
      </c>
    </row>
    <row r="1047" spans="1:10" x14ac:dyDescent="0.25">
      <c r="A1047" s="2">
        <v>41224</v>
      </c>
      <c r="B1047" s="3">
        <v>33.125</v>
      </c>
      <c r="C1047" s="3">
        <v>39.809200286865199</v>
      </c>
      <c r="D1047" s="3">
        <v>1196</v>
      </c>
      <c r="E1047" s="3">
        <v>8.6089999999999804</v>
      </c>
      <c r="F1047" s="3">
        <v>3.4789999999999899</v>
      </c>
      <c r="G1047" s="3">
        <v>0.78620918399999995</v>
      </c>
      <c r="H1047" s="3">
        <v>2.87673801827159</v>
      </c>
      <c r="I1047" s="3">
        <v>0.83157999322331</v>
      </c>
      <c r="J1047" s="3">
        <v>4.7153497204440002</v>
      </c>
    </row>
    <row r="1048" spans="1:10" x14ac:dyDescent="0.25">
      <c r="A1048" s="2">
        <v>41225</v>
      </c>
      <c r="B1048" s="3">
        <v>33.125</v>
      </c>
      <c r="C1048" s="3">
        <v>39.809200286865199</v>
      </c>
      <c r="D1048" s="3">
        <v>1196</v>
      </c>
      <c r="E1048" s="3">
        <v>12.691000000000001</v>
      </c>
      <c r="F1048" s="3">
        <v>1.4950000000000001</v>
      </c>
      <c r="G1048" s="3">
        <v>0</v>
      </c>
      <c r="H1048" s="3">
        <v>1.9848926025329801</v>
      </c>
      <c r="I1048" s="3">
        <v>0.88321409152687302</v>
      </c>
      <c r="J1048" s="3">
        <v>11.549814666677999</v>
      </c>
    </row>
    <row r="1049" spans="1:10" x14ac:dyDescent="0.25">
      <c r="A1049" s="2">
        <v>41226</v>
      </c>
      <c r="B1049" s="3">
        <v>33.125</v>
      </c>
      <c r="C1049" s="3">
        <v>39.809200286865199</v>
      </c>
      <c r="D1049" s="3">
        <v>1196</v>
      </c>
      <c r="E1049" s="3">
        <v>12.987</v>
      </c>
      <c r="F1049" s="3">
        <v>2.23599999999999</v>
      </c>
      <c r="G1049" s="3">
        <v>0</v>
      </c>
      <c r="H1049" s="3">
        <v>0.93100614760129397</v>
      </c>
      <c r="I1049" s="3">
        <v>0.84815337284883197</v>
      </c>
      <c r="J1049" s="3">
        <v>12.085031064060001</v>
      </c>
    </row>
    <row r="1050" spans="1:10" x14ac:dyDescent="0.25">
      <c r="A1050" s="2">
        <v>41227</v>
      </c>
      <c r="B1050" s="3">
        <v>33.125</v>
      </c>
      <c r="C1050" s="3">
        <v>39.809200286865199</v>
      </c>
      <c r="D1050" s="3">
        <v>1196</v>
      </c>
      <c r="E1050" s="3">
        <v>11.73</v>
      </c>
      <c r="F1050" s="3">
        <v>1.64100000000002</v>
      </c>
      <c r="G1050" s="3">
        <v>0</v>
      </c>
      <c r="H1050" s="3">
        <v>1.1078779606478399</v>
      </c>
      <c r="I1050" s="3">
        <v>0.84329811537153998</v>
      </c>
      <c r="J1050" s="3">
        <v>9.5454058224960008</v>
      </c>
    </row>
    <row r="1051" spans="1:10" x14ac:dyDescent="0.25">
      <c r="A1051" s="2">
        <v>41228</v>
      </c>
      <c r="B1051" s="3">
        <v>33.125</v>
      </c>
      <c r="C1051" s="3">
        <v>39.809200286865199</v>
      </c>
      <c r="D1051" s="3">
        <v>1196</v>
      </c>
      <c r="E1051" s="3">
        <v>8.5149999999999899</v>
      </c>
      <c r="F1051" s="3">
        <v>1.1659999999999999</v>
      </c>
      <c r="G1051" s="3">
        <v>0.1871109</v>
      </c>
      <c r="H1051" s="3">
        <v>1.7176341471080401</v>
      </c>
      <c r="I1051" s="3">
        <v>0.90127144705316198</v>
      </c>
      <c r="J1051" s="3">
        <v>6.7163157237815998</v>
      </c>
    </row>
    <row r="1052" spans="1:10" x14ac:dyDescent="0.25">
      <c r="A1052" s="2">
        <v>41229</v>
      </c>
      <c r="B1052" s="3">
        <v>33.125</v>
      </c>
      <c r="C1052" s="3">
        <v>39.809200286865199</v>
      </c>
      <c r="D1052" s="3">
        <v>1196</v>
      </c>
      <c r="E1052" s="3">
        <v>11.823</v>
      </c>
      <c r="F1052" s="3">
        <v>-5.0000000000011403E-2</v>
      </c>
      <c r="G1052" s="3">
        <v>1.7166131999999999E-3</v>
      </c>
      <c r="H1052" s="3">
        <v>0.66263878408829702</v>
      </c>
      <c r="I1052" s="3">
        <v>0.80418251828205101</v>
      </c>
      <c r="J1052" s="3">
        <v>11.6856138379248</v>
      </c>
    </row>
    <row r="1053" spans="1:10" x14ac:dyDescent="0.25">
      <c r="A1053" s="2">
        <v>41230</v>
      </c>
      <c r="B1053" s="3">
        <v>33.125</v>
      </c>
      <c r="C1053" s="3">
        <v>39.809200286865199</v>
      </c>
      <c r="D1053" s="3">
        <v>1196</v>
      </c>
      <c r="E1053" s="3">
        <v>11.786</v>
      </c>
      <c r="F1053" s="3">
        <v>1.1960000000000299</v>
      </c>
      <c r="G1053" s="3">
        <v>0</v>
      </c>
      <c r="H1053" s="3">
        <v>2.1310498947075698</v>
      </c>
      <c r="I1053" s="3">
        <v>0.78339591844284195</v>
      </c>
      <c r="J1053" s="3">
        <v>10.987627411836</v>
      </c>
    </row>
    <row r="1054" spans="1:10" x14ac:dyDescent="0.25">
      <c r="A1054" s="2">
        <v>41231</v>
      </c>
      <c r="B1054" s="3">
        <v>33.125</v>
      </c>
      <c r="C1054" s="3">
        <v>39.809200286865199</v>
      </c>
      <c r="D1054" s="3">
        <v>1196</v>
      </c>
      <c r="E1054" s="3">
        <v>11.067</v>
      </c>
      <c r="F1054" s="3">
        <v>0.773000000000025</v>
      </c>
      <c r="G1054" s="3">
        <v>0</v>
      </c>
      <c r="H1054" s="3">
        <v>1.73005168338931</v>
      </c>
      <c r="I1054" s="3">
        <v>0.80682300907689397</v>
      </c>
      <c r="J1054" s="3">
        <v>10.799260703388001</v>
      </c>
    </row>
    <row r="1055" spans="1:10" x14ac:dyDescent="0.25">
      <c r="A1055" s="2">
        <v>41232</v>
      </c>
      <c r="B1055" s="3">
        <v>33.125</v>
      </c>
      <c r="C1055" s="3">
        <v>39.809200286865199</v>
      </c>
      <c r="D1055" s="3">
        <v>1196</v>
      </c>
      <c r="E1055" s="3">
        <v>11.805</v>
      </c>
      <c r="F1055" s="3">
        <v>-8.1000000000017294E-2</v>
      </c>
      <c r="G1055" s="3">
        <v>0</v>
      </c>
      <c r="H1055" s="3">
        <v>0.62202338560357895</v>
      </c>
      <c r="I1055" s="3">
        <v>0.71475379572418396</v>
      </c>
      <c r="J1055" s="3">
        <v>11.288011782384</v>
      </c>
    </row>
    <row r="1056" spans="1:10" x14ac:dyDescent="0.25">
      <c r="A1056" s="2">
        <v>41233</v>
      </c>
      <c r="B1056" s="3">
        <v>33.125</v>
      </c>
      <c r="C1056" s="3">
        <v>39.809200286865199</v>
      </c>
      <c r="D1056" s="3">
        <v>1196</v>
      </c>
      <c r="E1056" s="3">
        <v>9.59100000000001</v>
      </c>
      <c r="F1056" s="3">
        <v>-0.36000000000001398</v>
      </c>
      <c r="G1056" s="3">
        <v>0</v>
      </c>
      <c r="H1056" s="3">
        <v>0.74930080634913399</v>
      </c>
      <c r="I1056" s="3">
        <v>0.660744720537639</v>
      </c>
      <c r="J1056" s="3">
        <v>11.276610226308</v>
      </c>
    </row>
    <row r="1057" spans="1:10" x14ac:dyDescent="0.25">
      <c r="A1057" s="2">
        <v>41234</v>
      </c>
      <c r="B1057" s="3">
        <v>33.125</v>
      </c>
      <c r="C1057" s="3">
        <v>39.809200286865199</v>
      </c>
      <c r="D1057" s="3">
        <v>1196</v>
      </c>
      <c r="E1057" s="3">
        <v>8.6519999999999904</v>
      </c>
      <c r="F1057" s="3">
        <v>-1.0830000000000299</v>
      </c>
      <c r="G1057" s="3">
        <v>0</v>
      </c>
      <c r="H1057" s="3">
        <v>1.3352810828475199</v>
      </c>
      <c r="I1057" s="3">
        <v>0.64156100138587602</v>
      </c>
      <c r="J1057" s="3">
        <v>11.3254876611</v>
      </c>
    </row>
    <row r="1058" spans="1:10" x14ac:dyDescent="0.25">
      <c r="A1058" s="2">
        <v>41235</v>
      </c>
      <c r="B1058" s="3">
        <v>33.125</v>
      </c>
      <c r="C1058" s="3">
        <v>39.809200286865199</v>
      </c>
      <c r="D1058" s="3">
        <v>1196</v>
      </c>
      <c r="E1058" s="3">
        <v>8.34100000000001</v>
      </c>
      <c r="F1058" s="3">
        <v>-1.01600000000002</v>
      </c>
      <c r="G1058" s="3">
        <v>1.7166131999999999E-3</v>
      </c>
      <c r="H1058" s="3">
        <v>1.9605331479692301</v>
      </c>
      <c r="I1058" s="3">
        <v>0.65313434023635997</v>
      </c>
      <c r="J1058" s="3">
        <v>11.127831074244</v>
      </c>
    </row>
    <row r="1059" spans="1:10" x14ac:dyDescent="0.25">
      <c r="A1059" s="2">
        <v>41236</v>
      </c>
      <c r="B1059" s="3">
        <v>33.125</v>
      </c>
      <c r="C1059" s="3">
        <v>39.809200286865199</v>
      </c>
      <c r="D1059" s="3">
        <v>1196</v>
      </c>
      <c r="E1059" s="3">
        <v>9.2459999999999791</v>
      </c>
      <c r="F1059" s="3">
        <v>-0.68200000000001604</v>
      </c>
      <c r="G1059" s="3">
        <v>0</v>
      </c>
      <c r="H1059" s="3">
        <v>1.4580566364785901</v>
      </c>
      <c r="I1059" s="3">
        <v>0.80086268621590995</v>
      </c>
      <c r="J1059" s="3">
        <v>10.646134056396001</v>
      </c>
    </row>
    <row r="1060" spans="1:10" x14ac:dyDescent="0.25">
      <c r="A1060" s="2">
        <v>41237</v>
      </c>
      <c r="B1060" s="3">
        <v>33.125</v>
      </c>
      <c r="C1060" s="3">
        <v>39.809200286865199</v>
      </c>
      <c r="D1060" s="3">
        <v>1196</v>
      </c>
      <c r="E1060" s="3">
        <v>9.125</v>
      </c>
      <c r="F1060" s="3">
        <v>-0.43900000000002098</v>
      </c>
      <c r="G1060" s="3">
        <v>3.4332263999999999E-3</v>
      </c>
      <c r="H1060" s="3">
        <v>1.0499725491784799</v>
      </c>
      <c r="I1060" s="3">
        <v>0.75480992256550306</v>
      </c>
      <c r="J1060" s="3">
        <v>9.9736981800768003</v>
      </c>
    </row>
    <row r="1061" spans="1:10" x14ac:dyDescent="0.25">
      <c r="A1061" s="2">
        <v>41238</v>
      </c>
      <c r="B1061" s="3">
        <v>33.125</v>
      </c>
      <c r="C1061" s="3">
        <v>39.809200286865199</v>
      </c>
      <c r="D1061" s="3">
        <v>1196</v>
      </c>
      <c r="E1061" s="3">
        <v>8.2679999999999705</v>
      </c>
      <c r="F1061" s="3">
        <v>-0.57799999999997498</v>
      </c>
      <c r="G1061" s="3">
        <v>0</v>
      </c>
      <c r="H1061" s="3">
        <v>1.20043945304778</v>
      </c>
      <c r="I1061" s="3">
        <v>0.75895424907578002</v>
      </c>
      <c r="J1061" s="3">
        <v>10.612168710336</v>
      </c>
    </row>
    <row r="1062" spans="1:10" x14ac:dyDescent="0.25">
      <c r="A1062" s="2">
        <v>41239</v>
      </c>
      <c r="B1062" s="3">
        <v>33.125</v>
      </c>
      <c r="C1062" s="3">
        <v>39.809200286865199</v>
      </c>
      <c r="D1062" s="3">
        <v>1196</v>
      </c>
      <c r="E1062" s="3">
        <v>7.98000000000002</v>
      </c>
      <c r="F1062" s="3">
        <v>-1.03399999999999</v>
      </c>
      <c r="G1062" s="3">
        <v>0</v>
      </c>
      <c r="H1062" s="3">
        <v>1.18598186455282</v>
      </c>
      <c r="I1062" s="3">
        <v>0.80214943600622302</v>
      </c>
      <c r="J1062" s="3">
        <v>10.462321392228001</v>
      </c>
    </row>
    <row r="1063" spans="1:10" x14ac:dyDescent="0.25">
      <c r="A1063" s="2">
        <v>41240</v>
      </c>
      <c r="B1063" s="3">
        <v>33.125</v>
      </c>
      <c r="C1063" s="3">
        <v>39.809200286865199</v>
      </c>
      <c r="D1063" s="3">
        <v>1196</v>
      </c>
      <c r="E1063" s="3">
        <v>8.7959999999999905</v>
      </c>
      <c r="F1063" s="3">
        <v>-1.7250000000000201</v>
      </c>
      <c r="G1063" s="3">
        <v>0</v>
      </c>
      <c r="H1063" s="3">
        <v>0.89659145704093701</v>
      </c>
      <c r="I1063" s="3">
        <v>0.73876029071830396</v>
      </c>
      <c r="J1063" s="3">
        <v>10.628363724264</v>
      </c>
    </row>
    <row r="1064" spans="1:10" x14ac:dyDescent="0.25">
      <c r="A1064" s="2">
        <v>41241</v>
      </c>
      <c r="B1064" s="3">
        <v>33.125</v>
      </c>
      <c r="C1064" s="3">
        <v>39.809200286865199</v>
      </c>
      <c r="D1064" s="3">
        <v>1196</v>
      </c>
      <c r="E1064" s="3">
        <v>9.3829999999999796</v>
      </c>
      <c r="F1064" s="3">
        <v>-1.5070000000000101</v>
      </c>
      <c r="G1064" s="3">
        <v>0</v>
      </c>
      <c r="H1064" s="3">
        <v>1.4804562005056101</v>
      </c>
      <c r="I1064" s="3">
        <v>0.71679986200207702</v>
      </c>
      <c r="J1064" s="3">
        <v>10.55741067846</v>
      </c>
    </row>
    <row r="1065" spans="1:10" x14ac:dyDescent="0.25">
      <c r="A1065" s="2">
        <v>41242</v>
      </c>
      <c r="B1065" s="3">
        <v>33.125</v>
      </c>
      <c r="C1065" s="3">
        <v>39.809200286865199</v>
      </c>
      <c r="D1065" s="3">
        <v>1196</v>
      </c>
      <c r="E1065" s="3">
        <v>10.84</v>
      </c>
      <c r="F1065" s="3">
        <v>0.273000000000025</v>
      </c>
      <c r="G1065" s="3">
        <v>0</v>
      </c>
      <c r="H1065" s="3">
        <v>1.9093443225898299</v>
      </c>
      <c r="I1065" s="3">
        <v>0.83905265487025105</v>
      </c>
      <c r="J1065" s="3">
        <v>9.4744461095892003</v>
      </c>
    </row>
    <row r="1066" spans="1:10" x14ac:dyDescent="0.25">
      <c r="A1066" s="2">
        <v>41243</v>
      </c>
      <c r="B1066" s="3">
        <v>33.125</v>
      </c>
      <c r="C1066" s="3">
        <v>39.809200286865199</v>
      </c>
      <c r="D1066" s="3">
        <v>1196</v>
      </c>
      <c r="E1066" s="3">
        <v>11.368</v>
      </c>
      <c r="F1066" s="3">
        <v>2.06400000000002</v>
      </c>
      <c r="G1066" s="3">
        <v>4.9781779200000001E-2</v>
      </c>
      <c r="H1066" s="3">
        <v>1.7409347003765601</v>
      </c>
      <c r="I1066" s="3">
        <v>0.91118326454847098</v>
      </c>
      <c r="J1066" s="3">
        <v>7.48998797508</v>
      </c>
    </row>
    <row r="1067" spans="1:10" x14ac:dyDescent="0.25">
      <c r="A1067" s="2">
        <v>41244</v>
      </c>
      <c r="B1067" s="3">
        <v>33.125</v>
      </c>
      <c r="C1067" s="3">
        <v>39.809200286865199</v>
      </c>
      <c r="D1067" s="3">
        <v>1196</v>
      </c>
      <c r="E1067" s="3">
        <v>13.298</v>
      </c>
      <c r="F1067" s="3">
        <v>3.8159999999999701</v>
      </c>
      <c r="G1067" s="3">
        <v>0.15792840720000001</v>
      </c>
      <c r="H1067" s="3">
        <v>1.8018540639629199</v>
      </c>
      <c r="I1067" s="3">
        <v>0.74690954790386899</v>
      </c>
      <c r="J1067" s="3">
        <v>7.5385455156396004</v>
      </c>
    </row>
    <row r="1068" spans="1:10" x14ac:dyDescent="0.25">
      <c r="A1068" s="2">
        <v>41245</v>
      </c>
      <c r="B1068" s="3">
        <v>33.125</v>
      </c>
      <c r="C1068" s="3">
        <v>39.809200286865199</v>
      </c>
      <c r="D1068" s="3">
        <v>1196</v>
      </c>
      <c r="E1068" s="3">
        <v>13.811999999999999</v>
      </c>
      <c r="F1068" s="3">
        <v>3.16300000000001</v>
      </c>
      <c r="G1068" s="3">
        <v>0</v>
      </c>
      <c r="H1068" s="3">
        <v>1.7421159743258201</v>
      </c>
      <c r="I1068" s="3">
        <v>0.72802784262685105</v>
      </c>
      <c r="J1068" s="3">
        <v>9.8397516402360008</v>
      </c>
    </row>
    <row r="1069" spans="1:10" x14ac:dyDescent="0.25">
      <c r="A1069" s="2">
        <v>41246</v>
      </c>
      <c r="B1069" s="3">
        <v>33.125</v>
      </c>
      <c r="C1069" s="3">
        <v>39.809200286865199</v>
      </c>
      <c r="D1069" s="3">
        <v>1196</v>
      </c>
      <c r="E1069" s="3">
        <v>6.38900000000001</v>
      </c>
      <c r="F1069" s="3">
        <v>3.3179999999999801</v>
      </c>
      <c r="G1069" s="3">
        <v>35.980224026400002</v>
      </c>
      <c r="H1069" s="3">
        <v>1.8632378650839101</v>
      </c>
      <c r="I1069" s="3">
        <v>0.89962203604145896</v>
      </c>
      <c r="J1069" s="3">
        <v>0.61335167274000002</v>
      </c>
    </row>
    <row r="1070" spans="1:10" x14ac:dyDescent="0.25">
      <c r="A1070" s="2">
        <v>41247</v>
      </c>
      <c r="B1070" s="3">
        <v>33.125</v>
      </c>
      <c r="C1070" s="3">
        <v>39.809200286865199</v>
      </c>
      <c r="D1070" s="3">
        <v>1196</v>
      </c>
      <c r="E1070" s="3">
        <v>5.05200000000002</v>
      </c>
      <c r="F1070" s="3">
        <v>0.16800000000000601</v>
      </c>
      <c r="G1070" s="3">
        <v>15.446086812000001</v>
      </c>
      <c r="H1070" s="3">
        <v>4.9087157245042699</v>
      </c>
      <c r="I1070" s="3">
        <v>0.91425194687593003</v>
      </c>
      <c r="J1070" s="3">
        <v>1.9201249373328</v>
      </c>
    </row>
    <row r="1071" spans="1:10" x14ac:dyDescent="0.25">
      <c r="A1071" s="2">
        <v>41248</v>
      </c>
      <c r="B1071" s="3">
        <v>33.125</v>
      </c>
      <c r="C1071" s="3">
        <v>39.809200286865199</v>
      </c>
      <c r="D1071" s="3">
        <v>1196</v>
      </c>
      <c r="E1071" s="3">
        <v>3.8319999999999901</v>
      </c>
      <c r="F1071" s="3">
        <v>-2.63299999999998</v>
      </c>
      <c r="G1071" s="3">
        <v>0.22830938640000001</v>
      </c>
      <c r="H1071" s="3">
        <v>2.63197866269772</v>
      </c>
      <c r="I1071" s="3">
        <v>0.84247369670139105</v>
      </c>
      <c r="J1071" s="3">
        <v>9.9506113481879996</v>
      </c>
    </row>
    <row r="1072" spans="1:10" x14ac:dyDescent="0.25">
      <c r="A1072" s="2">
        <v>41249</v>
      </c>
      <c r="B1072" s="3">
        <v>33.125</v>
      </c>
      <c r="C1072" s="3">
        <v>39.809200286865199</v>
      </c>
      <c r="D1072" s="3">
        <v>1196</v>
      </c>
      <c r="E1072" s="3">
        <v>6.3720000000000097</v>
      </c>
      <c r="F1072" s="3">
        <v>-1.4590000000000001</v>
      </c>
      <c r="G1072" s="3">
        <v>5.9686663464</v>
      </c>
      <c r="H1072" s="3">
        <v>2.4221954355355102</v>
      </c>
      <c r="I1072" s="3">
        <v>0.848635858846439</v>
      </c>
      <c r="J1072" s="3">
        <v>6.1569112308480003</v>
      </c>
    </row>
    <row r="1073" spans="1:10" x14ac:dyDescent="0.25">
      <c r="A1073" s="2">
        <v>41250</v>
      </c>
      <c r="B1073" s="3">
        <v>33.125</v>
      </c>
      <c r="C1073" s="3">
        <v>39.809200286865199</v>
      </c>
      <c r="D1073" s="3">
        <v>1196</v>
      </c>
      <c r="E1073" s="3">
        <v>4.6600000000000303</v>
      </c>
      <c r="F1073" s="3">
        <v>-0.62799999999998601</v>
      </c>
      <c r="G1073" s="3">
        <v>3.3113506103999999</v>
      </c>
      <c r="H1073" s="3">
        <v>2.6068069999160102</v>
      </c>
      <c r="I1073" s="3">
        <v>0.92572043076186294</v>
      </c>
      <c r="J1073" s="3">
        <v>4.5808921825200004</v>
      </c>
    </row>
    <row r="1074" spans="1:10" x14ac:dyDescent="0.25">
      <c r="A1074" s="2">
        <v>41251</v>
      </c>
      <c r="B1074" s="3">
        <v>33.125</v>
      </c>
      <c r="C1074" s="3">
        <v>39.809200286865199</v>
      </c>
      <c r="D1074" s="3">
        <v>1196</v>
      </c>
      <c r="E1074" s="3">
        <v>2.98000000000002</v>
      </c>
      <c r="F1074" s="3">
        <v>-2.12099999999998</v>
      </c>
      <c r="G1074" s="3">
        <v>0.15792847199999999</v>
      </c>
      <c r="H1074" s="3">
        <v>1.7248366228131899</v>
      </c>
      <c r="I1074" s="3">
        <v>0.84316663860357299</v>
      </c>
      <c r="J1074" s="3">
        <v>6.7631646848039999</v>
      </c>
    </row>
    <row r="1075" spans="1:10" x14ac:dyDescent="0.25">
      <c r="A1075" s="2">
        <v>41252</v>
      </c>
      <c r="B1075" s="3">
        <v>33.125</v>
      </c>
      <c r="C1075" s="3">
        <v>39.809200286865199</v>
      </c>
      <c r="D1075" s="3">
        <v>1196</v>
      </c>
      <c r="E1075" s="3">
        <v>6.6460000000000203</v>
      </c>
      <c r="F1075" s="3">
        <v>-2.2230000000000101</v>
      </c>
      <c r="G1075" s="3">
        <v>0.1167297408</v>
      </c>
      <c r="H1075" s="3">
        <v>2.2196466162213602</v>
      </c>
      <c r="I1075" s="3">
        <v>0.84137435974640196</v>
      </c>
      <c r="J1075" s="3">
        <v>9.4613705357400004</v>
      </c>
    </row>
    <row r="1076" spans="1:10" x14ac:dyDescent="0.25">
      <c r="A1076" s="2">
        <v>41253</v>
      </c>
      <c r="B1076" s="3">
        <v>33.125</v>
      </c>
      <c r="C1076" s="3">
        <v>39.809200286865199</v>
      </c>
      <c r="D1076" s="3">
        <v>1196</v>
      </c>
      <c r="E1076" s="3">
        <v>4.6279999999999903</v>
      </c>
      <c r="F1076" s="3">
        <v>0.77600000000001002</v>
      </c>
      <c r="G1076" s="3">
        <v>11.07216234</v>
      </c>
      <c r="H1076" s="3">
        <v>3.0487870259601002</v>
      </c>
      <c r="I1076" s="3">
        <v>0.96782537490142295</v>
      </c>
      <c r="J1076" s="3">
        <v>2.66362133292</v>
      </c>
    </row>
    <row r="1077" spans="1:10" x14ac:dyDescent="0.25">
      <c r="A1077" s="2">
        <v>41254</v>
      </c>
      <c r="B1077" s="3">
        <v>33.125</v>
      </c>
      <c r="C1077" s="3">
        <v>39.809200286865199</v>
      </c>
      <c r="D1077" s="3">
        <v>1196</v>
      </c>
      <c r="E1077" s="3">
        <v>5.5529999999999999</v>
      </c>
      <c r="F1077" s="3">
        <v>-0.113</v>
      </c>
      <c r="G1077" s="3">
        <v>7.3642716000000004</v>
      </c>
      <c r="H1077" s="3">
        <v>2.3168270013816099</v>
      </c>
      <c r="I1077" s="3">
        <v>0.92345204531513303</v>
      </c>
      <c r="J1077" s="3">
        <v>4.7470860938700001</v>
      </c>
    </row>
    <row r="1078" spans="1:10" x14ac:dyDescent="0.25">
      <c r="A1078" s="2">
        <v>41255</v>
      </c>
      <c r="B1078" s="3">
        <v>33.125</v>
      </c>
      <c r="C1078" s="3">
        <v>39.809200286865199</v>
      </c>
      <c r="D1078" s="3">
        <v>1196</v>
      </c>
      <c r="E1078" s="3">
        <v>4.7509999999999799</v>
      </c>
      <c r="F1078" s="3">
        <v>-0.51999999999998203</v>
      </c>
      <c r="G1078" s="3">
        <v>5.3987466599999996</v>
      </c>
      <c r="H1078" s="3">
        <v>2.2443812834987198</v>
      </c>
      <c r="I1078" s="3">
        <v>0.92333288731628205</v>
      </c>
      <c r="J1078" s="3">
        <v>2.0203004417327999</v>
      </c>
    </row>
    <row r="1079" spans="1:10" x14ac:dyDescent="0.25">
      <c r="A1079" s="2">
        <v>41256</v>
      </c>
      <c r="B1079" s="3">
        <v>33.125</v>
      </c>
      <c r="C1079" s="3">
        <v>39.809200286865199</v>
      </c>
      <c r="D1079" s="3">
        <v>1196</v>
      </c>
      <c r="E1079" s="3">
        <v>2.98399999999998</v>
      </c>
      <c r="F1079" s="3">
        <v>-2.3039999999999701</v>
      </c>
      <c r="G1079" s="3">
        <v>4.1267440799999999</v>
      </c>
      <c r="H1079" s="3">
        <v>1.98916070773807</v>
      </c>
      <c r="I1079" s="3">
        <v>0.85021445497757697</v>
      </c>
      <c r="J1079" s="3">
        <v>8.1365968595448006</v>
      </c>
    </row>
    <row r="1080" spans="1:10" x14ac:dyDescent="0.25">
      <c r="A1080" s="2">
        <v>41257</v>
      </c>
      <c r="B1080" s="3">
        <v>33.125</v>
      </c>
      <c r="C1080" s="3">
        <v>39.809200286865199</v>
      </c>
      <c r="D1080" s="3">
        <v>1196</v>
      </c>
      <c r="E1080" s="3">
        <v>1.86900000000003</v>
      </c>
      <c r="F1080" s="3">
        <v>-3.238</v>
      </c>
      <c r="G1080" s="3">
        <v>0</v>
      </c>
      <c r="H1080" s="3">
        <v>1.26974095649629</v>
      </c>
      <c r="I1080" s="3">
        <v>0.63944889266355298</v>
      </c>
      <c r="J1080" s="3">
        <v>9.6599827014624005</v>
      </c>
    </row>
    <row r="1081" spans="1:10" x14ac:dyDescent="0.25">
      <c r="A1081" s="2">
        <v>41258</v>
      </c>
      <c r="B1081" s="3">
        <v>33.125</v>
      </c>
      <c r="C1081" s="3">
        <v>39.809200286865199</v>
      </c>
      <c r="D1081" s="3">
        <v>1196</v>
      </c>
      <c r="E1081" s="3">
        <v>1.8740000000000201</v>
      </c>
      <c r="F1081" s="3">
        <v>-5.0359999999999996</v>
      </c>
      <c r="G1081" s="3">
        <v>0</v>
      </c>
      <c r="H1081" s="3">
        <v>1.1598436658318001</v>
      </c>
      <c r="I1081" s="3">
        <v>0.69106111299265305</v>
      </c>
      <c r="J1081" s="3">
        <v>9.5539771126440005</v>
      </c>
    </row>
    <row r="1082" spans="1:10" x14ac:dyDescent="0.25">
      <c r="A1082" s="2">
        <v>41259</v>
      </c>
      <c r="B1082" s="3">
        <v>33.125</v>
      </c>
      <c r="C1082" s="3">
        <v>39.809200286865199</v>
      </c>
      <c r="D1082" s="3">
        <v>1196</v>
      </c>
      <c r="E1082" s="3">
        <v>1.87099999999998</v>
      </c>
      <c r="F1082" s="3">
        <v>-3.7769999999999899</v>
      </c>
      <c r="G1082" s="3">
        <v>5.4931679999999997E-2</v>
      </c>
      <c r="H1082" s="3">
        <v>1.53760384258566</v>
      </c>
      <c r="I1082" s="3">
        <v>0.59605102553712097</v>
      </c>
      <c r="J1082" s="3">
        <v>5.0595088859280004</v>
      </c>
    </row>
    <row r="1083" spans="1:10" x14ac:dyDescent="0.25">
      <c r="A1083" s="2">
        <v>41260</v>
      </c>
      <c r="B1083" s="3">
        <v>33.125</v>
      </c>
      <c r="C1083" s="3">
        <v>39.809200286865199</v>
      </c>
      <c r="D1083" s="3">
        <v>1196</v>
      </c>
      <c r="E1083" s="3">
        <v>1.2130000000000201</v>
      </c>
      <c r="F1083" s="3">
        <v>-2.6320000000000099</v>
      </c>
      <c r="G1083" s="3">
        <v>3.6495239688000001</v>
      </c>
      <c r="H1083" s="3">
        <v>1.4315146395006699</v>
      </c>
      <c r="I1083" s="3">
        <v>0.89299832737158602</v>
      </c>
      <c r="J1083" s="3">
        <v>2.0388035772720001</v>
      </c>
    </row>
    <row r="1084" spans="1:10" x14ac:dyDescent="0.25">
      <c r="A1084" s="2">
        <v>41261</v>
      </c>
      <c r="B1084" s="3">
        <v>33.125</v>
      </c>
      <c r="C1084" s="3">
        <v>39.809200286865199</v>
      </c>
      <c r="D1084" s="3">
        <v>1196</v>
      </c>
      <c r="E1084" s="3">
        <v>2.92500000000001</v>
      </c>
      <c r="F1084" s="3">
        <v>5.7000000000016399E-2</v>
      </c>
      <c r="G1084" s="3">
        <v>11.209485239999999</v>
      </c>
      <c r="H1084" s="3">
        <v>2.13596613613465</v>
      </c>
      <c r="I1084" s="3">
        <v>0.99042689555436103</v>
      </c>
      <c r="J1084" s="3">
        <v>1.91762947962</v>
      </c>
    </row>
    <row r="1085" spans="1:10" x14ac:dyDescent="0.25">
      <c r="A1085" s="2">
        <v>41262</v>
      </c>
      <c r="B1085" s="3">
        <v>33.125</v>
      </c>
      <c r="C1085" s="3">
        <v>39.809200286865199</v>
      </c>
      <c r="D1085" s="3">
        <v>1196</v>
      </c>
      <c r="E1085" s="3">
        <v>6.13900000000001</v>
      </c>
      <c r="F1085" s="3">
        <v>1.4000000000009999E-2</v>
      </c>
      <c r="G1085" s="3">
        <v>31.050087479999998</v>
      </c>
      <c r="H1085" s="3">
        <v>3.0554799873845799</v>
      </c>
      <c r="I1085" s="3">
        <v>0.976900003529657</v>
      </c>
      <c r="J1085" s="3">
        <v>2.8051207873920001</v>
      </c>
    </row>
    <row r="1086" spans="1:10" x14ac:dyDescent="0.25">
      <c r="A1086" s="2">
        <v>41263</v>
      </c>
      <c r="B1086" s="3">
        <v>33.125</v>
      </c>
      <c r="C1086" s="3">
        <v>39.809200286865199</v>
      </c>
      <c r="D1086" s="3">
        <v>1196</v>
      </c>
      <c r="E1086" s="3">
        <v>3.5509999999999899</v>
      </c>
      <c r="F1086" s="3">
        <v>1.29000000000002</v>
      </c>
      <c r="G1086" s="3">
        <v>26.399804759999999</v>
      </c>
      <c r="H1086" s="3">
        <v>2.4780838983773701</v>
      </c>
      <c r="I1086" s="3">
        <v>0.975011598169506</v>
      </c>
      <c r="J1086" s="3">
        <v>1.6287635148840001</v>
      </c>
    </row>
    <row r="1087" spans="1:10" x14ac:dyDescent="0.25">
      <c r="A1087" s="2">
        <v>41264</v>
      </c>
      <c r="B1087" s="3">
        <v>33.125</v>
      </c>
      <c r="C1087" s="3">
        <v>39.809200286865199</v>
      </c>
      <c r="D1087" s="3">
        <v>1196</v>
      </c>
      <c r="E1087" s="3">
        <v>2.65100000000001</v>
      </c>
      <c r="F1087" s="3">
        <v>-1.24799999999999</v>
      </c>
      <c r="G1087" s="3">
        <v>0.71411160240000005</v>
      </c>
      <c r="H1087" s="3">
        <v>2.0789816506452699</v>
      </c>
      <c r="I1087" s="3">
        <v>0.90315302554058097</v>
      </c>
      <c r="J1087" s="3">
        <v>4.6259482254839996</v>
      </c>
    </row>
    <row r="1088" spans="1:10" x14ac:dyDescent="0.25">
      <c r="A1088" s="2">
        <v>41265</v>
      </c>
      <c r="B1088" s="3">
        <v>33.125</v>
      </c>
      <c r="C1088" s="3">
        <v>39.809200286865199</v>
      </c>
      <c r="D1088" s="3">
        <v>1196</v>
      </c>
      <c r="E1088" s="3">
        <v>2.1000000000000201</v>
      </c>
      <c r="F1088" s="3">
        <v>-0.92700000000002103</v>
      </c>
      <c r="G1088" s="3">
        <v>0.72784430639999997</v>
      </c>
      <c r="H1088" s="3">
        <v>1.25055893860363</v>
      </c>
      <c r="I1088" s="3">
        <v>0.91348336304648303</v>
      </c>
      <c r="J1088" s="3">
        <v>4.0834379417040001</v>
      </c>
    </row>
    <row r="1089" spans="1:10" x14ac:dyDescent="0.25">
      <c r="A1089" s="2">
        <v>41266</v>
      </c>
      <c r="B1089" s="3">
        <v>33.125</v>
      </c>
      <c r="C1089" s="3">
        <v>39.809200286865199</v>
      </c>
      <c r="D1089" s="3">
        <v>1196</v>
      </c>
      <c r="E1089" s="3">
        <v>1.8340000000000001</v>
      </c>
      <c r="F1089" s="3">
        <v>-0.16800000000000601</v>
      </c>
      <c r="G1089" s="3">
        <v>7.0226714880000003</v>
      </c>
      <c r="H1089" s="3">
        <v>1.82020647381571</v>
      </c>
      <c r="I1089" s="3">
        <v>0.97802454897978597</v>
      </c>
      <c r="J1089" s="3">
        <v>1.256076385416</v>
      </c>
    </row>
    <row r="1090" spans="1:10" x14ac:dyDescent="0.25">
      <c r="A1090" s="2">
        <v>41267</v>
      </c>
      <c r="B1090" s="3">
        <v>33.125</v>
      </c>
      <c r="C1090" s="3">
        <v>39.809200286865199</v>
      </c>
      <c r="D1090" s="3">
        <v>1196</v>
      </c>
      <c r="E1090" s="3">
        <v>3.9580000000000299</v>
      </c>
      <c r="F1090" s="3">
        <v>0.15300000000002001</v>
      </c>
      <c r="G1090" s="3">
        <v>1.5518185920000001</v>
      </c>
      <c r="H1090" s="3">
        <v>1.4900888508043</v>
      </c>
      <c r="I1090" s="3">
        <v>0.94984970181685602</v>
      </c>
      <c r="J1090" s="3">
        <v>2.6516565150839999</v>
      </c>
    </row>
    <row r="1091" spans="1:10" x14ac:dyDescent="0.25">
      <c r="A1091" s="2">
        <v>41268</v>
      </c>
      <c r="B1091" s="3">
        <v>33.125</v>
      </c>
      <c r="C1091" s="3">
        <v>39.809200286865199</v>
      </c>
      <c r="D1091" s="3">
        <v>1196</v>
      </c>
      <c r="E1091" s="3">
        <v>5.5810000000000199</v>
      </c>
      <c r="F1091" s="3">
        <v>-1.18700000000001</v>
      </c>
      <c r="G1091" s="3">
        <v>2.059938E-2</v>
      </c>
      <c r="H1091" s="3">
        <v>1.1357415910466899</v>
      </c>
      <c r="I1091" s="3">
        <v>0.89099813540649198</v>
      </c>
      <c r="J1091" s="3">
        <v>9.031291551792</v>
      </c>
    </row>
    <row r="1092" spans="1:10" x14ac:dyDescent="0.25">
      <c r="A1092" s="2">
        <v>41269</v>
      </c>
      <c r="B1092" s="3">
        <v>33.125</v>
      </c>
      <c r="C1092" s="3">
        <v>39.809200286865199</v>
      </c>
      <c r="D1092" s="3">
        <v>1196</v>
      </c>
      <c r="E1092" s="3">
        <v>7.6469999999999896</v>
      </c>
      <c r="F1092" s="3">
        <v>-1.67500000000001</v>
      </c>
      <c r="G1092" s="3">
        <v>1.7166131999999999E-3</v>
      </c>
      <c r="H1092" s="3">
        <v>1.4526070683063499</v>
      </c>
      <c r="I1092" s="3">
        <v>0.86104667635190602</v>
      </c>
      <c r="J1092" s="3">
        <v>9.2281283998560006</v>
      </c>
    </row>
    <row r="1093" spans="1:10" x14ac:dyDescent="0.25">
      <c r="A1093" s="2">
        <v>41270</v>
      </c>
      <c r="B1093" s="3">
        <v>33.125</v>
      </c>
      <c r="C1093" s="3">
        <v>39.809200286865199</v>
      </c>
      <c r="D1093" s="3">
        <v>1196</v>
      </c>
      <c r="E1093" s="3">
        <v>9.1349999999999891</v>
      </c>
      <c r="F1093" s="3">
        <v>-0.54599999999999205</v>
      </c>
      <c r="G1093" s="3">
        <v>0</v>
      </c>
      <c r="H1093" s="3">
        <v>1.3841237836948601</v>
      </c>
      <c r="I1093" s="3">
        <v>0.81549544121339201</v>
      </c>
      <c r="J1093" s="3">
        <v>8.4071883535272001</v>
      </c>
    </row>
    <row r="1094" spans="1:10" x14ac:dyDescent="0.25">
      <c r="A1094" s="2">
        <v>41271</v>
      </c>
      <c r="B1094" s="3">
        <v>33.125</v>
      </c>
      <c r="C1094" s="3">
        <v>39.809200286865199</v>
      </c>
      <c r="D1094" s="3">
        <v>1196</v>
      </c>
      <c r="E1094" s="3">
        <v>4.7629999999999804</v>
      </c>
      <c r="F1094" s="3">
        <v>1.0579999999999901</v>
      </c>
      <c r="G1094" s="3">
        <v>3.4349446727999999</v>
      </c>
      <c r="H1094" s="3">
        <v>1.0221502675715399</v>
      </c>
      <c r="I1094" s="3">
        <v>0.93180740775188198</v>
      </c>
      <c r="J1094" s="3">
        <v>2.6229901981679999</v>
      </c>
    </row>
    <row r="1095" spans="1:10" x14ac:dyDescent="0.25">
      <c r="A1095" s="2">
        <v>41272</v>
      </c>
      <c r="B1095" s="3">
        <v>33.125</v>
      </c>
      <c r="C1095" s="3">
        <v>39.809200286865199</v>
      </c>
      <c r="D1095" s="3">
        <v>1196</v>
      </c>
      <c r="E1095" s="3">
        <v>4.7289999999999903</v>
      </c>
      <c r="F1095" s="3">
        <v>0.36200000000002303</v>
      </c>
      <c r="G1095" s="3">
        <v>3.7319158799999999</v>
      </c>
      <c r="H1095" s="3">
        <v>1.2955153624134801</v>
      </c>
      <c r="I1095" s="3">
        <v>0.952655596392466</v>
      </c>
      <c r="J1095" s="3">
        <v>2.6362501764120001</v>
      </c>
    </row>
    <row r="1096" spans="1:10" x14ac:dyDescent="0.25">
      <c r="A1096" s="2">
        <v>41273</v>
      </c>
      <c r="B1096" s="3">
        <v>33.125</v>
      </c>
      <c r="C1096" s="3">
        <v>39.809200286865199</v>
      </c>
      <c r="D1096" s="3">
        <v>1196</v>
      </c>
      <c r="E1096" s="3">
        <v>3.8079999999999901</v>
      </c>
      <c r="F1096" s="3">
        <v>-0.15600000000000599</v>
      </c>
      <c r="G1096" s="3">
        <v>0.30899049839999998</v>
      </c>
      <c r="H1096" s="3">
        <v>2.0769243017987602</v>
      </c>
      <c r="I1096" s="3">
        <v>0.94015577716679299</v>
      </c>
      <c r="J1096" s="3">
        <v>2.7775745937359999</v>
      </c>
    </row>
    <row r="1097" spans="1:10" x14ac:dyDescent="0.25">
      <c r="A1097" s="2">
        <v>41274</v>
      </c>
      <c r="B1097" s="3">
        <v>33.125</v>
      </c>
      <c r="C1097" s="3">
        <v>39.809200286865199</v>
      </c>
      <c r="D1097" s="3">
        <v>1196</v>
      </c>
      <c r="E1097" s="3">
        <v>4.25599999999997</v>
      </c>
      <c r="F1097" s="3">
        <v>-1.7330000000000001</v>
      </c>
      <c r="G1097" s="3">
        <v>0.13732912080000001</v>
      </c>
      <c r="H1097" s="3">
        <v>1.1744384020905501</v>
      </c>
      <c r="I1097" s="3">
        <v>0.92285260087309395</v>
      </c>
      <c r="J1097" s="3">
        <v>6.4230589856159996</v>
      </c>
    </row>
    <row r="1098" spans="1:10" x14ac:dyDescent="0.25">
      <c r="A1098" s="2">
        <v>41275</v>
      </c>
      <c r="B1098" s="3">
        <v>33.125</v>
      </c>
      <c r="C1098" s="3">
        <v>39.809200286865199</v>
      </c>
      <c r="D1098" s="3">
        <v>1196</v>
      </c>
      <c r="E1098" s="3">
        <v>6.3940000000000099</v>
      </c>
      <c r="F1098" s="3">
        <v>-1.38299999999998</v>
      </c>
      <c r="G1098" s="3">
        <v>0</v>
      </c>
      <c r="H1098" s="3">
        <v>0.786610677368069</v>
      </c>
      <c r="I1098" s="3">
        <v>0.71397026434313504</v>
      </c>
      <c r="J1098" s="3">
        <v>7.5803842928879996</v>
      </c>
    </row>
    <row r="1099" spans="1:10" x14ac:dyDescent="0.25">
      <c r="A1099" s="2">
        <v>41276</v>
      </c>
      <c r="B1099" s="3">
        <v>33.125</v>
      </c>
      <c r="C1099" s="3">
        <v>39.809200286865199</v>
      </c>
      <c r="D1099" s="3">
        <v>1196</v>
      </c>
      <c r="E1099" s="3">
        <v>6.5590000000000304</v>
      </c>
      <c r="F1099" s="3">
        <v>-2.1759999999999899</v>
      </c>
      <c r="G1099" s="3">
        <v>0</v>
      </c>
      <c r="H1099" s="3">
        <v>0.76128159614324098</v>
      </c>
      <c r="I1099" s="3">
        <v>0.67478353117802603</v>
      </c>
      <c r="J1099" s="3">
        <v>9.4597121583000003</v>
      </c>
    </row>
    <row r="1100" spans="1:10" x14ac:dyDescent="0.25">
      <c r="A1100" s="2">
        <v>41277</v>
      </c>
      <c r="B1100" s="3">
        <v>33.125</v>
      </c>
      <c r="C1100" s="3">
        <v>39.809200286865199</v>
      </c>
      <c r="D1100" s="3">
        <v>1196</v>
      </c>
      <c r="E1100" s="3">
        <v>6.1909999999999696</v>
      </c>
      <c r="F1100" s="3">
        <v>-2.3519999999999799</v>
      </c>
      <c r="G1100" s="3">
        <v>0</v>
      </c>
      <c r="H1100" s="3">
        <v>1.0130005762849501</v>
      </c>
      <c r="I1100" s="3">
        <v>0.74642774462872596</v>
      </c>
      <c r="J1100" s="3">
        <v>9.4534818717239997</v>
      </c>
    </row>
    <row r="1101" spans="1:10" x14ac:dyDescent="0.25">
      <c r="A1101" s="2">
        <v>41278</v>
      </c>
      <c r="B1101" s="3">
        <v>33.125</v>
      </c>
      <c r="C1101" s="3">
        <v>39.809200286865199</v>
      </c>
      <c r="D1101" s="3">
        <v>1196</v>
      </c>
      <c r="E1101" s="3">
        <v>5.1089999999999796</v>
      </c>
      <c r="F1101" s="3">
        <v>-3.0169999999999999</v>
      </c>
      <c r="G1101" s="3">
        <v>0</v>
      </c>
      <c r="H1101" s="3">
        <v>1.31124496159685</v>
      </c>
      <c r="I1101" s="3">
        <v>0.79722606759882897</v>
      </c>
      <c r="J1101" s="3">
        <v>9.1418533865639997</v>
      </c>
    </row>
    <row r="1102" spans="1:10" x14ac:dyDescent="0.25">
      <c r="A1102" s="2">
        <v>41279</v>
      </c>
      <c r="B1102" s="3">
        <v>33.125</v>
      </c>
      <c r="C1102" s="3">
        <v>39.809200286865199</v>
      </c>
      <c r="D1102" s="3">
        <v>1196</v>
      </c>
      <c r="E1102" s="3">
        <v>2.47199999999998</v>
      </c>
      <c r="F1102" s="3">
        <v>-3.44999999999999</v>
      </c>
      <c r="G1102" s="3">
        <v>0.39825445320000002</v>
      </c>
      <c r="H1102" s="3">
        <v>1.74085727317866</v>
      </c>
      <c r="I1102" s="3">
        <v>0.85966892476069301</v>
      </c>
      <c r="J1102" s="3">
        <v>5.4982026487800004</v>
      </c>
    </row>
    <row r="1103" spans="1:10" x14ac:dyDescent="0.25">
      <c r="A1103" s="2">
        <v>41280</v>
      </c>
      <c r="B1103" s="3">
        <v>33.125</v>
      </c>
      <c r="C1103" s="3">
        <v>39.809200286865199</v>
      </c>
      <c r="D1103" s="3">
        <v>1196</v>
      </c>
      <c r="E1103" s="3">
        <v>2.18900000000002</v>
      </c>
      <c r="F1103" s="3">
        <v>-3.9830000000000001</v>
      </c>
      <c r="G1103" s="3">
        <v>5.6648246399999998E-2</v>
      </c>
      <c r="H1103" s="3">
        <v>1.0049435567043301</v>
      </c>
      <c r="I1103" s="3">
        <v>0.65842829509951595</v>
      </c>
      <c r="J1103" s="3">
        <v>7.9328795396040004</v>
      </c>
    </row>
    <row r="1104" spans="1:10" x14ac:dyDescent="0.25">
      <c r="A1104" s="2">
        <v>41281</v>
      </c>
      <c r="B1104" s="3">
        <v>33.125</v>
      </c>
      <c r="C1104" s="3">
        <v>39.809200286865199</v>
      </c>
      <c r="D1104" s="3">
        <v>1196</v>
      </c>
      <c r="E1104" s="3">
        <v>-0.45199999999999801</v>
      </c>
      <c r="F1104" s="3">
        <v>-5.0539999999999701</v>
      </c>
      <c r="G1104" s="3">
        <v>3.431512476</v>
      </c>
      <c r="H1104" s="3">
        <v>2.82170183994331</v>
      </c>
      <c r="I1104" s="3">
        <v>0.68938401641928604</v>
      </c>
      <c r="J1104" s="3">
        <v>4.900220154216</v>
      </c>
    </row>
    <row r="1105" spans="1:10" x14ac:dyDescent="0.25">
      <c r="A1105" s="2">
        <v>41282</v>
      </c>
      <c r="B1105" s="3">
        <v>33.125</v>
      </c>
      <c r="C1105" s="3">
        <v>39.809200286865199</v>
      </c>
      <c r="D1105" s="3">
        <v>1196</v>
      </c>
      <c r="E1105" s="3">
        <v>-4.26999999999998</v>
      </c>
      <c r="F1105" s="3">
        <v>-7.8050000000000104</v>
      </c>
      <c r="G1105" s="3">
        <v>3.833198892</v>
      </c>
      <c r="H1105" s="3">
        <v>3.10991752983512</v>
      </c>
      <c r="I1105" s="3">
        <v>0.71481695831693803</v>
      </c>
      <c r="J1105" s="3">
        <v>4.352978883384</v>
      </c>
    </row>
    <row r="1106" spans="1:10" x14ac:dyDescent="0.25">
      <c r="A1106" s="2">
        <v>41283</v>
      </c>
      <c r="B1106" s="3">
        <v>33.125</v>
      </c>
      <c r="C1106" s="3">
        <v>39.809200286865199</v>
      </c>
      <c r="D1106" s="3">
        <v>1196</v>
      </c>
      <c r="E1106" s="3">
        <v>-2.7549999999999999</v>
      </c>
      <c r="F1106" s="3">
        <v>-10.18</v>
      </c>
      <c r="G1106" s="3">
        <v>1.6633982411999999</v>
      </c>
      <c r="H1106" s="3">
        <v>4.2005519103276603</v>
      </c>
      <c r="I1106" s="3">
        <v>0.760150391421065</v>
      </c>
      <c r="J1106" s="3">
        <v>7.8168649665599998</v>
      </c>
    </row>
    <row r="1107" spans="1:10" x14ac:dyDescent="0.25">
      <c r="A1107" s="2">
        <v>41284</v>
      </c>
      <c r="B1107" s="3">
        <v>33.125</v>
      </c>
      <c r="C1107" s="3">
        <v>39.809200286865199</v>
      </c>
      <c r="D1107" s="3">
        <v>1196</v>
      </c>
      <c r="E1107" s="3">
        <v>-1.9239999999999799</v>
      </c>
      <c r="F1107" s="3">
        <v>-9.7119999999999909</v>
      </c>
      <c r="G1107" s="3">
        <v>1.4007590999999999</v>
      </c>
      <c r="H1107" s="3">
        <v>2.62380862445153</v>
      </c>
      <c r="I1107" s="3">
        <v>0.87379697149852997</v>
      </c>
      <c r="J1107" s="3">
        <v>10.290449289455999</v>
      </c>
    </row>
    <row r="1108" spans="1:10" x14ac:dyDescent="0.25">
      <c r="A1108" s="2">
        <v>41285</v>
      </c>
      <c r="B1108" s="3">
        <v>33.125</v>
      </c>
      <c r="C1108" s="3">
        <v>39.809200286865199</v>
      </c>
      <c r="D1108" s="3">
        <v>1196</v>
      </c>
      <c r="E1108" s="3">
        <v>-0.39100000000002</v>
      </c>
      <c r="F1108" s="3">
        <v>-8.4420000000000108</v>
      </c>
      <c r="G1108" s="3">
        <v>0.1768113036</v>
      </c>
      <c r="H1108" s="3">
        <v>2.2134452637070301</v>
      </c>
      <c r="I1108" s="3">
        <v>0.88833157790762995</v>
      </c>
      <c r="J1108" s="3">
        <v>8.0299139743799994</v>
      </c>
    </row>
    <row r="1109" spans="1:10" x14ac:dyDescent="0.25">
      <c r="A1109" s="2">
        <v>41286</v>
      </c>
      <c r="B1109" s="3">
        <v>33.125</v>
      </c>
      <c r="C1109" s="3">
        <v>39.809200286865199</v>
      </c>
      <c r="D1109" s="3">
        <v>1196</v>
      </c>
      <c r="E1109" s="3">
        <v>2.89499999999998</v>
      </c>
      <c r="F1109" s="3">
        <v>-2.5760000000000201</v>
      </c>
      <c r="G1109" s="3">
        <v>20.671453440000001</v>
      </c>
      <c r="H1109" s="3">
        <v>2.6652067509388502</v>
      </c>
      <c r="I1109" s="3">
        <v>0.98212111837633997</v>
      </c>
      <c r="J1109" s="3">
        <v>4.1481746712719998</v>
      </c>
    </row>
    <row r="1110" spans="1:10" x14ac:dyDescent="0.25">
      <c r="A1110" s="2">
        <v>41287</v>
      </c>
      <c r="B1110" s="3">
        <v>33.125</v>
      </c>
      <c r="C1110" s="3">
        <v>39.809200286865199</v>
      </c>
      <c r="D1110" s="3">
        <v>1196</v>
      </c>
      <c r="E1110" s="3">
        <v>2.6659999999999999</v>
      </c>
      <c r="F1110" s="3">
        <v>-3.548</v>
      </c>
      <c r="G1110" s="3">
        <v>5.1687240371999996</v>
      </c>
      <c r="H1110" s="3">
        <v>2.8173794155885199</v>
      </c>
      <c r="I1110" s="3">
        <v>0.97765128499001797</v>
      </c>
      <c r="J1110" s="3">
        <v>3.924513058644</v>
      </c>
    </row>
    <row r="1111" spans="1:10" x14ac:dyDescent="0.25">
      <c r="A1111" s="2">
        <v>41288</v>
      </c>
      <c r="B1111" s="3">
        <v>33.125</v>
      </c>
      <c r="C1111" s="3">
        <v>39.809200286865199</v>
      </c>
      <c r="D1111" s="3">
        <v>1196</v>
      </c>
      <c r="E1111" s="3">
        <v>3.07299999999998</v>
      </c>
      <c r="F1111" s="3">
        <v>-4.0819999999999901</v>
      </c>
      <c r="G1111" s="3">
        <v>0.2798081208</v>
      </c>
      <c r="H1111" s="3">
        <v>1.10725173439354</v>
      </c>
      <c r="I1111" s="3">
        <v>0.926557775167967</v>
      </c>
      <c r="J1111" s="3">
        <v>6.2057923907400001</v>
      </c>
    </row>
    <row r="1112" spans="1:10" x14ac:dyDescent="0.25">
      <c r="A1112" s="2">
        <v>41289</v>
      </c>
      <c r="B1112" s="3">
        <v>33.125</v>
      </c>
      <c r="C1112" s="3">
        <v>39.809200286865199</v>
      </c>
      <c r="D1112" s="3">
        <v>1196</v>
      </c>
      <c r="E1112" s="3">
        <v>4.3260000000000201</v>
      </c>
      <c r="F1112" s="3">
        <v>-2.65300000000002</v>
      </c>
      <c r="G1112" s="3">
        <v>1.02996792E-2</v>
      </c>
      <c r="H1112" s="3">
        <v>0.86002437929952902</v>
      </c>
      <c r="I1112" s="3">
        <v>0.906878882424212</v>
      </c>
      <c r="J1112" s="3">
        <v>10.102925688588</v>
      </c>
    </row>
    <row r="1113" spans="1:10" x14ac:dyDescent="0.25">
      <c r="A1113" s="2">
        <v>41290</v>
      </c>
      <c r="B1113" s="3">
        <v>33.125</v>
      </c>
      <c r="C1113" s="3">
        <v>39.809200286865199</v>
      </c>
      <c r="D1113" s="3">
        <v>1196</v>
      </c>
      <c r="E1113" s="3">
        <v>4.7470000000000097</v>
      </c>
      <c r="F1113" s="3">
        <v>-3.53399999999999</v>
      </c>
      <c r="G1113" s="3">
        <v>0</v>
      </c>
      <c r="H1113" s="3">
        <v>1.61072695573184</v>
      </c>
      <c r="I1113" s="3">
        <v>0.74605950385227404</v>
      </c>
      <c r="J1113" s="3">
        <v>11.094273998892</v>
      </c>
    </row>
    <row r="1114" spans="1:10" x14ac:dyDescent="0.25">
      <c r="A1114" s="2">
        <v>41291</v>
      </c>
      <c r="B1114" s="3">
        <v>33.125</v>
      </c>
      <c r="C1114" s="3">
        <v>39.809200286865199</v>
      </c>
      <c r="D1114" s="3">
        <v>1196</v>
      </c>
      <c r="E1114" s="3">
        <v>6.1059999999999901</v>
      </c>
      <c r="F1114" s="3">
        <v>-1.96199999999999</v>
      </c>
      <c r="G1114" s="3">
        <v>0.18367762679999999</v>
      </c>
      <c r="H1114" s="3">
        <v>2.7613392078967598</v>
      </c>
      <c r="I1114" s="3">
        <v>0.84299856457927502</v>
      </c>
      <c r="J1114" s="3">
        <v>6.8982870835799996</v>
      </c>
    </row>
    <row r="1115" spans="1:10" x14ac:dyDescent="0.25">
      <c r="A1115" s="2">
        <v>41292</v>
      </c>
      <c r="B1115" s="3">
        <v>33.125</v>
      </c>
      <c r="C1115" s="3">
        <v>39.809200286865199</v>
      </c>
      <c r="D1115" s="3">
        <v>1196</v>
      </c>
      <c r="E1115" s="3">
        <v>5.1279999999999903</v>
      </c>
      <c r="F1115" s="3">
        <v>9.5000000000027299E-2</v>
      </c>
      <c r="G1115" s="3">
        <v>1.567267848</v>
      </c>
      <c r="H1115" s="3">
        <v>2.3804439095289101</v>
      </c>
      <c r="I1115" s="3">
        <v>0.95455599428343096</v>
      </c>
      <c r="J1115" s="3">
        <v>4.3205965055171998</v>
      </c>
    </row>
    <row r="1116" spans="1:10" x14ac:dyDescent="0.25">
      <c r="A1116" s="2">
        <v>41293</v>
      </c>
      <c r="B1116" s="3">
        <v>33.125</v>
      </c>
      <c r="C1116" s="3">
        <v>39.809200286865199</v>
      </c>
      <c r="D1116" s="3">
        <v>1196</v>
      </c>
      <c r="E1116" s="3">
        <v>2.5579999999999901</v>
      </c>
      <c r="F1116" s="3">
        <v>-0.85000000000002296</v>
      </c>
      <c r="G1116" s="3">
        <v>22.582054872000001</v>
      </c>
      <c r="H1116" s="3">
        <v>2.5707368565033102</v>
      </c>
      <c r="I1116" s="3">
        <v>0.92108149403263895</v>
      </c>
      <c r="J1116" s="3">
        <v>1.445354153424</v>
      </c>
    </row>
    <row r="1117" spans="1:10" x14ac:dyDescent="0.25">
      <c r="A1117" s="2">
        <v>41294</v>
      </c>
      <c r="B1117" s="3">
        <v>33.125</v>
      </c>
      <c r="C1117" s="3">
        <v>39.809200286865199</v>
      </c>
      <c r="D1117" s="3">
        <v>1196</v>
      </c>
      <c r="E1117" s="3">
        <v>5.43799999999999</v>
      </c>
      <c r="F1117" s="3">
        <v>-1.9630000000000201</v>
      </c>
      <c r="G1117" s="3">
        <v>0.26264199960000001</v>
      </c>
      <c r="H1117" s="3">
        <v>3.6095987898859998</v>
      </c>
      <c r="I1117" s="3">
        <v>0.86298225693310704</v>
      </c>
      <c r="J1117" s="3">
        <v>10.930940268746401</v>
      </c>
    </row>
    <row r="1118" spans="1:10" x14ac:dyDescent="0.25">
      <c r="A1118" s="2">
        <v>41295</v>
      </c>
      <c r="B1118" s="3">
        <v>33.125</v>
      </c>
      <c r="C1118" s="3">
        <v>39.809200286865199</v>
      </c>
      <c r="D1118" s="3">
        <v>1196</v>
      </c>
      <c r="E1118" s="3">
        <v>8.9739999999999895</v>
      </c>
      <c r="F1118" s="3">
        <v>-0.29700000000002502</v>
      </c>
      <c r="G1118" s="3">
        <v>1.7166131999999999E-3</v>
      </c>
      <c r="H1118" s="3">
        <v>2.1162349863784602</v>
      </c>
      <c r="I1118" s="3">
        <v>0.899314717250706</v>
      </c>
      <c r="J1118" s="3">
        <v>10.8896955196536</v>
      </c>
    </row>
    <row r="1119" spans="1:10" x14ac:dyDescent="0.25">
      <c r="A1119" s="2">
        <v>41296</v>
      </c>
      <c r="B1119" s="3">
        <v>33.125</v>
      </c>
      <c r="C1119" s="3">
        <v>39.809200286865199</v>
      </c>
      <c r="D1119" s="3">
        <v>1196</v>
      </c>
      <c r="E1119" s="3">
        <v>10.369</v>
      </c>
      <c r="F1119" s="3">
        <v>0.83699999999998898</v>
      </c>
      <c r="G1119" s="3">
        <v>1.936340658</v>
      </c>
      <c r="H1119" s="3">
        <v>2.2559175514244401</v>
      </c>
      <c r="I1119" s="3">
        <v>0.91258676715375098</v>
      </c>
      <c r="J1119" s="3">
        <v>8.6524384533479992</v>
      </c>
    </row>
    <row r="1120" spans="1:10" x14ac:dyDescent="0.25">
      <c r="A1120" s="2">
        <v>41297</v>
      </c>
      <c r="B1120" s="3">
        <v>33.125</v>
      </c>
      <c r="C1120" s="3">
        <v>39.809200286865199</v>
      </c>
      <c r="D1120" s="3">
        <v>1196</v>
      </c>
      <c r="E1120" s="3">
        <v>5.9909999999999899</v>
      </c>
      <c r="F1120" s="3">
        <v>0.23099999999999499</v>
      </c>
      <c r="G1120" s="3">
        <v>9.2010526919999993</v>
      </c>
      <c r="H1120" s="3">
        <v>2.2891269074311902</v>
      </c>
      <c r="I1120" s="3">
        <v>0.95940028838189195</v>
      </c>
      <c r="J1120" s="3">
        <v>2.7775046159999999</v>
      </c>
    </row>
    <row r="1121" spans="1:10" x14ac:dyDescent="0.25">
      <c r="A1121" s="2">
        <v>41298</v>
      </c>
      <c r="B1121" s="3">
        <v>33.125</v>
      </c>
      <c r="C1121" s="3">
        <v>39.809200286865199</v>
      </c>
      <c r="D1121" s="3">
        <v>1196</v>
      </c>
      <c r="E1121" s="3">
        <v>7.2590000000000101</v>
      </c>
      <c r="F1121" s="3">
        <v>-1.25</v>
      </c>
      <c r="G1121" s="3">
        <v>0.20084390639999999</v>
      </c>
      <c r="H1121" s="3">
        <v>1.7200084894027801</v>
      </c>
      <c r="I1121" s="3">
        <v>0.91638772774093102</v>
      </c>
      <c r="J1121" s="3">
        <v>9.9316096902359998</v>
      </c>
    </row>
    <row r="1122" spans="1:10" x14ac:dyDescent="0.25">
      <c r="A1122" s="2">
        <v>41299</v>
      </c>
      <c r="B1122" s="3">
        <v>33.125</v>
      </c>
      <c r="C1122" s="3">
        <v>39.809200286865199</v>
      </c>
      <c r="D1122" s="3">
        <v>1196</v>
      </c>
      <c r="E1122" s="3">
        <v>6.4540000000000104</v>
      </c>
      <c r="F1122" s="3">
        <v>0.71199999999998898</v>
      </c>
      <c r="G1122" s="3">
        <v>9.7331970131999999</v>
      </c>
      <c r="H1122" s="3">
        <v>2.5157871978814299</v>
      </c>
      <c r="I1122" s="3">
        <v>0.93425093547622795</v>
      </c>
      <c r="J1122" s="3">
        <v>6.4437122309039996</v>
      </c>
    </row>
    <row r="1123" spans="1:10" x14ac:dyDescent="0.25">
      <c r="A1123" s="2">
        <v>41300</v>
      </c>
      <c r="B1123" s="3">
        <v>33.125</v>
      </c>
      <c r="C1123" s="3">
        <v>39.809200286865199</v>
      </c>
      <c r="D1123" s="3">
        <v>1196</v>
      </c>
      <c r="E1123" s="3">
        <v>6.0930000000000204</v>
      </c>
      <c r="F1123" s="3">
        <v>-0.26200000000000001</v>
      </c>
      <c r="G1123" s="3">
        <v>1.0891906704000001</v>
      </c>
      <c r="H1123" s="3">
        <v>2.5241266788775301</v>
      </c>
      <c r="I1123" s="3">
        <v>0.87232086485984595</v>
      </c>
      <c r="J1123" s="3">
        <v>6.0896182798799998</v>
      </c>
    </row>
    <row r="1124" spans="1:10" x14ac:dyDescent="0.25">
      <c r="A1124" s="2">
        <v>41301</v>
      </c>
      <c r="B1124" s="3">
        <v>33.125</v>
      </c>
      <c r="C1124" s="3">
        <v>39.809200286865199</v>
      </c>
      <c r="D1124" s="3">
        <v>1196</v>
      </c>
      <c r="E1124" s="3">
        <v>6.0359999999999996</v>
      </c>
      <c r="F1124" s="3">
        <v>0.20100000000002199</v>
      </c>
      <c r="G1124" s="3">
        <v>12.306406967999999</v>
      </c>
      <c r="H1124" s="3">
        <v>1.41517159310908</v>
      </c>
      <c r="I1124" s="3">
        <v>0.93205740880969301</v>
      </c>
      <c r="J1124" s="3">
        <v>6.4656486395639998</v>
      </c>
    </row>
    <row r="1125" spans="1:10" x14ac:dyDescent="0.25">
      <c r="A1125" s="2">
        <v>41302</v>
      </c>
      <c r="B1125" s="3">
        <v>33.125</v>
      </c>
      <c r="C1125" s="3">
        <v>39.809200286865199</v>
      </c>
      <c r="D1125" s="3">
        <v>1196</v>
      </c>
      <c r="E1125" s="3">
        <v>4.6709999999999896</v>
      </c>
      <c r="F1125" s="3">
        <v>-0.78300000000001502</v>
      </c>
      <c r="G1125" s="3">
        <v>3.1465528236</v>
      </c>
      <c r="H1125" s="3">
        <v>1.2003846335385799</v>
      </c>
      <c r="I1125" s="3">
        <v>0.94323889756565005</v>
      </c>
      <c r="J1125" s="3">
        <v>4.6782514314719998</v>
      </c>
    </row>
    <row r="1126" spans="1:10" x14ac:dyDescent="0.25">
      <c r="A1126" s="2">
        <v>41303</v>
      </c>
      <c r="B1126" s="3">
        <v>33.125</v>
      </c>
      <c r="C1126" s="3">
        <v>39.809200286865199</v>
      </c>
      <c r="D1126" s="3">
        <v>1196</v>
      </c>
      <c r="E1126" s="3">
        <v>4.1259999999999799</v>
      </c>
      <c r="F1126" s="3">
        <v>-1.6680000000000099</v>
      </c>
      <c r="G1126" s="3">
        <v>1.7148972384000001</v>
      </c>
      <c r="H1126" s="3">
        <v>1.53850326030798</v>
      </c>
      <c r="I1126" s="3">
        <v>0.83336605842871403</v>
      </c>
      <c r="J1126" s="3">
        <v>9.259602928344</v>
      </c>
    </row>
    <row r="1127" spans="1:10" x14ac:dyDescent="0.25">
      <c r="A1127" s="2">
        <v>41304</v>
      </c>
      <c r="B1127" s="3">
        <v>33.125</v>
      </c>
      <c r="C1127" s="3">
        <v>39.809200286865199</v>
      </c>
      <c r="D1127" s="3">
        <v>1196</v>
      </c>
      <c r="E1127" s="3">
        <v>1.9289999999999701</v>
      </c>
      <c r="F1127" s="3">
        <v>-2.66300000000001</v>
      </c>
      <c r="G1127" s="3">
        <v>0.49610141279999997</v>
      </c>
      <c r="H1127" s="3">
        <v>1.37937940200598</v>
      </c>
      <c r="I1127" s="3">
        <v>0.81780913249599596</v>
      </c>
      <c r="J1127" s="3">
        <v>5.92352824518</v>
      </c>
    </row>
    <row r="1128" spans="1:10" x14ac:dyDescent="0.25">
      <c r="A1128" s="2">
        <v>41305</v>
      </c>
      <c r="B1128" s="3">
        <v>33.125</v>
      </c>
      <c r="C1128" s="3">
        <v>39.809200286865199</v>
      </c>
      <c r="D1128" s="3">
        <v>1196</v>
      </c>
      <c r="E1128" s="3">
        <v>3.3240000000000101</v>
      </c>
      <c r="F1128" s="3">
        <v>-2.714</v>
      </c>
      <c r="G1128" s="3">
        <v>7.2097779599999995E-2</v>
      </c>
      <c r="H1128" s="3">
        <v>2.1251626114475899</v>
      </c>
      <c r="I1128" s="3">
        <v>0.726286651738835</v>
      </c>
      <c r="J1128" s="3">
        <v>12.956428580580001</v>
      </c>
    </row>
    <row r="1129" spans="1:10" x14ac:dyDescent="0.25">
      <c r="A1129" s="2">
        <v>41306</v>
      </c>
      <c r="B1129" s="3">
        <v>33.125</v>
      </c>
      <c r="C1129" s="3">
        <v>39.809200286865199</v>
      </c>
      <c r="D1129" s="3">
        <v>1196</v>
      </c>
      <c r="E1129" s="3">
        <v>2.6039999999999899</v>
      </c>
      <c r="F1129" s="3">
        <v>-3.05000000000001</v>
      </c>
      <c r="G1129" s="3">
        <v>1.4213563091999999</v>
      </c>
      <c r="H1129" s="3">
        <v>2.5893143413168098</v>
      </c>
      <c r="I1129" s="3">
        <v>0.842248302946074</v>
      </c>
      <c r="J1129" s="3">
        <v>8.6542204061519996</v>
      </c>
    </row>
    <row r="1130" spans="1:10" x14ac:dyDescent="0.25">
      <c r="A1130" s="2">
        <v>41307</v>
      </c>
      <c r="B1130" s="3">
        <v>33.125</v>
      </c>
      <c r="C1130" s="3">
        <v>39.809200286865199</v>
      </c>
      <c r="D1130" s="3">
        <v>1196</v>
      </c>
      <c r="E1130" s="3">
        <v>5.2099999999999804</v>
      </c>
      <c r="F1130" s="3">
        <v>-4.1480000000000201</v>
      </c>
      <c r="G1130" s="3">
        <v>0</v>
      </c>
      <c r="H1130" s="3">
        <v>2.5460702209600101</v>
      </c>
      <c r="I1130" s="3">
        <v>0.80089670808709601</v>
      </c>
      <c r="J1130" s="3">
        <v>11.686869599508</v>
      </c>
    </row>
    <row r="1131" spans="1:10" x14ac:dyDescent="0.25">
      <c r="A1131" s="2">
        <v>41308</v>
      </c>
      <c r="B1131" s="3">
        <v>33.125</v>
      </c>
      <c r="C1131" s="3">
        <v>39.809200286865199</v>
      </c>
      <c r="D1131" s="3">
        <v>1196</v>
      </c>
      <c r="E1131" s="3">
        <v>10.144</v>
      </c>
      <c r="F1131" s="3">
        <v>-1.57299999999998</v>
      </c>
      <c r="G1131" s="3">
        <v>0</v>
      </c>
      <c r="H1131" s="3">
        <v>2.7589646994000501</v>
      </c>
      <c r="I1131" s="3">
        <v>0.86677872381266996</v>
      </c>
      <c r="J1131" s="3">
        <v>13.1244737325444</v>
      </c>
    </row>
    <row r="1132" spans="1:10" x14ac:dyDescent="0.25">
      <c r="A1132" s="2">
        <v>41309</v>
      </c>
      <c r="B1132" s="3">
        <v>33.125</v>
      </c>
      <c r="C1132" s="3">
        <v>39.809200286865199</v>
      </c>
      <c r="D1132" s="3">
        <v>1196</v>
      </c>
      <c r="E1132" s="3">
        <v>9.9529999999999692</v>
      </c>
      <c r="F1132" s="3">
        <v>-0.90800000000001502</v>
      </c>
      <c r="G1132" s="3">
        <v>0</v>
      </c>
      <c r="H1132" s="3">
        <v>2.5023852846978198</v>
      </c>
      <c r="I1132" s="3">
        <v>0.86376195847855597</v>
      </c>
      <c r="J1132" s="3">
        <v>13.204087605828001</v>
      </c>
    </row>
    <row r="1133" spans="1:10" x14ac:dyDescent="0.25">
      <c r="A1133" s="2">
        <v>41310</v>
      </c>
      <c r="B1133" s="3">
        <v>33.125</v>
      </c>
      <c r="C1133" s="3">
        <v>39.809200286865199</v>
      </c>
      <c r="D1133" s="3">
        <v>1196</v>
      </c>
      <c r="E1133" s="3">
        <v>11.093999999999999</v>
      </c>
      <c r="F1133" s="3">
        <v>0.39600000000001501</v>
      </c>
      <c r="G1133" s="3">
        <v>0</v>
      </c>
      <c r="H1133" s="3">
        <v>1.81089425695328</v>
      </c>
      <c r="I1133" s="3">
        <v>0.71921276160851499</v>
      </c>
      <c r="J1133" s="3">
        <v>13.769236104948</v>
      </c>
    </row>
    <row r="1134" spans="1:10" x14ac:dyDescent="0.25">
      <c r="A1134" s="2">
        <v>41311</v>
      </c>
      <c r="B1134" s="3">
        <v>33.125</v>
      </c>
      <c r="C1134" s="3">
        <v>39.809200286865199</v>
      </c>
      <c r="D1134" s="3">
        <v>1196</v>
      </c>
      <c r="E1134" s="3">
        <v>9.6689999999999792</v>
      </c>
      <c r="F1134" s="3">
        <v>1.08699999999999</v>
      </c>
      <c r="G1134" s="3">
        <v>2.8118126447999998</v>
      </c>
      <c r="H1134" s="3">
        <v>1.8293884982008599</v>
      </c>
      <c r="I1134" s="3">
        <v>0.88914888904506795</v>
      </c>
      <c r="J1134" s="3">
        <v>8.7232210190640007</v>
      </c>
    </row>
    <row r="1135" spans="1:10" x14ac:dyDescent="0.25">
      <c r="A1135" s="2">
        <v>41312</v>
      </c>
      <c r="B1135" s="3">
        <v>33.125</v>
      </c>
      <c r="C1135" s="3">
        <v>39.809200286865199</v>
      </c>
      <c r="D1135" s="3">
        <v>1196</v>
      </c>
      <c r="E1135" s="3">
        <v>10.215999999999999</v>
      </c>
      <c r="F1135" s="3">
        <v>0.65899999999999204</v>
      </c>
      <c r="G1135" s="3">
        <v>0.53215046639999997</v>
      </c>
      <c r="H1135" s="3">
        <v>2.71606007357753</v>
      </c>
      <c r="I1135" s="3">
        <v>0.87545952586697195</v>
      </c>
      <c r="J1135" s="3">
        <v>10.465577185716</v>
      </c>
    </row>
    <row r="1136" spans="1:10" x14ac:dyDescent="0.25">
      <c r="A1136" s="2">
        <v>41313</v>
      </c>
      <c r="B1136" s="3">
        <v>33.125</v>
      </c>
      <c r="C1136" s="3">
        <v>39.809200286865199</v>
      </c>
      <c r="D1136" s="3">
        <v>1196</v>
      </c>
      <c r="E1136" s="3">
        <v>10.516</v>
      </c>
      <c r="F1136" s="3">
        <v>0.70900000000000296</v>
      </c>
      <c r="G1136" s="3">
        <v>2.4032591999999998E-2</v>
      </c>
      <c r="H1136" s="3">
        <v>3.4718715620752398</v>
      </c>
      <c r="I1136" s="3">
        <v>0.82863695878815602</v>
      </c>
      <c r="J1136" s="3">
        <v>13.301968845852</v>
      </c>
    </row>
    <row r="1137" spans="1:10" x14ac:dyDescent="0.25">
      <c r="A1137" s="2">
        <v>41314</v>
      </c>
      <c r="B1137" s="3">
        <v>33.125</v>
      </c>
      <c r="C1137" s="3">
        <v>39.809200286865199</v>
      </c>
      <c r="D1137" s="3">
        <v>1196</v>
      </c>
      <c r="E1137" s="3">
        <v>8.6929999999999801</v>
      </c>
      <c r="F1137" s="3">
        <v>1.0430000000000099</v>
      </c>
      <c r="G1137" s="3">
        <v>12.927822804</v>
      </c>
      <c r="H1137" s="3">
        <v>1.6771815104782399</v>
      </c>
      <c r="I1137" s="3">
        <v>0.84209831245373001</v>
      </c>
      <c r="J1137" s="3">
        <v>14.066896295484</v>
      </c>
    </row>
    <row r="1138" spans="1:10" x14ac:dyDescent="0.25">
      <c r="A1138" s="2">
        <v>41315</v>
      </c>
      <c r="B1138" s="3">
        <v>33.125</v>
      </c>
      <c r="C1138" s="3">
        <v>39.809200286865199</v>
      </c>
      <c r="D1138" s="3">
        <v>1196</v>
      </c>
      <c r="E1138" s="3">
        <v>9.2799999999999692</v>
      </c>
      <c r="F1138" s="3">
        <v>0.144999999999982</v>
      </c>
      <c r="G1138" s="3">
        <v>0.16136198639999999</v>
      </c>
      <c r="H1138" s="3">
        <v>2.0871419849275301</v>
      </c>
      <c r="I1138" s="3">
        <v>0.81614495459598502</v>
      </c>
      <c r="J1138" s="3">
        <v>14.201998105032001</v>
      </c>
    </row>
    <row r="1139" spans="1:10" x14ac:dyDescent="0.25">
      <c r="A1139" s="2">
        <v>41316</v>
      </c>
      <c r="B1139" s="3">
        <v>33.125</v>
      </c>
      <c r="C1139" s="3">
        <v>39.809200286865199</v>
      </c>
      <c r="D1139" s="3">
        <v>1196</v>
      </c>
      <c r="E1139" s="3">
        <v>6.4449999999999896</v>
      </c>
      <c r="F1139" s="3">
        <v>-0.12900000000001899</v>
      </c>
      <c r="G1139" s="3">
        <v>1.9998540144000001</v>
      </c>
      <c r="H1139" s="3">
        <v>1.3379579927633101</v>
      </c>
      <c r="I1139" s="3">
        <v>0.85606062321191601</v>
      </c>
      <c r="J1139" s="3">
        <v>6.9475994125596001</v>
      </c>
    </row>
    <row r="1140" spans="1:10" x14ac:dyDescent="0.25">
      <c r="A1140" s="2">
        <v>41317</v>
      </c>
      <c r="B1140" s="3">
        <v>33.125</v>
      </c>
      <c r="C1140" s="3">
        <v>39.809200286865199</v>
      </c>
      <c r="D1140" s="3">
        <v>1196</v>
      </c>
      <c r="E1140" s="3">
        <v>6.6549999999999701</v>
      </c>
      <c r="F1140" s="3">
        <v>-0.31299999999998801</v>
      </c>
      <c r="G1140" s="3">
        <v>0.5561823816</v>
      </c>
      <c r="H1140" s="3">
        <v>1.0926705764211899</v>
      </c>
      <c r="I1140" s="3">
        <v>0.84380197458457995</v>
      </c>
      <c r="J1140" s="3">
        <v>8.0918438674104003</v>
      </c>
    </row>
    <row r="1141" spans="1:10" x14ac:dyDescent="0.25">
      <c r="A1141" s="2">
        <v>41318</v>
      </c>
      <c r="B1141" s="3">
        <v>33.125</v>
      </c>
      <c r="C1141" s="3">
        <v>39.809200286865199</v>
      </c>
      <c r="D1141" s="3">
        <v>1196</v>
      </c>
      <c r="E1141" s="3">
        <v>8.50599999999997</v>
      </c>
      <c r="F1141" s="3">
        <v>-0.12700000000000999</v>
      </c>
      <c r="G1141" s="3">
        <v>0</v>
      </c>
      <c r="H1141" s="3">
        <v>1.6360416021470401</v>
      </c>
      <c r="I1141" s="3">
        <v>0.77023637633501196</v>
      </c>
      <c r="J1141" s="3">
        <v>14.5580404600476</v>
      </c>
    </row>
    <row r="1142" spans="1:10" x14ac:dyDescent="0.25">
      <c r="A1142" s="2">
        <v>41319</v>
      </c>
      <c r="B1142" s="3">
        <v>33.125</v>
      </c>
      <c r="C1142" s="3">
        <v>39.809200286865199</v>
      </c>
      <c r="D1142" s="3">
        <v>1196</v>
      </c>
      <c r="E1142" s="3">
        <v>10.994999999999999</v>
      </c>
      <c r="F1142" s="3">
        <v>-0.117999999999995</v>
      </c>
      <c r="G1142" s="3">
        <v>0.1235961</v>
      </c>
      <c r="H1142" s="3">
        <v>2.6424722547996402</v>
      </c>
      <c r="I1142" s="3">
        <v>0.69163303660000597</v>
      </c>
      <c r="J1142" s="3">
        <v>15.984277423884</v>
      </c>
    </row>
    <row r="1143" spans="1:10" x14ac:dyDescent="0.25">
      <c r="A1143" s="2">
        <v>41320</v>
      </c>
      <c r="B1143" s="3">
        <v>33.125</v>
      </c>
      <c r="C1143" s="3">
        <v>39.809200286865199</v>
      </c>
      <c r="D1143" s="3">
        <v>1196</v>
      </c>
      <c r="E1143" s="3">
        <v>7.8460000000000001</v>
      </c>
      <c r="F1143" s="3">
        <v>1.25</v>
      </c>
      <c r="G1143" s="3">
        <v>5.7437883359999997</v>
      </c>
      <c r="H1143" s="3">
        <v>1.3249326656162499</v>
      </c>
      <c r="I1143" s="3">
        <v>0.84693690929365595</v>
      </c>
      <c r="J1143" s="3">
        <v>6.5761335177479996</v>
      </c>
    </row>
    <row r="1144" spans="1:10" x14ac:dyDescent="0.25">
      <c r="A1144" s="2">
        <v>41321</v>
      </c>
      <c r="B1144" s="3">
        <v>33.125</v>
      </c>
      <c r="C1144" s="3">
        <v>39.809200286865199</v>
      </c>
      <c r="D1144" s="3">
        <v>1196</v>
      </c>
      <c r="E1144" s="3">
        <v>4.4429999999999801</v>
      </c>
      <c r="F1144" s="3">
        <v>-1.5590000000000299</v>
      </c>
      <c r="G1144" s="3">
        <v>0.52871665320000005</v>
      </c>
      <c r="H1144" s="3">
        <v>2.7139938463145499</v>
      </c>
      <c r="I1144" s="3">
        <v>0.82946137844350198</v>
      </c>
      <c r="J1144" s="3">
        <v>11.306126156975999</v>
      </c>
    </row>
    <row r="1145" spans="1:10" x14ac:dyDescent="0.25">
      <c r="A1145" s="2">
        <v>41322</v>
      </c>
      <c r="B1145" s="3">
        <v>33.125</v>
      </c>
      <c r="C1145" s="3">
        <v>39.809200286865199</v>
      </c>
      <c r="D1145" s="3">
        <v>1196</v>
      </c>
      <c r="E1145" s="3">
        <v>4.6139999999999803</v>
      </c>
      <c r="F1145" s="3">
        <v>-2.2830000000000199</v>
      </c>
      <c r="G1145" s="3">
        <v>0</v>
      </c>
      <c r="H1145" s="3">
        <v>1.16128492269098</v>
      </c>
      <c r="I1145" s="3">
        <v>0.66635330125980397</v>
      </c>
      <c r="J1145" s="3">
        <v>15.8374019107944</v>
      </c>
    </row>
    <row r="1146" spans="1:10" x14ac:dyDescent="0.25">
      <c r="A1146" s="2">
        <v>41323</v>
      </c>
      <c r="B1146" s="3">
        <v>33.125</v>
      </c>
      <c r="C1146" s="3">
        <v>39.809200286865199</v>
      </c>
      <c r="D1146" s="3">
        <v>1196</v>
      </c>
      <c r="E1146" s="3">
        <v>4.8720000000000097</v>
      </c>
      <c r="F1146" s="3">
        <v>-3.262</v>
      </c>
      <c r="G1146" s="3">
        <v>1.3732905599999999E-2</v>
      </c>
      <c r="H1146" s="3">
        <v>1.4857776399995899</v>
      </c>
      <c r="I1146" s="3">
        <v>0.621061204874918</v>
      </c>
      <c r="J1146" s="3">
        <v>14.967590534496001</v>
      </c>
    </row>
    <row r="1147" spans="1:10" x14ac:dyDescent="0.25">
      <c r="A1147" s="2">
        <v>41324</v>
      </c>
      <c r="B1147" s="3">
        <v>33.125</v>
      </c>
      <c r="C1147" s="3">
        <v>39.809200286865199</v>
      </c>
      <c r="D1147" s="3">
        <v>1196</v>
      </c>
      <c r="E1147" s="3">
        <v>5.9340000000000304</v>
      </c>
      <c r="F1147" s="3">
        <v>-3.2529999999999899</v>
      </c>
      <c r="G1147" s="3">
        <v>0.12702931200000001</v>
      </c>
      <c r="H1147" s="3">
        <v>1.5990851254318199</v>
      </c>
      <c r="I1147" s="3">
        <v>0.65832062479392905</v>
      </c>
      <c r="J1147" s="3">
        <v>15.139023174558</v>
      </c>
    </row>
    <row r="1148" spans="1:10" x14ac:dyDescent="0.25">
      <c r="A1148" s="2">
        <v>41325</v>
      </c>
      <c r="B1148" s="3">
        <v>33.125</v>
      </c>
      <c r="C1148" s="3">
        <v>39.809200286865199</v>
      </c>
      <c r="D1148" s="3">
        <v>1196</v>
      </c>
      <c r="E1148" s="3">
        <v>3.4309999999999801</v>
      </c>
      <c r="F1148" s="3">
        <v>-3.0830000000000299</v>
      </c>
      <c r="G1148" s="3">
        <v>14.2255811664</v>
      </c>
      <c r="H1148" s="3">
        <v>3.0719647158628498</v>
      </c>
      <c r="I1148" s="3">
        <v>0.927141065217847</v>
      </c>
      <c r="J1148" s="3">
        <v>7.3458996895439999</v>
      </c>
    </row>
    <row r="1149" spans="1:10" x14ac:dyDescent="0.25">
      <c r="A1149" s="2">
        <v>41326</v>
      </c>
      <c r="B1149" s="3">
        <v>33.125</v>
      </c>
      <c r="C1149" s="3">
        <v>39.809200286865199</v>
      </c>
      <c r="D1149" s="3">
        <v>1196</v>
      </c>
      <c r="E1149" s="3">
        <v>6.9250000000000096</v>
      </c>
      <c r="F1149" s="3">
        <v>-3.452</v>
      </c>
      <c r="G1149" s="3">
        <v>0</v>
      </c>
      <c r="H1149" s="3">
        <v>1.5844628287735001</v>
      </c>
      <c r="I1149" s="3">
        <v>0.779566709838584</v>
      </c>
      <c r="J1149" s="3">
        <v>15.773334907244401</v>
      </c>
    </row>
    <row r="1150" spans="1:10" x14ac:dyDescent="0.25">
      <c r="A1150" s="2">
        <v>41327</v>
      </c>
      <c r="B1150" s="3">
        <v>33.125</v>
      </c>
      <c r="C1150" s="3">
        <v>39.809200286865199</v>
      </c>
      <c r="D1150" s="3">
        <v>1196</v>
      </c>
      <c r="E1150" s="3">
        <v>2.68900000000002</v>
      </c>
      <c r="F1150" s="3">
        <v>-0.61000000000001398</v>
      </c>
      <c r="G1150" s="3">
        <v>8.4234283199999993</v>
      </c>
      <c r="H1150" s="3">
        <v>2.1531212389852801</v>
      </c>
      <c r="I1150" s="3">
        <v>0.925513380527065</v>
      </c>
      <c r="J1150" s="3">
        <v>3.5838761421240002</v>
      </c>
    </row>
    <row r="1151" spans="1:10" x14ac:dyDescent="0.25">
      <c r="A1151" s="2">
        <v>41328</v>
      </c>
      <c r="B1151" s="3">
        <v>33.125</v>
      </c>
      <c r="C1151" s="3">
        <v>39.809200286865199</v>
      </c>
      <c r="D1151" s="3">
        <v>1196</v>
      </c>
      <c r="E1151" s="3">
        <v>7.4200000000000204</v>
      </c>
      <c r="F1151" s="3">
        <v>0.125</v>
      </c>
      <c r="G1151" s="3">
        <v>1.841926752</v>
      </c>
      <c r="H1151" s="3">
        <v>1.64983104360542</v>
      </c>
      <c r="I1151" s="3">
        <v>0.94874095544762005</v>
      </c>
      <c r="J1151" s="3">
        <v>8.1047309097239992</v>
      </c>
    </row>
    <row r="1152" spans="1:10" x14ac:dyDescent="0.25">
      <c r="A1152" s="2">
        <v>41329</v>
      </c>
      <c r="B1152" s="3">
        <v>33.125</v>
      </c>
      <c r="C1152" s="3">
        <v>39.809200286865199</v>
      </c>
      <c r="D1152" s="3">
        <v>1196</v>
      </c>
      <c r="E1152" s="3">
        <v>10.662000000000001</v>
      </c>
      <c r="F1152" s="3">
        <v>0.32600000000002199</v>
      </c>
      <c r="G1152" s="3">
        <v>3.4332263999999999E-3</v>
      </c>
      <c r="H1152" s="3">
        <v>0.93554880384738404</v>
      </c>
      <c r="I1152" s="3">
        <v>0.83575575280019898</v>
      </c>
      <c r="J1152" s="3">
        <v>17.183981225188798</v>
      </c>
    </row>
    <row r="1153" spans="1:10" x14ac:dyDescent="0.25">
      <c r="A1153" s="2">
        <v>41330</v>
      </c>
      <c r="B1153" s="3">
        <v>33.125</v>
      </c>
      <c r="C1153" s="3">
        <v>39.809200286865199</v>
      </c>
      <c r="D1153" s="3">
        <v>1196</v>
      </c>
      <c r="E1153" s="3">
        <v>12.343999999999999</v>
      </c>
      <c r="F1153" s="3">
        <v>0.77999999999997305</v>
      </c>
      <c r="G1153" s="3">
        <v>0</v>
      </c>
      <c r="H1153" s="3">
        <v>1.46577619639837</v>
      </c>
      <c r="I1153" s="3">
        <v>0.83864056021038302</v>
      </c>
      <c r="J1153" s="3">
        <v>17.038049299308</v>
      </c>
    </row>
    <row r="1154" spans="1:10" x14ac:dyDescent="0.25">
      <c r="A1154" s="2">
        <v>41331</v>
      </c>
      <c r="B1154" s="3">
        <v>33.125</v>
      </c>
      <c r="C1154" s="3">
        <v>39.809200286865199</v>
      </c>
      <c r="D1154" s="3">
        <v>1196</v>
      </c>
      <c r="E1154" s="3">
        <v>12.89</v>
      </c>
      <c r="F1154" s="3">
        <v>3.23200000000003</v>
      </c>
      <c r="G1154" s="3">
        <v>0.3433227264</v>
      </c>
      <c r="H1154" s="3">
        <v>1.1564341181281901</v>
      </c>
      <c r="I1154" s="3">
        <v>0.83541333989284905</v>
      </c>
      <c r="J1154" s="3">
        <v>13.222361909934</v>
      </c>
    </row>
    <row r="1155" spans="1:10" x14ac:dyDescent="0.25">
      <c r="A1155" s="2">
        <v>41332</v>
      </c>
      <c r="B1155" s="3">
        <v>33.125</v>
      </c>
      <c r="C1155" s="3">
        <v>39.809200286865199</v>
      </c>
      <c r="D1155" s="3">
        <v>1196</v>
      </c>
      <c r="E1155" s="3">
        <v>10.176</v>
      </c>
      <c r="F1155" s="3">
        <v>1.26400000000001</v>
      </c>
      <c r="G1155" s="3">
        <v>0.1647949896</v>
      </c>
      <c r="H1155" s="3">
        <v>2.3005398623973301</v>
      </c>
      <c r="I1155" s="3">
        <v>0.74820194033610099</v>
      </c>
      <c r="J1155" s="3">
        <v>13.937435057376</v>
      </c>
    </row>
    <row r="1156" spans="1:10" x14ac:dyDescent="0.25">
      <c r="A1156" s="2">
        <v>41333</v>
      </c>
      <c r="B1156" s="3">
        <v>33.125</v>
      </c>
      <c r="C1156" s="3">
        <v>39.809200286865199</v>
      </c>
      <c r="D1156" s="3">
        <v>1196</v>
      </c>
      <c r="E1156" s="3">
        <v>7.1510000000000096</v>
      </c>
      <c r="F1156" s="3">
        <v>-0.39600000000001501</v>
      </c>
      <c r="G1156" s="3">
        <v>0.20256035040000001</v>
      </c>
      <c r="H1156" s="3">
        <v>2.3719097197181398</v>
      </c>
      <c r="I1156" s="3">
        <v>0.78255543546531303</v>
      </c>
      <c r="J1156" s="3">
        <v>12.7523129602032</v>
      </c>
    </row>
    <row r="1157" spans="1:10" x14ac:dyDescent="0.25">
      <c r="A1157" s="2">
        <v>41334</v>
      </c>
      <c r="B1157" s="3">
        <v>33.125</v>
      </c>
      <c r="C1157" s="3">
        <v>39.809200286865199</v>
      </c>
      <c r="D1157" s="3">
        <v>1196</v>
      </c>
      <c r="E1157" s="3">
        <v>7.5579999999999901</v>
      </c>
      <c r="F1157" s="3">
        <v>-1.6360000000000201</v>
      </c>
      <c r="G1157" s="3">
        <v>0</v>
      </c>
      <c r="H1157" s="3">
        <v>1.3531172639158</v>
      </c>
      <c r="I1157" s="3">
        <v>0.65967128583458301</v>
      </c>
      <c r="J1157" s="3">
        <v>18.709834997592001</v>
      </c>
    </row>
    <row r="1158" spans="1:10" x14ac:dyDescent="0.25">
      <c r="A1158" s="2">
        <v>41335</v>
      </c>
      <c r="B1158" s="3">
        <v>33.125</v>
      </c>
      <c r="C1158" s="3">
        <v>39.809200286865199</v>
      </c>
      <c r="D1158" s="3">
        <v>1196</v>
      </c>
      <c r="E1158" s="3">
        <v>8.6349999999999891</v>
      </c>
      <c r="F1158" s="3">
        <v>-1.2200000000000299</v>
      </c>
      <c r="G1158" s="3">
        <v>0</v>
      </c>
      <c r="H1158" s="3">
        <v>2.3987110785040699</v>
      </c>
      <c r="I1158" s="3">
        <v>0.5952263318205</v>
      </c>
      <c r="J1158" s="3">
        <v>19.324047501452899</v>
      </c>
    </row>
    <row r="1159" spans="1:10" x14ac:dyDescent="0.25">
      <c r="A1159" s="2">
        <v>41336</v>
      </c>
      <c r="B1159" s="3">
        <v>33.125</v>
      </c>
      <c r="C1159" s="3">
        <v>39.809200286865199</v>
      </c>
      <c r="D1159" s="3">
        <v>1196</v>
      </c>
      <c r="E1159" s="3">
        <v>8.7029999999999692</v>
      </c>
      <c r="F1159" s="3">
        <v>0.56999999999999296</v>
      </c>
      <c r="G1159" s="3">
        <v>0.40683738959999999</v>
      </c>
      <c r="H1159" s="3">
        <v>3.5977213476879899</v>
      </c>
      <c r="I1159" s="3">
        <v>0.72001986001849805</v>
      </c>
      <c r="J1159" s="3">
        <v>11.2302722776608</v>
      </c>
    </row>
    <row r="1160" spans="1:10" x14ac:dyDescent="0.25">
      <c r="A1160" s="2">
        <v>41337</v>
      </c>
      <c r="B1160" s="3">
        <v>33.125</v>
      </c>
      <c r="C1160" s="3">
        <v>39.809200286865199</v>
      </c>
      <c r="D1160" s="3">
        <v>1196</v>
      </c>
      <c r="E1160" s="3">
        <v>8.7470000000000105</v>
      </c>
      <c r="F1160" s="3">
        <v>-0.92200000000002502</v>
      </c>
      <c r="G1160" s="3">
        <v>2.1371831999999999</v>
      </c>
      <c r="H1160" s="3">
        <v>2.97118425824263</v>
      </c>
      <c r="I1160" s="3">
        <v>0.72489097480434705</v>
      </c>
      <c r="J1160" s="3">
        <v>18.258601234175998</v>
      </c>
    </row>
    <row r="1161" spans="1:10" x14ac:dyDescent="0.25">
      <c r="A1161" s="2">
        <v>41338</v>
      </c>
      <c r="B1161" s="3">
        <v>33.125</v>
      </c>
      <c r="C1161" s="3">
        <v>39.809200286865199</v>
      </c>
      <c r="D1161" s="3">
        <v>1196</v>
      </c>
      <c r="E1161" s="3">
        <v>3.0590000000000299</v>
      </c>
      <c r="F1161" s="3">
        <v>-4.1909999999999696</v>
      </c>
      <c r="G1161" s="3">
        <v>0</v>
      </c>
      <c r="H1161" s="3">
        <v>3.6713611689422101</v>
      </c>
      <c r="I1161" s="3">
        <v>0.51536585889249498</v>
      </c>
      <c r="J1161" s="3">
        <v>19.591932976523999</v>
      </c>
    </row>
    <row r="1162" spans="1:10" x14ac:dyDescent="0.25">
      <c r="A1162" s="2">
        <v>41339</v>
      </c>
      <c r="B1162" s="3">
        <v>33.125</v>
      </c>
      <c r="C1162" s="3">
        <v>39.809200286865199</v>
      </c>
      <c r="D1162" s="3">
        <v>1196</v>
      </c>
      <c r="E1162" s="3">
        <v>5.9990000000000201</v>
      </c>
      <c r="F1162" s="3">
        <v>-5.9490000000000096</v>
      </c>
      <c r="G1162" s="3">
        <v>0</v>
      </c>
      <c r="H1162" s="3">
        <v>1.3880877983140401</v>
      </c>
      <c r="I1162" s="3">
        <v>0.41554564638956099</v>
      </c>
      <c r="J1162" s="3">
        <v>20.671958574215999</v>
      </c>
    </row>
    <row r="1163" spans="1:10" x14ac:dyDescent="0.25">
      <c r="A1163" s="2">
        <v>41340</v>
      </c>
      <c r="B1163" s="3">
        <v>33.125</v>
      </c>
      <c r="C1163" s="3">
        <v>39.809200286865199</v>
      </c>
      <c r="D1163" s="3">
        <v>1196</v>
      </c>
      <c r="E1163" s="3">
        <v>10.500999999999999</v>
      </c>
      <c r="F1163" s="3">
        <v>-3.9710000000000001</v>
      </c>
      <c r="G1163" s="3">
        <v>0</v>
      </c>
      <c r="H1163" s="3">
        <v>1.36606694434665</v>
      </c>
      <c r="I1163" s="3">
        <v>0.402223713274451</v>
      </c>
      <c r="J1163" s="3">
        <v>20.043313479291601</v>
      </c>
    </row>
    <row r="1164" spans="1:10" x14ac:dyDescent="0.25">
      <c r="A1164" s="2">
        <v>41341</v>
      </c>
      <c r="B1164" s="3">
        <v>33.125</v>
      </c>
      <c r="C1164" s="3">
        <v>39.809200286865199</v>
      </c>
      <c r="D1164" s="3">
        <v>1196</v>
      </c>
      <c r="E1164" s="3">
        <v>7.5090000000000101</v>
      </c>
      <c r="F1164" s="3">
        <v>-0.43400000000002598</v>
      </c>
      <c r="G1164" s="3">
        <v>2.6195526791999999</v>
      </c>
      <c r="H1164" s="3">
        <v>2.1158403950123801</v>
      </c>
      <c r="I1164" s="3">
        <v>0.63822931358878299</v>
      </c>
      <c r="J1164" s="3">
        <v>6.9487244614224002</v>
      </c>
    </row>
    <row r="1165" spans="1:10" x14ac:dyDescent="0.25">
      <c r="A1165" s="2">
        <v>41342</v>
      </c>
      <c r="B1165" s="3">
        <v>33.125</v>
      </c>
      <c r="C1165" s="3">
        <v>39.809200286865199</v>
      </c>
      <c r="D1165" s="3">
        <v>1196</v>
      </c>
      <c r="E1165" s="3">
        <v>9.7449999999999992</v>
      </c>
      <c r="F1165" s="3">
        <v>-0.25999999999999102</v>
      </c>
      <c r="G1165" s="3">
        <v>3.0899044800000001E-2</v>
      </c>
      <c r="H1165" s="3">
        <v>2.3339427477008599</v>
      </c>
      <c r="I1165" s="3">
        <v>0.82137326325594595</v>
      </c>
      <c r="J1165" s="3">
        <v>12.741547815180001</v>
      </c>
    </row>
    <row r="1166" spans="1:10" x14ac:dyDescent="0.25">
      <c r="A1166" s="2">
        <v>41343</v>
      </c>
      <c r="B1166" s="3">
        <v>33.125</v>
      </c>
      <c r="C1166" s="3">
        <v>39.809200286865199</v>
      </c>
      <c r="D1166" s="3">
        <v>1196</v>
      </c>
      <c r="E1166" s="3">
        <v>9.8140000000000196</v>
      </c>
      <c r="F1166" s="3">
        <v>1.8319999999999901</v>
      </c>
      <c r="G1166" s="3">
        <v>4.2709344767999999</v>
      </c>
      <c r="H1166" s="3">
        <v>2.5885445099959701</v>
      </c>
      <c r="I1166" s="3">
        <v>0.90226219074940905</v>
      </c>
      <c r="J1166" s="3">
        <v>6.2932693299695996</v>
      </c>
    </row>
    <row r="1167" spans="1:10" x14ac:dyDescent="0.25">
      <c r="A1167" s="2">
        <v>41344</v>
      </c>
      <c r="B1167" s="3">
        <v>33.125</v>
      </c>
      <c r="C1167" s="3">
        <v>39.809200286865199</v>
      </c>
      <c r="D1167" s="3">
        <v>1196</v>
      </c>
      <c r="E1167" s="3">
        <v>12.801</v>
      </c>
      <c r="F1167" s="3">
        <v>2.38900000000001</v>
      </c>
      <c r="G1167" s="3">
        <v>3.1757345712</v>
      </c>
      <c r="H1167" s="3">
        <v>3.1294683780258601</v>
      </c>
      <c r="I1167" s="3">
        <v>0.88073000135331403</v>
      </c>
      <c r="J1167" s="3">
        <v>15.4594788418548</v>
      </c>
    </row>
    <row r="1168" spans="1:10" x14ac:dyDescent="0.25">
      <c r="A1168" s="2">
        <v>41345</v>
      </c>
      <c r="B1168" s="3">
        <v>33.125</v>
      </c>
      <c r="C1168" s="3">
        <v>39.809200286865199</v>
      </c>
      <c r="D1168" s="3">
        <v>1196</v>
      </c>
      <c r="E1168" s="3">
        <v>11.132</v>
      </c>
      <c r="F1168" s="3">
        <v>4.8439999999999896</v>
      </c>
      <c r="G1168" s="3">
        <v>14.9585726664</v>
      </c>
      <c r="H1168" s="3">
        <v>3.0043505211063701</v>
      </c>
      <c r="I1168" s="3">
        <v>0.92909589802019699</v>
      </c>
      <c r="J1168" s="3">
        <v>5.5311668745300002</v>
      </c>
    </row>
    <row r="1169" spans="1:10" x14ac:dyDescent="0.25">
      <c r="A1169" s="2">
        <v>41346</v>
      </c>
      <c r="B1169" s="3">
        <v>33.125</v>
      </c>
      <c r="C1169" s="3">
        <v>39.809200286865199</v>
      </c>
      <c r="D1169" s="3">
        <v>1196</v>
      </c>
      <c r="E1169" s="3">
        <v>12.362</v>
      </c>
      <c r="F1169" s="3">
        <v>4.298</v>
      </c>
      <c r="G1169" s="3">
        <v>1.6668326412000001</v>
      </c>
      <c r="H1169" s="3">
        <v>2.9188321346789601</v>
      </c>
      <c r="I1169" s="3">
        <v>0.78217108023823001</v>
      </c>
      <c r="J1169" s="3">
        <v>18.9918830318652</v>
      </c>
    </row>
    <row r="1170" spans="1:10" x14ac:dyDescent="0.25">
      <c r="A1170" s="2">
        <v>41347</v>
      </c>
      <c r="B1170" s="3">
        <v>33.125</v>
      </c>
      <c r="C1170" s="3">
        <v>39.809200286865199</v>
      </c>
      <c r="D1170" s="3">
        <v>1196</v>
      </c>
      <c r="E1170" s="3">
        <v>14.917999999999999</v>
      </c>
      <c r="F1170" s="3">
        <v>1.57499999999999</v>
      </c>
      <c r="G1170" s="3">
        <v>6.86645424E-2</v>
      </c>
      <c r="H1170" s="3">
        <v>2.2176762878837999</v>
      </c>
      <c r="I1170" s="3">
        <v>0.72432199318504498</v>
      </c>
      <c r="J1170" s="3">
        <v>19.281512928131999</v>
      </c>
    </row>
    <row r="1171" spans="1:10" x14ac:dyDescent="0.25">
      <c r="A1171" s="2">
        <v>41348</v>
      </c>
      <c r="B1171" s="3">
        <v>33.125</v>
      </c>
      <c r="C1171" s="3">
        <v>39.809200286865199</v>
      </c>
      <c r="D1171" s="3">
        <v>1196</v>
      </c>
      <c r="E1171" s="3">
        <v>19.234000000000002</v>
      </c>
      <c r="F1171" s="3">
        <v>7.8759999999999799</v>
      </c>
      <c r="G1171" s="3">
        <v>3.3302321064</v>
      </c>
      <c r="H1171" s="3">
        <v>4.2807844347747004</v>
      </c>
      <c r="I1171" s="3">
        <v>0.60654266893110698</v>
      </c>
      <c r="J1171" s="3">
        <v>12.204356964814799</v>
      </c>
    </row>
    <row r="1172" spans="1:10" x14ac:dyDescent="0.25">
      <c r="A1172" s="2">
        <v>41349</v>
      </c>
      <c r="B1172" s="3">
        <v>33.125</v>
      </c>
      <c r="C1172" s="3">
        <v>39.809200286865199</v>
      </c>
      <c r="D1172" s="3">
        <v>1196</v>
      </c>
      <c r="E1172" s="3">
        <v>8.76400000000001</v>
      </c>
      <c r="F1172" s="3">
        <v>3.22399999999999</v>
      </c>
      <c r="G1172" s="3">
        <v>11.432652731999999</v>
      </c>
      <c r="H1172" s="3">
        <v>2.1717824296262198</v>
      </c>
      <c r="I1172" s="3">
        <v>0.74042687186659095</v>
      </c>
      <c r="J1172" s="3">
        <v>12.0003433591428</v>
      </c>
    </row>
    <row r="1173" spans="1:10" x14ac:dyDescent="0.25">
      <c r="A1173" s="2">
        <v>41350</v>
      </c>
      <c r="B1173" s="3">
        <v>33.125</v>
      </c>
      <c r="C1173" s="3">
        <v>39.809200286865199</v>
      </c>
      <c r="D1173" s="3">
        <v>1196</v>
      </c>
      <c r="E1173" s="3">
        <v>3.62900000000002</v>
      </c>
      <c r="F1173" s="3">
        <v>-3.19</v>
      </c>
      <c r="G1173" s="3">
        <v>4.9095122399999997</v>
      </c>
      <c r="H1173" s="3">
        <v>3.09997851173756</v>
      </c>
      <c r="I1173" s="3">
        <v>0.83153598690532304</v>
      </c>
      <c r="J1173" s="3">
        <v>10.382203244592001</v>
      </c>
    </row>
    <row r="1174" spans="1:10" x14ac:dyDescent="0.25">
      <c r="A1174" s="2">
        <v>41351</v>
      </c>
      <c r="B1174" s="3">
        <v>33.125</v>
      </c>
      <c r="C1174" s="3">
        <v>39.809200286865199</v>
      </c>
      <c r="D1174" s="3">
        <v>1196</v>
      </c>
      <c r="E1174" s="3">
        <v>6.375</v>
      </c>
      <c r="F1174" s="3">
        <v>-3.91300000000001</v>
      </c>
      <c r="G1174" s="3">
        <v>0</v>
      </c>
      <c r="H1174" s="3">
        <v>1.39644581249764</v>
      </c>
      <c r="I1174" s="3">
        <v>0.60098365944517995</v>
      </c>
      <c r="J1174" s="3">
        <v>23.029468925507999</v>
      </c>
    </row>
    <row r="1175" spans="1:10" x14ac:dyDescent="0.25">
      <c r="A1175" s="2">
        <v>41352</v>
      </c>
      <c r="B1175" s="3">
        <v>33.125</v>
      </c>
      <c r="C1175" s="3">
        <v>39.809200286865199</v>
      </c>
      <c r="D1175" s="3">
        <v>1196</v>
      </c>
      <c r="E1175" s="3">
        <v>11.026999999999999</v>
      </c>
      <c r="F1175" s="3">
        <v>-1.4930000000000001</v>
      </c>
      <c r="G1175" s="3">
        <v>0</v>
      </c>
      <c r="H1175" s="3">
        <v>2.6388765917510399</v>
      </c>
      <c r="I1175" s="3">
        <v>0.58387371321970005</v>
      </c>
      <c r="J1175" s="3">
        <v>21.4434774390276</v>
      </c>
    </row>
    <row r="1176" spans="1:10" x14ac:dyDescent="0.25">
      <c r="A1176" s="2">
        <v>41353</v>
      </c>
      <c r="B1176" s="3">
        <v>33.125</v>
      </c>
      <c r="C1176" s="3">
        <v>39.809200286865199</v>
      </c>
      <c r="D1176" s="3">
        <v>1196</v>
      </c>
      <c r="E1176" s="3">
        <v>13.103</v>
      </c>
      <c r="F1176" s="3">
        <v>0.74799999999999001</v>
      </c>
      <c r="G1176" s="3">
        <v>0</v>
      </c>
      <c r="H1176" s="3">
        <v>2.5713567157324402</v>
      </c>
      <c r="I1176" s="3">
        <v>0.73106864817783501</v>
      </c>
      <c r="J1176" s="3">
        <v>22.311688685839201</v>
      </c>
    </row>
    <row r="1177" spans="1:10" x14ac:dyDescent="0.25">
      <c r="A1177" s="2">
        <v>41354</v>
      </c>
      <c r="B1177" s="3">
        <v>33.125</v>
      </c>
      <c r="C1177" s="3">
        <v>39.809200286865199</v>
      </c>
      <c r="D1177" s="3">
        <v>1196</v>
      </c>
      <c r="E1177" s="3">
        <v>15.439</v>
      </c>
      <c r="F1177" s="3">
        <v>0.79000000000002002</v>
      </c>
      <c r="G1177" s="3">
        <v>0.28839093840000002</v>
      </c>
      <c r="H1177" s="3">
        <v>2.04833403994337</v>
      </c>
      <c r="I1177" s="3">
        <v>0.66190671822457703</v>
      </c>
      <c r="J1177" s="3">
        <v>16.94598821316</v>
      </c>
    </row>
    <row r="1178" spans="1:10" x14ac:dyDescent="0.25">
      <c r="A1178" s="2">
        <v>41355</v>
      </c>
      <c r="B1178" s="3">
        <v>33.125</v>
      </c>
      <c r="C1178" s="3">
        <v>39.809200286865199</v>
      </c>
      <c r="D1178" s="3">
        <v>1196</v>
      </c>
      <c r="E1178" s="3">
        <v>15.253</v>
      </c>
      <c r="F1178" s="3">
        <v>1.5649999999999999</v>
      </c>
      <c r="G1178" s="3">
        <v>15.0341057712</v>
      </c>
      <c r="H1178" s="3">
        <v>3.8292350084965499</v>
      </c>
      <c r="I1178" s="3">
        <v>0.80177775483520197</v>
      </c>
      <c r="J1178" s="3">
        <v>7.7927992774524002</v>
      </c>
    </row>
    <row r="1179" spans="1:10" x14ac:dyDescent="0.25">
      <c r="A1179" s="2">
        <v>41356</v>
      </c>
      <c r="B1179" s="3">
        <v>33.125</v>
      </c>
      <c r="C1179" s="3">
        <v>39.809200286865199</v>
      </c>
      <c r="D1179" s="3">
        <v>1196</v>
      </c>
      <c r="E1179" s="3">
        <v>2.2950000000000199</v>
      </c>
      <c r="F1179" s="3">
        <v>-2.60500000000002</v>
      </c>
      <c r="G1179" s="3">
        <v>5.5429468200000001</v>
      </c>
      <c r="H1179" s="3">
        <v>6.6780440559634799</v>
      </c>
      <c r="I1179" s="3">
        <v>0.85443918703988597</v>
      </c>
      <c r="J1179" s="3">
        <v>12.9403680009588</v>
      </c>
    </row>
    <row r="1180" spans="1:10" x14ac:dyDescent="0.25">
      <c r="A1180" s="2">
        <v>41357</v>
      </c>
      <c r="B1180" s="3">
        <v>33.125</v>
      </c>
      <c r="C1180" s="3">
        <v>39.809200286865199</v>
      </c>
      <c r="D1180" s="3">
        <v>1196</v>
      </c>
      <c r="E1180" s="3">
        <v>8.1789999999999701</v>
      </c>
      <c r="F1180" s="3">
        <v>-2.8840000000000101</v>
      </c>
      <c r="G1180" s="3">
        <v>0</v>
      </c>
      <c r="H1180" s="3">
        <v>3.0976334413729898</v>
      </c>
      <c r="I1180" s="3">
        <v>0.68720580325069702</v>
      </c>
      <c r="J1180" s="3">
        <v>23.294324394612001</v>
      </c>
    </row>
    <row r="1181" spans="1:10" x14ac:dyDescent="0.25">
      <c r="A1181" s="2">
        <v>41358</v>
      </c>
      <c r="B1181" s="3">
        <v>33.125</v>
      </c>
      <c r="C1181" s="3">
        <v>39.809200286865199</v>
      </c>
      <c r="D1181" s="3">
        <v>1196</v>
      </c>
      <c r="E1181" s="3">
        <v>14.127000000000001</v>
      </c>
      <c r="F1181" s="3">
        <v>-3.6999999999977697E-2</v>
      </c>
      <c r="G1181" s="3">
        <v>0</v>
      </c>
      <c r="H1181" s="3">
        <v>1.9118956485827401</v>
      </c>
      <c r="I1181" s="3">
        <v>0.58747123622763198</v>
      </c>
      <c r="J1181" s="3">
        <v>20.993050912989599</v>
      </c>
    </row>
    <row r="1182" spans="1:10" x14ac:dyDescent="0.25">
      <c r="A1182" s="2">
        <v>41359</v>
      </c>
      <c r="B1182" s="3">
        <v>33.125</v>
      </c>
      <c r="C1182" s="3">
        <v>39.809200286865199</v>
      </c>
      <c r="D1182" s="3">
        <v>1196</v>
      </c>
      <c r="E1182" s="3">
        <v>11.724</v>
      </c>
      <c r="F1182" s="3">
        <v>5.1949999999999896</v>
      </c>
      <c r="G1182" s="3">
        <v>4.2057042119999997</v>
      </c>
      <c r="H1182" s="3">
        <v>2.4324892767539801</v>
      </c>
      <c r="I1182" s="3">
        <v>0.76645521821038298</v>
      </c>
      <c r="J1182" s="3">
        <v>8.7299445942273604</v>
      </c>
    </row>
    <row r="1183" spans="1:10" x14ac:dyDescent="0.25">
      <c r="A1183" s="2">
        <v>41360</v>
      </c>
      <c r="B1183" s="3">
        <v>33.125</v>
      </c>
      <c r="C1183" s="3">
        <v>39.809200286865199</v>
      </c>
      <c r="D1183" s="3">
        <v>1196</v>
      </c>
      <c r="E1183" s="3">
        <v>12.827999999999999</v>
      </c>
      <c r="F1183" s="3">
        <v>3.28399999999999</v>
      </c>
      <c r="G1183" s="3">
        <v>4.0374780120000002</v>
      </c>
      <c r="H1183" s="3">
        <v>3.1021425815079202</v>
      </c>
      <c r="I1183" s="3">
        <v>0.82143767947994495</v>
      </c>
      <c r="J1183" s="3">
        <v>20.86259080968</v>
      </c>
    </row>
    <row r="1184" spans="1:10" x14ac:dyDescent="0.25">
      <c r="A1184" s="2">
        <v>41361</v>
      </c>
      <c r="B1184" s="3">
        <v>33.125</v>
      </c>
      <c r="C1184" s="3">
        <v>39.809200286865199</v>
      </c>
      <c r="D1184" s="3">
        <v>1196</v>
      </c>
      <c r="E1184" s="3">
        <v>9.8650000000000109</v>
      </c>
      <c r="F1184" s="3">
        <v>1.8190000000000199</v>
      </c>
      <c r="G1184" s="3">
        <v>0.56648221200000004</v>
      </c>
      <c r="H1184" s="3">
        <v>2.59139522533702</v>
      </c>
      <c r="I1184" s="3">
        <v>0.85197170069063299</v>
      </c>
      <c r="J1184" s="3">
        <v>8.9801208380880002</v>
      </c>
    </row>
    <row r="1185" spans="1:10" x14ac:dyDescent="0.25">
      <c r="A1185" s="2">
        <v>41362</v>
      </c>
      <c r="B1185" s="3">
        <v>33.125</v>
      </c>
      <c r="C1185" s="3">
        <v>39.809200286865199</v>
      </c>
      <c r="D1185" s="3">
        <v>1196</v>
      </c>
      <c r="E1185" s="3">
        <v>12.548999999999999</v>
      </c>
      <c r="F1185" s="3">
        <v>0.44700000000000301</v>
      </c>
      <c r="G1185" s="3">
        <v>0</v>
      </c>
      <c r="H1185" s="3">
        <v>1.8830306253136699</v>
      </c>
      <c r="I1185" s="3">
        <v>0.73786168754282599</v>
      </c>
      <c r="J1185" s="3">
        <v>23.862863908101598</v>
      </c>
    </row>
    <row r="1186" spans="1:10" x14ac:dyDescent="0.25">
      <c r="A1186" s="2">
        <v>41363</v>
      </c>
      <c r="B1186" s="3">
        <v>33.125</v>
      </c>
      <c r="C1186" s="3">
        <v>39.809200286865199</v>
      </c>
      <c r="D1186" s="3">
        <v>1196</v>
      </c>
      <c r="E1186" s="3">
        <v>16.696000000000002</v>
      </c>
      <c r="F1186" s="3">
        <v>1.94</v>
      </c>
      <c r="G1186" s="3">
        <v>1.1260983527999999</v>
      </c>
      <c r="H1186" s="3">
        <v>2.1088718490521599</v>
      </c>
      <c r="I1186" s="3">
        <v>0.72297274307759996</v>
      </c>
      <c r="J1186" s="3">
        <v>22.354512325826398</v>
      </c>
    </row>
    <row r="1187" spans="1:10" x14ac:dyDescent="0.25">
      <c r="A1187" s="2">
        <v>41364</v>
      </c>
      <c r="B1187" s="3">
        <v>33.125</v>
      </c>
      <c r="C1187" s="3">
        <v>39.809200286865199</v>
      </c>
      <c r="D1187" s="3">
        <v>1196</v>
      </c>
      <c r="E1187" s="3">
        <v>19.366</v>
      </c>
      <c r="F1187" s="3">
        <v>4.7660000000000204</v>
      </c>
      <c r="G1187" s="3">
        <v>0</v>
      </c>
      <c r="H1187" s="3">
        <v>2.8614882322994202</v>
      </c>
      <c r="I1187" s="3">
        <v>0.60637218461477904</v>
      </c>
      <c r="J1187" s="3">
        <v>24.013305020412002</v>
      </c>
    </row>
    <row r="1188" spans="1:10" x14ac:dyDescent="0.25">
      <c r="A1188" s="2">
        <v>41365</v>
      </c>
      <c r="B1188" s="3">
        <v>33.125</v>
      </c>
      <c r="C1188" s="3">
        <v>39.809200286865199</v>
      </c>
      <c r="D1188" s="3">
        <v>1196</v>
      </c>
      <c r="E1188" s="3">
        <v>21.393000000000001</v>
      </c>
      <c r="F1188" s="3">
        <v>5.6480000000000201</v>
      </c>
      <c r="G1188" s="3">
        <v>0.1270294344</v>
      </c>
      <c r="H1188" s="3">
        <v>2.7521216812999501</v>
      </c>
      <c r="I1188" s="3">
        <v>0.60047612695646801</v>
      </c>
      <c r="J1188" s="3">
        <v>16.864929767808</v>
      </c>
    </row>
    <row r="1189" spans="1:10" x14ac:dyDescent="0.25">
      <c r="A1189" s="2">
        <v>41366</v>
      </c>
      <c r="B1189" s="3">
        <v>33.125</v>
      </c>
      <c r="C1189" s="3">
        <v>39.809200286865199</v>
      </c>
      <c r="D1189" s="3">
        <v>1196</v>
      </c>
      <c r="E1189" s="3">
        <v>16.283000000000001</v>
      </c>
      <c r="F1189" s="3">
        <v>4.2329999999999997</v>
      </c>
      <c r="G1189" s="3">
        <v>2.7465804E-2</v>
      </c>
      <c r="H1189" s="3">
        <v>2.6437107509427902</v>
      </c>
      <c r="I1189" s="3">
        <v>0.66955643493783501</v>
      </c>
      <c r="J1189" s="3">
        <v>25.332175493099999</v>
      </c>
    </row>
    <row r="1190" spans="1:10" x14ac:dyDescent="0.25">
      <c r="A1190" s="2">
        <v>41367</v>
      </c>
      <c r="B1190" s="3">
        <v>33.125</v>
      </c>
      <c r="C1190" s="3">
        <v>39.809200286865199</v>
      </c>
      <c r="D1190" s="3">
        <v>1196</v>
      </c>
      <c r="E1190" s="3">
        <v>18.864999999999998</v>
      </c>
      <c r="F1190" s="3">
        <v>3.85500000000002</v>
      </c>
      <c r="G1190" s="3">
        <v>2.2178641464000002</v>
      </c>
      <c r="H1190" s="3">
        <v>2.25073026118111</v>
      </c>
      <c r="I1190" s="3">
        <v>0.672461741466298</v>
      </c>
      <c r="J1190" s="3">
        <v>17.401032893955598</v>
      </c>
    </row>
    <row r="1191" spans="1:10" x14ac:dyDescent="0.25">
      <c r="A1191" s="2">
        <v>41368</v>
      </c>
      <c r="B1191" s="3">
        <v>33.125</v>
      </c>
      <c r="C1191" s="3">
        <v>39.809200286865199</v>
      </c>
      <c r="D1191" s="3">
        <v>1196</v>
      </c>
      <c r="E1191" s="3">
        <v>11.803000000000001</v>
      </c>
      <c r="F1191" s="3">
        <v>5.73599999999999</v>
      </c>
      <c r="G1191" s="3">
        <v>17.322347879999999</v>
      </c>
      <c r="H1191" s="3">
        <v>1.41019013198822</v>
      </c>
      <c r="I1191" s="3">
        <v>0.87491248040202496</v>
      </c>
      <c r="J1191" s="3">
        <v>7.6774597126920003</v>
      </c>
    </row>
    <row r="1192" spans="1:10" x14ac:dyDescent="0.25">
      <c r="A1192" s="2">
        <v>41369</v>
      </c>
      <c r="B1192" s="3">
        <v>33.125</v>
      </c>
      <c r="C1192" s="3">
        <v>39.809200286865199</v>
      </c>
      <c r="D1192" s="3">
        <v>1196</v>
      </c>
      <c r="E1192" s="3">
        <v>16.216000000000001</v>
      </c>
      <c r="F1192" s="3">
        <v>3.31400000000002</v>
      </c>
      <c r="G1192" s="3">
        <v>0</v>
      </c>
      <c r="H1192" s="3">
        <v>1.8615658628968501</v>
      </c>
      <c r="I1192" s="3">
        <v>0.75543995771133299</v>
      </c>
      <c r="J1192" s="3">
        <v>25.070494884159601</v>
      </c>
    </row>
    <row r="1193" spans="1:10" x14ac:dyDescent="0.25">
      <c r="A1193" s="2">
        <v>41370</v>
      </c>
      <c r="B1193" s="3">
        <v>33.125</v>
      </c>
      <c r="C1193" s="3">
        <v>39.809200286865199</v>
      </c>
      <c r="D1193" s="3">
        <v>1196</v>
      </c>
      <c r="E1193" s="3">
        <v>21.497</v>
      </c>
      <c r="F1193" s="3">
        <v>4.9610000000000101</v>
      </c>
      <c r="G1193" s="3">
        <v>0</v>
      </c>
      <c r="H1193" s="3">
        <v>2.6261018834508398</v>
      </c>
      <c r="I1193" s="3">
        <v>0.63534970032229399</v>
      </c>
      <c r="J1193" s="3">
        <v>26.017349400903601</v>
      </c>
    </row>
    <row r="1194" spans="1:10" x14ac:dyDescent="0.25">
      <c r="A1194" s="2">
        <v>41371</v>
      </c>
      <c r="B1194" s="3">
        <v>33.125</v>
      </c>
      <c r="C1194" s="3">
        <v>39.809200286865199</v>
      </c>
      <c r="D1194" s="3">
        <v>1196</v>
      </c>
      <c r="E1194" s="3">
        <v>22.817</v>
      </c>
      <c r="F1194" s="3">
        <v>8.9580000000000304</v>
      </c>
      <c r="G1194" s="3">
        <v>0</v>
      </c>
      <c r="H1194" s="3">
        <v>3.0734711610210899</v>
      </c>
      <c r="I1194" s="3">
        <v>0.46140236624047898</v>
      </c>
      <c r="J1194" s="3">
        <v>18.468565126847999</v>
      </c>
    </row>
    <row r="1195" spans="1:10" x14ac:dyDescent="0.25">
      <c r="A1195" s="2">
        <v>41372</v>
      </c>
      <c r="B1195" s="3">
        <v>33.125</v>
      </c>
      <c r="C1195" s="3">
        <v>39.809200286865199</v>
      </c>
      <c r="D1195" s="3">
        <v>1196</v>
      </c>
      <c r="E1195" s="3">
        <v>16.006</v>
      </c>
      <c r="F1195" s="3">
        <v>6.024</v>
      </c>
      <c r="G1195" s="3">
        <v>2.3036968440000001</v>
      </c>
      <c r="H1195" s="3">
        <v>3.8196280521513999</v>
      </c>
      <c r="I1195" s="3">
        <v>0.64687165792933599</v>
      </c>
      <c r="J1195" s="3">
        <v>14.659844572728</v>
      </c>
    </row>
    <row r="1196" spans="1:10" x14ac:dyDescent="0.25">
      <c r="A1196" s="2">
        <v>41373</v>
      </c>
      <c r="B1196" s="3">
        <v>33.125</v>
      </c>
      <c r="C1196" s="3">
        <v>39.809200286865199</v>
      </c>
      <c r="D1196" s="3">
        <v>1196</v>
      </c>
      <c r="E1196" s="3">
        <v>11.945</v>
      </c>
      <c r="F1196" s="3">
        <v>2.8260000000000201</v>
      </c>
      <c r="G1196" s="3">
        <v>0.89435557440000002</v>
      </c>
      <c r="H1196" s="3">
        <v>2.5434276511749201</v>
      </c>
      <c r="I1196" s="3">
        <v>0.76981069265495194</v>
      </c>
      <c r="J1196" s="3">
        <v>18.098188099883998</v>
      </c>
    </row>
    <row r="1197" spans="1:10" x14ac:dyDescent="0.25">
      <c r="A1197" s="2">
        <v>41374</v>
      </c>
      <c r="B1197" s="3">
        <v>33.125</v>
      </c>
      <c r="C1197" s="3">
        <v>39.809200286865199</v>
      </c>
      <c r="D1197" s="3">
        <v>1196</v>
      </c>
      <c r="E1197" s="3">
        <v>10.505000000000001</v>
      </c>
      <c r="F1197" s="3">
        <v>2.81400000000002</v>
      </c>
      <c r="G1197" s="3">
        <v>0.7278443496</v>
      </c>
      <c r="H1197" s="3">
        <v>2.2172005171764</v>
      </c>
      <c r="I1197" s="3">
        <v>0.79314791801608897</v>
      </c>
      <c r="J1197" s="3">
        <v>9.2573080585199996</v>
      </c>
    </row>
    <row r="1198" spans="1:10" x14ac:dyDescent="0.25">
      <c r="A1198" s="2">
        <v>41375</v>
      </c>
      <c r="B1198" s="3">
        <v>33.125</v>
      </c>
      <c r="C1198" s="3">
        <v>39.809200286865199</v>
      </c>
      <c r="D1198" s="3">
        <v>1196</v>
      </c>
      <c r="E1198" s="3">
        <v>12.715999999999999</v>
      </c>
      <c r="F1198" s="3">
        <v>0.75200000000000999</v>
      </c>
      <c r="G1198" s="3">
        <v>0.43602030000000003</v>
      </c>
      <c r="H1198" s="3">
        <v>1.83200533235923</v>
      </c>
      <c r="I1198" s="3">
        <v>0.67133547754947598</v>
      </c>
      <c r="J1198" s="3">
        <v>21.410501242592201</v>
      </c>
    </row>
    <row r="1199" spans="1:10" x14ac:dyDescent="0.25">
      <c r="A1199" s="2">
        <v>41376</v>
      </c>
      <c r="B1199" s="3">
        <v>33.125</v>
      </c>
      <c r="C1199" s="3">
        <v>39.809200286865199</v>
      </c>
      <c r="D1199" s="3">
        <v>1196</v>
      </c>
      <c r="E1199" s="3">
        <v>14.930999999999999</v>
      </c>
      <c r="F1199" s="3">
        <v>0.34100000000000802</v>
      </c>
      <c r="G1199" s="3">
        <v>0</v>
      </c>
      <c r="H1199" s="3">
        <v>1.7840319691294899</v>
      </c>
      <c r="I1199" s="3">
        <v>0.59253530509989905</v>
      </c>
      <c r="J1199" s="3">
        <v>27.392185607148001</v>
      </c>
    </row>
    <row r="1200" spans="1:10" x14ac:dyDescent="0.25">
      <c r="A1200" s="2">
        <v>41377</v>
      </c>
      <c r="B1200" s="3">
        <v>33.125</v>
      </c>
      <c r="C1200" s="3">
        <v>39.809200286865199</v>
      </c>
      <c r="D1200" s="3">
        <v>1196</v>
      </c>
      <c r="E1200" s="3">
        <v>17.643000000000001</v>
      </c>
      <c r="F1200" s="3">
        <v>1.23000000000002</v>
      </c>
      <c r="G1200" s="3">
        <v>0</v>
      </c>
      <c r="H1200" s="3">
        <v>1.6300407457380499</v>
      </c>
      <c r="I1200" s="3">
        <v>0.50007316088337095</v>
      </c>
      <c r="J1200" s="3">
        <v>26.915400783612</v>
      </c>
    </row>
    <row r="1201" spans="1:10" x14ac:dyDescent="0.25">
      <c r="A1201" s="2">
        <v>41378</v>
      </c>
      <c r="B1201" s="3">
        <v>33.125</v>
      </c>
      <c r="C1201" s="3">
        <v>39.809200286865199</v>
      </c>
      <c r="D1201" s="3">
        <v>1196</v>
      </c>
      <c r="E1201" s="3">
        <v>18.170000000000002</v>
      </c>
      <c r="F1201" s="3">
        <v>4.1890000000000196</v>
      </c>
      <c r="G1201" s="3">
        <v>5.3661369600000004</v>
      </c>
      <c r="H1201" s="3">
        <v>1.8177729543385399</v>
      </c>
      <c r="I1201" s="3">
        <v>0.59892388212922698</v>
      </c>
      <c r="J1201" s="3">
        <v>18.554403928212</v>
      </c>
    </row>
    <row r="1202" spans="1:10" x14ac:dyDescent="0.25">
      <c r="A1202" s="2">
        <v>41379</v>
      </c>
      <c r="B1202" s="3">
        <v>33.125</v>
      </c>
      <c r="C1202" s="3">
        <v>39.809200286865199</v>
      </c>
      <c r="D1202" s="3">
        <v>1196</v>
      </c>
      <c r="E1202" s="3">
        <v>10.823</v>
      </c>
      <c r="F1202" s="3">
        <v>5.5389999999999899</v>
      </c>
      <c r="G1202" s="3">
        <v>33.257688026399997</v>
      </c>
      <c r="H1202" s="3">
        <v>3.6297842507476701</v>
      </c>
      <c r="I1202" s="3">
        <v>0.90877917371264705</v>
      </c>
      <c r="J1202" s="3">
        <v>12.8520907047976</v>
      </c>
    </row>
    <row r="1203" spans="1:10" x14ac:dyDescent="0.25">
      <c r="A1203" s="2">
        <v>41380</v>
      </c>
      <c r="B1203" s="3">
        <v>33.125</v>
      </c>
      <c r="C1203" s="3">
        <v>39.809200286865199</v>
      </c>
      <c r="D1203" s="3">
        <v>1196</v>
      </c>
      <c r="E1203" s="3">
        <v>7.8190000000000204</v>
      </c>
      <c r="F1203" s="3">
        <v>5.2760000000000096</v>
      </c>
      <c r="G1203" s="3">
        <v>6.8080907880000003</v>
      </c>
      <c r="H1203" s="3">
        <v>2.8580819679706799</v>
      </c>
      <c r="I1203" s="3">
        <v>0.89378137436177896</v>
      </c>
      <c r="J1203" s="3">
        <v>4.8671249474879996</v>
      </c>
    </row>
    <row r="1204" spans="1:10" x14ac:dyDescent="0.25">
      <c r="A1204" s="2">
        <v>41381</v>
      </c>
      <c r="B1204" s="3">
        <v>33.125</v>
      </c>
      <c r="C1204" s="3">
        <v>39.809200286865199</v>
      </c>
      <c r="D1204" s="3">
        <v>1196</v>
      </c>
      <c r="E1204" s="3">
        <v>8.7029999999999692</v>
      </c>
      <c r="F1204" s="3">
        <v>4.1220000000000097</v>
      </c>
      <c r="G1204" s="3">
        <v>5.3798680799999996</v>
      </c>
      <c r="H1204" s="3">
        <v>1.9674184156378101</v>
      </c>
      <c r="I1204" s="3">
        <v>0.88431367485162904</v>
      </c>
      <c r="J1204" s="3">
        <v>4.0757345217000003</v>
      </c>
    </row>
    <row r="1205" spans="1:10" x14ac:dyDescent="0.25">
      <c r="A1205" s="2">
        <v>41382</v>
      </c>
      <c r="B1205" s="3">
        <v>33.125</v>
      </c>
      <c r="C1205" s="3">
        <v>39.809200286865199</v>
      </c>
      <c r="D1205" s="3">
        <v>1196</v>
      </c>
      <c r="E1205" s="3">
        <v>8.4619999999999909</v>
      </c>
      <c r="F1205" s="3">
        <v>2.13299999999998</v>
      </c>
      <c r="G1205" s="3">
        <v>0.40340429999999999</v>
      </c>
      <c r="H1205" s="3">
        <v>1.5034193628895101</v>
      </c>
      <c r="I1205" s="3">
        <v>0.77851195272932305</v>
      </c>
      <c r="J1205" s="3">
        <v>12.458904338051999</v>
      </c>
    </row>
    <row r="1206" spans="1:10" x14ac:dyDescent="0.25">
      <c r="A1206" s="2">
        <v>41383</v>
      </c>
      <c r="B1206" s="3">
        <v>33.125</v>
      </c>
      <c r="C1206" s="3">
        <v>39.809200286865199</v>
      </c>
      <c r="D1206" s="3">
        <v>1196</v>
      </c>
      <c r="E1206" s="3">
        <v>11.441000000000001</v>
      </c>
      <c r="F1206" s="3">
        <v>1.2950000000000199</v>
      </c>
      <c r="G1206" s="3">
        <v>8.5830660000000003E-2</v>
      </c>
      <c r="H1206" s="3">
        <v>2.4905175213578499</v>
      </c>
      <c r="I1206" s="3">
        <v>0.74882597362263104</v>
      </c>
      <c r="J1206" s="3">
        <v>18.622308414599999</v>
      </c>
    </row>
    <row r="1207" spans="1:10" x14ac:dyDescent="0.25">
      <c r="A1207" s="2">
        <v>41384</v>
      </c>
      <c r="B1207" s="3">
        <v>33.125</v>
      </c>
      <c r="C1207" s="3">
        <v>39.809200286865199</v>
      </c>
      <c r="D1207" s="3">
        <v>1196</v>
      </c>
      <c r="E1207" s="3">
        <v>12.388</v>
      </c>
      <c r="F1207" s="3">
        <v>3.7850000000000299</v>
      </c>
      <c r="G1207" s="3">
        <v>5.1292427904000002</v>
      </c>
      <c r="H1207" s="3">
        <v>2.7529233487341598</v>
      </c>
      <c r="I1207" s="3">
        <v>0.83003857459464403</v>
      </c>
      <c r="J1207" s="3">
        <v>13.36548523626</v>
      </c>
    </row>
    <row r="1208" spans="1:10" x14ac:dyDescent="0.25">
      <c r="A1208" s="2">
        <v>41385</v>
      </c>
      <c r="B1208" s="3">
        <v>33.125</v>
      </c>
      <c r="C1208" s="3">
        <v>39.809200286865199</v>
      </c>
      <c r="D1208" s="3">
        <v>1196</v>
      </c>
      <c r="E1208" s="3">
        <v>9.2010000000000201</v>
      </c>
      <c r="F1208" s="3">
        <v>3.274</v>
      </c>
      <c r="G1208" s="3">
        <v>0.94413751199999996</v>
      </c>
      <c r="H1208" s="3">
        <v>1.30718895309725</v>
      </c>
      <c r="I1208" s="3">
        <v>0.84199727613752795</v>
      </c>
      <c r="J1208" s="3">
        <v>8.4523474611143996</v>
      </c>
    </row>
    <row r="1209" spans="1:10" x14ac:dyDescent="0.25">
      <c r="A1209" s="2">
        <v>41386</v>
      </c>
      <c r="B1209" s="3">
        <v>33.125</v>
      </c>
      <c r="C1209" s="3">
        <v>39.809200286865199</v>
      </c>
      <c r="D1209" s="3">
        <v>1196</v>
      </c>
      <c r="E1209" s="3">
        <v>11.750999999999999</v>
      </c>
      <c r="F1209" s="3">
        <v>3.23599999999999</v>
      </c>
      <c r="G1209" s="3">
        <v>3.9997104623999999</v>
      </c>
      <c r="H1209" s="3">
        <v>1.48464288835527</v>
      </c>
      <c r="I1209" s="3">
        <v>0.814881404116094</v>
      </c>
      <c r="J1209" s="3">
        <v>13.384218138588</v>
      </c>
    </row>
    <row r="1210" spans="1:10" x14ac:dyDescent="0.25">
      <c r="A1210" s="2">
        <v>41387</v>
      </c>
      <c r="B1210" s="3">
        <v>33.125</v>
      </c>
      <c r="C1210" s="3">
        <v>39.809200286865199</v>
      </c>
      <c r="D1210" s="3">
        <v>1196</v>
      </c>
      <c r="E1210" s="3">
        <v>17.521999999999998</v>
      </c>
      <c r="F1210" s="3">
        <v>0.93599999999997896</v>
      </c>
      <c r="G1210" s="3">
        <v>0</v>
      </c>
      <c r="H1210" s="3">
        <v>1.4308289694412299</v>
      </c>
      <c r="I1210" s="3">
        <v>0.61572344970794202</v>
      </c>
      <c r="J1210" s="3">
        <v>29.1478038267852</v>
      </c>
    </row>
    <row r="1211" spans="1:10" x14ac:dyDescent="0.25">
      <c r="A1211" s="2">
        <v>41388</v>
      </c>
      <c r="B1211" s="3">
        <v>33.125</v>
      </c>
      <c r="C1211" s="3">
        <v>39.809200286865199</v>
      </c>
      <c r="D1211" s="3">
        <v>1196</v>
      </c>
      <c r="E1211" s="3">
        <v>18.603999999999999</v>
      </c>
      <c r="F1211" s="3">
        <v>1.5</v>
      </c>
      <c r="G1211" s="3">
        <v>0</v>
      </c>
      <c r="H1211" s="3">
        <v>1.39301067774465</v>
      </c>
      <c r="I1211" s="3">
        <v>0.47156172941466301</v>
      </c>
      <c r="J1211" s="3">
        <v>29.175105974472</v>
      </c>
    </row>
    <row r="1212" spans="1:10" x14ac:dyDescent="0.25">
      <c r="A1212" s="2">
        <v>41389</v>
      </c>
      <c r="B1212" s="3">
        <v>33.125</v>
      </c>
      <c r="C1212" s="3">
        <v>39.809200286865199</v>
      </c>
      <c r="D1212" s="3">
        <v>1196</v>
      </c>
      <c r="E1212" s="3">
        <v>19.626000000000001</v>
      </c>
      <c r="F1212" s="3">
        <v>2.27600000000001</v>
      </c>
      <c r="G1212" s="3">
        <v>0</v>
      </c>
      <c r="H1212" s="3">
        <v>1.2311643569789099</v>
      </c>
      <c r="I1212" s="3">
        <v>0.49200192611962301</v>
      </c>
      <c r="J1212" s="3">
        <v>29.243496213072</v>
      </c>
    </row>
    <row r="1213" spans="1:10" x14ac:dyDescent="0.25">
      <c r="A1213" s="2">
        <v>41390</v>
      </c>
      <c r="B1213" s="3">
        <v>33.125</v>
      </c>
      <c r="C1213" s="3">
        <v>39.809200286865199</v>
      </c>
      <c r="D1213" s="3">
        <v>1196</v>
      </c>
      <c r="E1213" s="3">
        <v>20.701000000000001</v>
      </c>
      <c r="F1213" s="3">
        <v>4.02800000000002</v>
      </c>
      <c r="G1213" s="3">
        <v>0</v>
      </c>
      <c r="H1213" s="3">
        <v>1.2999587553666401</v>
      </c>
      <c r="I1213" s="3">
        <v>0.53270894325429696</v>
      </c>
      <c r="J1213" s="3">
        <v>28.601063143146</v>
      </c>
    </row>
    <row r="1214" spans="1:10" x14ac:dyDescent="0.25">
      <c r="A1214" s="2">
        <v>41391</v>
      </c>
      <c r="B1214" s="3">
        <v>33.125</v>
      </c>
      <c r="C1214" s="3">
        <v>39.809200286865199</v>
      </c>
      <c r="D1214" s="3">
        <v>1196</v>
      </c>
      <c r="E1214" s="3">
        <v>21.835000000000001</v>
      </c>
      <c r="F1214" s="3">
        <v>6.31200000000001</v>
      </c>
      <c r="G1214" s="3">
        <v>0</v>
      </c>
      <c r="H1214" s="3">
        <v>1.56154054786888</v>
      </c>
      <c r="I1214" s="3">
        <v>0.57456063857117601</v>
      </c>
      <c r="J1214" s="3">
        <v>29.069783575452</v>
      </c>
    </row>
    <row r="1215" spans="1:10" x14ac:dyDescent="0.25">
      <c r="A1215" s="2">
        <v>41392</v>
      </c>
      <c r="B1215" s="3">
        <v>33.125</v>
      </c>
      <c r="C1215" s="3">
        <v>39.809200286865199</v>
      </c>
      <c r="D1215" s="3">
        <v>1196</v>
      </c>
      <c r="E1215" s="3">
        <v>24.332999999999998</v>
      </c>
      <c r="F1215" s="3">
        <v>6.1619999999999804</v>
      </c>
      <c r="G1215" s="3">
        <v>0</v>
      </c>
      <c r="H1215" s="3">
        <v>1.1135526142200101</v>
      </c>
      <c r="I1215" s="3">
        <v>0.49505829184074801</v>
      </c>
      <c r="J1215" s="3">
        <v>29.358275651244</v>
      </c>
    </row>
    <row r="1216" spans="1:10" x14ac:dyDescent="0.25">
      <c r="A1216" s="2">
        <v>41393</v>
      </c>
      <c r="B1216" s="3">
        <v>33.125</v>
      </c>
      <c r="C1216" s="3">
        <v>39.809200286865199</v>
      </c>
      <c r="D1216" s="3">
        <v>1196</v>
      </c>
      <c r="E1216" s="3">
        <v>25.151</v>
      </c>
      <c r="F1216" s="3">
        <v>7.5760000000000201</v>
      </c>
      <c r="G1216" s="3">
        <v>0</v>
      </c>
      <c r="H1216" s="3">
        <v>1.67525947511649</v>
      </c>
      <c r="I1216" s="3">
        <v>0.44424141290427399</v>
      </c>
      <c r="J1216" s="3">
        <v>29.027340078192001</v>
      </c>
    </row>
    <row r="1217" spans="1:10" x14ac:dyDescent="0.25">
      <c r="A1217" s="2">
        <v>41394</v>
      </c>
      <c r="B1217" s="3">
        <v>33.125</v>
      </c>
      <c r="C1217" s="3">
        <v>39.809200286865199</v>
      </c>
      <c r="D1217" s="3">
        <v>1196</v>
      </c>
      <c r="E1217" s="3">
        <v>24.57</v>
      </c>
      <c r="F1217" s="3">
        <v>10.611000000000001</v>
      </c>
      <c r="G1217" s="3">
        <v>3.4332263999999999E-3</v>
      </c>
      <c r="H1217" s="3">
        <v>3.26826938873652</v>
      </c>
      <c r="I1217" s="3">
        <v>0.50115949161632101</v>
      </c>
      <c r="J1217" s="3">
        <v>29.1404954286612</v>
      </c>
    </row>
    <row r="1218" spans="1:10" x14ac:dyDescent="0.25">
      <c r="A1218" s="2">
        <v>41395</v>
      </c>
      <c r="B1218" s="3">
        <v>33.125</v>
      </c>
      <c r="C1218" s="3">
        <v>39.809200286865199</v>
      </c>
      <c r="D1218" s="3">
        <v>1196</v>
      </c>
      <c r="E1218" s="3">
        <v>24.094999999999999</v>
      </c>
      <c r="F1218" s="3">
        <v>9.1829999999999892</v>
      </c>
      <c r="G1218" s="3">
        <v>0</v>
      </c>
      <c r="H1218" s="3">
        <v>2.9193049643892199</v>
      </c>
      <c r="I1218" s="3">
        <v>0.47200237873784801</v>
      </c>
      <c r="J1218" s="3">
        <v>29.705854847472001</v>
      </c>
    </row>
    <row r="1219" spans="1:10" x14ac:dyDescent="0.25">
      <c r="A1219" s="2">
        <v>41396</v>
      </c>
      <c r="B1219" s="3">
        <v>33.125</v>
      </c>
      <c r="C1219" s="3">
        <v>39.809200286865199</v>
      </c>
      <c r="D1219" s="3">
        <v>1196</v>
      </c>
      <c r="E1219" s="3">
        <v>25.416</v>
      </c>
      <c r="F1219" s="3">
        <v>9.9100000000000303</v>
      </c>
      <c r="G1219" s="3">
        <v>0</v>
      </c>
      <c r="H1219" s="3">
        <v>3.12572931718279</v>
      </c>
      <c r="I1219" s="3">
        <v>0.46024021147740501</v>
      </c>
      <c r="J1219" s="3">
        <v>29.409205891679999</v>
      </c>
    </row>
    <row r="1220" spans="1:10" x14ac:dyDescent="0.25">
      <c r="A1220" s="2">
        <v>41397</v>
      </c>
      <c r="B1220" s="3">
        <v>33.125</v>
      </c>
      <c r="C1220" s="3">
        <v>39.809200286865199</v>
      </c>
      <c r="D1220" s="3">
        <v>1196</v>
      </c>
      <c r="E1220" s="3">
        <v>25.257000000000001</v>
      </c>
      <c r="F1220" s="3">
        <v>9.3790000000000209</v>
      </c>
      <c r="G1220" s="3">
        <v>0</v>
      </c>
      <c r="H1220" s="3">
        <v>2.0214121607506099</v>
      </c>
      <c r="I1220" s="3">
        <v>0.44871671034844401</v>
      </c>
      <c r="J1220" s="3">
        <v>29.969720611271999</v>
      </c>
    </row>
    <row r="1221" spans="1:10" x14ac:dyDescent="0.25">
      <c r="A1221" s="2">
        <v>41398</v>
      </c>
      <c r="B1221" s="3">
        <v>33.125</v>
      </c>
      <c r="C1221" s="3">
        <v>39.809200286865199</v>
      </c>
      <c r="D1221" s="3">
        <v>1196</v>
      </c>
      <c r="E1221" s="3">
        <v>27.472999999999999</v>
      </c>
      <c r="F1221" s="3">
        <v>8.2769999999999904</v>
      </c>
      <c r="G1221" s="3">
        <v>0</v>
      </c>
      <c r="H1221" s="3">
        <v>1.3729669996357701</v>
      </c>
      <c r="I1221" s="3">
        <v>0.40058452509259801</v>
      </c>
      <c r="J1221" s="3">
        <v>27.938767782959999</v>
      </c>
    </row>
    <row r="1222" spans="1:10" x14ac:dyDescent="0.25">
      <c r="A1222" s="2">
        <v>41399</v>
      </c>
      <c r="B1222" s="3">
        <v>33.125</v>
      </c>
      <c r="C1222" s="3">
        <v>39.809200286865199</v>
      </c>
      <c r="D1222" s="3">
        <v>1196</v>
      </c>
      <c r="E1222" s="3">
        <v>27.584</v>
      </c>
      <c r="F1222" s="3">
        <v>10.507</v>
      </c>
      <c r="G1222" s="3">
        <v>0</v>
      </c>
      <c r="H1222" s="3">
        <v>2.1012585697174502</v>
      </c>
      <c r="I1222" s="3">
        <v>0.37971282546399099</v>
      </c>
      <c r="J1222" s="3">
        <v>28.220564992140002</v>
      </c>
    </row>
    <row r="1223" spans="1:10" x14ac:dyDescent="0.25">
      <c r="A1223" s="2">
        <v>41400</v>
      </c>
      <c r="B1223" s="3">
        <v>33.125</v>
      </c>
      <c r="C1223" s="3">
        <v>39.809200286865199</v>
      </c>
      <c r="D1223" s="3">
        <v>1196</v>
      </c>
      <c r="E1223" s="3">
        <v>24.803000000000001</v>
      </c>
      <c r="F1223" s="3">
        <v>9.2099999999999795</v>
      </c>
      <c r="G1223" s="3">
        <v>0</v>
      </c>
      <c r="H1223" s="3">
        <v>2.5576608912507202</v>
      </c>
      <c r="I1223" s="3">
        <v>0.41623647643045603</v>
      </c>
      <c r="J1223" s="3">
        <v>29.9816098184628</v>
      </c>
    </row>
    <row r="1224" spans="1:10" x14ac:dyDescent="0.25">
      <c r="A1224" s="2">
        <v>41401</v>
      </c>
      <c r="B1224" s="3">
        <v>33.125</v>
      </c>
      <c r="C1224" s="3">
        <v>39.809200286865199</v>
      </c>
      <c r="D1224" s="3">
        <v>1196</v>
      </c>
      <c r="E1224" s="3">
        <v>24.387</v>
      </c>
      <c r="F1224" s="3">
        <v>9.6080000000000005</v>
      </c>
      <c r="G1224" s="3">
        <v>0</v>
      </c>
      <c r="H1224" s="3">
        <v>3.0008136868757398</v>
      </c>
      <c r="I1224" s="3">
        <v>0.50324389338351005</v>
      </c>
      <c r="J1224" s="3">
        <v>30.057906925080001</v>
      </c>
    </row>
    <row r="1225" spans="1:10" x14ac:dyDescent="0.25">
      <c r="A1225" s="2">
        <v>41402</v>
      </c>
      <c r="B1225" s="3">
        <v>33.125</v>
      </c>
      <c r="C1225" s="3">
        <v>39.809200286865199</v>
      </c>
      <c r="D1225" s="3">
        <v>1196</v>
      </c>
      <c r="E1225" s="3">
        <v>24.927</v>
      </c>
      <c r="F1225" s="3">
        <v>8.4809999999999892</v>
      </c>
      <c r="G1225" s="3">
        <v>0</v>
      </c>
      <c r="H1225" s="3">
        <v>2.2646523837487198</v>
      </c>
      <c r="I1225" s="3">
        <v>0.440346091576578</v>
      </c>
      <c r="J1225" s="3">
        <v>30.477343037939999</v>
      </c>
    </row>
    <row r="1226" spans="1:10" x14ac:dyDescent="0.25">
      <c r="A1226" s="2">
        <v>41403</v>
      </c>
      <c r="B1226" s="3">
        <v>33.125</v>
      </c>
      <c r="C1226" s="3">
        <v>39.809200286865199</v>
      </c>
      <c r="D1226" s="3">
        <v>1196</v>
      </c>
      <c r="E1226" s="3">
        <v>25.597999999999999</v>
      </c>
      <c r="F1226" s="3">
        <v>8.6100000000000101</v>
      </c>
      <c r="G1226" s="3">
        <v>0</v>
      </c>
      <c r="H1226" s="3">
        <v>2.9457868039655302</v>
      </c>
      <c r="I1226" s="3">
        <v>0.44870263126350002</v>
      </c>
      <c r="J1226" s="3">
        <v>29.210522619563999</v>
      </c>
    </row>
    <row r="1227" spans="1:10" x14ac:dyDescent="0.25">
      <c r="A1227" s="2">
        <v>41404</v>
      </c>
      <c r="B1227" s="3">
        <v>33.125</v>
      </c>
      <c r="C1227" s="3">
        <v>39.809200286865199</v>
      </c>
      <c r="D1227" s="3">
        <v>1196</v>
      </c>
      <c r="E1227" s="3">
        <v>20.777000000000001</v>
      </c>
      <c r="F1227" s="3">
        <v>10.377000000000001</v>
      </c>
      <c r="G1227" s="3">
        <v>10.8078025464</v>
      </c>
      <c r="H1227" s="3">
        <v>1.1754487058545999</v>
      </c>
      <c r="I1227" s="3">
        <v>0.68181099824314395</v>
      </c>
      <c r="J1227" s="3">
        <v>23.737149449802001</v>
      </c>
    </row>
    <row r="1228" spans="1:10" x14ac:dyDescent="0.25">
      <c r="A1228" s="2">
        <v>41405</v>
      </c>
      <c r="B1228" s="3">
        <v>33.125</v>
      </c>
      <c r="C1228" s="3">
        <v>39.809200286865199</v>
      </c>
      <c r="D1228" s="3">
        <v>1196</v>
      </c>
      <c r="E1228" s="3">
        <v>19.486000000000001</v>
      </c>
      <c r="F1228" s="3">
        <v>9.1619999999999795</v>
      </c>
      <c r="G1228" s="3">
        <v>6.17981508</v>
      </c>
      <c r="H1228" s="3">
        <v>1.5008245291579401</v>
      </c>
      <c r="I1228" s="3">
        <v>0.74405422753151795</v>
      </c>
      <c r="J1228" s="3">
        <v>17.059237562383199</v>
      </c>
    </row>
    <row r="1229" spans="1:10" x14ac:dyDescent="0.25">
      <c r="A1229" s="2">
        <v>41406</v>
      </c>
      <c r="B1229" s="3">
        <v>33.125</v>
      </c>
      <c r="C1229" s="3">
        <v>39.809200286865199</v>
      </c>
      <c r="D1229" s="3">
        <v>1196</v>
      </c>
      <c r="E1229" s="3">
        <v>18.321999999999999</v>
      </c>
      <c r="F1229" s="3">
        <v>8.5090000000000092</v>
      </c>
      <c r="G1229" s="3">
        <v>3.7473674400000001</v>
      </c>
      <c r="H1229" s="3">
        <v>2.1750302656284801</v>
      </c>
      <c r="I1229" s="3">
        <v>0.74137999569477397</v>
      </c>
      <c r="J1229" s="3">
        <v>21.174137736839999</v>
      </c>
    </row>
    <row r="1230" spans="1:10" x14ac:dyDescent="0.25">
      <c r="A1230" s="2">
        <v>41407</v>
      </c>
      <c r="B1230" s="3">
        <v>33.125</v>
      </c>
      <c r="C1230" s="3">
        <v>39.809200286865199</v>
      </c>
      <c r="D1230" s="3">
        <v>1196</v>
      </c>
      <c r="E1230" s="3">
        <v>18.82</v>
      </c>
      <c r="F1230" s="3">
        <v>8.1419999999999995</v>
      </c>
      <c r="G1230" s="3">
        <v>4.5764894808000003</v>
      </c>
      <c r="H1230" s="3">
        <v>1.98728637594655</v>
      </c>
      <c r="I1230" s="3">
        <v>0.73699225040262595</v>
      </c>
      <c r="J1230" s="3">
        <v>22.2529552374492</v>
      </c>
    </row>
    <row r="1231" spans="1:10" x14ac:dyDescent="0.25">
      <c r="A1231" s="2">
        <v>41408</v>
      </c>
      <c r="B1231" s="3">
        <v>33.125</v>
      </c>
      <c r="C1231" s="3">
        <v>39.809200286865199</v>
      </c>
      <c r="D1231" s="3">
        <v>1196</v>
      </c>
      <c r="E1231" s="3">
        <v>16.933</v>
      </c>
      <c r="F1231" s="3">
        <v>7.0760000000000201</v>
      </c>
      <c r="G1231" s="3">
        <v>3.1276701359999999</v>
      </c>
      <c r="H1231" s="3">
        <v>1.42278118958024</v>
      </c>
      <c r="I1231" s="3">
        <v>0.785612731988655</v>
      </c>
      <c r="J1231" s="3">
        <v>19.815801200999999</v>
      </c>
    </row>
    <row r="1232" spans="1:10" x14ac:dyDescent="0.25">
      <c r="A1232" s="2">
        <v>41409</v>
      </c>
      <c r="B1232" s="3">
        <v>33.125</v>
      </c>
      <c r="C1232" s="3">
        <v>39.809200286865199</v>
      </c>
      <c r="D1232" s="3">
        <v>1196</v>
      </c>
      <c r="E1232" s="3">
        <v>16.68</v>
      </c>
      <c r="F1232" s="3">
        <v>5.6669999999999696</v>
      </c>
      <c r="G1232" s="3">
        <v>5.1635699639999997</v>
      </c>
      <c r="H1232" s="3">
        <v>0.96694278149836699</v>
      </c>
      <c r="I1232" s="3">
        <v>0.78200791860459096</v>
      </c>
      <c r="J1232" s="3">
        <v>18.729203007239999</v>
      </c>
    </row>
    <row r="1233" spans="1:10" x14ac:dyDescent="0.25">
      <c r="A1233" s="2">
        <v>41410</v>
      </c>
      <c r="B1233" s="3">
        <v>33.125</v>
      </c>
      <c r="C1233" s="3">
        <v>39.809200286865199</v>
      </c>
      <c r="D1233" s="3">
        <v>1196</v>
      </c>
      <c r="E1233" s="3">
        <v>20.373000000000001</v>
      </c>
      <c r="F1233" s="3">
        <v>4.5819999999999901</v>
      </c>
      <c r="G1233" s="3">
        <v>0.31929030000000003</v>
      </c>
      <c r="H1233" s="3">
        <v>1.48415778491012</v>
      </c>
      <c r="I1233" s="3">
        <v>0.64460528694112695</v>
      </c>
      <c r="J1233" s="3">
        <v>29.851338612096001</v>
      </c>
    </row>
    <row r="1234" spans="1:10" x14ac:dyDescent="0.25">
      <c r="A1234" s="2">
        <v>41411</v>
      </c>
      <c r="B1234" s="3">
        <v>33.125</v>
      </c>
      <c r="C1234" s="3">
        <v>39.809200286865199</v>
      </c>
      <c r="D1234" s="3">
        <v>1196</v>
      </c>
      <c r="E1234" s="3">
        <v>22.312000000000001</v>
      </c>
      <c r="F1234" s="3">
        <v>8.7010000000000201</v>
      </c>
      <c r="G1234" s="3">
        <v>3.1345348679999998</v>
      </c>
      <c r="H1234" s="3">
        <v>1.8180660527950101</v>
      </c>
      <c r="I1234" s="3">
        <v>0.664804894086089</v>
      </c>
      <c r="J1234" s="3">
        <v>17.505648242330398</v>
      </c>
    </row>
    <row r="1235" spans="1:10" x14ac:dyDescent="0.25">
      <c r="A1235" s="2">
        <v>41412</v>
      </c>
      <c r="B1235" s="3">
        <v>33.125</v>
      </c>
      <c r="C1235" s="3">
        <v>39.809200286865199</v>
      </c>
      <c r="D1235" s="3">
        <v>1196</v>
      </c>
      <c r="E1235" s="3">
        <v>24.72</v>
      </c>
      <c r="F1235" s="3">
        <v>11.771000000000001</v>
      </c>
      <c r="G1235" s="3">
        <v>3.0332584800000002</v>
      </c>
      <c r="H1235" s="3">
        <v>3.6930763562100801</v>
      </c>
      <c r="I1235" s="3">
        <v>0.64860362366662505</v>
      </c>
      <c r="J1235" s="3">
        <v>30.718293986951998</v>
      </c>
    </row>
    <row r="1236" spans="1:10" x14ac:dyDescent="0.25">
      <c r="A1236" s="2">
        <v>41413</v>
      </c>
      <c r="B1236" s="3">
        <v>33.125</v>
      </c>
      <c r="C1236" s="3">
        <v>39.809200286865199</v>
      </c>
      <c r="D1236" s="3">
        <v>1196</v>
      </c>
      <c r="E1236" s="3">
        <v>23.689</v>
      </c>
      <c r="F1236" s="3">
        <v>9.6059999999999892</v>
      </c>
      <c r="G1236" s="3">
        <v>0</v>
      </c>
      <c r="H1236" s="3">
        <v>1.9888426165469899</v>
      </c>
      <c r="I1236" s="3">
        <v>0.59105741668204603</v>
      </c>
      <c r="J1236" s="3">
        <v>21.960936613619999</v>
      </c>
    </row>
    <row r="1237" spans="1:10" x14ac:dyDescent="0.25">
      <c r="A1237" s="2">
        <v>41414</v>
      </c>
      <c r="B1237" s="3">
        <v>33.125</v>
      </c>
      <c r="C1237" s="3">
        <v>39.809200286865199</v>
      </c>
      <c r="D1237" s="3">
        <v>1196</v>
      </c>
      <c r="E1237" s="3">
        <v>22.646999999999998</v>
      </c>
      <c r="F1237" s="3">
        <v>8.7669999999999995</v>
      </c>
      <c r="G1237" s="3">
        <v>0</v>
      </c>
      <c r="H1237" s="3">
        <v>1.8810342717327999</v>
      </c>
      <c r="I1237" s="3">
        <v>0.60705441423327999</v>
      </c>
      <c r="J1237" s="3">
        <v>31.050856937700001</v>
      </c>
    </row>
    <row r="1238" spans="1:10" x14ac:dyDescent="0.25">
      <c r="A1238" s="2">
        <v>41415</v>
      </c>
      <c r="B1238" s="3">
        <v>33.125</v>
      </c>
      <c r="C1238" s="3">
        <v>39.809200286865199</v>
      </c>
      <c r="D1238" s="3">
        <v>1196</v>
      </c>
      <c r="E1238" s="3">
        <v>26.494</v>
      </c>
      <c r="F1238" s="3">
        <v>8.53399999999999</v>
      </c>
      <c r="G1238" s="3">
        <v>0</v>
      </c>
      <c r="H1238" s="3">
        <v>1.1481278032564</v>
      </c>
      <c r="I1238" s="3">
        <v>0.57418277768919002</v>
      </c>
      <c r="J1238" s="3">
        <v>28.115922228750001</v>
      </c>
    </row>
    <row r="1239" spans="1:10" x14ac:dyDescent="0.25">
      <c r="A1239" s="2">
        <v>41416</v>
      </c>
      <c r="B1239" s="3">
        <v>33.125</v>
      </c>
      <c r="C1239" s="3">
        <v>39.809200286865199</v>
      </c>
      <c r="D1239" s="3">
        <v>1196</v>
      </c>
      <c r="E1239" s="3">
        <v>26.966999999999999</v>
      </c>
      <c r="F1239" s="3">
        <v>11.007999999999999</v>
      </c>
      <c r="G1239" s="3">
        <v>0</v>
      </c>
      <c r="H1239" s="3">
        <v>1.79719399113177</v>
      </c>
      <c r="I1239" s="3">
        <v>0.45507147088373301</v>
      </c>
      <c r="J1239" s="3">
        <v>31.071849141744</v>
      </c>
    </row>
    <row r="1240" spans="1:10" x14ac:dyDescent="0.25">
      <c r="A1240" s="2">
        <v>41417</v>
      </c>
      <c r="B1240" s="3">
        <v>33.125</v>
      </c>
      <c r="C1240" s="3">
        <v>39.809200286865199</v>
      </c>
      <c r="D1240" s="3">
        <v>1196</v>
      </c>
      <c r="E1240" s="3">
        <v>26.651</v>
      </c>
      <c r="F1240" s="3">
        <v>11.14</v>
      </c>
      <c r="G1240" s="3">
        <v>0.31929007679999999</v>
      </c>
      <c r="H1240" s="3">
        <v>2.87106006097877</v>
      </c>
      <c r="I1240" s="3">
        <v>0.441869713927448</v>
      </c>
      <c r="J1240" s="3">
        <v>24.935984595295199</v>
      </c>
    </row>
    <row r="1241" spans="1:10" x14ac:dyDescent="0.25">
      <c r="A1241" s="2">
        <v>41418</v>
      </c>
      <c r="B1241" s="3">
        <v>33.125</v>
      </c>
      <c r="C1241" s="3">
        <v>39.809200286865199</v>
      </c>
      <c r="D1241" s="3">
        <v>1196</v>
      </c>
      <c r="E1241" s="3">
        <v>26.866</v>
      </c>
      <c r="F1241" s="3">
        <v>13.446</v>
      </c>
      <c r="G1241" s="3">
        <v>0.13561249319999999</v>
      </c>
      <c r="H1241" s="3">
        <v>4.9075836159152804</v>
      </c>
      <c r="I1241" s="3">
        <v>0.433283250865105</v>
      </c>
      <c r="J1241" s="3">
        <v>24.621510857004001</v>
      </c>
    </row>
    <row r="1242" spans="1:10" x14ac:dyDescent="0.25">
      <c r="A1242" s="2">
        <v>41419</v>
      </c>
      <c r="B1242" s="3">
        <v>33.125</v>
      </c>
      <c r="C1242" s="3">
        <v>39.809200286865199</v>
      </c>
      <c r="D1242" s="3">
        <v>1196</v>
      </c>
      <c r="E1242" s="3">
        <v>24.25</v>
      </c>
      <c r="F1242" s="3">
        <v>8.93700000000001</v>
      </c>
      <c r="G1242" s="3">
        <v>0</v>
      </c>
      <c r="H1242" s="3">
        <v>1.68435426240646</v>
      </c>
      <c r="I1242" s="3">
        <v>0.45907775637510201</v>
      </c>
      <c r="J1242" s="3">
        <v>31.974531398136001</v>
      </c>
    </row>
    <row r="1243" spans="1:10" x14ac:dyDescent="0.25">
      <c r="A1243" s="2">
        <v>41420</v>
      </c>
      <c r="B1243" s="3">
        <v>33.125</v>
      </c>
      <c r="C1243" s="3">
        <v>39.809200286865199</v>
      </c>
      <c r="D1243" s="3">
        <v>1196</v>
      </c>
      <c r="E1243" s="3">
        <v>25.117000000000001</v>
      </c>
      <c r="F1243" s="3">
        <v>8.6229999999999905</v>
      </c>
      <c r="G1243" s="3">
        <v>0</v>
      </c>
      <c r="H1243" s="3">
        <v>2.58976582537024</v>
      </c>
      <c r="I1243" s="3">
        <v>0.33706277660710199</v>
      </c>
      <c r="J1243" s="3">
        <v>31.703088219156001</v>
      </c>
    </row>
    <row r="1244" spans="1:10" x14ac:dyDescent="0.25">
      <c r="A1244" s="2">
        <v>41421</v>
      </c>
      <c r="B1244" s="3">
        <v>33.125</v>
      </c>
      <c r="C1244" s="3">
        <v>39.809200286865199</v>
      </c>
      <c r="D1244" s="3">
        <v>1196</v>
      </c>
      <c r="E1244" s="3">
        <v>23.98</v>
      </c>
      <c r="F1244" s="3">
        <v>8.4049999999999692</v>
      </c>
      <c r="G1244" s="3">
        <v>0.17166132000000001</v>
      </c>
      <c r="H1244" s="3">
        <v>2.8244577682549399</v>
      </c>
      <c r="I1244" s="3">
        <v>0.37823441446300998</v>
      </c>
      <c r="J1244" s="3">
        <v>32.013789684408003</v>
      </c>
    </row>
    <row r="1245" spans="1:10" x14ac:dyDescent="0.25">
      <c r="A1245" s="2">
        <v>41422</v>
      </c>
      <c r="B1245" s="3">
        <v>33.125</v>
      </c>
      <c r="C1245" s="3">
        <v>39.809200286865199</v>
      </c>
      <c r="D1245" s="3">
        <v>1196</v>
      </c>
      <c r="E1245" s="3">
        <v>23.315000000000001</v>
      </c>
      <c r="F1245" s="3">
        <v>8.2620000000000005</v>
      </c>
      <c r="G1245" s="3">
        <v>0.133896024</v>
      </c>
      <c r="H1245" s="3">
        <v>1.9405573875562501</v>
      </c>
      <c r="I1245" s="3">
        <v>0.47029675934473097</v>
      </c>
      <c r="J1245" s="3">
        <v>32.053722421464002</v>
      </c>
    </row>
    <row r="1246" spans="1:10" x14ac:dyDescent="0.25">
      <c r="A1246" s="2">
        <v>41423</v>
      </c>
      <c r="B1246" s="3">
        <v>33.125</v>
      </c>
      <c r="C1246" s="3">
        <v>39.809200286865199</v>
      </c>
      <c r="D1246" s="3">
        <v>1196</v>
      </c>
      <c r="E1246" s="3">
        <v>26.635000000000002</v>
      </c>
      <c r="F1246" s="3">
        <v>6.5439999999999801</v>
      </c>
      <c r="G1246" s="3">
        <v>0.46005281279999999</v>
      </c>
      <c r="H1246" s="3">
        <v>1.95348159355204</v>
      </c>
      <c r="I1246" s="3">
        <v>0.33938059711714702</v>
      </c>
      <c r="J1246" s="3">
        <v>30.315886874423999</v>
      </c>
    </row>
    <row r="1247" spans="1:10" x14ac:dyDescent="0.25">
      <c r="A1247" s="2">
        <v>41424</v>
      </c>
      <c r="B1247" s="3">
        <v>33.125</v>
      </c>
      <c r="C1247" s="3">
        <v>39.809200286865199</v>
      </c>
      <c r="D1247" s="3">
        <v>1196</v>
      </c>
      <c r="E1247" s="3">
        <v>26.846</v>
      </c>
      <c r="F1247" s="3">
        <v>9.9019999999999904</v>
      </c>
      <c r="G1247" s="3">
        <v>0.17852796000000001</v>
      </c>
      <c r="H1247" s="3">
        <v>2.3497959252962102</v>
      </c>
      <c r="I1247" s="3">
        <v>0.37122629510161698</v>
      </c>
      <c r="J1247" s="3">
        <v>30.5644618459404</v>
      </c>
    </row>
    <row r="1248" spans="1:10" x14ac:dyDescent="0.25">
      <c r="A1248" s="2">
        <v>41425</v>
      </c>
      <c r="B1248" s="3">
        <v>33.125</v>
      </c>
      <c r="C1248" s="3">
        <v>39.809200286865199</v>
      </c>
      <c r="D1248" s="3">
        <v>1196</v>
      </c>
      <c r="E1248" s="3">
        <v>28.678999999999998</v>
      </c>
      <c r="F1248" s="3">
        <v>11.371</v>
      </c>
      <c r="G1248" s="3">
        <v>3.7765526399999999E-2</v>
      </c>
      <c r="H1248" s="3">
        <v>2.6389801447804202</v>
      </c>
      <c r="I1248" s="3">
        <v>0.36622781822829698</v>
      </c>
      <c r="J1248" s="3">
        <v>26.494196355324</v>
      </c>
    </row>
    <row r="1249" spans="1:10" x14ac:dyDescent="0.25">
      <c r="A1249" s="2">
        <v>41426</v>
      </c>
      <c r="B1249" s="3">
        <v>33.125</v>
      </c>
      <c r="C1249" s="3">
        <v>39.809200286865199</v>
      </c>
      <c r="D1249" s="3">
        <v>1196</v>
      </c>
      <c r="E1249" s="3">
        <v>24.302</v>
      </c>
      <c r="F1249" s="3">
        <v>11.081</v>
      </c>
      <c r="G1249" s="3">
        <v>3.4332263999999999E-3</v>
      </c>
      <c r="H1249" s="3">
        <v>3.4879196825068202</v>
      </c>
      <c r="I1249" s="3">
        <v>0.36971609723953802</v>
      </c>
      <c r="J1249" s="3">
        <v>32.391425730671997</v>
      </c>
    </row>
    <row r="1250" spans="1:10" x14ac:dyDescent="0.25">
      <c r="A1250" s="2">
        <v>41427</v>
      </c>
      <c r="B1250" s="3">
        <v>33.125</v>
      </c>
      <c r="C1250" s="3">
        <v>39.809200286865199</v>
      </c>
      <c r="D1250" s="3">
        <v>1196</v>
      </c>
      <c r="E1250" s="3">
        <v>23.738</v>
      </c>
      <c r="F1250" s="3">
        <v>7.4109999999999996</v>
      </c>
      <c r="G1250" s="3">
        <v>4.0057174800000004</v>
      </c>
      <c r="H1250" s="3">
        <v>2.9290580274037499</v>
      </c>
      <c r="I1250" s="3">
        <v>0.493209124363441</v>
      </c>
      <c r="J1250" s="3">
        <v>11.2826289443544</v>
      </c>
    </row>
    <row r="1251" spans="1:10" x14ac:dyDescent="0.25">
      <c r="A1251" s="2">
        <v>41428</v>
      </c>
      <c r="B1251" s="3">
        <v>33.125</v>
      </c>
      <c r="C1251" s="3">
        <v>39.809200286865199</v>
      </c>
      <c r="D1251" s="3">
        <v>1196</v>
      </c>
      <c r="E1251" s="3">
        <v>22.286000000000001</v>
      </c>
      <c r="F1251" s="3">
        <v>9.3759999999999799</v>
      </c>
      <c r="G1251" s="3">
        <v>0</v>
      </c>
      <c r="H1251" s="3">
        <v>4.2637226401230697</v>
      </c>
      <c r="I1251" s="3">
        <v>0.525389199764561</v>
      </c>
      <c r="J1251" s="3">
        <v>32.103531957347997</v>
      </c>
    </row>
    <row r="1252" spans="1:10" x14ac:dyDescent="0.25">
      <c r="A1252" s="2">
        <v>41429</v>
      </c>
      <c r="B1252" s="3">
        <v>33.125</v>
      </c>
      <c r="C1252" s="3">
        <v>39.809200286865199</v>
      </c>
      <c r="D1252" s="3">
        <v>1196</v>
      </c>
      <c r="E1252" s="3">
        <v>24.74</v>
      </c>
      <c r="F1252" s="3">
        <v>4.8899999999999899</v>
      </c>
      <c r="G1252" s="3">
        <v>5.1498359999999997E-3</v>
      </c>
      <c r="H1252" s="3">
        <v>1.1964390774412501</v>
      </c>
      <c r="I1252" s="3">
        <v>0.44248096507430101</v>
      </c>
      <c r="J1252" s="3">
        <v>28.774673622172799</v>
      </c>
    </row>
    <row r="1253" spans="1:10" x14ac:dyDescent="0.25">
      <c r="A1253" s="2">
        <v>41430</v>
      </c>
      <c r="B1253" s="3">
        <v>33.125</v>
      </c>
      <c r="C1253" s="3">
        <v>39.809200286865199</v>
      </c>
      <c r="D1253" s="3">
        <v>1196</v>
      </c>
      <c r="E1253" s="3">
        <v>23.661000000000001</v>
      </c>
      <c r="F1253" s="3">
        <v>10.923</v>
      </c>
      <c r="G1253" s="3">
        <v>0.29697422039999999</v>
      </c>
      <c r="H1253" s="3">
        <v>1.5747604294097699</v>
      </c>
      <c r="I1253" s="3">
        <v>0.39737549073344802</v>
      </c>
      <c r="J1253" s="3">
        <v>13.019089751964</v>
      </c>
    </row>
    <row r="1254" spans="1:10" x14ac:dyDescent="0.25">
      <c r="A1254" s="2">
        <v>41431</v>
      </c>
      <c r="B1254" s="3">
        <v>33.125</v>
      </c>
      <c r="C1254" s="3">
        <v>39.809200286865199</v>
      </c>
      <c r="D1254" s="3">
        <v>1196</v>
      </c>
      <c r="E1254" s="3">
        <v>21.433</v>
      </c>
      <c r="F1254" s="3">
        <v>6.9809999999999901</v>
      </c>
      <c r="G1254" s="3">
        <v>0.16994478599999999</v>
      </c>
      <c r="H1254" s="3">
        <v>2.4747472205870298</v>
      </c>
      <c r="I1254" s="3">
        <v>0.47181316360636</v>
      </c>
      <c r="J1254" s="3">
        <v>23.636035843668001</v>
      </c>
    </row>
    <row r="1255" spans="1:10" x14ac:dyDescent="0.25">
      <c r="A1255" s="2">
        <v>41432</v>
      </c>
      <c r="B1255" s="3">
        <v>33.125</v>
      </c>
      <c r="C1255" s="3">
        <v>39.809200286865199</v>
      </c>
      <c r="D1255" s="3">
        <v>1196</v>
      </c>
      <c r="E1255" s="3">
        <v>24.149000000000001</v>
      </c>
      <c r="F1255" s="3">
        <v>5.6680000000000099</v>
      </c>
      <c r="G1255" s="3">
        <v>0</v>
      </c>
      <c r="H1255" s="3">
        <v>1.4324925569325899</v>
      </c>
      <c r="I1255" s="3">
        <v>0.47750618418808899</v>
      </c>
      <c r="J1255" s="3">
        <v>27.156575122347601</v>
      </c>
    </row>
    <row r="1256" spans="1:10" x14ac:dyDescent="0.25">
      <c r="A1256" s="2">
        <v>41433</v>
      </c>
      <c r="B1256" s="3">
        <v>33.125</v>
      </c>
      <c r="C1256" s="3">
        <v>39.809200286865199</v>
      </c>
      <c r="D1256" s="3">
        <v>1196</v>
      </c>
      <c r="E1256" s="3">
        <v>22.597000000000001</v>
      </c>
      <c r="F1256" s="3">
        <v>11.897</v>
      </c>
      <c r="G1256" s="3">
        <v>4.5567504000000003</v>
      </c>
      <c r="H1256" s="3">
        <v>1.7408150571355201</v>
      </c>
      <c r="I1256" s="3">
        <v>0.50659675570974505</v>
      </c>
      <c r="J1256" s="3">
        <v>18.814173962723999</v>
      </c>
    </row>
    <row r="1257" spans="1:10" x14ac:dyDescent="0.25">
      <c r="A1257" s="2">
        <v>41434</v>
      </c>
      <c r="B1257" s="3">
        <v>33.125</v>
      </c>
      <c r="C1257" s="3">
        <v>39.809200286865199</v>
      </c>
      <c r="D1257" s="3">
        <v>1196</v>
      </c>
      <c r="E1257" s="3">
        <v>20.082999999999998</v>
      </c>
      <c r="F1257" s="3">
        <v>11.327999999999999</v>
      </c>
      <c r="G1257" s="3">
        <v>18.091390319999999</v>
      </c>
      <c r="H1257" s="3">
        <v>1.99765469040962</v>
      </c>
      <c r="I1257" s="3">
        <v>0.75417223774475295</v>
      </c>
      <c r="J1257" s="3">
        <v>22.255365486766301</v>
      </c>
    </row>
    <row r="1258" spans="1:10" x14ac:dyDescent="0.25">
      <c r="A1258" s="2">
        <v>41435</v>
      </c>
      <c r="B1258" s="3">
        <v>33.125</v>
      </c>
      <c r="C1258" s="3">
        <v>39.809200286865199</v>
      </c>
      <c r="D1258" s="3">
        <v>1196</v>
      </c>
      <c r="E1258" s="3">
        <v>24.335000000000001</v>
      </c>
      <c r="F1258" s="3">
        <v>8.3580000000000005</v>
      </c>
      <c r="G1258" s="3">
        <v>1.2745859796000001</v>
      </c>
      <c r="H1258" s="3">
        <v>1.2086598817010801</v>
      </c>
      <c r="I1258" s="3">
        <v>0.650958190336971</v>
      </c>
      <c r="J1258" s="3">
        <v>23.869960842779999</v>
      </c>
    </row>
    <row r="1259" spans="1:10" x14ac:dyDescent="0.25">
      <c r="A1259" s="2">
        <v>41436</v>
      </c>
      <c r="B1259" s="3">
        <v>33.125</v>
      </c>
      <c r="C1259" s="3">
        <v>39.809200286865199</v>
      </c>
      <c r="D1259" s="3">
        <v>1196</v>
      </c>
      <c r="E1259" s="3">
        <v>25.466999999999999</v>
      </c>
      <c r="F1259" s="3">
        <v>9.09699999999998</v>
      </c>
      <c r="G1259" s="3">
        <v>1.7166131999999999E-3</v>
      </c>
      <c r="H1259" s="3">
        <v>1.63956715977704</v>
      </c>
      <c r="I1259" s="3">
        <v>0.520131490142407</v>
      </c>
      <c r="J1259" s="3">
        <v>32.144348151561601</v>
      </c>
    </row>
    <row r="1260" spans="1:10" x14ac:dyDescent="0.25">
      <c r="A1260" s="2">
        <v>41437</v>
      </c>
      <c r="B1260" s="3">
        <v>33.125</v>
      </c>
      <c r="C1260" s="3">
        <v>39.809200286865199</v>
      </c>
      <c r="D1260" s="3">
        <v>1196</v>
      </c>
      <c r="E1260" s="3">
        <v>27.323</v>
      </c>
      <c r="F1260" s="3">
        <v>13.731999999999999</v>
      </c>
      <c r="G1260" s="3">
        <v>1.847076156</v>
      </c>
      <c r="H1260" s="3">
        <v>2.6227498291001101</v>
      </c>
      <c r="I1260" s="3">
        <v>0.44417550092145602</v>
      </c>
      <c r="J1260" s="3">
        <v>21.611933986103999</v>
      </c>
    </row>
    <row r="1261" spans="1:10" x14ac:dyDescent="0.25">
      <c r="A1261" s="2">
        <v>41438</v>
      </c>
      <c r="B1261" s="3">
        <v>33.125</v>
      </c>
      <c r="C1261" s="3">
        <v>39.809200286865199</v>
      </c>
      <c r="D1261" s="3">
        <v>1196</v>
      </c>
      <c r="E1261" s="3">
        <v>27.46</v>
      </c>
      <c r="F1261" s="3">
        <v>11.91</v>
      </c>
      <c r="G1261" s="3">
        <v>0.41027061599999998</v>
      </c>
      <c r="H1261" s="3">
        <v>2.6471440569361202</v>
      </c>
      <c r="I1261" s="3">
        <v>0.56898998191288397</v>
      </c>
      <c r="J1261" s="3">
        <v>30.178660027183199</v>
      </c>
    </row>
    <row r="1262" spans="1:10" x14ac:dyDescent="0.25">
      <c r="A1262" s="2">
        <v>41439</v>
      </c>
      <c r="B1262" s="3">
        <v>33.125</v>
      </c>
      <c r="C1262" s="3">
        <v>39.809200286865199</v>
      </c>
      <c r="D1262" s="3">
        <v>1196</v>
      </c>
      <c r="E1262" s="3">
        <v>24.233000000000001</v>
      </c>
      <c r="F1262" s="3">
        <v>11.446</v>
      </c>
      <c r="G1262" s="3">
        <v>0.44975294640000002</v>
      </c>
      <c r="H1262" s="3">
        <v>2.0877942014425801</v>
      </c>
      <c r="I1262" s="3">
        <v>0.593465984086603</v>
      </c>
      <c r="J1262" s="3">
        <v>19.297000602288001</v>
      </c>
    </row>
    <row r="1263" spans="1:10" x14ac:dyDescent="0.25">
      <c r="A1263" s="2">
        <v>41440</v>
      </c>
      <c r="B1263" s="3">
        <v>33.125</v>
      </c>
      <c r="C1263" s="3">
        <v>39.809200286865199</v>
      </c>
      <c r="D1263" s="3">
        <v>1196</v>
      </c>
      <c r="E1263" s="3">
        <v>27.547999999999998</v>
      </c>
      <c r="F1263" s="3">
        <v>11.83</v>
      </c>
      <c r="G1263" s="3">
        <v>3.4332263999999999E-3</v>
      </c>
      <c r="H1263" s="3">
        <v>1.90771571194593</v>
      </c>
      <c r="I1263" s="3">
        <v>0.53037488369653496</v>
      </c>
      <c r="J1263" s="3">
        <v>19.649081983319999</v>
      </c>
    </row>
    <row r="1264" spans="1:10" x14ac:dyDescent="0.25">
      <c r="A1264" s="2">
        <v>41441</v>
      </c>
      <c r="B1264" s="3">
        <v>33.125</v>
      </c>
      <c r="C1264" s="3">
        <v>39.809200286865199</v>
      </c>
      <c r="D1264" s="3">
        <v>1196</v>
      </c>
      <c r="E1264" s="3">
        <v>24.247</v>
      </c>
      <c r="F1264" s="3">
        <v>10.148999999999999</v>
      </c>
      <c r="G1264" s="3">
        <v>1.02996792E-2</v>
      </c>
      <c r="H1264" s="3">
        <v>2.38807852042765</v>
      </c>
      <c r="I1264" s="3">
        <v>0.63760930729540499</v>
      </c>
      <c r="J1264" s="3">
        <v>20.639655915732</v>
      </c>
    </row>
    <row r="1265" spans="1:10" x14ac:dyDescent="0.25">
      <c r="A1265" s="2">
        <v>41442</v>
      </c>
      <c r="B1265" s="3">
        <v>33.125</v>
      </c>
      <c r="C1265" s="3">
        <v>39.809200286865199</v>
      </c>
      <c r="D1265" s="3">
        <v>1196</v>
      </c>
      <c r="E1265" s="3">
        <v>23.077999999999999</v>
      </c>
      <c r="F1265" s="3">
        <v>12.33</v>
      </c>
      <c r="G1265" s="3">
        <v>0.50039301599999997</v>
      </c>
      <c r="H1265" s="3">
        <v>3.9331353017431101</v>
      </c>
      <c r="I1265" s="3">
        <v>0.66634088300758598</v>
      </c>
      <c r="J1265" s="3">
        <v>17.288580585934799</v>
      </c>
    </row>
    <row r="1266" spans="1:10" x14ac:dyDescent="0.25">
      <c r="A1266" s="2">
        <v>41443</v>
      </c>
      <c r="B1266" s="3">
        <v>33.125</v>
      </c>
      <c r="C1266" s="3">
        <v>39.809200286865199</v>
      </c>
      <c r="D1266" s="3">
        <v>1196</v>
      </c>
      <c r="E1266" s="3">
        <v>25.943000000000001</v>
      </c>
      <c r="F1266" s="3">
        <v>11.113</v>
      </c>
      <c r="G1266" s="3">
        <v>0</v>
      </c>
      <c r="H1266" s="3">
        <v>3.9638480723341099</v>
      </c>
      <c r="I1266" s="3">
        <v>0.60492525909205397</v>
      </c>
      <c r="J1266" s="3">
        <v>25.592479499987999</v>
      </c>
    </row>
    <row r="1267" spans="1:10" x14ac:dyDescent="0.25">
      <c r="A1267" s="2">
        <v>41444</v>
      </c>
      <c r="B1267" s="3">
        <v>33.125</v>
      </c>
      <c r="C1267" s="3">
        <v>39.809200286865199</v>
      </c>
      <c r="D1267" s="3">
        <v>1196</v>
      </c>
      <c r="E1267" s="3">
        <v>28.175000000000001</v>
      </c>
      <c r="F1267" s="3">
        <v>11.423999999999999</v>
      </c>
      <c r="G1267" s="3">
        <v>0</v>
      </c>
      <c r="H1267" s="3">
        <v>2.9133838456969499</v>
      </c>
      <c r="I1267" s="3">
        <v>0.54275541904225399</v>
      </c>
      <c r="J1267" s="3">
        <v>32.128650098960399</v>
      </c>
    </row>
    <row r="1268" spans="1:10" x14ac:dyDescent="0.25">
      <c r="A1268" s="2">
        <v>41445</v>
      </c>
      <c r="B1268" s="3">
        <v>33.125</v>
      </c>
      <c r="C1268" s="3">
        <v>39.809200286865199</v>
      </c>
      <c r="D1268" s="3">
        <v>1196</v>
      </c>
      <c r="E1268" s="3">
        <v>26.132999999999999</v>
      </c>
      <c r="F1268" s="3">
        <v>12.250999999999999</v>
      </c>
      <c r="G1268" s="3">
        <v>0</v>
      </c>
      <c r="H1268" s="3">
        <v>2.9052199678485602</v>
      </c>
      <c r="I1268" s="3">
        <v>0.50310192263475895</v>
      </c>
      <c r="J1268" s="3">
        <v>32.343051031991997</v>
      </c>
    </row>
    <row r="1269" spans="1:10" x14ac:dyDescent="0.25">
      <c r="A1269" s="2">
        <v>41446</v>
      </c>
      <c r="B1269" s="3">
        <v>33.125</v>
      </c>
      <c r="C1269" s="3">
        <v>39.809200286865199</v>
      </c>
      <c r="D1269" s="3">
        <v>1196</v>
      </c>
      <c r="E1269" s="3">
        <v>25.614999999999998</v>
      </c>
      <c r="F1269" s="3">
        <v>10.92</v>
      </c>
      <c r="G1269" s="3">
        <v>0.1012802184</v>
      </c>
      <c r="H1269" s="3">
        <v>2.4248544409420201</v>
      </c>
      <c r="I1269" s="3">
        <v>0.50789700671928195</v>
      </c>
      <c r="J1269" s="3">
        <v>27.466331526126002</v>
      </c>
    </row>
    <row r="1270" spans="1:10" x14ac:dyDescent="0.25">
      <c r="A1270" s="2">
        <v>41447</v>
      </c>
      <c r="B1270" s="3">
        <v>33.125</v>
      </c>
      <c r="C1270" s="3">
        <v>39.809200286865199</v>
      </c>
      <c r="D1270" s="3">
        <v>1196</v>
      </c>
      <c r="E1270" s="3">
        <v>26.974</v>
      </c>
      <c r="F1270" s="3">
        <v>9.4769999999999808</v>
      </c>
      <c r="G1270" s="3">
        <v>0</v>
      </c>
      <c r="H1270" s="3">
        <v>2.4598343833468501</v>
      </c>
      <c r="I1270" s="3">
        <v>0.42484622925985799</v>
      </c>
      <c r="J1270" s="3">
        <v>32.665042690804803</v>
      </c>
    </row>
    <row r="1271" spans="1:10" x14ac:dyDescent="0.25">
      <c r="A1271" s="2">
        <v>41448</v>
      </c>
      <c r="B1271" s="3">
        <v>33.125</v>
      </c>
      <c r="C1271" s="3">
        <v>39.809200286865199</v>
      </c>
      <c r="D1271" s="3">
        <v>1196</v>
      </c>
      <c r="E1271" s="3">
        <v>30.006</v>
      </c>
      <c r="F1271" s="3">
        <v>10.286</v>
      </c>
      <c r="G1271" s="3">
        <v>0</v>
      </c>
      <c r="H1271" s="3">
        <v>3.1604912219344099</v>
      </c>
      <c r="I1271" s="3">
        <v>0.36508632488507697</v>
      </c>
      <c r="J1271" s="3">
        <v>32.661362149812</v>
      </c>
    </row>
    <row r="1272" spans="1:10" x14ac:dyDescent="0.25">
      <c r="A1272" s="2">
        <v>41449</v>
      </c>
      <c r="B1272" s="3">
        <v>33.125</v>
      </c>
      <c r="C1272" s="3">
        <v>39.809200286865199</v>
      </c>
      <c r="D1272" s="3">
        <v>1196</v>
      </c>
      <c r="E1272" s="3">
        <v>31.663</v>
      </c>
      <c r="F1272" s="3">
        <v>14.497</v>
      </c>
      <c r="G1272" s="3">
        <v>8.5830840000000004E-4</v>
      </c>
      <c r="H1272" s="3">
        <v>2.5203320071509898</v>
      </c>
      <c r="I1272" s="3">
        <v>0.36446010708237703</v>
      </c>
      <c r="J1272" s="3">
        <v>24.730062432584401</v>
      </c>
    </row>
    <row r="1273" spans="1:10" x14ac:dyDescent="0.25">
      <c r="A1273" s="2">
        <v>41450</v>
      </c>
      <c r="B1273" s="3">
        <v>33.125</v>
      </c>
      <c r="C1273" s="3">
        <v>39.809200286865199</v>
      </c>
      <c r="D1273" s="3">
        <v>1196</v>
      </c>
      <c r="E1273" s="3">
        <v>32.808</v>
      </c>
      <c r="F1273" s="3">
        <v>15.782999999999999</v>
      </c>
      <c r="G1273" s="3">
        <v>0</v>
      </c>
      <c r="H1273" s="3">
        <v>1.94890715807457</v>
      </c>
      <c r="I1273" s="3">
        <v>0.383618638297749</v>
      </c>
      <c r="J1273" s="3">
        <v>23.176305279864</v>
      </c>
    </row>
    <row r="1274" spans="1:10" x14ac:dyDescent="0.25">
      <c r="A1274" s="2">
        <v>41451</v>
      </c>
      <c r="B1274" s="3">
        <v>33.125</v>
      </c>
      <c r="C1274" s="3">
        <v>39.809200286865199</v>
      </c>
      <c r="D1274" s="3">
        <v>1196</v>
      </c>
      <c r="E1274" s="3">
        <v>32.695</v>
      </c>
      <c r="F1274" s="3">
        <v>15.39</v>
      </c>
      <c r="G1274" s="3">
        <v>0</v>
      </c>
      <c r="H1274" s="3">
        <v>2.6407545891639499</v>
      </c>
      <c r="I1274" s="3">
        <v>0.41981672898195799</v>
      </c>
      <c r="J1274" s="3">
        <v>31.832638051499998</v>
      </c>
    </row>
    <row r="1275" spans="1:10" x14ac:dyDescent="0.25">
      <c r="A1275" s="2">
        <v>41452</v>
      </c>
      <c r="B1275" s="3">
        <v>33.125</v>
      </c>
      <c r="C1275" s="3">
        <v>39.809200286865199</v>
      </c>
      <c r="D1275" s="3">
        <v>1196</v>
      </c>
      <c r="E1275" s="3">
        <v>32.039000000000001</v>
      </c>
      <c r="F1275" s="3">
        <v>15.695</v>
      </c>
      <c r="G1275" s="3">
        <v>0</v>
      </c>
      <c r="H1275" s="3">
        <v>2.8144562001725002</v>
      </c>
      <c r="I1275" s="3">
        <v>0.29934974091500699</v>
      </c>
      <c r="J1275" s="3">
        <v>32.291467304400001</v>
      </c>
    </row>
    <row r="1276" spans="1:10" x14ac:dyDescent="0.25">
      <c r="A1276" s="2">
        <v>41453</v>
      </c>
      <c r="B1276" s="3">
        <v>33.125</v>
      </c>
      <c r="C1276" s="3">
        <v>39.809200286865199</v>
      </c>
      <c r="D1276" s="3">
        <v>1196</v>
      </c>
      <c r="E1276" s="3">
        <v>34.265999999999998</v>
      </c>
      <c r="F1276" s="3">
        <v>14.026</v>
      </c>
      <c r="G1276" s="3">
        <v>0</v>
      </c>
      <c r="H1276" s="3">
        <v>1.6677576719011</v>
      </c>
      <c r="I1276" s="3">
        <v>0.35060474956083998</v>
      </c>
      <c r="J1276" s="3">
        <v>21.974411788200001</v>
      </c>
    </row>
    <row r="1277" spans="1:10" x14ac:dyDescent="0.25">
      <c r="A1277" s="2">
        <v>41454</v>
      </c>
      <c r="B1277" s="3">
        <v>33.125</v>
      </c>
      <c r="C1277" s="3">
        <v>39.809200286865199</v>
      </c>
      <c r="D1277" s="3">
        <v>1196</v>
      </c>
      <c r="E1277" s="3">
        <v>34.661000000000001</v>
      </c>
      <c r="F1277" s="3">
        <v>16.695</v>
      </c>
      <c r="G1277" s="3">
        <v>0</v>
      </c>
      <c r="H1277" s="3">
        <v>2.5990322221931499</v>
      </c>
      <c r="I1277" s="3">
        <v>0.28425081477342001</v>
      </c>
      <c r="J1277" s="3">
        <v>27.345789858528001</v>
      </c>
    </row>
    <row r="1278" spans="1:10" x14ac:dyDescent="0.25">
      <c r="A1278" s="2">
        <v>41455</v>
      </c>
      <c r="B1278" s="3">
        <v>33.125</v>
      </c>
      <c r="C1278" s="3">
        <v>39.809200286865199</v>
      </c>
      <c r="D1278" s="3">
        <v>1196</v>
      </c>
      <c r="E1278" s="3">
        <v>32.456000000000003</v>
      </c>
      <c r="F1278" s="3">
        <v>17.864999999999998</v>
      </c>
      <c r="G1278" s="3">
        <v>0</v>
      </c>
      <c r="H1278" s="3">
        <v>3.1629463339113499</v>
      </c>
      <c r="I1278" s="3">
        <v>0.35578854343314797</v>
      </c>
      <c r="J1278" s="3">
        <v>31.883176928088002</v>
      </c>
    </row>
    <row r="1279" spans="1:10" x14ac:dyDescent="0.25">
      <c r="A1279" s="2">
        <v>41456</v>
      </c>
      <c r="B1279" s="3">
        <v>33.125</v>
      </c>
      <c r="C1279" s="3">
        <v>39.809200286865199</v>
      </c>
      <c r="D1279" s="3">
        <v>1196</v>
      </c>
      <c r="E1279" s="3">
        <v>25.23</v>
      </c>
      <c r="F1279" s="3">
        <v>14.763999999999999</v>
      </c>
      <c r="G1279" s="3">
        <v>0</v>
      </c>
      <c r="H1279" s="3">
        <v>5.4507925481018198</v>
      </c>
      <c r="I1279" s="3">
        <v>0.50938063481899398</v>
      </c>
      <c r="J1279" s="3">
        <v>32.072270406858003</v>
      </c>
    </row>
    <row r="1280" spans="1:10" x14ac:dyDescent="0.25">
      <c r="A1280" s="2">
        <v>41457</v>
      </c>
      <c r="B1280" s="3">
        <v>33.125</v>
      </c>
      <c r="C1280" s="3">
        <v>39.809200286865199</v>
      </c>
      <c r="D1280" s="3">
        <v>1196</v>
      </c>
      <c r="E1280" s="3">
        <v>22.187000000000001</v>
      </c>
      <c r="F1280" s="3">
        <v>11.72</v>
      </c>
      <c r="G1280" s="3">
        <v>2.74658256E-2</v>
      </c>
      <c r="H1280" s="3">
        <v>3.67000338680359</v>
      </c>
      <c r="I1280" s="3">
        <v>0.56615157397188298</v>
      </c>
      <c r="J1280" s="3">
        <v>11.781044922815999</v>
      </c>
    </row>
    <row r="1281" spans="1:10" x14ac:dyDescent="0.25">
      <c r="A1281" s="2">
        <v>41458</v>
      </c>
      <c r="B1281" s="3">
        <v>33.125</v>
      </c>
      <c r="C1281" s="3">
        <v>39.809200286865199</v>
      </c>
      <c r="D1281" s="3">
        <v>1196</v>
      </c>
      <c r="E1281" s="3">
        <v>26.878</v>
      </c>
      <c r="F1281" s="3">
        <v>7.9080000000000199</v>
      </c>
      <c r="G1281" s="3">
        <v>0</v>
      </c>
      <c r="H1281" s="3">
        <v>1.77043887659708</v>
      </c>
      <c r="I1281" s="3">
        <v>0.459544799371436</v>
      </c>
      <c r="J1281" s="3">
        <v>32.719427907516</v>
      </c>
    </row>
    <row r="1282" spans="1:10" x14ac:dyDescent="0.25">
      <c r="A1282" s="2">
        <v>41459</v>
      </c>
      <c r="B1282" s="3">
        <v>33.125</v>
      </c>
      <c r="C1282" s="3">
        <v>39.809200286865199</v>
      </c>
      <c r="D1282" s="3">
        <v>1196</v>
      </c>
      <c r="E1282" s="3">
        <v>30.655999999999999</v>
      </c>
      <c r="F1282" s="3">
        <v>10.749000000000001</v>
      </c>
      <c r="G1282" s="3">
        <v>0</v>
      </c>
      <c r="H1282" s="3">
        <v>1.76370043071164</v>
      </c>
      <c r="I1282" s="3">
        <v>0.39766282359635502</v>
      </c>
      <c r="J1282" s="3">
        <v>32.353240984848</v>
      </c>
    </row>
    <row r="1283" spans="1:10" x14ac:dyDescent="0.25">
      <c r="A1283" s="2">
        <v>41460</v>
      </c>
      <c r="B1283" s="3">
        <v>33.125</v>
      </c>
      <c r="C1283" s="3">
        <v>39.809200286865199</v>
      </c>
      <c r="D1283" s="3">
        <v>1196</v>
      </c>
      <c r="E1283" s="3">
        <v>31.702000000000002</v>
      </c>
      <c r="F1283" s="3">
        <v>13.666</v>
      </c>
      <c r="G1283" s="3">
        <v>0</v>
      </c>
      <c r="H1283" s="3">
        <v>2.4671228287412399</v>
      </c>
      <c r="I1283" s="3">
        <v>0.41788343043864801</v>
      </c>
      <c r="J1283" s="3">
        <v>32.0101214561316</v>
      </c>
    </row>
    <row r="1284" spans="1:10" x14ac:dyDescent="0.25">
      <c r="A1284" s="2">
        <v>41461</v>
      </c>
      <c r="B1284" s="3">
        <v>33.125</v>
      </c>
      <c r="C1284" s="3">
        <v>39.809200286865199</v>
      </c>
      <c r="D1284" s="3">
        <v>1196</v>
      </c>
      <c r="E1284" s="3">
        <v>29.388999999999999</v>
      </c>
      <c r="F1284" s="3">
        <v>15.057</v>
      </c>
      <c r="G1284" s="3">
        <v>0</v>
      </c>
      <c r="H1284" s="3">
        <v>3.59991765141918</v>
      </c>
      <c r="I1284" s="3">
        <v>0.46838356849868701</v>
      </c>
      <c r="J1284" s="3">
        <v>24.524825747515202</v>
      </c>
    </row>
    <row r="1285" spans="1:10" x14ac:dyDescent="0.25">
      <c r="A1285" s="2">
        <v>41462</v>
      </c>
      <c r="B1285" s="3">
        <v>33.125</v>
      </c>
      <c r="C1285" s="3">
        <v>39.809200286865199</v>
      </c>
      <c r="D1285" s="3">
        <v>1196</v>
      </c>
      <c r="E1285" s="3">
        <v>30.879000000000001</v>
      </c>
      <c r="F1285" s="3">
        <v>15.372999999999999</v>
      </c>
      <c r="G1285" s="3">
        <v>0</v>
      </c>
      <c r="H1285" s="3">
        <v>3.6072502270539601</v>
      </c>
      <c r="I1285" s="3">
        <v>0.43989517936300798</v>
      </c>
      <c r="J1285" s="3">
        <v>29.8714116273912</v>
      </c>
    </row>
    <row r="1286" spans="1:10" x14ac:dyDescent="0.25">
      <c r="A1286" s="2">
        <v>41463</v>
      </c>
      <c r="B1286" s="3">
        <v>33.125</v>
      </c>
      <c r="C1286" s="3">
        <v>39.809200286865199</v>
      </c>
      <c r="D1286" s="3">
        <v>1196</v>
      </c>
      <c r="E1286" s="3">
        <v>31.803999999999998</v>
      </c>
      <c r="F1286" s="3">
        <v>16.067</v>
      </c>
      <c r="G1286" s="3">
        <v>1.7166131999999999E-3</v>
      </c>
      <c r="H1286" s="3">
        <v>3.3015335255874798</v>
      </c>
      <c r="I1286" s="3">
        <v>0.38242783124000801</v>
      </c>
      <c r="J1286" s="3">
        <v>25.814494151171999</v>
      </c>
    </row>
    <row r="1287" spans="1:10" x14ac:dyDescent="0.25">
      <c r="A1287" s="2">
        <v>41464</v>
      </c>
      <c r="B1287" s="3">
        <v>33.125</v>
      </c>
      <c r="C1287" s="3">
        <v>39.809200286865199</v>
      </c>
      <c r="D1287" s="3">
        <v>1196</v>
      </c>
      <c r="E1287" s="3">
        <v>31.600999999999999</v>
      </c>
      <c r="F1287" s="3">
        <v>16.105</v>
      </c>
      <c r="G1287" s="3">
        <v>0</v>
      </c>
      <c r="H1287" s="3">
        <v>3.9395131934041601</v>
      </c>
      <c r="I1287" s="3">
        <v>0.38816958830561499</v>
      </c>
      <c r="J1287" s="3">
        <v>31.844435038343999</v>
      </c>
    </row>
    <row r="1288" spans="1:10" x14ac:dyDescent="0.25">
      <c r="A1288" s="2">
        <v>41465</v>
      </c>
      <c r="B1288" s="3">
        <v>33.125</v>
      </c>
      <c r="C1288" s="3">
        <v>39.809200286865199</v>
      </c>
      <c r="D1288" s="3">
        <v>1196</v>
      </c>
      <c r="E1288" s="3">
        <v>30.452000000000002</v>
      </c>
      <c r="F1288" s="3">
        <v>15.343</v>
      </c>
      <c r="G1288" s="3">
        <v>0</v>
      </c>
      <c r="H1288" s="3">
        <v>3.8728929781883501</v>
      </c>
      <c r="I1288" s="3">
        <v>0.39271454674211198</v>
      </c>
      <c r="J1288" s="3">
        <v>31.345585579043998</v>
      </c>
    </row>
    <row r="1289" spans="1:10" x14ac:dyDescent="0.25">
      <c r="A1289" s="2">
        <v>41466</v>
      </c>
      <c r="B1289" s="3">
        <v>33.125</v>
      </c>
      <c r="C1289" s="3">
        <v>39.809200286865199</v>
      </c>
      <c r="D1289" s="3">
        <v>1196</v>
      </c>
      <c r="E1289" s="3">
        <v>30.396000000000001</v>
      </c>
      <c r="F1289" s="3">
        <v>15.224</v>
      </c>
      <c r="G1289" s="3">
        <v>0</v>
      </c>
      <c r="H1289" s="3">
        <v>2.7331134859976101</v>
      </c>
      <c r="I1289" s="3">
        <v>0.41613187161236098</v>
      </c>
      <c r="J1289" s="3">
        <v>21.311416000706402</v>
      </c>
    </row>
    <row r="1290" spans="1:10" x14ac:dyDescent="0.25">
      <c r="A1290" s="2">
        <v>41467</v>
      </c>
      <c r="B1290" s="3">
        <v>33.125</v>
      </c>
      <c r="C1290" s="3">
        <v>39.809200286865199</v>
      </c>
      <c r="D1290" s="3">
        <v>1196</v>
      </c>
      <c r="E1290" s="3">
        <v>30.518999999999998</v>
      </c>
      <c r="F1290" s="3">
        <v>14.933</v>
      </c>
      <c r="G1290" s="3">
        <v>0</v>
      </c>
      <c r="H1290" s="3">
        <v>2.4289316717382001</v>
      </c>
      <c r="I1290" s="3">
        <v>0.393888948760448</v>
      </c>
      <c r="J1290" s="3">
        <v>23.719991533163999</v>
      </c>
    </row>
    <row r="1291" spans="1:10" x14ac:dyDescent="0.25">
      <c r="A1291" s="2">
        <v>41468</v>
      </c>
      <c r="B1291" s="3">
        <v>33.125</v>
      </c>
      <c r="C1291" s="3">
        <v>39.809200286865199</v>
      </c>
      <c r="D1291" s="3">
        <v>1196</v>
      </c>
      <c r="E1291" s="3">
        <v>29.056999999999999</v>
      </c>
      <c r="F1291" s="3">
        <v>16.36</v>
      </c>
      <c r="G1291" s="3">
        <v>1.02996792E-2</v>
      </c>
      <c r="H1291" s="3">
        <v>3.1215067057047499</v>
      </c>
      <c r="I1291" s="3">
        <v>0.42414566757095501</v>
      </c>
      <c r="J1291" s="3">
        <v>15.028485334452</v>
      </c>
    </row>
    <row r="1292" spans="1:10" x14ac:dyDescent="0.25">
      <c r="A1292" s="2">
        <v>41469</v>
      </c>
      <c r="B1292" s="3">
        <v>33.125</v>
      </c>
      <c r="C1292" s="3">
        <v>39.809200286865199</v>
      </c>
      <c r="D1292" s="3">
        <v>1196</v>
      </c>
      <c r="E1292" s="3">
        <v>29.600999999999999</v>
      </c>
      <c r="F1292" s="3">
        <v>15.782999999999999</v>
      </c>
      <c r="G1292" s="3">
        <v>0</v>
      </c>
      <c r="H1292" s="3">
        <v>2.79029122860846</v>
      </c>
      <c r="I1292" s="3">
        <v>0.47074835563470901</v>
      </c>
      <c r="J1292" s="3">
        <v>22.445391062736</v>
      </c>
    </row>
    <row r="1293" spans="1:10" x14ac:dyDescent="0.25">
      <c r="A1293" s="2">
        <v>41470</v>
      </c>
      <c r="B1293" s="3">
        <v>33.125</v>
      </c>
      <c r="C1293" s="3">
        <v>39.809200286865199</v>
      </c>
      <c r="D1293" s="3">
        <v>1196</v>
      </c>
      <c r="E1293" s="3">
        <v>29.241</v>
      </c>
      <c r="F1293" s="3">
        <v>16.260000000000002</v>
      </c>
      <c r="G1293" s="3">
        <v>4.7138217119999997</v>
      </c>
      <c r="H1293" s="3">
        <v>2.6341900284650599</v>
      </c>
      <c r="I1293" s="3">
        <v>0.48461889647602602</v>
      </c>
      <c r="J1293" s="3">
        <v>14.830457403312</v>
      </c>
    </row>
    <row r="1294" spans="1:10" x14ac:dyDescent="0.25">
      <c r="A1294" s="2">
        <v>41471</v>
      </c>
      <c r="B1294" s="3">
        <v>33.125</v>
      </c>
      <c r="C1294" s="3">
        <v>39.809200286865199</v>
      </c>
      <c r="D1294" s="3">
        <v>1196</v>
      </c>
      <c r="E1294" s="3">
        <v>27.260999999999999</v>
      </c>
      <c r="F1294" s="3">
        <v>16.722000000000001</v>
      </c>
      <c r="G1294" s="3">
        <v>10.723689036</v>
      </c>
      <c r="H1294" s="3">
        <v>4.0412295771259004</v>
      </c>
      <c r="I1294" s="3">
        <v>0.67056053478870803</v>
      </c>
      <c r="J1294" s="3">
        <v>17.028650422188001</v>
      </c>
    </row>
    <row r="1295" spans="1:10" x14ac:dyDescent="0.25">
      <c r="A1295" s="2">
        <v>41472</v>
      </c>
      <c r="B1295" s="3">
        <v>33.125</v>
      </c>
      <c r="C1295" s="3">
        <v>39.809200286865199</v>
      </c>
      <c r="D1295" s="3">
        <v>1196</v>
      </c>
      <c r="E1295" s="3">
        <v>20.132999999999999</v>
      </c>
      <c r="F1295" s="3">
        <v>15.108000000000001</v>
      </c>
      <c r="G1295" s="3">
        <v>3.3233669423999999</v>
      </c>
      <c r="H1295" s="3">
        <v>3.9088668860425901</v>
      </c>
      <c r="I1295" s="3">
        <v>0.76351160598569701</v>
      </c>
      <c r="J1295" s="3">
        <v>9.4498295241959998</v>
      </c>
    </row>
    <row r="1296" spans="1:10" x14ac:dyDescent="0.25">
      <c r="A1296" s="2">
        <v>41473</v>
      </c>
      <c r="B1296" s="3">
        <v>33.125</v>
      </c>
      <c r="C1296" s="3">
        <v>39.809200286865199</v>
      </c>
      <c r="D1296" s="3">
        <v>1196</v>
      </c>
      <c r="E1296" s="3">
        <v>19.738</v>
      </c>
      <c r="F1296" s="3">
        <v>13.625</v>
      </c>
      <c r="G1296" s="3">
        <v>0.48065203439999998</v>
      </c>
      <c r="H1296" s="3">
        <v>3.18095215899449</v>
      </c>
      <c r="I1296" s="3">
        <v>0.69091758657996005</v>
      </c>
      <c r="J1296" s="3">
        <v>9.6309636101963996</v>
      </c>
    </row>
    <row r="1297" spans="1:10" x14ac:dyDescent="0.25">
      <c r="A1297" s="2">
        <v>41474</v>
      </c>
      <c r="B1297" s="3">
        <v>33.125</v>
      </c>
      <c r="C1297" s="3">
        <v>39.809200286865199</v>
      </c>
      <c r="D1297" s="3">
        <v>1196</v>
      </c>
      <c r="E1297" s="3">
        <v>26.224</v>
      </c>
      <c r="F1297" s="3">
        <v>11.95</v>
      </c>
      <c r="G1297" s="3">
        <v>0</v>
      </c>
      <c r="H1297" s="3">
        <v>3.1584687447441202</v>
      </c>
      <c r="I1297" s="3">
        <v>0.54148023939304402</v>
      </c>
      <c r="J1297" s="3">
        <v>31.138143233050801</v>
      </c>
    </row>
    <row r="1298" spans="1:10" x14ac:dyDescent="0.25">
      <c r="A1298" s="2">
        <v>41475</v>
      </c>
      <c r="B1298" s="3">
        <v>33.125</v>
      </c>
      <c r="C1298" s="3">
        <v>39.809200286865199</v>
      </c>
      <c r="D1298" s="3">
        <v>1196</v>
      </c>
      <c r="E1298" s="3">
        <v>27.280999999999999</v>
      </c>
      <c r="F1298" s="3">
        <v>12.601000000000001</v>
      </c>
      <c r="G1298" s="3">
        <v>0</v>
      </c>
      <c r="H1298" s="3">
        <v>2.71412193260104</v>
      </c>
      <c r="I1298" s="3">
        <v>0.44834531010148598</v>
      </c>
      <c r="J1298" s="3">
        <v>31.577837195303999</v>
      </c>
    </row>
    <row r="1299" spans="1:10" x14ac:dyDescent="0.25">
      <c r="A1299" s="2">
        <v>41476</v>
      </c>
      <c r="B1299" s="3">
        <v>33.125</v>
      </c>
      <c r="C1299" s="3">
        <v>39.809200286865199</v>
      </c>
      <c r="D1299" s="3">
        <v>1196</v>
      </c>
      <c r="E1299" s="3">
        <v>28.311</v>
      </c>
      <c r="F1299" s="3">
        <v>13.432</v>
      </c>
      <c r="G1299" s="3">
        <v>0</v>
      </c>
      <c r="H1299" s="3">
        <v>3.06109621466313</v>
      </c>
      <c r="I1299" s="3">
        <v>0.41953697011372199</v>
      </c>
      <c r="J1299" s="3">
        <v>28.6438083053832</v>
      </c>
    </row>
    <row r="1300" spans="1:10" x14ac:dyDescent="0.25">
      <c r="A1300" s="2">
        <v>41477</v>
      </c>
      <c r="B1300" s="3">
        <v>33.125</v>
      </c>
      <c r="C1300" s="3">
        <v>39.809200286865199</v>
      </c>
      <c r="D1300" s="3">
        <v>1196</v>
      </c>
      <c r="E1300" s="3">
        <v>26.137</v>
      </c>
      <c r="F1300" s="3">
        <v>11.939</v>
      </c>
      <c r="G1300" s="3">
        <v>0</v>
      </c>
      <c r="H1300" s="3">
        <v>3.06285821327248</v>
      </c>
      <c r="I1300" s="3">
        <v>0.48553425798734601</v>
      </c>
      <c r="J1300" s="3">
        <v>30.726623754352801</v>
      </c>
    </row>
    <row r="1301" spans="1:10" x14ac:dyDescent="0.25">
      <c r="A1301" s="2">
        <v>41478</v>
      </c>
      <c r="B1301" s="3">
        <v>33.125</v>
      </c>
      <c r="C1301" s="3">
        <v>39.809200286865199</v>
      </c>
      <c r="D1301" s="3">
        <v>1196</v>
      </c>
      <c r="E1301" s="3">
        <v>25.81</v>
      </c>
      <c r="F1301" s="3">
        <v>12.234999999999999</v>
      </c>
      <c r="G1301" s="3">
        <v>0</v>
      </c>
      <c r="H1301" s="3">
        <v>3.0174507732214999</v>
      </c>
      <c r="I1301" s="3">
        <v>0.49858612793926099</v>
      </c>
      <c r="J1301" s="3">
        <v>30.322727462555999</v>
      </c>
    </row>
    <row r="1302" spans="1:10" x14ac:dyDescent="0.25">
      <c r="A1302" s="2">
        <v>41479</v>
      </c>
      <c r="B1302" s="3">
        <v>33.125</v>
      </c>
      <c r="C1302" s="3">
        <v>39.809200286865199</v>
      </c>
      <c r="D1302" s="3">
        <v>1196</v>
      </c>
      <c r="E1302" s="3">
        <v>27.602</v>
      </c>
      <c r="F1302" s="3">
        <v>11.81</v>
      </c>
      <c r="G1302" s="3">
        <v>0</v>
      </c>
      <c r="H1302" s="3">
        <v>2.4134184993350698</v>
      </c>
      <c r="I1302" s="3">
        <v>0.39388854745205898</v>
      </c>
      <c r="J1302" s="3">
        <v>31.349492864784001</v>
      </c>
    </row>
    <row r="1303" spans="1:10" x14ac:dyDescent="0.25">
      <c r="A1303" s="2">
        <v>41480</v>
      </c>
      <c r="B1303" s="3">
        <v>33.125</v>
      </c>
      <c r="C1303" s="3">
        <v>39.809200286865199</v>
      </c>
      <c r="D1303" s="3">
        <v>1196</v>
      </c>
      <c r="E1303" s="3">
        <v>28.702999999999999</v>
      </c>
      <c r="F1303" s="3">
        <v>12.678000000000001</v>
      </c>
      <c r="G1303" s="3">
        <v>0</v>
      </c>
      <c r="H1303" s="3">
        <v>3.0026991997783599</v>
      </c>
      <c r="I1303" s="3">
        <v>0.35602809367716198</v>
      </c>
      <c r="J1303" s="3">
        <v>31.031285211107999</v>
      </c>
    </row>
    <row r="1304" spans="1:10" x14ac:dyDescent="0.25">
      <c r="A1304" s="2">
        <v>41481</v>
      </c>
      <c r="B1304" s="3">
        <v>33.125</v>
      </c>
      <c r="C1304" s="3">
        <v>39.809200286865199</v>
      </c>
      <c r="D1304" s="3">
        <v>1196</v>
      </c>
      <c r="E1304" s="3">
        <v>27.632000000000001</v>
      </c>
      <c r="F1304" s="3">
        <v>11.839</v>
      </c>
      <c r="G1304" s="3">
        <v>0</v>
      </c>
      <c r="H1304" s="3">
        <v>2.9602688636244801</v>
      </c>
      <c r="I1304" s="3">
        <v>0.42650290453071998</v>
      </c>
      <c r="J1304" s="3">
        <v>30.3866858968596</v>
      </c>
    </row>
    <row r="1305" spans="1:10" x14ac:dyDescent="0.25">
      <c r="A1305" s="2">
        <v>41482</v>
      </c>
      <c r="B1305" s="3">
        <v>33.125</v>
      </c>
      <c r="C1305" s="3">
        <v>39.809200286865199</v>
      </c>
      <c r="D1305" s="3">
        <v>1196</v>
      </c>
      <c r="E1305" s="3">
        <v>25.745999999999999</v>
      </c>
      <c r="F1305" s="3">
        <v>12.121</v>
      </c>
      <c r="G1305" s="3">
        <v>1.7166131999999999E-3</v>
      </c>
      <c r="H1305" s="3">
        <v>3.3480775580118101</v>
      </c>
      <c r="I1305" s="3">
        <v>0.53643457791900895</v>
      </c>
      <c r="J1305" s="3">
        <v>23.668642858125601</v>
      </c>
    </row>
    <row r="1306" spans="1:10" x14ac:dyDescent="0.25">
      <c r="A1306" s="2">
        <v>41483</v>
      </c>
      <c r="B1306" s="3">
        <v>33.125</v>
      </c>
      <c r="C1306" s="3">
        <v>39.809200286865199</v>
      </c>
      <c r="D1306" s="3">
        <v>1196</v>
      </c>
      <c r="E1306" s="3">
        <v>27.062000000000001</v>
      </c>
      <c r="F1306" s="3">
        <v>10.976000000000001</v>
      </c>
      <c r="G1306" s="3">
        <v>0</v>
      </c>
      <c r="H1306" s="3">
        <v>3.2436267782389701</v>
      </c>
      <c r="I1306" s="3">
        <v>0.52430252130894295</v>
      </c>
      <c r="J1306" s="3">
        <v>30.478164320933999</v>
      </c>
    </row>
    <row r="1307" spans="1:10" x14ac:dyDescent="0.25">
      <c r="A1307" s="2">
        <v>41484</v>
      </c>
      <c r="B1307" s="3">
        <v>33.125</v>
      </c>
      <c r="C1307" s="3">
        <v>39.809200286865199</v>
      </c>
      <c r="D1307" s="3">
        <v>1196</v>
      </c>
      <c r="E1307" s="3">
        <v>26.739000000000001</v>
      </c>
      <c r="F1307" s="3">
        <v>10.528</v>
      </c>
      <c r="G1307" s="3">
        <v>0</v>
      </c>
      <c r="H1307" s="3">
        <v>2.28501515544639</v>
      </c>
      <c r="I1307" s="3">
        <v>0.432909529632239</v>
      </c>
      <c r="J1307" s="3">
        <v>30.704049274057201</v>
      </c>
    </row>
    <row r="1308" spans="1:10" x14ac:dyDescent="0.25">
      <c r="A1308" s="2">
        <v>41485</v>
      </c>
      <c r="B1308" s="3">
        <v>33.125</v>
      </c>
      <c r="C1308" s="3">
        <v>39.809200286865199</v>
      </c>
      <c r="D1308" s="3">
        <v>1196</v>
      </c>
      <c r="E1308" s="3">
        <v>29.437999999999999</v>
      </c>
      <c r="F1308" s="3">
        <v>11.928000000000001</v>
      </c>
      <c r="G1308" s="3">
        <v>0</v>
      </c>
      <c r="H1308" s="3">
        <v>1.85932603502453</v>
      </c>
      <c r="I1308" s="3">
        <v>0.40723155884004703</v>
      </c>
      <c r="J1308" s="3">
        <v>30.270463564046398</v>
      </c>
    </row>
    <row r="1309" spans="1:10" x14ac:dyDescent="0.25">
      <c r="A1309" s="2">
        <v>41486</v>
      </c>
      <c r="B1309" s="3">
        <v>33.125</v>
      </c>
      <c r="C1309" s="3">
        <v>39.809200286865199</v>
      </c>
      <c r="D1309" s="3">
        <v>1196</v>
      </c>
      <c r="E1309" s="3">
        <v>30.262</v>
      </c>
      <c r="F1309" s="3">
        <v>13.887</v>
      </c>
      <c r="G1309" s="3">
        <v>0.46348595999999997</v>
      </c>
      <c r="H1309" s="3">
        <v>2.5959784443453402</v>
      </c>
      <c r="I1309" s="3">
        <v>0.39356611629474098</v>
      </c>
      <c r="J1309" s="3">
        <v>29.590076852711999</v>
      </c>
    </row>
    <row r="1310" spans="1:10" x14ac:dyDescent="0.25">
      <c r="A1310" s="2">
        <v>41487</v>
      </c>
      <c r="B1310" s="3">
        <v>33.125</v>
      </c>
      <c r="C1310" s="3">
        <v>39.809200286865199</v>
      </c>
      <c r="D1310" s="3">
        <v>1196</v>
      </c>
      <c r="E1310" s="3">
        <v>25.863</v>
      </c>
      <c r="F1310" s="3">
        <v>15.045</v>
      </c>
      <c r="G1310" s="3">
        <v>0.49438487879999998</v>
      </c>
      <c r="H1310" s="3">
        <v>2.4506751918897498</v>
      </c>
      <c r="I1310" s="3">
        <v>0.49368999677783898</v>
      </c>
      <c r="J1310" s="3">
        <v>18.173575483812002</v>
      </c>
    </row>
    <row r="1311" spans="1:10" x14ac:dyDescent="0.25">
      <c r="A1311" s="2">
        <v>41488</v>
      </c>
      <c r="B1311" s="3">
        <v>33.125</v>
      </c>
      <c r="C1311" s="3">
        <v>39.809200286865199</v>
      </c>
      <c r="D1311" s="3">
        <v>1196</v>
      </c>
      <c r="E1311" s="3">
        <v>28.204999999999998</v>
      </c>
      <c r="F1311" s="3">
        <v>13.314</v>
      </c>
      <c r="G1311" s="3">
        <v>0</v>
      </c>
      <c r="H1311" s="3">
        <v>2.6049633235230298</v>
      </c>
      <c r="I1311" s="3">
        <v>0.51219076739176295</v>
      </c>
      <c r="J1311" s="3">
        <v>26.953472599200001</v>
      </c>
    </row>
    <row r="1312" spans="1:10" x14ac:dyDescent="0.25">
      <c r="A1312" s="2">
        <v>41489</v>
      </c>
      <c r="B1312" s="3">
        <v>33.125</v>
      </c>
      <c r="C1312" s="3">
        <v>39.809200286865199</v>
      </c>
      <c r="D1312" s="3">
        <v>1196</v>
      </c>
      <c r="E1312" s="3">
        <v>28.977</v>
      </c>
      <c r="F1312" s="3">
        <v>13.006</v>
      </c>
      <c r="G1312" s="3">
        <v>0</v>
      </c>
      <c r="H1312" s="3">
        <v>2.5612460509709498</v>
      </c>
      <c r="I1312" s="3">
        <v>0.46950649476685602</v>
      </c>
      <c r="J1312" s="3">
        <v>29.709526094495999</v>
      </c>
    </row>
    <row r="1313" spans="1:10" x14ac:dyDescent="0.25">
      <c r="A1313" s="2">
        <v>41490</v>
      </c>
      <c r="B1313" s="3">
        <v>33.125</v>
      </c>
      <c r="C1313" s="3">
        <v>39.809200286865199</v>
      </c>
      <c r="D1313" s="3">
        <v>1196</v>
      </c>
      <c r="E1313" s="3">
        <v>27.99</v>
      </c>
      <c r="F1313" s="3">
        <v>11.750999999999999</v>
      </c>
      <c r="G1313" s="3">
        <v>0</v>
      </c>
      <c r="H1313" s="3">
        <v>3.4573994246023401</v>
      </c>
      <c r="I1313" s="3">
        <v>0.46854777094431499</v>
      </c>
      <c r="J1313" s="3">
        <v>29.795769200159999</v>
      </c>
    </row>
    <row r="1314" spans="1:10" x14ac:dyDescent="0.25">
      <c r="A1314" s="2">
        <v>41491</v>
      </c>
      <c r="B1314" s="3">
        <v>33.125</v>
      </c>
      <c r="C1314" s="3">
        <v>39.809200286865199</v>
      </c>
      <c r="D1314" s="3">
        <v>1196</v>
      </c>
      <c r="E1314" s="3">
        <v>27.318999999999999</v>
      </c>
      <c r="F1314" s="3">
        <v>10.651999999999999</v>
      </c>
      <c r="G1314" s="3">
        <v>0</v>
      </c>
      <c r="H1314" s="3">
        <v>2.8682273649874301</v>
      </c>
      <c r="I1314" s="3">
        <v>0.44717828885342997</v>
      </c>
      <c r="J1314" s="3">
        <v>30.3008258664</v>
      </c>
    </row>
    <row r="1315" spans="1:10" x14ac:dyDescent="0.25">
      <c r="A1315" s="2">
        <v>41492</v>
      </c>
      <c r="B1315" s="3">
        <v>33.125</v>
      </c>
      <c r="C1315" s="3">
        <v>39.809200286865199</v>
      </c>
      <c r="D1315" s="3">
        <v>1196</v>
      </c>
      <c r="E1315" s="3">
        <v>28.035</v>
      </c>
      <c r="F1315" s="3">
        <v>11.4</v>
      </c>
      <c r="G1315" s="3">
        <v>0</v>
      </c>
      <c r="H1315" s="3">
        <v>3.4863227630505502</v>
      </c>
      <c r="I1315" s="3">
        <v>0.418241462434084</v>
      </c>
      <c r="J1315" s="3">
        <v>30.041801352</v>
      </c>
    </row>
    <row r="1316" spans="1:10" x14ac:dyDescent="0.25">
      <c r="A1316" s="2">
        <v>41493</v>
      </c>
      <c r="B1316" s="3">
        <v>33.125</v>
      </c>
      <c r="C1316" s="3">
        <v>39.809200286865199</v>
      </c>
      <c r="D1316" s="3">
        <v>1196</v>
      </c>
      <c r="E1316" s="3">
        <v>27.628</v>
      </c>
      <c r="F1316" s="3">
        <v>11.449</v>
      </c>
      <c r="G1316" s="3">
        <v>3.4332263999999999E-3</v>
      </c>
      <c r="H1316" s="3">
        <v>3.21409970566148</v>
      </c>
      <c r="I1316" s="3">
        <v>0.45382976093566302</v>
      </c>
      <c r="J1316" s="3">
        <v>29.820725667720001</v>
      </c>
    </row>
    <row r="1317" spans="1:10" x14ac:dyDescent="0.25">
      <c r="A1317" s="2">
        <v>41494</v>
      </c>
      <c r="B1317" s="3">
        <v>33.125</v>
      </c>
      <c r="C1317" s="3">
        <v>39.809200286865199</v>
      </c>
      <c r="D1317" s="3">
        <v>1196</v>
      </c>
      <c r="E1317" s="3">
        <v>28.658999999999999</v>
      </c>
      <c r="F1317" s="3">
        <v>12.705</v>
      </c>
      <c r="G1317" s="3">
        <v>0</v>
      </c>
      <c r="H1317" s="3">
        <v>3.2776394247013001</v>
      </c>
      <c r="I1317" s="3">
        <v>0.494682881162546</v>
      </c>
      <c r="J1317" s="3">
        <v>29.219014888596</v>
      </c>
    </row>
    <row r="1318" spans="1:10" x14ac:dyDescent="0.25">
      <c r="A1318" s="2">
        <v>41495</v>
      </c>
      <c r="B1318" s="3">
        <v>33.125</v>
      </c>
      <c r="C1318" s="3">
        <v>39.809200286865199</v>
      </c>
      <c r="D1318" s="3">
        <v>1196</v>
      </c>
      <c r="E1318" s="3">
        <v>28.69</v>
      </c>
      <c r="F1318" s="3">
        <v>12.903</v>
      </c>
      <c r="G1318" s="3">
        <v>0</v>
      </c>
      <c r="H1318" s="3">
        <v>3.9981871807529901</v>
      </c>
      <c r="I1318" s="3">
        <v>0.49714898768672899</v>
      </c>
      <c r="J1318" s="3">
        <v>29.378786716619999</v>
      </c>
    </row>
    <row r="1319" spans="1:10" x14ac:dyDescent="0.25">
      <c r="A1319" s="2">
        <v>41496</v>
      </c>
      <c r="B1319" s="3">
        <v>33.125</v>
      </c>
      <c r="C1319" s="3">
        <v>39.809200286865199</v>
      </c>
      <c r="D1319" s="3">
        <v>1196</v>
      </c>
      <c r="E1319" s="3">
        <v>28.727</v>
      </c>
      <c r="F1319" s="3">
        <v>12.003</v>
      </c>
      <c r="G1319" s="3">
        <v>0</v>
      </c>
      <c r="H1319" s="3">
        <v>2.93735745297603</v>
      </c>
      <c r="I1319" s="3">
        <v>0.41773936754847901</v>
      </c>
      <c r="J1319" s="3">
        <v>29.694197948399999</v>
      </c>
    </row>
    <row r="1320" spans="1:10" x14ac:dyDescent="0.25">
      <c r="A1320" s="2">
        <v>41497</v>
      </c>
      <c r="B1320" s="3">
        <v>33.125</v>
      </c>
      <c r="C1320" s="3">
        <v>39.809200286865199</v>
      </c>
      <c r="D1320" s="3">
        <v>1196</v>
      </c>
      <c r="E1320" s="3">
        <v>33.201999999999998</v>
      </c>
      <c r="F1320" s="3">
        <v>12.499000000000001</v>
      </c>
      <c r="G1320" s="3">
        <v>0</v>
      </c>
      <c r="H1320" s="3">
        <v>1.79795876497472</v>
      </c>
      <c r="I1320" s="3">
        <v>0.420388575265977</v>
      </c>
      <c r="J1320" s="3">
        <v>28.78504186032</v>
      </c>
    </row>
    <row r="1321" spans="1:10" x14ac:dyDescent="0.25">
      <c r="A1321" s="2">
        <v>41498</v>
      </c>
      <c r="B1321" s="3">
        <v>33.125</v>
      </c>
      <c r="C1321" s="3">
        <v>39.809200286865199</v>
      </c>
      <c r="D1321" s="3">
        <v>1196</v>
      </c>
      <c r="E1321" s="3">
        <v>30.436</v>
      </c>
      <c r="F1321" s="3">
        <v>15.824</v>
      </c>
      <c r="G1321" s="3">
        <v>0</v>
      </c>
      <c r="H1321" s="3">
        <v>2.9906312243295101</v>
      </c>
      <c r="I1321" s="3">
        <v>0.43864069706351</v>
      </c>
      <c r="J1321" s="3">
        <v>19.572985659956402</v>
      </c>
    </row>
    <row r="1322" spans="1:10" x14ac:dyDescent="0.25">
      <c r="A1322" s="2">
        <v>41499</v>
      </c>
      <c r="B1322" s="3">
        <v>33.125</v>
      </c>
      <c r="C1322" s="3">
        <v>39.809200286865199</v>
      </c>
      <c r="D1322" s="3">
        <v>1196</v>
      </c>
      <c r="E1322" s="3">
        <v>30.872</v>
      </c>
      <c r="F1322" s="3">
        <v>14.326000000000001</v>
      </c>
      <c r="G1322" s="3">
        <v>0</v>
      </c>
      <c r="H1322" s="3">
        <v>2.5573807350042301</v>
      </c>
      <c r="I1322" s="3">
        <v>0.377536679219727</v>
      </c>
      <c r="J1322" s="3">
        <v>28.8904438908</v>
      </c>
    </row>
    <row r="1323" spans="1:10" x14ac:dyDescent="0.25">
      <c r="A1323" s="2">
        <v>41500</v>
      </c>
      <c r="B1323" s="3">
        <v>33.125</v>
      </c>
      <c r="C1323" s="3">
        <v>39.809200286865199</v>
      </c>
      <c r="D1323" s="3">
        <v>1196</v>
      </c>
      <c r="E1323" s="3">
        <v>30.747</v>
      </c>
      <c r="F1323" s="3">
        <v>14.233000000000001</v>
      </c>
      <c r="G1323" s="3">
        <v>3.4332263999999999E-3</v>
      </c>
      <c r="H1323" s="3">
        <v>2.6317277905407299</v>
      </c>
      <c r="I1323" s="3">
        <v>0.37475160597951102</v>
      </c>
      <c r="J1323" s="3">
        <v>28.9154585916</v>
      </c>
    </row>
    <row r="1324" spans="1:10" x14ac:dyDescent="0.25">
      <c r="A1324" s="2">
        <v>41501</v>
      </c>
      <c r="B1324" s="3">
        <v>33.125</v>
      </c>
      <c r="C1324" s="3">
        <v>39.809200286865199</v>
      </c>
      <c r="D1324" s="3">
        <v>1196</v>
      </c>
      <c r="E1324" s="3">
        <v>30.507000000000001</v>
      </c>
      <c r="F1324" s="3">
        <v>14.694000000000001</v>
      </c>
      <c r="G1324" s="3">
        <v>0</v>
      </c>
      <c r="H1324" s="3">
        <v>2.67694966019309</v>
      </c>
      <c r="I1324" s="3">
        <v>0.38735125564811201</v>
      </c>
      <c r="J1324" s="3">
        <v>28.640229530399999</v>
      </c>
    </row>
    <row r="1325" spans="1:10" x14ac:dyDescent="0.25">
      <c r="A1325" s="2">
        <v>41502</v>
      </c>
      <c r="B1325" s="3">
        <v>33.125</v>
      </c>
      <c r="C1325" s="3">
        <v>39.809200286865199</v>
      </c>
      <c r="D1325" s="3">
        <v>1196</v>
      </c>
      <c r="E1325" s="3">
        <v>29.47</v>
      </c>
      <c r="F1325" s="3">
        <v>14.862</v>
      </c>
      <c r="G1325" s="3">
        <v>0</v>
      </c>
      <c r="H1325" s="3">
        <v>3.7213093539846298</v>
      </c>
      <c r="I1325" s="3">
        <v>0.51082748028016001</v>
      </c>
      <c r="J1325" s="3">
        <v>22.881797247600002</v>
      </c>
    </row>
    <row r="1326" spans="1:10" x14ac:dyDescent="0.25">
      <c r="A1326" s="2">
        <v>41503</v>
      </c>
      <c r="B1326" s="3">
        <v>33.125</v>
      </c>
      <c r="C1326" s="3">
        <v>39.809200286865199</v>
      </c>
      <c r="D1326" s="3">
        <v>1196</v>
      </c>
      <c r="E1326" s="3">
        <v>27.521999999999998</v>
      </c>
      <c r="F1326" s="3">
        <v>15.762</v>
      </c>
      <c r="G1326" s="3">
        <v>0</v>
      </c>
      <c r="H1326" s="3">
        <v>3.2162804254881499</v>
      </c>
      <c r="I1326" s="3">
        <v>0.44107134697732397</v>
      </c>
      <c r="J1326" s="3">
        <v>11.77616288844</v>
      </c>
    </row>
    <row r="1327" spans="1:10" x14ac:dyDescent="0.25">
      <c r="A1327" s="2">
        <v>41504</v>
      </c>
      <c r="B1327" s="3">
        <v>33.125</v>
      </c>
      <c r="C1327" s="3">
        <v>39.809200286865199</v>
      </c>
      <c r="D1327" s="3">
        <v>1196</v>
      </c>
      <c r="E1327" s="3">
        <v>28.873999999999999</v>
      </c>
      <c r="F1327" s="3">
        <v>14.034000000000001</v>
      </c>
      <c r="G1327" s="3">
        <v>0</v>
      </c>
      <c r="H1327" s="3">
        <v>3.4838133530634599</v>
      </c>
      <c r="I1327" s="3">
        <v>0.45435477144785602</v>
      </c>
      <c r="J1327" s="3">
        <v>25.509403289520002</v>
      </c>
    </row>
    <row r="1328" spans="1:10" x14ac:dyDescent="0.25">
      <c r="A1328" s="2">
        <v>41505</v>
      </c>
      <c r="B1328" s="3">
        <v>33.125</v>
      </c>
      <c r="C1328" s="3">
        <v>39.809200286865199</v>
      </c>
      <c r="D1328" s="3">
        <v>1196</v>
      </c>
      <c r="E1328" s="3">
        <v>28.434000000000001</v>
      </c>
      <c r="F1328" s="3">
        <v>13.53</v>
      </c>
      <c r="G1328" s="3">
        <v>0</v>
      </c>
      <c r="H1328" s="3">
        <v>3.8058424920639098</v>
      </c>
      <c r="I1328" s="3">
        <v>0.45916234033334102</v>
      </c>
      <c r="J1328" s="3">
        <v>23.763876262631999</v>
      </c>
    </row>
    <row r="1329" spans="1:10" x14ac:dyDescent="0.25">
      <c r="A1329" s="2">
        <v>41506</v>
      </c>
      <c r="B1329" s="3">
        <v>33.125</v>
      </c>
      <c r="C1329" s="3">
        <v>39.809200286865199</v>
      </c>
      <c r="D1329" s="3">
        <v>1196</v>
      </c>
      <c r="E1329" s="3">
        <v>27.591999999999999</v>
      </c>
      <c r="F1329" s="3">
        <v>12.5</v>
      </c>
      <c r="G1329" s="3">
        <v>0</v>
      </c>
      <c r="H1329" s="3">
        <v>2.9654116689303902</v>
      </c>
      <c r="I1329" s="3">
        <v>0.405867271416885</v>
      </c>
      <c r="J1329" s="3">
        <v>28.327503955499999</v>
      </c>
    </row>
    <row r="1330" spans="1:10" x14ac:dyDescent="0.25">
      <c r="A1330" s="2">
        <v>41507</v>
      </c>
      <c r="B1330" s="3">
        <v>33.125</v>
      </c>
      <c r="C1330" s="3">
        <v>39.809200286865199</v>
      </c>
      <c r="D1330" s="3">
        <v>1196</v>
      </c>
      <c r="E1330" s="3">
        <v>28.364000000000001</v>
      </c>
      <c r="F1330" s="3">
        <v>11.396000000000001</v>
      </c>
      <c r="G1330" s="3">
        <v>0</v>
      </c>
      <c r="H1330" s="3">
        <v>2.6970044865523501</v>
      </c>
      <c r="I1330" s="3">
        <v>0.39058586967112502</v>
      </c>
      <c r="J1330" s="3">
        <v>28.360522932119999</v>
      </c>
    </row>
    <row r="1331" spans="1:10" x14ac:dyDescent="0.25">
      <c r="A1331" s="2">
        <v>41508</v>
      </c>
      <c r="B1331" s="3">
        <v>33.125</v>
      </c>
      <c r="C1331" s="3">
        <v>39.809200286865199</v>
      </c>
      <c r="D1331" s="3">
        <v>1196</v>
      </c>
      <c r="E1331" s="3">
        <v>29.245000000000001</v>
      </c>
      <c r="F1331" s="3">
        <v>12.603</v>
      </c>
      <c r="G1331" s="3">
        <v>0</v>
      </c>
      <c r="H1331" s="3">
        <v>2.2282315533057901</v>
      </c>
      <c r="I1331" s="3">
        <v>0.44190812266880503</v>
      </c>
      <c r="J1331" s="3">
        <v>27.621894975227999</v>
      </c>
    </row>
    <row r="1332" spans="1:10" x14ac:dyDescent="0.25">
      <c r="A1332" s="2">
        <v>41509</v>
      </c>
      <c r="B1332" s="3">
        <v>33.125</v>
      </c>
      <c r="C1332" s="3">
        <v>39.809200286865199</v>
      </c>
      <c r="D1332" s="3">
        <v>1196</v>
      </c>
      <c r="E1332" s="3">
        <v>31.388000000000002</v>
      </c>
      <c r="F1332" s="3">
        <v>13.364000000000001</v>
      </c>
      <c r="G1332" s="3">
        <v>0</v>
      </c>
      <c r="H1332" s="3">
        <v>2.53309965002093</v>
      </c>
      <c r="I1332" s="3">
        <v>0.35909533160447699</v>
      </c>
      <c r="J1332" s="3">
        <v>21.483604598399999</v>
      </c>
    </row>
    <row r="1333" spans="1:10" x14ac:dyDescent="0.25">
      <c r="A1333" s="2">
        <v>41510</v>
      </c>
      <c r="B1333" s="3">
        <v>33.125</v>
      </c>
      <c r="C1333" s="3">
        <v>39.809200286865199</v>
      </c>
      <c r="D1333" s="3">
        <v>1196</v>
      </c>
      <c r="E1333" s="3">
        <v>24.84</v>
      </c>
      <c r="F1333" s="3">
        <v>16.433</v>
      </c>
      <c r="G1333" s="3">
        <v>0.41542048799999998</v>
      </c>
      <c r="H1333" s="3">
        <v>1.8134989044295999</v>
      </c>
      <c r="I1333" s="3">
        <v>0.49014877157855202</v>
      </c>
      <c r="J1333" s="3">
        <v>11.76561024552</v>
      </c>
    </row>
    <row r="1334" spans="1:10" x14ac:dyDescent="0.25">
      <c r="A1334" s="2">
        <v>41511</v>
      </c>
      <c r="B1334" s="3">
        <v>33.125</v>
      </c>
      <c r="C1334" s="3">
        <v>39.809200286865199</v>
      </c>
      <c r="D1334" s="3">
        <v>1196</v>
      </c>
      <c r="E1334" s="3">
        <v>29.457999999999998</v>
      </c>
      <c r="F1334" s="3">
        <v>13.047000000000001</v>
      </c>
      <c r="G1334" s="3">
        <v>0</v>
      </c>
      <c r="H1334" s="3">
        <v>1.96192851642864</v>
      </c>
      <c r="I1334" s="3">
        <v>0.41844698868742802</v>
      </c>
      <c r="J1334" s="3">
        <v>25.504957491119999</v>
      </c>
    </row>
    <row r="1335" spans="1:10" x14ac:dyDescent="0.25">
      <c r="A1335" s="2">
        <v>41512</v>
      </c>
      <c r="B1335" s="3">
        <v>33.125</v>
      </c>
      <c r="C1335" s="3">
        <v>39.809200286865199</v>
      </c>
      <c r="D1335" s="3">
        <v>1196</v>
      </c>
      <c r="E1335" s="3">
        <v>30.998999999999999</v>
      </c>
      <c r="F1335" s="3">
        <v>13.967000000000001</v>
      </c>
      <c r="G1335" s="3">
        <v>0</v>
      </c>
      <c r="H1335" s="3">
        <v>2.2346160962703201</v>
      </c>
      <c r="I1335" s="3">
        <v>0.36215899056336398</v>
      </c>
      <c r="J1335" s="3">
        <v>21.32290668708</v>
      </c>
    </row>
    <row r="1336" spans="1:10" x14ac:dyDescent="0.25">
      <c r="A1336" s="2">
        <v>41513</v>
      </c>
      <c r="B1336" s="3">
        <v>33.125</v>
      </c>
      <c r="C1336" s="3">
        <v>39.809200286865199</v>
      </c>
      <c r="D1336" s="3">
        <v>1196</v>
      </c>
      <c r="E1336" s="3">
        <v>34.171999999999997</v>
      </c>
      <c r="F1336" s="3">
        <v>14.57</v>
      </c>
      <c r="G1336" s="3">
        <v>0</v>
      </c>
      <c r="H1336" s="3">
        <v>1.64869229615519</v>
      </c>
      <c r="I1336" s="3">
        <v>0.341217302102577</v>
      </c>
      <c r="J1336" s="3">
        <v>26.4498954588</v>
      </c>
    </row>
    <row r="1337" spans="1:10" x14ac:dyDescent="0.25">
      <c r="A1337" s="2">
        <v>41514</v>
      </c>
      <c r="B1337" s="3">
        <v>33.125</v>
      </c>
      <c r="C1337" s="3">
        <v>39.809200286865199</v>
      </c>
      <c r="D1337" s="3">
        <v>1196</v>
      </c>
      <c r="E1337" s="3">
        <v>34.302</v>
      </c>
      <c r="F1337" s="3">
        <v>15.504</v>
      </c>
      <c r="G1337" s="3">
        <v>0</v>
      </c>
      <c r="H1337" s="3">
        <v>1.5721183721407901</v>
      </c>
      <c r="I1337" s="3">
        <v>0.299063007344545</v>
      </c>
      <c r="J1337" s="3">
        <v>26.503786065743999</v>
      </c>
    </row>
    <row r="1338" spans="1:10" x14ac:dyDescent="0.25">
      <c r="A1338" s="2">
        <v>41515</v>
      </c>
      <c r="B1338" s="3">
        <v>33.125</v>
      </c>
      <c r="C1338" s="3">
        <v>39.809200286865199</v>
      </c>
      <c r="D1338" s="3">
        <v>1196</v>
      </c>
      <c r="E1338" s="3">
        <v>33.026000000000003</v>
      </c>
      <c r="F1338" s="3">
        <v>14.842000000000001</v>
      </c>
      <c r="G1338" s="3">
        <v>0</v>
      </c>
      <c r="H1338" s="3">
        <v>2.0066174277680302</v>
      </c>
      <c r="I1338" s="3">
        <v>0.29413691624532301</v>
      </c>
      <c r="J1338" s="3">
        <v>26.1886102056</v>
      </c>
    </row>
    <row r="1339" spans="1:10" x14ac:dyDescent="0.25">
      <c r="A1339" s="2">
        <v>41516</v>
      </c>
      <c r="B1339" s="3">
        <v>33.125</v>
      </c>
      <c r="C1339" s="3">
        <v>39.809200286865199</v>
      </c>
      <c r="D1339" s="3">
        <v>1196</v>
      </c>
      <c r="E1339" s="3">
        <v>31.934999999999999</v>
      </c>
      <c r="F1339" s="3">
        <v>16.73</v>
      </c>
      <c r="G1339" s="3">
        <v>0</v>
      </c>
      <c r="H1339" s="3">
        <v>2.8825869809623001</v>
      </c>
      <c r="I1339" s="3">
        <v>0.38367116261593898</v>
      </c>
      <c r="J1339" s="3">
        <v>17.144941042799999</v>
      </c>
    </row>
    <row r="1340" spans="1:10" x14ac:dyDescent="0.25">
      <c r="A1340" s="2">
        <v>41517</v>
      </c>
      <c r="B1340" s="3">
        <v>33.125</v>
      </c>
      <c r="C1340" s="3">
        <v>39.809200286865199</v>
      </c>
      <c r="D1340" s="3">
        <v>1196</v>
      </c>
      <c r="E1340" s="3">
        <v>26.105</v>
      </c>
      <c r="F1340" s="3">
        <v>15.933999999999999</v>
      </c>
      <c r="G1340" s="3">
        <v>4.5764926128000001</v>
      </c>
      <c r="H1340" s="3">
        <v>3.5041310600361202</v>
      </c>
      <c r="I1340" s="3">
        <v>0.60364603165571595</v>
      </c>
      <c r="J1340" s="3">
        <v>15.5787630858</v>
      </c>
    </row>
    <row r="1341" spans="1:10" x14ac:dyDescent="0.25">
      <c r="A1341" s="2">
        <v>41518</v>
      </c>
      <c r="B1341" s="3">
        <v>33.125</v>
      </c>
      <c r="C1341" s="3">
        <v>39.809200286865199</v>
      </c>
      <c r="D1341" s="3">
        <v>1196</v>
      </c>
      <c r="E1341" s="3">
        <v>23.442</v>
      </c>
      <c r="F1341" s="3">
        <v>14.743</v>
      </c>
      <c r="G1341" s="3">
        <v>0.76560954120000002</v>
      </c>
      <c r="H1341" s="3">
        <v>2.6783912875659501</v>
      </c>
      <c r="I1341" s="3">
        <v>0.54190570709936103</v>
      </c>
      <c r="J1341" s="3">
        <v>13.5060535224</v>
      </c>
    </row>
    <row r="1342" spans="1:10" x14ac:dyDescent="0.25">
      <c r="A1342" s="2">
        <v>41519</v>
      </c>
      <c r="B1342" s="3">
        <v>33.125</v>
      </c>
      <c r="C1342" s="3">
        <v>39.809200286865199</v>
      </c>
      <c r="D1342" s="3">
        <v>1196</v>
      </c>
      <c r="E1342" s="3">
        <v>26.49</v>
      </c>
      <c r="F1342" s="3">
        <v>10.625999999999999</v>
      </c>
      <c r="G1342" s="3">
        <v>0</v>
      </c>
      <c r="H1342" s="3">
        <v>2.0646975576460598</v>
      </c>
      <c r="I1342" s="3">
        <v>0.50940036003738298</v>
      </c>
      <c r="J1342" s="3">
        <v>25.556202552599999</v>
      </c>
    </row>
    <row r="1343" spans="1:10" x14ac:dyDescent="0.25">
      <c r="A1343" s="2">
        <v>41520</v>
      </c>
      <c r="B1343" s="3">
        <v>33.125</v>
      </c>
      <c r="C1343" s="3">
        <v>39.809200286865199</v>
      </c>
      <c r="D1343" s="3">
        <v>1196</v>
      </c>
      <c r="E1343" s="3">
        <v>26.311</v>
      </c>
      <c r="F1343" s="3">
        <v>11.829000000000001</v>
      </c>
      <c r="G1343" s="3">
        <v>0</v>
      </c>
      <c r="H1343" s="3">
        <v>1.9839106359348899</v>
      </c>
      <c r="I1343" s="3">
        <v>0.47474140939852399</v>
      </c>
      <c r="J1343" s="3">
        <v>17.6296029264</v>
      </c>
    </row>
    <row r="1344" spans="1:10" x14ac:dyDescent="0.25">
      <c r="A1344" s="2">
        <v>41521</v>
      </c>
      <c r="B1344" s="3">
        <v>33.125</v>
      </c>
      <c r="C1344" s="3">
        <v>39.809200286865199</v>
      </c>
      <c r="D1344" s="3">
        <v>1196</v>
      </c>
      <c r="E1344" s="3">
        <v>20.568000000000001</v>
      </c>
      <c r="F1344" s="3">
        <v>10.291</v>
      </c>
      <c r="G1344" s="3">
        <v>1.2599942399999999</v>
      </c>
      <c r="H1344" s="3">
        <v>3.4309821895995301</v>
      </c>
      <c r="I1344" s="3">
        <v>0.56044533064711799</v>
      </c>
      <c r="J1344" s="3">
        <v>17.043046232399998</v>
      </c>
    </row>
    <row r="1345" spans="1:10" x14ac:dyDescent="0.25">
      <c r="A1345" s="2">
        <v>41522</v>
      </c>
      <c r="B1345" s="3">
        <v>33.125</v>
      </c>
      <c r="C1345" s="3">
        <v>39.809200286865199</v>
      </c>
      <c r="D1345" s="3">
        <v>1196</v>
      </c>
      <c r="E1345" s="3">
        <v>19.096</v>
      </c>
      <c r="F1345" s="3">
        <v>9.34699999999998</v>
      </c>
      <c r="G1345" s="3">
        <v>0.1613617128</v>
      </c>
      <c r="H1345" s="3">
        <v>3.1010895292146001</v>
      </c>
      <c r="I1345" s="3">
        <v>0.54601126295106694</v>
      </c>
      <c r="J1345" s="3">
        <v>14.549962464</v>
      </c>
    </row>
    <row r="1346" spans="1:10" x14ac:dyDescent="0.25">
      <c r="A1346" s="2">
        <v>41523</v>
      </c>
      <c r="B1346" s="3">
        <v>33.125</v>
      </c>
      <c r="C1346" s="3">
        <v>39.809200286865199</v>
      </c>
      <c r="D1346" s="3">
        <v>1196</v>
      </c>
      <c r="E1346" s="3">
        <v>22.895</v>
      </c>
      <c r="F1346" s="3">
        <v>5.0400000000000196</v>
      </c>
      <c r="G1346" s="3">
        <v>0</v>
      </c>
      <c r="H1346" s="3">
        <v>1.4321142549916801</v>
      </c>
      <c r="I1346" s="3">
        <v>0.46306816773637</v>
      </c>
      <c r="J1346" s="3">
        <v>25.626035440799999</v>
      </c>
    </row>
    <row r="1347" spans="1:10" x14ac:dyDescent="0.25">
      <c r="A1347" s="2">
        <v>41524</v>
      </c>
      <c r="B1347" s="3">
        <v>33.125</v>
      </c>
      <c r="C1347" s="3">
        <v>39.809200286865199</v>
      </c>
      <c r="D1347" s="3">
        <v>1196</v>
      </c>
      <c r="E1347" s="3">
        <v>23.85</v>
      </c>
      <c r="F1347" s="3">
        <v>8.0129999999999804</v>
      </c>
      <c r="G1347" s="3">
        <v>0</v>
      </c>
      <c r="H1347" s="3">
        <v>2.1306875805793699</v>
      </c>
      <c r="I1347" s="3">
        <v>0.35860218261714899</v>
      </c>
      <c r="J1347" s="3">
        <v>25.542485966880001</v>
      </c>
    </row>
    <row r="1348" spans="1:10" x14ac:dyDescent="0.25">
      <c r="A1348" s="2">
        <v>41525</v>
      </c>
      <c r="B1348" s="3">
        <v>33.125</v>
      </c>
      <c r="C1348" s="3">
        <v>39.809200286865199</v>
      </c>
      <c r="D1348" s="3">
        <v>1196</v>
      </c>
      <c r="E1348" s="3">
        <v>23.856999999999999</v>
      </c>
      <c r="F1348" s="3">
        <v>8.6220000000000105</v>
      </c>
      <c r="G1348" s="3">
        <v>0</v>
      </c>
      <c r="H1348" s="3">
        <v>2.5431009320312099</v>
      </c>
      <c r="I1348" s="3">
        <v>0.41503490959676997</v>
      </c>
      <c r="J1348" s="3">
        <v>24.907207197599998</v>
      </c>
    </row>
    <row r="1349" spans="1:10" x14ac:dyDescent="0.25">
      <c r="A1349" s="2">
        <v>41526</v>
      </c>
      <c r="B1349" s="3">
        <v>33.125</v>
      </c>
      <c r="C1349" s="3">
        <v>39.809200286865199</v>
      </c>
      <c r="D1349" s="3">
        <v>1196</v>
      </c>
      <c r="E1349" s="3">
        <v>22.242999999999999</v>
      </c>
      <c r="F1349" s="3">
        <v>8.4469999999999992</v>
      </c>
      <c r="G1349" s="3">
        <v>1.7166131999999999E-3</v>
      </c>
      <c r="H1349" s="3">
        <v>2.1273734594610398</v>
      </c>
      <c r="I1349" s="3">
        <v>0.53777545802555804</v>
      </c>
      <c r="J1349" s="3">
        <v>24.554217096719999</v>
      </c>
    </row>
    <row r="1350" spans="1:10" x14ac:dyDescent="0.25">
      <c r="A1350" s="2">
        <v>41527</v>
      </c>
      <c r="B1350" s="3">
        <v>33.125</v>
      </c>
      <c r="C1350" s="3">
        <v>39.809200286865199</v>
      </c>
      <c r="D1350" s="3">
        <v>1196</v>
      </c>
      <c r="E1350" s="3">
        <v>25.087</v>
      </c>
      <c r="F1350" s="3">
        <v>7.4540000000000104</v>
      </c>
      <c r="G1350" s="3">
        <v>1.7166131999999999E-3</v>
      </c>
      <c r="H1350" s="3">
        <v>1.44746242340715</v>
      </c>
      <c r="I1350" s="3">
        <v>0.424565729750354</v>
      </c>
      <c r="J1350" s="3">
        <v>24.439003289279999</v>
      </c>
    </row>
    <row r="1351" spans="1:10" x14ac:dyDescent="0.25">
      <c r="A1351" s="2">
        <v>41528</v>
      </c>
      <c r="B1351" s="3">
        <v>33.125</v>
      </c>
      <c r="C1351" s="3">
        <v>39.809200286865199</v>
      </c>
      <c r="D1351" s="3">
        <v>1196</v>
      </c>
      <c r="E1351" s="3">
        <v>28.161000000000001</v>
      </c>
      <c r="F1351" s="3">
        <v>9.5389999999999908</v>
      </c>
      <c r="G1351" s="3">
        <v>0</v>
      </c>
      <c r="H1351" s="3">
        <v>1.37832794508377</v>
      </c>
      <c r="I1351" s="3">
        <v>0.355818608493496</v>
      </c>
      <c r="J1351" s="3">
        <v>24.13332955872</v>
      </c>
    </row>
    <row r="1352" spans="1:10" x14ac:dyDescent="0.25">
      <c r="A1352" s="2">
        <v>41529</v>
      </c>
      <c r="B1352" s="3">
        <v>33.125</v>
      </c>
      <c r="C1352" s="3">
        <v>39.809200286865199</v>
      </c>
      <c r="D1352" s="3">
        <v>1196</v>
      </c>
      <c r="E1352" s="3">
        <v>28.327000000000002</v>
      </c>
      <c r="F1352" s="3">
        <v>10.249000000000001</v>
      </c>
      <c r="G1352" s="3">
        <v>0</v>
      </c>
      <c r="H1352" s="3">
        <v>2.1584372905212499</v>
      </c>
      <c r="I1352" s="3">
        <v>0.33400810274199599</v>
      </c>
      <c r="J1352" s="3">
        <v>23.98021493976</v>
      </c>
    </row>
    <row r="1353" spans="1:10" x14ac:dyDescent="0.25">
      <c r="A1353" s="2">
        <v>41530</v>
      </c>
      <c r="B1353" s="3">
        <v>33.125</v>
      </c>
      <c r="C1353" s="3">
        <v>39.809200286865199</v>
      </c>
      <c r="D1353" s="3">
        <v>1196</v>
      </c>
      <c r="E1353" s="3">
        <v>30.433</v>
      </c>
      <c r="F1353" s="3">
        <v>11.397</v>
      </c>
      <c r="G1353" s="3">
        <v>0</v>
      </c>
      <c r="H1353" s="3">
        <v>1.94397601863181</v>
      </c>
      <c r="I1353" s="3">
        <v>0.31361390060456701</v>
      </c>
      <c r="J1353" s="3">
        <v>23.545391842800001</v>
      </c>
    </row>
    <row r="1354" spans="1:10" x14ac:dyDescent="0.25">
      <c r="A1354" s="2">
        <v>41531</v>
      </c>
      <c r="B1354" s="3">
        <v>33.125</v>
      </c>
      <c r="C1354" s="3">
        <v>39.809200286865199</v>
      </c>
      <c r="D1354" s="3">
        <v>1196</v>
      </c>
      <c r="E1354" s="3">
        <v>28.321999999999999</v>
      </c>
      <c r="F1354" s="3">
        <v>13.721</v>
      </c>
      <c r="G1354" s="3">
        <v>0</v>
      </c>
      <c r="H1354" s="3">
        <v>3.8426126997930501</v>
      </c>
      <c r="I1354" s="3">
        <v>0.39248991327330901</v>
      </c>
      <c r="J1354" s="3">
        <v>23.279713043400001</v>
      </c>
    </row>
    <row r="1355" spans="1:10" x14ac:dyDescent="0.25">
      <c r="A1355" s="2">
        <v>41532</v>
      </c>
      <c r="B1355" s="3">
        <v>33.125</v>
      </c>
      <c r="C1355" s="3">
        <v>39.809200286865199</v>
      </c>
      <c r="D1355" s="3">
        <v>1196</v>
      </c>
      <c r="E1355" s="3">
        <v>22.46</v>
      </c>
      <c r="F1355" s="3">
        <v>8.6700000000000195</v>
      </c>
      <c r="G1355" s="3">
        <v>0</v>
      </c>
      <c r="H1355" s="3">
        <v>2.6608905113449199</v>
      </c>
      <c r="I1355" s="3">
        <v>0.50186137762777405</v>
      </c>
      <c r="J1355" s="3">
        <v>24.050292773039999</v>
      </c>
    </row>
    <row r="1356" spans="1:10" x14ac:dyDescent="0.25">
      <c r="A1356" s="2">
        <v>41533</v>
      </c>
      <c r="B1356" s="3">
        <v>33.125</v>
      </c>
      <c r="C1356" s="3">
        <v>39.809200286865199</v>
      </c>
      <c r="D1356" s="3">
        <v>1196</v>
      </c>
      <c r="E1356" s="3">
        <v>24.146999999999998</v>
      </c>
      <c r="F1356" s="3">
        <v>5.68799999999999</v>
      </c>
      <c r="G1356" s="3">
        <v>0</v>
      </c>
      <c r="H1356" s="3">
        <v>1.09693533541836</v>
      </c>
      <c r="I1356" s="3">
        <v>0.414286743144479</v>
      </c>
      <c r="J1356" s="3">
        <v>23.633466548400001</v>
      </c>
    </row>
    <row r="1357" spans="1:10" x14ac:dyDescent="0.25">
      <c r="A1357" s="2">
        <v>41534</v>
      </c>
      <c r="B1357" s="3">
        <v>33.125</v>
      </c>
      <c r="C1357" s="3">
        <v>39.809200286865199</v>
      </c>
      <c r="D1357" s="3">
        <v>1196</v>
      </c>
      <c r="E1357" s="3">
        <v>20.821000000000002</v>
      </c>
      <c r="F1357" s="3">
        <v>12.471</v>
      </c>
      <c r="G1357" s="3">
        <v>2.17151622</v>
      </c>
      <c r="H1357" s="3">
        <v>2.6260507109967399</v>
      </c>
      <c r="I1357" s="3">
        <v>0.44803527549095301</v>
      </c>
      <c r="J1357" s="3">
        <v>10.260682840799999</v>
      </c>
    </row>
    <row r="1358" spans="1:10" x14ac:dyDescent="0.25">
      <c r="A1358" s="2">
        <v>41535</v>
      </c>
      <c r="B1358" s="3">
        <v>33.125</v>
      </c>
      <c r="C1358" s="3">
        <v>39.809200286865199</v>
      </c>
      <c r="D1358" s="3">
        <v>1196</v>
      </c>
      <c r="E1358" s="3">
        <v>21.266999999999999</v>
      </c>
      <c r="F1358" s="3">
        <v>13.295999999999999</v>
      </c>
      <c r="G1358" s="3">
        <v>0.16136171999999999</v>
      </c>
      <c r="H1358" s="3">
        <v>2.0340721968089999</v>
      </c>
      <c r="I1358" s="3">
        <v>0.53554699636981296</v>
      </c>
      <c r="J1358" s="3">
        <v>10.014727795200001</v>
      </c>
    </row>
    <row r="1359" spans="1:10" x14ac:dyDescent="0.25">
      <c r="A1359" s="2">
        <v>41536</v>
      </c>
      <c r="B1359" s="3">
        <v>33.125</v>
      </c>
      <c r="C1359" s="3">
        <v>39.809200286865199</v>
      </c>
      <c r="D1359" s="3">
        <v>1196</v>
      </c>
      <c r="E1359" s="3">
        <v>22.853999999999999</v>
      </c>
      <c r="F1359" s="3">
        <v>13.282999999999999</v>
      </c>
      <c r="G1359" s="3">
        <v>8.5830638400000006E-2</v>
      </c>
      <c r="H1359" s="3">
        <v>2.2597116782689199</v>
      </c>
      <c r="I1359" s="3">
        <v>0.52500672891367195</v>
      </c>
      <c r="J1359" s="3">
        <v>18.810832147199999</v>
      </c>
    </row>
    <row r="1360" spans="1:10" x14ac:dyDescent="0.25">
      <c r="A1360" s="2">
        <v>41537</v>
      </c>
      <c r="B1360" s="3">
        <v>33.125</v>
      </c>
      <c r="C1360" s="3">
        <v>39.809200286865199</v>
      </c>
      <c r="D1360" s="3">
        <v>1196</v>
      </c>
      <c r="E1360" s="3">
        <v>25.11</v>
      </c>
      <c r="F1360" s="3">
        <v>14.417</v>
      </c>
      <c r="G1360" s="3">
        <v>0</v>
      </c>
      <c r="H1360" s="3">
        <v>2.5374903376798401</v>
      </c>
      <c r="I1360" s="3">
        <v>0.41019268002958997</v>
      </c>
      <c r="J1360" s="3">
        <v>18.819328327200001</v>
      </c>
    </row>
    <row r="1361" spans="1:10" x14ac:dyDescent="0.25">
      <c r="A1361" s="2">
        <v>41538</v>
      </c>
      <c r="B1361" s="3">
        <v>33.125</v>
      </c>
      <c r="C1361" s="3">
        <v>39.809200286865199</v>
      </c>
      <c r="D1361" s="3">
        <v>1196</v>
      </c>
      <c r="E1361" s="3">
        <v>21.673999999999999</v>
      </c>
      <c r="F1361" s="3">
        <v>10.77</v>
      </c>
      <c r="G1361" s="3">
        <v>0.58708182239999995</v>
      </c>
      <c r="H1361" s="3">
        <v>2.35713279091323</v>
      </c>
      <c r="I1361" s="3">
        <v>0.56822328665675603</v>
      </c>
      <c r="J1361" s="3">
        <v>13.14493162236</v>
      </c>
    </row>
    <row r="1362" spans="1:10" x14ac:dyDescent="0.25">
      <c r="A1362" s="2">
        <v>41539</v>
      </c>
      <c r="B1362" s="3">
        <v>33.125</v>
      </c>
      <c r="C1362" s="3">
        <v>39.809200286865199</v>
      </c>
      <c r="D1362" s="3">
        <v>1196</v>
      </c>
      <c r="E1362" s="3">
        <v>18.881</v>
      </c>
      <c r="F1362" s="3">
        <v>5.78800000000001</v>
      </c>
      <c r="G1362" s="3">
        <v>3.4332263999999999E-3</v>
      </c>
      <c r="H1362" s="3">
        <v>2.1045396843793398</v>
      </c>
      <c r="I1362" s="3">
        <v>0.53388560985158495</v>
      </c>
      <c r="J1362" s="3">
        <v>19.731087863999999</v>
      </c>
    </row>
    <row r="1363" spans="1:10" x14ac:dyDescent="0.25">
      <c r="A1363" s="2">
        <v>41540</v>
      </c>
      <c r="B1363" s="3">
        <v>33.125</v>
      </c>
      <c r="C1363" s="3">
        <v>39.809200286865199</v>
      </c>
      <c r="D1363" s="3">
        <v>1196</v>
      </c>
      <c r="E1363" s="3">
        <v>20.821000000000002</v>
      </c>
      <c r="F1363" s="3">
        <v>4.4340000000000304</v>
      </c>
      <c r="G1363" s="3">
        <v>0</v>
      </c>
      <c r="H1363" s="3">
        <v>1.4064087306265201</v>
      </c>
      <c r="I1363" s="3">
        <v>0.51359312244940003</v>
      </c>
      <c r="J1363" s="3">
        <v>21.948356019599998</v>
      </c>
    </row>
    <row r="1364" spans="1:10" x14ac:dyDescent="0.25">
      <c r="A1364" s="2">
        <v>41541</v>
      </c>
      <c r="B1364" s="3">
        <v>33.125</v>
      </c>
      <c r="C1364" s="3">
        <v>39.809200286865199</v>
      </c>
      <c r="D1364" s="3">
        <v>1196</v>
      </c>
      <c r="E1364" s="3">
        <v>19.274000000000001</v>
      </c>
      <c r="F1364" s="3">
        <v>5.9470000000000001</v>
      </c>
      <c r="G1364" s="3">
        <v>0</v>
      </c>
      <c r="H1364" s="3">
        <v>3.89728296259459</v>
      </c>
      <c r="I1364" s="3">
        <v>0.576739085200766</v>
      </c>
      <c r="J1364" s="3">
        <v>20.7497168604</v>
      </c>
    </row>
    <row r="1365" spans="1:10" x14ac:dyDescent="0.25">
      <c r="A1365" s="2">
        <v>41542</v>
      </c>
      <c r="B1365" s="3">
        <v>33.125</v>
      </c>
      <c r="C1365" s="3">
        <v>39.809200286865199</v>
      </c>
      <c r="D1365" s="3">
        <v>1196</v>
      </c>
      <c r="E1365" s="3">
        <v>20.722000000000001</v>
      </c>
      <c r="F1365" s="3">
        <v>6.3150000000000004</v>
      </c>
      <c r="G1365" s="3">
        <v>0</v>
      </c>
      <c r="H1365" s="3">
        <v>2.93295697491638</v>
      </c>
      <c r="I1365" s="3">
        <v>0.60447464766824999</v>
      </c>
      <c r="J1365" s="3">
        <v>21.279630994200001</v>
      </c>
    </row>
    <row r="1366" spans="1:10" x14ac:dyDescent="0.25">
      <c r="A1366" s="2">
        <v>41543</v>
      </c>
      <c r="B1366" s="3">
        <v>33.125</v>
      </c>
      <c r="C1366" s="3">
        <v>39.809200286865199</v>
      </c>
      <c r="D1366" s="3">
        <v>1196</v>
      </c>
      <c r="E1366" s="3">
        <v>24.396000000000001</v>
      </c>
      <c r="F1366" s="3">
        <v>5.0690000000000204</v>
      </c>
      <c r="G1366" s="3">
        <v>0</v>
      </c>
      <c r="H1366" s="3">
        <v>1.39316356378966</v>
      </c>
      <c r="I1366" s="3">
        <v>0.45279607302576702</v>
      </c>
      <c r="J1366" s="3">
        <v>21.374880894</v>
      </c>
    </row>
    <row r="1367" spans="1:10" x14ac:dyDescent="0.25">
      <c r="A1367" s="2">
        <v>41544</v>
      </c>
      <c r="B1367" s="3">
        <v>33.125</v>
      </c>
      <c r="C1367" s="3">
        <v>39.809200286865199</v>
      </c>
      <c r="D1367" s="3">
        <v>1196</v>
      </c>
      <c r="E1367" s="3">
        <v>25.178999999999998</v>
      </c>
      <c r="F1367" s="3">
        <v>8.0020000000000095</v>
      </c>
      <c r="G1367" s="3">
        <v>0</v>
      </c>
      <c r="H1367" s="3">
        <v>2.1977013318284402</v>
      </c>
      <c r="I1367" s="3">
        <v>0.35954548646020101</v>
      </c>
      <c r="J1367" s="3">
        <v>20.66813362728</v>
      </c>
    </row>
    <row r="1368" spans="1:10" x14ac:dyDescent="0.25">
      <c r="A1368" s="2">
        <v>41545</v>
      </c>
      <c r="B1368" s="3">
        <v>33.125</v>
      </c>
      <c r="C1368" s="3">
        <v>39.809200286865199</v>
      </c>
      <c r="D1368" s="3">
        <v>1196</v>
      </c>
      <c r="E1368" s="3">
        <v>22.571000000000002</v>
      </c>
      <c r="F1368" s="3">
        <v>10.496</v>
      </c>
      <c r="G1368" s="3">
        <v>3.43322712E-2</v>
      </c>
      <c r="H1368" s="3">
        <v>2.2678965302971701</v>
      </c>
      <c r="I1368" s="3">
        <v>0.50733563531584103</v>
      </c>
      <c r="J1368" s="3">
        <v>20.120325910199998</v>
      </c>
    </row>
    <row r="1369" spans="1:10" x14ac:dyDescent="0.25">
      <c r="A1369" s="2">
        <v>41546</v>
      </c>
      <c r="B1369" s="3">
        <v>33.125</v>
      </c>
      <c r="C1369" s="3">
        <v>39.809200286865199</v>
      </c>
      <c r="D1369" s="3">
        <v>1196</v>
      </c>
      <c r="E1369" s="3">
        <v>22.686</v>
      </c>
      <c r="F1369" s="3">
        <v>7.83699999999999</v>
      </c>
      <c r="G1369" s="3">
        <v>0</v>
      </c>
      <c r="H1369" s="3">
        <v>2.3960780998190598</v>
      </c>
      <c r="I1369" s="3">
        <v>0.44227082863726602</v>
      </c>
      <c r="J1369" s="3">
        <v>20.495242641600001</v>
      </c>
    </row>
    <row r="1370" spans="1:10" x14ac:dyDescent="0.25">
      <c r="A1370" s="2">
        <v>41547</v>
      </c>
      <c r="B1370" s="3">
        <v>33.125</v>
      </c>
      <c r="C1370" s="3">
        <v>39.809200286865199</v>
      </c>
      <c r="D1370" s="3">
        <v>1196</v>
      </c>
      <c r="E1370" s="3">
        <v>25.285</v>
      </c>
      <c r="F1370" s="3">
        <v>7.1410000000000204</v>
      </c>
      <c r="G1370" s="3">
        <v>0</v>
      </c>
      <c r="H1370" s="3">
        <v>1.8901076224845601</v>
      </c>
      <c r="I1370" s="3">
        <v>0.40215673178667499</v>
      </c>
      <c r="J1370" s="3">
        <v>19.989506281320001</v>
      </c>
    </row>
    <row r="1371" spans="1:10" x14ac:dyDescent="0.25">
      <c r="A1371" s="2">
        <v>41548</v>
      </c>
      <c r="B1371" s="3">
        <v>33.125</v>
      </c>
      <c r="C1371" s="3">
        <v>39.809200286865199</v>
      </c>
      <c r="D1371" s="3">
        <v>1196</v>
      </c>
      <c r="E1371" s="3">
        <v>26.003</v>
      </c>
      <c r="F1371" s="3">
        <v>10.734999999999999</v>
      </c>
      <c r="G1371" s="3">
        <v>3.6237722400000001</v>
      </c>
      <c r="H1371" s="3">
        <v>2.7456429528366901</v>
      </c>
      <c r="I1371" s="3">
        <v>0.43545152375012097</v>
      </c>
      <c r="J1371" s="3">
        <v>14.55885732672</v>
      </c>
    </row>
    <row r="1372" spans="1:10" x14ac:dyDescent="0.25">
      <c r="A1372" s="2">
        <v>41549</v>
      </c>
      <c r="B1372" s="3">
        <v>33.125</v>
      </c>
      <c r="C1372" s="3">
        <v>39.809200286865199</v>
      </c>
      <c r="D1372" s="3">
        <v>1196</v>
      </c>
      <c r="E1372" s="3">
        <v>17.241</v>
      </c>
      <c r="F1372" s="3">
        <v>10.691000000000001</v>
      </c>
      <c r="G1372" s="3">
        <v>7.8620922000000002</v>
      </c>
      <c r="H1372" s="3">
        <v>3.30149270658494</v>
      </c>
      <c r="I1372" s="3">
        <v>0.68760156619111001</v>
      </c>
      <c r="J1372" s="3">
        <v>9.5162946114239997</v>
      </c>
    </row>
    <row r="1373" spans="1:10" x14ac:dyDescent="0.25">
      <c r="A1373" s="2">
        <v>41550</v>
      </c>
      <c r="B1373" s="3">
        <v>33.125</v>
      </c>
      <c r="C1373" s="3">
        <v>39.809200286865199</v>
      </c>
      <c r="D1373" s="3">
        <v>1196</v>
      </c>
      <c r="E1373" s="3">
        <v>11.867000000000001</v>
      </c>
      <c r="F1373" s="3">
        <v>4.7579999999999796</v>
      </c>
      <c r="G1373" s="3">
        <v>2.4066924768</v>
      </c>
      <c r="H1373" s="3">
        <v>3.1450244632762101</v>
      </c>
      <c r="I1373" s="3">
        <v>0.69811710300424901</v>
      </c>
      <c r="J1373" s="3">
        <v>11.4830833824</v>
      </c>
    </row>
    <row r="1374" spans="1:10" x14ac:dyDescent="0.25">
      <c r="A1374" s="2">
        <v>41551</v>
      </c>
      <c r="B1374" s="3">
        <v>33.125</v>
      </c>
      <c r="C1374" s="3">
        <v>39.809200286865199</v>
      </c>
      <c r="D1374" s="3">
        <v>1196</v>
      </c>
      <c r="E1374" s="3">
        <v>9.7470000000000105</v>
      </c>
      <c r="F1374" s="3">
        <v>0.64699999999999103</v>
      </c>
      <c r="G1374" s="3">
        <v>1.0848999528000001</v>
      </c>
      <c r="H1374" s="3">
        <v>3.37166899571486</v>
      </c>
      <c r="I1374" s="3">
        <v>0.69529800456391699</v>
      </c>
      <c r="J1374" s="3">
        <v>12.151736878319999</v>
      </c>
    </row>
    <row r="1375" spans="1:10" x14ac:dyDescent="0.25">
      <c r="A1375" s="2">
        <v>41552</v>
      </c>
      <c r="B1375" s="3">
        <v>33.125</v>
      </c>
      <c r="C1375" s="3">
        <v>39.809200286865199</v>
      </c>
      <c r="D1375" s="3">
        <v>1196</v>
      </c>
      <c r="E1375" s="3">
        <v>8.0690000000000204</v>
      </c>
      <c r="F1375" s="3">
        <v>-1.3840000000000101</v>
      </c>
      <c r="G1375" s="3">
        <v>0.61283140920000001</v>
      </c>
      <c r="H1375" s="3">
        <v>2.5912285438854199</v>
      </c>
      <c r="I1375" s="3">
        <v>0.68859775182817395</v>
      </c>
      <c r="J1375" s="3">
        <v>13.6106127504</v>
      </c>
    </row>
    <row r="1376" spans="1:10" x14ac:dyDescent="0.25">
      <c r="A1376" s="2">
        <v>41553</v>
      </c>
      <c r="B1376" s="3">
        <v>33.125</v>
      </c>
      <c r="C1376" s="3">
        <v>39.809200286865199</v>
      </c>
      <c r="D1376" s="3">
        <v>1196</v>
      </c>
      <c r="E1376" s="3">
        <v>9.8659999999999908</v>
      </c>
      <c r="F1376" s="3">
        <v>-1.6320000000000101</v>
      </c>
      <c r="G1376" s="3">
        <v>0</v>
      </c>
      <c r="H1376" s="3">
        <v>2.1873333703193198</v>
      </c>
      <c r="I1376" s="3">
        <v>0.65503845634216495</v>
      </c>
      <c r="J1376" s="3">
        <v>16.212494707200001</v>
      </c>
    </row>
    <row r="1377" spans="1:10" x14ac:dyDescent="0.25">
      <c r="A1377" s="2">
        <v>41554</v>
      </c>
      <c r="B1377" s="3">
        <v>33.125</v>
      </c>
      <c r="C1377" s="3">
        <v>39.809200286865199</v>
      </c>
      <c r="D1377" s="3">
        <v>1196</v>
      </c>
      <c r="E1377" s="3">
        <v>12.118</v>
      </c>
      <c r="F1377" s="3">
        <v>-2.09100000000001</v>
      </c>
      <c r="G1377" s="3">
        <v>0</v>
      </c>
      <c r="H1377" s="3">
        <v>0.85974666333307803</v>
      </c>
      <c r="I1377" s="3">
        <v>0.52604189407373103</v>
      </c>
      <c r="J1377" s="3">
        <v>19.808990654399999</v>
      </c>
    </row>
    <row r="1378" spans="1:10" x14ac:dyDescent="0.25">
      <c r="A1378" s="2">
        <v>41555</v>
      </c>
      <c r="B1378" s="3">
        <v>33.125</v>
      </c>
      <c r="C1378" s="3">
        <v>39.809200286865199</v>
      </c>
      <c r="D1378" s="3">
        <v>1196</v>
      </c>
      <c r="E1378" s="3">
        <v>15.829000000000001</v>
      </c>
      <c r="F1378" s="3">
        <v>-0.86000000000001398</v>
      </c>
      <c r="G1378" s="3">
        <v>0</v>
      </c>
      <c r="H1378" s="3">
        <v>0.92626972949402298</v>
      </c>
      <c r="I1378" s="3">
        <v>0.38355976505464001</v>
      </c>
      <c r="J1378" s="3">
        <v>19.434380734800001</v>
      </c>
    </row>
    <row r="1379" spans="1:10" x14ac:dyDescent="0.25">
      <c r="A1379" s="2">
        <v>41556</v>
      </c>
      <c r="B1379" s="3">
        <v>33.125</v>
      </c>
      <c r="C1379" s="3">
        <v>39.809200286865199</v>
      </c>
      <c r="D1379" s="3">
        <v>1196</v>
      </c>
      <c r="E1379" s="3">
        <v>19.401</v>
      </c>
      <c r="F1379" s="3">
        <v>0.22899999999998499</v>
      </c>
      <c r="G1379" s="3">
        <v>0</v>
      </c>
      <c r="H1379" s="3">
        <v>0.95317092068156095</v>
      </c>
      <c r="I1379" s="3">
        <v>0.328223568071347</v>
      </c>
      <c r="J1379" s="3">
        <v>19.5023716812</v>
      </c>
    </row>
    <row r="1380" spans="1:10" x14ac:dyDescent="0.25">
      <c r="A1380" s="2">
        <v>41557</v>
      </c>
      <c r="B1380" s="3">
        <v>33.125</v>
      </c>
      <c r="C1380" s="3">
        <v>39.809200286865199</v>
      </c>
      <c r="D1380" s="3">
        <v>1196</v>
      </c>
      <c r="E1380" s="3">
        <v>20.731999999999999</v>
      </c>
      <c r="F1380" s="3">
        <v>1.5760000000000201</v>
      </c>
      <c r="G1380" s="3">
        <v>0</v>
      </c>
      <c r="H1380" s="3">
        <v>1.0997629170544301</v>
      </c>
      <c r="I1380" s="3">
        <v>0.30636232285681803</v>
      </c>
      <c r="J1380" s="3">
        <v>19.19328457536</v>
      </c>
    </row>
    <row r="1381" spans="1:10" x14ac:dyDescent="0.25">
      <c r="A1381" s="2">
        <v>41558</v>
      </c>
      <c r="B1381" s="3">
        <v>33.125</v>
      </c>
      <c r="C1381" s="3">
        <v>39.809200286865199</v>
      </c>
      <c r="D1381" s="3">
        <v>1196</v>
      </c>
      <c r="E1381" s="3">
        <v>23.26</v>
      </c>
      <c r="F1381" s="3">
        <v>5.1159999999999899</v>
      </c>
      <c r="G1381" s="3">
        <v>0</v>
      </c>
      <c r="H1381" s="3">
        <v>1.32455610114283</v>
      </c>
      <c r="I1381" s="3">
        <v>0.28915978062355602</v>
      </c>
      <c r="J1381" s="3">
        <v>18.338272538399998</v>
      </c>
    </row>
    <row r="1382" spans="1:10" x14ac:dyDescent="0.25">
      <c r="A1382" s="2">
        <v>41559</v>
      </c>
      <c r="B1382" s="3">
        <v>33.125</v>
      </c>
      <c r="C1382" s="3">
        <v>39.809200286865199</v>
      </c>
      <c r="D1382" s="3">
        <v>1196</v>
      </c>
      <c r="E1382" s="3">
        <v>21.593</v>
      </c>
      <c r="F1382" s="3">
        <v>6.9739999999999904</v>
      </c>
      <c r="G1382" s="3">
        <v>0</v>
      </c>
      <c r="H1382" s="3">
        <v>2.0693556630919998</v>
      </c>
      <c r="I1382" s="3">
        <v>0.459145122921642</v>
      </c>
      <c r="J1382" s="3">
        <v>17.771333635800001</v>
      </c>
    </row>
    <row r="1383" spans="1:10" x14ac:dyDescent="0.25">
      <c r="A1383" s="2">
        <v>41560</v>
      </c>
      <c r="B1383" s="3">
        <v>33.125</v>
      </c>
      <c r="C1383" s="3">
        <v>39.809200286865199</v>
      </c>
      <c r="D1383" s="3">
        <v>1196</v>
      </c>
      <c r="E1383" s="3">
        <v>19.727</v>
      </c>
      <c r="F1383" s="3">
        <v>7.4970000000000097</v>
      </c>
      <c r="G1383" s="3">
        <v>0</v>
      </c>
      <c r="H1383" s="3">
        <v>2.6618336930160802</v>
      </c>
      <c r="I1383" s="3">
        <v>0.64319692031209597</v>
      </c>
      <c r="J1383" s="3">
        <v>15.618633678</v>
      </c>
    </row>
    <row r="1384" spans="1:10" x14ac:dyDescent="0.25">
      <c r="A1384" s="2">
        <v>41561</v>
      </c>
      <c r="B1384" s="3">
        <v>33.125</v>
      </c>
      <c r="C1384" s="3">
        <v>39.809200286865199</v>
      </c>
      <c r="D1384" s="3">
        <v>1196</v>
      </c>
      <c r="E1384" s="3">
        <v>17.106000000000002</v>
      </c>
      <c r="F1384" s="3">
        <v>6.1609999999999996</v>
      </c>
      <c r="G1384" s="3">
        <v>8.5830746400000005E-2</v>
      </c>
      <c r="H1384" s="3">
        <v>1.8829829978043999</v>
      </c>
      <c r="I1384" s="3">
        <v>0.63853852470228001</v>
      </c>
      <c r="J1384" s="3">
        <v>15.3535634604</v>
      </c>
    </row>
    <row r="1385" spans="1:10" x14ac:dyDescent="0.25">
      <c r="A1385" s="2">
        <v>41562</v>
      </c>
      <c r="B1385" s="3">
        <v>33.125</v>
      </c>
      <c r="C1385" s="3">
        <v>39.809200286865199</v>
      </c>
      <c r="D1385" s="3">
        <v>1196</v>
      </c>
      <c r="E1385" s="3">
        <v>19.041</v>
      </c>
      <c r="F1385" s="3">
        <v>2.6809999999999801</v>
      </c>
      <c r="G1385" s="3">
        <v>0</v>
      </c>
      <c r="H1385" s="3">
        <v>1.2965592512945401</v>
      </c>
      <c r="I1385" s="3">
        <v>0.52992389793455097</v>
      </c>
      <c r="J1385" s="3">
        <v>17.668759813200001</v>
      </c>
    </row>
    <row r="1386" spans="1:10" x14ac:dyDescent="0.25">
      <c r="A1386" s="2">
        <v>41563</v>
      </c>
      <c r="B1386" s="3">
        <v>33.125</v>
      </c>
      <c r="C1386" s="3">
        <v>39.809200286865199</v>
      </c>
      <c r="D1386" s="3">
        <v>1196</v>
      </c>
      <c r="E1386" s="3">
        <v>21.065999999999999</v>
      </c>
      <c r="F1386" s="3">
        <v>5.3390000000000004</v>
      </c>
      <c r="G1386" s="3">
        <v>0</v>
      </c>
      <c r="H1386" s="3">
        <v>2.60484428300395</v>
      </c>
      <c r="I1386" s="3">
        <v>0.39507156110283598</v>
      </c>
      <c r="J1386" s="3">
        <v>16.891457345999999</v>
      </c>
    </row>
    <row r="1387" spans="1:10" x14ac:dyDescent="0.25">
      <c r="A1387" s="2">
        <v>41564</v>
      </c>
      <c r="B1387" s="3">
        <v>33.125</v>
      </c>
      <c r="C1387" s="3">
        <v>39.809200286865199</v>
      </c>
      <c r="D1387" s="3">
        <v>1196</v>
      </c>
      <c r="E1387" s="3">
        <v>18.361999999999998</v>
      </c>
      <c r="F1387" s="3">
        <v>9.5319999999999805</v>
      </c>
      <c r="G1387" s="3">
        <v>2.4290087184</v>
      </c>
      <c r="H1387" s="3">
        <v>4.0393887011262004</v>
      </c>
      <c r="I1387" s="3">
        <v>0.481977225778914</v>
      </c>
      <c r="J1387" s="3">
        <v>7.9207209108000001</v>
      </c>
    </row>
    <row r="1388" spans="1:10" x14ac:dyDescent="0.25">
      <c r="A1388" s="2">
        <v>41565</v>
      </c>
      <c r="B1388" s="3">
        <v>33.125</v>
      </c>
      <c r="C1388" s="3">
        <v>39.809200286865199</v>
      </c>
      <c r="D1388" s="3">
        <v>1196</v>
      </c>
      <c r="E1388" s="3">
        <v>13.339</v>
      </c>
      <c r="F1388" s="3">
        <v>7.2660000000000204</v>
      </c>
      <c r="G1388" s="3">
        <v>5.019380784</v>
      </c>
      <c r="H1388" s="3">
        <v>4.66794622709142</v>
      </c>
      <c r="I1388" s="3">
        <v>0.74121067994095702</v>
      </c>
      <c r="J1388" s="3">
        <v>6.4105233800399999</v>
      </c>
    </row>
    <row r="1389" spans="1:10" x14ac:dyDescent="0.25">
      <c r="A1389" s="2">
        <v>41566</v>
      </c>
      <c r="B1389" s="3">
        <v>33.125</v>
      </c>
      <c r="C1389" s="3">
        <v>39.809200286865199</v>
      </c>
      <c r="D1389" s="3">
        <v>1196</v>
      </c>
      <c r="E1389" s="3">
        <v>10.837</v>
      </c>
      <c r="F1389" s="3">
        <v>4.2730000000000201</v>
      </c>
      <c r="G1389" s="3">
        <v>0.92353753439999997</v>
      </c>
      <c r="H1389" s="3">
        <v>3.5616523443760699</v>
      </c>
      <c r="I1389" s="3">
        <v>0.76136928528687198</v>
      </c>
      <c r="J1389" s="3">
        <v>6.2615037528000004</v>
      </c>
    </row>
    <row r="1390" spans="1:10" x14ac:dyDescent="0.25">
      <c r="A1390" s="2">
        <v>41567</v>
      </c>
      <c r="B1390" s="3">
        <v>33.125</v>
      </c>
      <c r="C1390" s="3">
        <v>39.809200286865199</v>
      </c>
      <c r="D1390" s="3">
        <v>1196</v>
      </c>
      <c r="E1390" s="3">
        <v>11.775</v>
      </c>
      <c r="F1390" s="3">
        <v>2.3899999999999899</v>
      </c>
      <c r="G1390" s="3">
        <v>0</v>
      </c>
      <c r="H1390" s="3">
        <v>1.1848408814063101</v>
      </c>
      <c r="I1390" s="3">
        <v>0.603181071809055</v>
      </c>
      <c r="J1390" s="3">
        <v>16.729616314800001</v>
      </c>
    </row>
    <row r="1391" spans="1:10" x14ac:dyDescent="0.25">
      <c r="A1391" s="2">
        <v>41568</v>
      </c>
      <c r="B1391" s="3">
        <v>33.125</v>
      </c>
      <c r="C1391" s="3">
        <v>39.809200286865199</v>
      </c>
      <c r="D1391" s="3">
        <v>1196</v>
      </c>
      <c r="E1391" s="3">
        <v>14.228999999999999</v>
      </c>
      <c r="F1391" s="3">
        <v>-0.43099999999998301</v>
      </c>
      <c r="G1391" s="3">
        <v>0</v>
      </c>
      <c r="H1391" s="3">
        <v>0.75029284156575105</v>
      </c>
      <c r="I1391" s="3">
        <v>0.42195932422871202</v>
      </c>
      <c r="J1391" s="3">
        <v>16.922480717159999</v>
      </c>
    </row>
    <row r="1392" spans="1:10" x14ac:dyDescent="0.25">
      <c r="A1392" s="2">
        <v>41569</v>
      </c>
      <c r="B1392" s="3">
        <v>33.125</v>
      </c>
      <c r="C1392" s="3">
        <v>39.809200286865199</v>
      </c>
      <c r="D1392" s="3">
        <v>1196</v>
      </c>
      <c r="E1392" s="3">
        <v>16.943000000000001</v>
      </c>
      <c r="F1392" s="3">
        <v>0.435000000000002</v>
      </c>
      <c r="G1392" s="3">
        <v>0</v>
      </c>
      <c r="H1392" s="3">
        <v>1.1269451065660501</v>
      </c>
      <c r="I1392" s="3">
        <v>0.30789747186115302</v>
      </c>
      <c r="J1392" s="3">
        <v>16.661676787200001</v>
      </c>
    </row>
    <row r="1393" spans="1:10" x14ac:dyDescent="0.25">
      <c r="A1393" s="2">
        <v>41570</v>
      </c>
      <c r="B1393" s="3">
        <v>33.125</v>
      </c>
      <c r="C1393" s="3">
        <v>39.809200286865199</v>
      </c>
      <c r="D1393" s="3">
        <v>1196</v>
      </c>
      <c r="E1393" s="3">
        <v>18.189</v>
      </c>
      <c r="F1393" s="3">
        <v>3.3220000000000001</v>
      </c>
      <c r="G1393" s="3">
        <v>0</v>
      </c>
      <c r="H1393" s="3">
        <v>1.69046603489526</v>
      </c>
      <c r="I1393" s="3">
        <v>0.47293644905113003</v>
      </c>
      <c r="J1393" s="3">
        <v>15.689253402</v>
      </c>
    </row>
    <row r="1394" spans="1:10" x14ac:dyDescent="0.25">
      <c r="A1394" s="2">
        <v>41571</v>
      </c>
      <c r="B1394" s="3">
        <v>33.125</v>
      </c>
      <c r="C1394" s="3">
        <v>39.809200286865199</v>
      </c>
      <c r="D1394" s="3">
        <v>1196</v>
      </c>
      <c r="E1394" s="3">
        <v>14.103</v>
      </c>
      <c r="F1394" s="3">
        <v>4.2660000000000204</v>
      </c>
      <c r="G1394" s="3">
        <v>0.18196104239999999</v>
      </c>
      <c r="H1394" s="3">
        <v>1.94805923786292</v>
      </c>
      <c r="I1394" s="3">
        <v>0.71108966273213603</v>
      </c>
      <c r="J1394" s="3">
        <v>10.150042212000001</v>
      </c>
    </row>
    <row r="1395" spans="1:10" x14ac:dyDescent="0.25">
      <c r="A1395" s="2">
        <v>41572</v>
      </c>
      <c r="B1395" s="3">
        <v>33.125</v>
      </c>
      <c r="C1395" s="3">
        <v>39.809200286865199</v>
      </c>
      <c r="D1395" s="3">
        <v>1196</v>
      </c>
      <c r="E1395" s="3">
        <v>14.967000000000001</v>
      </c>
      <c r="F1395" s="3">
        <v>0.75299999999998601</v>
      </c>
      <c r="G1395" s="3">
        <v>0</v>
      </c>
      <c r="H1395" s="3">
        <v>1.2907127197036801</v>
      </c>
      <c r="I1395" s="3">
        <v>0.63841038860379695</v>
      </c>
      <c r="J1395" s="3">
        <v>15.7282169076</v>
      </c>
    </row>
    <row r="1396" spans="1:10" x14ac:dyDescent="0.25">
      <c r="A1396" s="2">
        <v>41573</v>
      </c>
      <c r="B1396" s="3">
        <v>33.125</v>
      </c>
      <c r="C1396" s="3">
        <v>39.809200286865199</v>
      </c>
      <c r="D1396" s="3">
        <v>1196</v>
      </c>
      <c r="E1396" s="3">
        <v>16.954999999999998</v>
      </c>
      <c r="F1396" s="3">
        <v>1.23000000000002</v>
      </c>
      <c r="G1396" s="3">
        <v>0</v>
      </c>
      <c r="H1396" s="3">
        <v>1.3149877284896401</v>
      </c>
      <c r="I1396" s="3">
        <v>0.523671411242841</v>
      </c>
      <c r="J1396" s="3">
        <v>15.59137533408</v>
      </c>
    </row>
    <row r="1397" spans="1:10" x14ac:dyDescent="0.25">
      <c r="A1397" s="2">
        <v>41574</v>
      </c>
      <c r="B1397" s="3">
        <v>33.125</v>
      </c>
      <c r="C1397" s="3">
        <v>39.809200286865199</v>
      </c>
      <c r="D1397" s="3">
        <v>1196</v>
      </c>
      <c r="E1397" s="3">
        <v>16.577000000000002</v>
      </c>
      <c r="F1397" s="3">
        <v>2.7230000000000101</v>
      </c>
      <c r="G1397" s="3">
        <v>0</v>
      </c>
      <c r="H1397" s="3">
        <v>1.2445995012878199</v>
      </c>
      <c r="I1397" s="3">
        <v>0.58889569103196604</v>
      </c>
      <c r="J1397" s="3">
        <v>15.355640980800001</v>
      </c>
    </row>
    <row r="1398" spans="1:10" x14ac:dyDescent="0.25">
      <c r="A1398" s="2">
        <v>41575</v>
      </c>
      <c r="B1398" s="3">
        <v>33.125</v>
      </c>
      <c r="C1398" s="3">
        <v>39.809200286865199</v>
      </c>
      <c r="D1398" s="3">
        <v>1196</v>
      </c>
      <c r="E1398" s="3">
        <v>17.047999999999998</v>
      </c>
      <c r="F1398" s="3">
        <v>1.98599999999999</v>
      </c>
      <c r="G1398" s="3">
        <v>1.7166131999999999E-3</v>
      </c>
      <c r="H1398" s="3">
        <v>1.61559829145494</v>
      </c>
      <c r="I1398" s="3">
        <v>0.44474882942771399</v>
      </c>
      <c r="J1398" s="3">
        <v>15.146586198</v>
      </c>
    </row>
    <row r="1399" spans="1:10" x14ac:dyDescent="0.25">
      <c r="A1399" s="2">
        <v>41576</v>
      </c>
      <c r="B1399" s="3">
        <v>33.125</v>
      </c>
      <c r="C1399" s="3">
        <v>39.809200286865199</v>
      </c>
      <c r="D1399" s="3">
        <v>1196</v>
      </c>
      <c r="E1399" s="3">
        <v>19.058</v>
      </c>
      <c r="F1399" s="3">
        <v>2.0350000000000299</v>
      </c>
      <c r="G1399" s="3">
        <v>0</v>
      </c>
      <c r="H1399" s="3">
        <v>0.69264036135842799</v>
      </c>
      <c r="I1399" s="3">
        <v>0.37391394372228998</v>
      </c>
      <c r="J1399" s="3">
        <v>14.743854368064</v>
      </c>
    </row>
    <row r="1400" spans="1:10" x14ac:dyDescent="0.25">
      <c r="A1400" s="2">
        <v>41577</v>
      </c>
      <c r="B1400" s="3">
        <v>33.125</v>
      </c>
      <c r="C1400" s="3">
        <v>39.809200286865199</v>
      </c>
      <c r="D1400" s="3">
        <v>1196</v>
      </c>
      <c r="E1400" s="3">
        <v>19.78</v>
      </c>
      <c r="F1400" s="3">
        <v>4.2409999999999899</v>
      </c>
      <c r="G1400" s="3">
        <v>0</v>
      </c>
      <c r="H1400" s="3">
        <v>1.2146073924743399</v>
      </c>
      <c r="I1400" s="3">
        <v>0.32970097688823702</v>
      </c>
      <c r="J1400" s="3">
        <v>14.472548334000001</v>
      </c>
    </row>
    <row r="1401" spans="1:10" x14ac:dyDescent="0.25">
      <c r="A1401" s="2">
        <v>41578</v>
      </c>
      <c r="B1401" s="3">
        <v>33.125</v>
      </c>
      <c r="C1401" s="3">
        <v>39.809200286865199</v>
      </c>
      <c r="D1401" s="3">
        <v>1196</v>
      </c>
      <c r="E1401" s="3">
        <v>19.151</v>
      </c>
      <c r="F1401" s="3">
        <v>5.4700000000000299</v>
      </c>
      <c r="G1401" s="3">
        <v>0</v>
      </c>
      <c r="H1401" s="3">
        <v>2.3184278206070998</v>
      </c>
      <c r="I1401" s="3">
        <v>0.39432333483746501</v>
      </c>
      <c r="J1401" s="3">
        <v>14.3059106088</v>
      </c>
    </row>
    <row r="1402" spans="1:10" x14ac:dyDescent="0.25">
      <c r="A1402" s="2">
        <v>41579</v>
      </c>
      <c r="B1402" s="3">
        <v>33.125</v>
      </c>
      <c r="C1402" s="3">
        <v>39.809200286865199</v>
      </c>
      <c r="D1402" s="3">
        <v>1196</v>
      </c>
      <c r="E1402" s="3">
        <v>17.587</v>
      </c>
      <c r="F1402" s="3">
        <v>5.2549999999999999</v>
      </c>
      <c r="G1402" s="3">
        <v>0</v>
      </c>
      <c r="H1402" s="3">
        <v>2.7421684939681001</v>
      </c>
      <c r="I1402" s="3">
        <v>0.51834220749412796</v>
      </c>
      <c r="J1402" s="3">
        <v>14.089500475199999</v>
      </c>
    </row>
    <row r="1403" spans="1:10" x14ac:dyDescent="0.25">
      <c r="A1403" s="2">
        <v>41580</v>
      </c>
      <c r="B1403" s="3">
        <v>33.125</v>
      </c>
      <c r="C1403" s="3">
        <v>39.809200286865199</v>
      </c>
      <c r="D1403" s="3">
        <v>1196</v>
      </c>
      <c r="E1403" s="3">
        <v>18.577999999999999</v>
      </c>
      <c r="F1403" s="3">
        <v>3.6929999999999801</v>
      </c>
      <c r="G1403" s="3">
        <v>0</v>
      </c>
      <c r="H1403" s="3">
        <v>1.39389004254975</v>
      </c>
      <c r="I1403" s="3">
        <v>0.53595287891347299</v>
      </c>
      <c r="J1403" s="3">
        <v>14.0206237488</v>
      </c>
    </row>
    <row r="1404" spans="1:10" x14ac:dyDescent="0.25">
      <c r="A1404" s="2">
        <v>41581</v>
      </c>
      <c r="B1404" s="3">
        <v>33.125</v>
      </c>
      <c r="C1404" s="3">
        <v>39.809200286865199</v>
      </c>
      <c r="D1404" s="3">
        <v>1196</v>
      </c>
      <c r="E1404" s="3">
        <v>18.803999999999998</v>
      </c>
      <c r="F1404" s="3">
        <v>4.2509999999999799</v>
      </c>
      <c r="G1404" s="3">
        <v>0</v>
      </c>
      <c r="H1404" s="3">
        <v>1.8776678400239699</v>
      </c>
      <c r="I1404" s="3">
        <v>0.45558947623624102</v>
      </c>
      <c r="J1404" s="3">
        <v>13.91027272524</v>
      </c>
    </row>
    <row r="1405" spans="1:10" x14ac:dyDescent="0.25">
      <c r="A1405" s="2">
        <v>41582</v>
      </c>
      <c r="B1405" s="3">
        <v>33.125</v>
      </c>
      <c r="C1405" s="3">
        <v>39.809200286865199</v>
      </c>
      <c r="D1405" s="3">
        <v>1196</v>
      </c>
      <c r="E1405" s="3">
        <v>19.013000000000002</v>
      </c>
      <c r="F1405" s="3">
        <v>4.4540000000000104</v>
      </c>
      <c r="G1405" s="3">
        <v>0</v>
      </c>
      <c r="H1405" s="3">
        <v>1.9198687590383601</v>
      </c>
      <c r="I1405" s="3">
        <v>0.40381985772163098</v>
      </c>
      <c r="J1405" s="3">
        <v>13.9446947916</v>
      </c>
    </row>
    <row r="1406" spans="1:10" x14ac:dyDescent="0.25">
      <c r="A1406" s="2">
        <v>41583</v>
      </c>
      <c r="B1406" s="3">
        <v>33.125</v>
      </c>
      <c r="C1406" s="3">
        <v>39.809200286865199</v>
      </c>
      <c r="D1406" s="3">
        <v>1196</v>
      </c>
      <c r="E1406" s="3">
        <v>16.399000000000001</v>
      </c>
      <c r="F1406" s="3">
        <v>6.5919999999999801</v>
      </c>
      <c r="G1406" s="3">
        <v>0</v>
      </c>
      <c r="H1406" s="3">
        <v>1.9303225039884799</v>
      </c>
      <c r="I1406" s="3">
        <v>0.45553544050675099</v>
      </c>
      <c r="J1406" s="3">
        <v>9.4990453682399991</v>
      </c>
    </row>
    <row r="1407" spans="1:10" x14ac:dyDescent="0.25">
      <c r="A1407" s="2">
        <v>41584</v>
      </c>
      <c r="B1407" s="3">
        <v>33.125</v>
      </c>
      <c r="C1407" s="3">
        <v>39.809200286865199</v>
      </c>
      <c r="D1407" s="3">
        <v>1196</v>
      </c>
      <c r="E1407" s="3">
        <v>15.843</v>
      </c>
      <c r="F1407" s="3">
        <v>3.7649999999999899</v>
      </c>
      <c r="G1407" s="3">
        <v>0</v>
      </c>
      <c r="H1407" s="3">
        <v>2.3332366194560699</v>
      </c>
      <c r="I1407" s="3">
        <v>0.65395403342973801</v>
      </c>
      <c r="J1407" s="3">
        <v>10.893869110800001</v>
      </c>
    </row>
    <row r="1408" spans="1:10" x14ac:dyDescent="0.25">
      <c r="A1408" s="2">
        <v>41585</v>
      </c>
      <c r="B1408" s="3">
        <v>33.125</v>
      </c>
      <c r="C1408" s="3">
        <v>39.809200286865199</v>
      </c>
      <c r="D1408" s="3">
        <v>1196</v>
      </c>
      <c r="E1408" s="3">
        <v>14.885999999999999</v>
      </c>
      <c r="F1408" s="3">
        <v>6.5029999999999903</v>
      </c>
      <c r="G1408" s="3">
        <v>4.3670654783999998</v>
      </c>
      <c r="H1408" s="3">
        <v>2.1661491535083002</v>
      </c>
      <c r="I1408" s="3">
        <v>0.74449080085422703</v>
      </c>
      <c r="J1408" s="3">
        <v>5.7202855189199999</v>
      </c>
    </row>
    <row r="1409" spans="1:10" x14ac:dyDescent="0.25">
      <c r="A1409" s="2">
        <v>41586</v>
      </c>
      <c r="B1409" s="3">
        <v>33.125</v>
      </c>
      <c r="C1409" s="3">
        <v>39.809200286865199</v>
      </c>
      <c r="D1409" s="3">
        <v>1196</v>
      </c>
      <c r="E1409" s="3">
        <v>11.329000000000001</v>
      </c>
      <c r="F1409" s="3">
        <v>2.3450000000000299</v>
      </c>
      <c r="G1409" s="3">
        <v>0.75187686600000003</v>
      </c>
      <c r="H1409" s="3">
        <v>2.77633336898703</v>
      </c>
      <c r="I1409" s="3">
        <v>0.74799645058084396</v>
      </c>
      <c r="J1409" s="3">
        <v>12.27055431168</v>
      </c>
    </row>
    <row r="1410" spans="1:10" x14ac:dyDescent="0.25">
      <c r="A1410" s="2">
        <v>41587</v>
      </c>
      <c r="B1410" s="3">
        <v>33.125</v>
      </c>
      <c r="C1410" s="3">
        <v>39.809200286865199</v>
      </c>
      <c r="D1410" s="3">
        <v>1196</v>
      </c>
      <c r="E1410" s="3">
        <v>10.861000000000001</v>
      </c>
      <c r="F1410" s="3">
        <v>-0.57600000000002205</v>
      </c>
      <c r="G1410" s="3">
        <v>0</v>
      </c>
      <c r="H1410" s="3">
        <v>1.41832328495396</v>
      </c>
      <c r="I1410" s="3">
        <v>0.72680142499710199</v>
      </c>
      <c r="J1410" s="3">
        <v>13.26869999604</v>
      </c>
    </row>
    <row r="1411" spans="1:10" x14ac:dyDescent="0.25">
      <c r="A1411" s="2">
        <v>41588</v>
      </c>
      <c r="B1411" s="3">
        <v>33.125</v>
      </c>
      <c r="C1411" s="3">
        <v>39.809200286865199</v>
      </c>
      <c r="D1411" s="3">
        <v>1196</v>
      </c>
      <c r="E1411" s="3">
        <v>11.423</v>
      </c>
      <c r="F1411" s="3">
        <v>-1.84899999999999</v>
      </c>
      <c r="G1411" s="3">
        <v>0</v>
      </c>
      <c r="H1411" s="3">
        <v>1.1193198421106201</v>
      </c>
      <c r="I1411" s="3">
        <v>0.68835225202062</v>
      </c>
      <c r="J1411" s="3">
        <v>13.221802134720001</v>
      </c>
    </row>
    <row r="1412" spans="1:10" x14ac:dyDescent="0.25">
      <c r="A1412" s="2">
        <v>41589</v>
      </c>
      <c r="B1412" s="3">
        <v>33.125</v>
      </c>
      <c r="C1412" s="3">
        <v>39.809200286865199</v>
      </c>
      <c r="D1412" s="3">
        <v>1196</v>
      </c>
      <c r="E1412" s="3">
        <v>13.651999999999999</v>
      </c>
      <c r="F1412" s="3">
        <v>-1.14499999999998</v>
      </c>
      <c r="G1412" s="3">
        <v>8.5830840000000004E-4</v>
      </c>
      <c r="H1412" s="3">
        <v>0.96513162308065403</v>
      </c>
      <c r="I1412" s="3">
        <v>0.72001800290477802</v>
      </c>
      <c r="J1412" s="3">
        <v>12.752190252</v>
      </c>
    </row>
    <row r="1413" spans="1:10" x14ac:dyDescent="0.25">
      <c r="A1413" s="2">
        <v>41590</v>
      </c>
      <c r="B1413" s="3">
        <v>33.125</v>
      </c>
      <c r="C1413" s="3">
        <v>39.809200286865199</v>
      </c>
      <c r="D1413" s="3">
        <v>1196</v>
      </c>
      <c r="E1413" s="3">
        <v>15.446999999999999</v>
      </c>
      <c r="F1413" s="3">
        <v>4.1999999999973198E-2</v>
      </c>
      <c r="G1413" s="3">
        <v>0</v>
      </c>
      <c r="H1413" s="3">
        <v>0.84078314725423697</v>
      </c>
      <c r="I1413" s="3">
        <v>0.57078024909547198</v>
      </c>
      <c r="J1413" s="3">
        <v>12.569513724</v>
      </c>
    </row>
    <row r="1414" spans="1:10" x14ac:dyDescent="0.25">
      <c r="A1414" s="2">
        <v>41591</v>
      </c>
      <c r="B1414" s="3">
        <v>33.125</v>
      </c>
      <c r="C1414" s="3">
        <v>39.809200286865199</v>
      </c>
      <c r="D1414" s="3">
        <v>1196</v>
      </c>
      <c r="E1414" s="3">
        <v>15.749000000000001</v>
      </c>
      <c r="F1414" s="3">
        <v>-0.24900000000002401</v>
      </c>
      <c r="G1414" s="3">
        <v>0</v>
      </c>
      <c r="H1414" s="3">
        <v>0.93761975978253798</v>
      </c>
      <c r="I1414" s="3">
        <v>0.54760758564547596</v>
      </c>
      <c r="J1414" s="3">
        <v>12.3908225184</v>
      </c>
    </row>
    <row r="1415" spans="1:10" x14ac:dyDescent="0.25">
      <c r="A1415" s="2">
        <v>41592</v>
      </c>
      <c r="B1415" s="3">
        <v>33.125</v>
      </c>
      <c r="C1415" s="3">
        <v>39.809200286865199</v>
      </c>
      <c r="D1415" s="3">
        <v>1196</v>
      </c>
      <c r="E1415" s="3">
        <v>14.45</v>
      </c>
      <c r="F1415" s="3">
        <v>0.48899999999997601</v>
      </c>
      <c r="G1415" s="3">
        <v>0</v>
      </c>
      <c r="H1415" s="3">
        <v>1.2999348613252799</v>
      </c>
      <c r="I1415" s="3">
        <v>0.57935059440951897</v>
      </c>
      <c r="J1415" s="3">
        <v>11.234979019440001</v>
      </c>
    </row>
    <row r="1416" spans="1:10" x14ac:dyDescent="0.25">
      <c r="A1416" s="2">
        <v>41593</v>
      </c>
      <c r="B1416" s="3">
        <v>33.125</v>
      </c>
      <c r="C1416" s="3">
        <v>39.809200286865199</v>
      </c>
      <c r="D1416" s="3">
        <v>1196</v>
      </c>
      <c r="E1416" s="3">
        <v>9.5120000000000005</v>
      </c>
      <c r="F1416" s="3">
        <v>2.37</v>
      </c>
      <c r="G1416" s="3">
        <v>0.1115799012</v>
      </c>
      <c r="H1416" s="3">
        <v>3.0219377531428</v>
      </c>
      <c r="I1416" s="3">
        <v>0.87831147665155596</v>
      </c>
      <c r="J1416" s="3">
        <v>6.5560020624000002</v>
      </c>
    </row>
    <row r="1417" spans="1:10" x14ac:dyDescent="0.25">
      <c r="A1417" s="2">
        <v>41594</v>
      </c>
      <c r="B1417" s="3">
        <v>33.125</v>
      </c>
      <c r="C1417" s="3">
        <v>39.809200286865199</v>
      </c>
      <c r="D1417" s="3">
        <v>1196</v>
      </c>
      <c r="E1417" s="3">
        <v>10.210000000000001</v>
      </c>
      <c r="F1417" s="3">
        <v>0.92200000000002502</v>
      </c>
      <c r="G1417" s="3">
        <v>0.25749205920000001</v>
      </c>
      <c r="H1417" s="3">
        <v>1.20721573247409</v>
      </c>
      <c r="I1417" s="3">
        <v>0.80604889300179705</v>
      </c>
      <c r="J1417" s="3">
        <v>8.4553302563999999</v>
      </c>
    </row>
    <row r="1418" spans="1:10" x14ac:dyDescent="0.25">
      <c r="A1418" s="2">
        <v>41595</v>
      </c>
      <c r="B1418" s="3">
        <v>33.125</v>
      </c>
      <c r="C1418" s="3">
        <v>39.809200286865199</v>
      </c>
      <c r="D1418" s="3">
        <v>1196</v>
      </c>
      <c r="E1418" s="3">
        <v>9.4689999999999905</v>
      </c>
      <c r="F1418" s="3">
        <v>-1.44999999999999</v>
      </c>
      <c r="G1418" s="3">
        <v>0</v>
      </c>
      <c r="H1418" s="3">
        <v>1.23125058032001</v>
      </c>
      <c r="I1418" s="3">
        <v>0.72914267807646704</v>
      </c>
      <c r="J1418" s="3">
        <v>11.65972036536</v>
      </c>
    </row>
    <row r="1419" spans="1:10" x14ac:dyDescent="0.25">
      <c r="A1419" s="2">
        <v>41596</v>
      </c>
      <c r="B1419" s="3">
        <v>33.125</v>
      </c>
      <c r="C1419" s="3">
        <v>39.809200286865199</v>
      </c>
      <c r="D1419" s="3">
        <v>1196</v>
      </c>
      <c r="E1419" s="3">
        <v>8.5380000000000091</v>
      </c>
      <c r="F1419" s="3">
        <v>-2.4060000000000099</v>
      </c>
      <c r="G1419" s="3">
        <v>0</v>
      </c>
      <c r="H1419" s="3">
        <v>1.9393604583123301</v>
      </c>
      <c r="I1419" s="3">
        <v>0.69477751003442101</v>
      </c>
      <c r="J1419" s="3">
        <v>11.794509014400001</v>
      </c>
    </row>
    <row r="1420" spans="1:10" x14ac:dyDescent="0.25">
      <c r="A1420" s="2">
        <v>41597</v>
      </c>
      <c r="B1420" s="3">
        <v>33.125</v>
      </c>
      <c r="C1420" s="3">
        <v>39.809200286865199</v>
      </c>
      <c r="D1420" s="3">
        <v>1196</v>
      </c>
      <c r="E1420" s="3">
        <v>10.936999999999999</v>
      </c>
      <c r="F1420" s="3">
        <v>-2.37299999999999</v>
      </c>
      <c r="G1420" s="3">
        <v>0</v>
      </c>
      <c r="H1420" s="3">
        <v>1.1346502497644499</v>
      </c>
      <c r="I1420" s="3">
        <v>0.67642831863822395</v>
      </c>
      <c r="J1420" s="3">
        <v>11.61383382216</v>
      </c>
    </row>
    <row r="1421" spans="1:10" x14ac:dyDescent="0.25">
      <c r="A1421" s="2">
        <v>41598</v>
      </c>
      <c r="B1421" s="3">
        <v>33.125</v>
      </c>
      <c r="C1421" s="3">
        <v>39.809200286865199</v>
      </c>
      <c r="D1421" s="3">
        <v>1196</v>
      </c>
      <c r="E1421" s="3">
        <v>13.035</v>
      </c>
      <c r="F1421" s="3">
        <v>-1.1059999999999901</v>
      </c>
      <c r="G1421" s="3">
        <v>0</v>
      </c>
      <c r="H1421" s="3">
        <v>0.80104467958996295</v>
      </c>
      <c r="I1421" s="3">
        <v>0.69602107562095195</v>
      </c>
      <c r="J1421" s="3">
        <v>11.248443144179999</v>
      </c>
    </row>
    <row r="1422" spans="1:10" x14ac:dyDescent="0.25">
      <c r="A1422" s="2">
        <v>41599</v>
      </c>
      <c r="B1422" s="3">
        <v>33.125</v>
      </c>
      <c r="C1422" s="3">
        <v>39.809200286865199</v>
      </c>
      <c r="D1422" s="3">
        <v>1196</v>
      </c>
      <c r="E1422" s="3">
        <v>14.272</v>
      </c>
      <c r="F1422" s="3">
        <v>0.36500000000000898</v>
      </c>
      <c r="G1422" s="3">
        <v>0</v>
      </c>
      <c r="H1422" s="3">
        <v>1.3009574184099</v>
      </c>
      <c r="I1422" s="3">
        <v>0.70747506787838399</v>
      </c>
      <c r="J1422" s="3">
        <v>11.00535514704</v>
      </c>
    </row>
    <row r="1423" spans="1:10" x14ac:dyDescent="0.25">
      <c r="A1423" s="2">
        <v>41600</v>
      </c>
      <c r="B1423" s="3">
        <v>33.125</v>
      </c>
      <c r="C1423" s="3">
        <v>39.809200286865199</v>
      </c>
      <c r="D1423" s="3">
        <v>1196</v>
      </c>
      <c r="E1423" s="3">
        <v>12.587</v>
      </c>
      <c r="F1423" s="3">
        <v>1.72199999999998</v>
      </c>
      <c r="G1423" s="3">
        <v>2.9628763199999999</v>
      </c>
      <c r="H1423" s="3">
        <v>1.6268437840525201</v>
      </c>
      <c r="I1423" s="3">
        <v>0.77263727931871096</v>
      </c>
      <c r="J1423" s="3">
        <v>5.5432591703999998</v>
      </c>
    </row>
    <row r="1424" spans="1:10" x14ac:dyDescent="0.25">
      <c r="A1424" s="2">
        <v>41601</v>
      </c>
      <c r="B1424" s="3">
        <v>33.125</v>
      </c>
      <c r="C1424" s="3">
        <v>39.809200286865199</v>
      </c>
      <c r="D1424" s="3">
        <v>1196</v>
      </c>
      <c r="E1424" s="3">
        <v>14.015000000000001</v>
      </c>
      <c r="F1424" s="3">
        <v>4.827</v>
      </c>
      <c r="G1424" s="3">
        <v>0.81968389200000003</v>
      </c>
      <c r="H1424" s="3">
        <v>1.30507167837425</v>
      </c>
      <c r="I1424" s="3">
        <v>0.85464299762892504</v>
      </c>
      <c r="J1424" s="3">
        <v>6.9326277768000004</v>
      </c>
    </row>
    <row r="1425" spans="1:10" x14ac:dyDescent="0.25">
      <c r="A1425" s="2">
        <v>41602</v>
      </c>
      <c r="B1425" s="3">
        <v>33.125</v>
      </c>
      <c r="C1425" s="3">
        <v>39.809200286865199</v>
      </c>
      <c r="D1425" s="3">
        <v>1196</v>
      </c>
      <c r="E1425" s="3">
        <v>14.689</v>
      </c>
      <c r="F1425" s="3">
        <v>5.6039999999999903</v>
      </c>
      <c r="G1425" s="3">
        <v>2.1303172799999999</v>
      </c>
      <c r="H1425" s="3">
        <v>1.2548271913628599</v>
      </c>
      <c r="I1425" s="3">
        <v>0.79783960719048097</v>
      </c>
      <c r="J1425" s="3">
        <v>9.6560998379999994</v>
      </c>
    </row>
    <row r="1426" spans="1:10" x14ac:dyDescent="0.25">
      <c r="A1426" s="2">
        <v>41603</v>
      </c>
      <c r="B1426" s="3">
        <v>33.125</v>
      </c>
      <c r="C1426" s="3">
        <v>39.809200286865199</v>
      </c>
      <c r="D1426" s="3">
        <v>1196</v>
      </c>
      <c r="E1426" s="3">
        <v>9.8969999999999896</v>
      </c>
      <c r="F1426" s="3">
        <v>4.4220000000000299</v>
      </c>
      <c r="G1426" s="3">
        <v>6.7977881063999996</v>
      </c>
      <c r="H1426" s="3">
        <v>2.1504912714559201</v>
      </c>
      <c r="I1426" s="3">
        <v>0.85723092796387101</v>
      </c>
      <c r="J1426" s="3">
        <v>2.7135910872000002</v>
      </c>
    </row>
    <row r="1427" spans="1:10" x14ac:dyDescent="0.25">
      <c r="A1427" s="2">
        <v>41604</v>
      </c>
      <c r="B1427" s="3">
        <v>33.125</v>
      </c>
      <c r="C1427" s="3">
        <v>39.809200286865199</v>
      </c>
      <c r="D1427" s="3">
        <v>1196</v>
      </c>
      <c r="E1427" s="3">
        <v>11.923999999999999</v>
      </c>
      <c r="F1427" s="3">
        <v>6.46600000000001</v>
      </c>
      <c r="G1427" s="3">
        <v>16.218569051999999</v>
      </c>
      <c r="H1427" s="3">
        <v>2.1679590868735699</v>
      </c>
      <c r="I1427" s="3">
        <v>0.87944687498452301</v>
      </c>
      <c r="J1427" s="3">
        <v>5.8601636784000002</v>
      </c>
    </row>
    <row r="1428" spans="1:10" x14ac:dyDescent="0.25">
      <c r="A1428" s="2">
        <v>41605</v>
      </c>
      <c r="B1428" s="3">
        <v>33.125</v>
      </c>
      <c r="C1428" s="3">
        <v>39.809200286865199</v>
      </c>
      <c r="D1428" s="3">
        <v>1196</v>
      </c>
      <c r="E1428" s="3">
        <v>11.212</v>
      </c>
      <c r="F1428" s="3">
        <v>3.6820000000000199</v>
      </c>
      <c r="G1428" s="3">
        <v>2.7431507879999999</v>
      </c>
      <c r="H1428" s="3">
        <v>1.6762865318454401</v>
      </c>
      <c r="I1428" s="3">
        <v>0.81226836044207595</v>
      </c>
      <c r="J1428" s="3">
        <v>8.4759229738799995</v>
      </c>
    </row>
    <row r="1429" spans="1:10" x14ac:dyDescent="0.25">
      <c r="A1429" s="2">
        <v>41606</v>
      </c>
      <c r="B1429" s="3">
        <v>33.125</v>
      </c>
      <c r="C1429" s="3">
        <v>39.809200286865199</v>
      </c>
      <c r="D1429" s="3">
        <v>1196</v>
      </c>
      <c r="E1429" s="3">
        <v>9.2930000000000099</v>
      </c>
      <c r="F1429" s="3">
        <v>0.25499999999999501</v>
      </c>
      <c r="G1429" s="3">
        <v>0.1356125544</v>
      </c>
      <c r="H1429" s="3">
        <v>1.5840415711418201</v>
      </c>
      <c r="I1429" s="3">
        <v>0.78307675575426605</v>
      </c>
      <c r="J1429" s="3">
        <v>9.8322687359999996</v>
      </c>
    </row>
    <row r="1430" spans="1:10" x14ac:dyDescent="0.25">
      <c r="A1430" s="2">
        <v>41607</v>
      </c>
      <c r="B1430" s="3">
        <v>33.125</v>
      </c>
      <c r="C1430" s="3">
        <v>39.809200286865199</v>
      </c>
      <c r="D1430" s="3">
        <v>1196</v>
      </c>
      <c r="E1430" s="3">
        <v>4.6859999999999804</v>
      </c>
      <c r="F1430" s="3">
        <v>-1.9139999999999899</v>
      </c>
      <c r="G1430" s="3">
        <v>4.1198723999999999E-2</v>
      </c>
      <c r="H1430" s="3">
        <v>3.31912973430624</v>
      </c>
      <c r="I1430" s="3">
        <v>0.77422196451958902</v>
      </c>
      <c r="J1430" s="3">
        <v>10.473897344039999</v>
      </c>
    </row>
    <row r="1431" spans="1:10" x14ac:dyDescent="0.25">
      <c r="A1431" s="2">
        <v>41608</v>
      </c>
      <c r="B1431" s="3">
        <v>33.125</v>
      </c>
      <c r="C1431" s="3">
        <v>39.809200286865199</v>
      </c>
      <c r="D1431" s="3">
        <v>1196</v>
      </c>
      <c r="E1431" s="3">
        <v>4.5720000000000001</v>
      </c>
      <c r="F1431" s="3">
        <v>-3.35300000000001</v>
      </c>
      <c r="G1431" s="3">
        <v>0</v>
      </c>
      <c r="H1431" s="3">
        <v>1.8190547426541299</v>
      </c>
      <c r="I1431" s="3">
        <v>0.68264402287635195</v>
      </c>
      <c r="J1431" s="3">
        <v>10.493863218</v>
      </c>
    </row>
    <row r="1432" spans="1:10" x14ac:dyDescent="0.25">
      <c r="A1432" s="2">
        <v>41609</v>
      </c>
      <c r="B1432" s="3">
        <v>33.125</v>
      </c>
      <c r="C1432" s="3">
        <v>39.809200286865199</v>
      </c>
      <c r="D1432" s="3">
        <v>1196</v>
      </c>
      <c r="E1432" s="3">
        <v>7.48000000000002</v>
      </c>
      <c r="F1432" s="3">
        <v>-2.9320000000000199</v>
      </c>
      <c r="G1432" s="3">
        <v>3.0899044800000001E-2</v>
      </c>
      <c r="H1432" s="3">
        <v>0.78322674702961104</v>
      </c>
      <c r="I1432" s="3">
        <v>0.54474320876425397</v>
      </c>
      <c r="J1432" s="3">
        <v>5.7677264676000002</v>
      </c>
    </row>
    <row r="1433" spans="1:10" x14ac:dyDescent="0.25">
      <c r="A1433" s="2">
        <v>41610</v>
      </c>
      <c r="B1433" s="3">
        <v>33.125</v>
      </c>
      <c r="C1433" s="3">
        <v>39.809200286865199</v>
      </c>
      <c r="D1433" s="3">
        <v>1196</v>
      </c>
      <c r="E1433" s="3">
        <v>9.9760000000000009</v>
      </c>
      <c r="F1433" s="3">
        <v>0.83999999999997499</v>
      </c>
      <c r="G1433" s="3">
        <v>4.2434694000000004</v>
      </c>
      <c r="H1433" s="3">
        <v>1.6031136909972601</v>
      </c>
      <c r="I1433" s="3">
        <v>0.71659272784551198</v>
      </c>
      <c r="J1433" s="3">
        <v>5.9561606808000001</v>
      </c>
    </row>
    <row r="1434" spans="1:10" x14ac:dyDescent="0.25">
      <c r="A1434" s="2">
        <v>41611</v>
      </c>
      <c r="B1434" s="3">
        <v>33.125</v>
      </c>
      <c r="C1434" s="3">
        <v>39.809200286865199</v>
      </c>
      <c r="D1434" s="3">
        <v>1196</v>
      </c>
      <c r="E1434" s="3">
        <v>4.46199999999999</v>
      </c>
      <c r="F1434" s="3">
        <v>-3.0110000000000201</v>
      </c>
      <c r="G1434" s="3">
        <v>0.81024191999999995</v>
      </c>
      <c r="H1434" s="3">
        <v>2.9816302380105002</v>
      </c>
      <c r="I1434" s="3">
        <v>0.70309068319752799</v>
      </c>
      <c r="J1434" s="3">
        <v>10.000594340352</v>
      </c>
    </row>
    <row r="1435" spans="1:10" x14ac:dyDescent="0.25">
      <c r="A1435" s="2">
        <v>41612</v>
      </c>
      <c r="B1435" s="3">
        <v>33.125</v>
      </c>
      <c r="C1435" s="3">
        <v>39.809200286865199</v>
      </c>
      <c r="D1435" s="3">
        <v>1196</v>
      </c>
      <c r="E1435" s="3">
        <v>2.00999999999999</v>
      </c>
      <c r="F1435" s="3">
        <v>-5.6229999999999896</v>
      </c>
      <c r="G1435" s="3">
        <v>0</v>
      </c>
      <c r="H1435" s="3">
        <v>3.2182503450712598</v>
      </c>
      <c r="I1435" s="3">
        <v>0.57680457559686205</v>
      </c>
      <c r="J1435" s="3">
        <v>8.6519910384000003</v>
      </c>
    </row>
    <row r="1436" spans="1:10" x14ac:dyDescent="0.25">
      <c r="A1436" s="2">
        <v>41613</v>
      </c>
      <c r="B1436" s="3">
        <v>33.125</v>
      </c>
      <c r="C1436" s="3">
        <v>39.809200286865199</v>
      </c>
      <c r="D1436" s="3">
        <v>1196</v>
      </c>
      <c r="E1436" s="3">
        <v>5.18799999999999</v>
      </c>
      <c r="F1436" s="3">
        <v>-5.8390000000000004</v>
      </c>
      <c r="G1436" s="3">
        <v>0</v>
      </c>
      <c r="H1436" s="3">
        <v>1.387738872948</v>
      </c>
      <c r="I1436" s="3">
        <v>0.39659933106022099</v>
      </c>
      <c r="J1436" s="3">
        <v>10.2087943776</v>
      </c>
    </row>
    <row r="1437" spans="1:10" x14ac:dyDescent="0.25">
      <c r="A1437" s="2">
        <v>41614</v>
      </c>
      <c r="B1437" s="3">
        <v>33.125</v>
      </c>
      <c r="C1437" s="3">
        <v>39.809200286865199</v>
      </c>
      <c r="D1437" s="3">
        <v>1196</v>
      </c>
      <c r="E1437" s="3">
        <v>5.57299999999998</v>
      </c>
      <c r="F1437" s="3">
        <v>-5.2730000000000201</v>
      </c>
      <c r="G1437" s="3">
        <v>0</v>
      </c>
      <c r="H1437" s="3">
        <v>2.0032062813802698</v>
      </c>
      <c r="I1437" s="3">
        <v>0.44718094743492998</v>
      </c>
      <c r="J1437" s="3">
        <v>10.160681867999999</v>
      </c>
    </row>
    <row r="1438" spans="1:10" x14ac:dyDescent="0.25">
      <c r="A1438" s="2">
        <v>41615</v>
      </c>
      <c r="B1438" s="3">
        <v>33.125</v>
      </c>
      <c r="C1438" s="3">
        <v>39.809200286865199</v>
      </c>
      <c r="D1438" s="3">
        <v>1196</v>
      </c>
      <c r="E1438" s="3">
        <v>6.05200000000002</v>
      </c>
      <c r="F1438" s="3">
        <v>-3.5169999999999999</v>
      </c>
      <c r="G1438" s="3">
        <v>3.913880652</v>
      </c>
      <c r="H1438" s="3">
        <v>3.4511254524063801</v>
      </c>
      <c r="I1438" s="3">
        <v>0.73188435589627499</v>
      </c>
      <c r="J1438" s="3">
        <v>5.5853031452400002</v>
      </c>
    </row>
    <row r="1439" spans="1:10" x14ac:dyDescent="0.25">
      <c r="A1439" s="2">
        <v>41616</v>
      </c>
      <c r="B1439" s="3">
        <v>33.125</v>
      </c>
      <c r="C1439" s="3">
        <v>39.809200286865199</v>
      </c>
      <c r="D1439" s="3">
        <v>1196</v>
      </c>
      <c r="E1439" s="3">
        <v>-1.774</v>
      </c>
      <c r="F1439" s="3">
        <v>-6.0640000000000196</v>
      </c>
      <c r="G1439" s="3">
        <v>0.1029967992</v>
      </c>
      <c r="H1439" s="3">
        <v>5.2756136430173699</v>
      </c>
      <c r="I1439" s="3">
        <v>0.65325573157623396</v>
      </c>
      <c r="J1439" s="3">
        <v>9.7839479854799993</v>
      </c>
    </row>
    <row r="1440" spans="1:10" x14ac:dyDescent="0.25">
      <c r="A1440" s="2">
        <v>41617</v>
      </c>
      <c r="B1440" s="3">
        <v>33.125</v>
      </c>
      <c r="C1440" s="3">
        <v>39.809200286865199</v>
      </c>
      <c r="D1440" s="3">
        <v>1196</v>
      </c>
      <c r="E1440" s="3">
        <v>-1.9289999999999701</v>
      </c>
      <c r="F1440" s="3">
        <v>-8.61900000000003</v>
      </c>
      <c r="G1440" s="3">
        <v>0.41542081920000001</v>
      </c>
      <c r="H1440" s="3">
        <v>3.0529717460821302</v>
      </c>
      <c r="I1440" s="3">
        <v>0.81792711909497495</v>
      </c>
      <c r="J1440" s="3">
        <v>9.4124499660000005</v>
      </c>
    </row>
    <row r="1441" spans="1:10" x14ac:dyDescent="0.25">
      <c r="A1441" s="2">
        <v>41618</v>
      </c>
      <c r="B1441" s="3">
        <v>33.125</v>
      </c>
      <c r="C1441" s="3">
        <v>39.809200286865199</v>
      </c>
      <c r="D1441" s="3">
        <v>1196</v>
      </c>
      <c r="E1441" s="3">
        <v>-0.15499999999997299</v>
      </c>
      <c r="F1441" s="3">
        <v>-9.2760000000000105</v>
      </c>
      <c r="G1441" s="3">
        <v>1.6290665639999999</v>
      </c>
      <c r="H1441" s="3">
        <v>3.7540903136428998</v>
      </c>
      <c r="I1441" s="3">
        <v>0.898580843273317</v>
      </c>
      <c r="J1441" s="3">
        <v>3.8659231691999998</v>
      </c>
    </row>
    <row r="1442" spans="1:10" x14ac:dyDescent="0.25">
      <c r="A1442" s="2">
        <v>41619</v>
      </c>
      <c r="B1442" s="3">
        <v>33.125</v>
      </c>
      <c r="C1442" s="3">
        <v>39.809200286865199</v>
      </c>
      <c r="D1442" s="3">
        <v>1196</v>
      </c>
      <c r="E1442" s="3">
        <v>-4.1840000000000304</v>
      </c>
      <c r="F1442" s="3">
        <v>-12.845000000000001</v>
      </c>
      <c r="G1442" s="3">
        <v>7.7247626400000005E-2</v>
      </c>
      <c r="H1442" s="3">
        <v>3.4950098364930899</v>
      </c>
      <c r="I1442" s="3">
        <v>0.83228505394822705</v>
      </c>
      <c r="J1442" s="3">
        <v>8.6893217891999992</v>
      </c>
    </row>
    <row r="1443" spans="1:10" x14ac:dyDescent="0.25">
      <c r="A1443" s="2">
        <v>41620</v>
      </c>
      <c r="B1443" s="3">
        <v>33.125</v>
      </c>
      <c r="C1443" s="3">
        <v>39.809200286865199</v>
      </c>
      <c r="D1443" s="3">
        <v>1196</v>
      </c>
      <c r="E1443" s="3">
        <v>-5.4180000000000099</v>
      </c>
      <c r="F1443" s="3">
        <v>-12.930999999999999</v>
      </c>
      <c r="G1443" s="3">
        <v>0.14419560240000001</v>
      </c>
      <c r="H1443" s="3">
        <v>2.9422506099730898</v>
      </c>
      <c r="I1443" s="3">
        <v>0.719590785242046</v>
      </c>
      <c r="J1443" s="3">
        <v>8.2383822536399993</v>
      </c>
    </row>
    <row r="1444" spans="1:10" x14ac:dyDescent="0.25">
      <c r="A1444" s="2">
        <v>41621</v>
      </c>
      <c r="B1444" s="3">
        <v>33.125</v>
      </c>
      <c r="C1444" s="3">
        <v>39.809200286865199</v>
      </c>
      <c r="D1444" s="3">
        <v>1196</v>
      </c>
      <c r="E1444" s="3">
        <v>-3.96800000000002</v>
      </c>
      <c r="F1444" s="3">
        <v>-13.617000000000001</v>
      </c>
      <c r="G1444" s="3">
        <v>0</v>
      </c>
      <c r="H1444" s="3">
        <v>1.85955731715436</v>
      </c>
      <c r="I1444" s="3">
        <v>0.75569641982482805</v>
      </c>
      <c r="J1444" s="3">
        <v>9.8026661268000002</v>
      </c>
    </row>
    <row r="1445" spans="1:10" x14ac:dyDescent="0.25">
      <c r="A1445" s="2">
        <v>41622</v>
      </c>
      <c r="B1445" s="3">
        <v>33.125</v>
      </c>
      <c r="C1445" s="3">
        <v>39.809200286865199</v>
      </c>
      <c r="D1445" s="3">
        <v>1196</v>
      </c>
      <c r="E1445" s="3">
        <v>-2.5539999999999701</v>
      </c>
      <c r="F1445" s="3">
        <v>-13.6</v>
      </c>
      <c r="G1445" s="3">
        <v>3.4332263999999999E-3</v>
      </c>
      <c r="H1445" s="3">
        <v>2.00543797100479</v>
      </c>
      <c r="I1445" s="3">
        <v>0.76105144910724498</v>
      </c>
      <c r="J1445" s="3">
        <v>9.7519484771999991</v>
      </c>
    </row>
    <row r="1446" spans="1:10" x14ac:dyDescent="0.25">
      <c r="A1446" s="2">
        <v>41623</v>
      </c>
      <c r="B1446" s="3">
        <v>33.125</v>
      </c>
      <c r="C1446" s="3">
        <v>39.809200286865199</v>
      </c>
      <c r="D1446" s="3">
        <v>1196</v>
      </c>
      <c r="E1446" s="3">
        <v>0.31900000000001699</v>
      </c>
      <c r="F1446" s="3">
        <v>-9.7730000000000192</v>
      </c>
      <c r="G1446" s="3">
        <v>1.7166131999999999E-3</v>
      </c>
      <c r="H1446" s="3">
        <v>1.6415358972290901</v>
      </c>
      <c r="I1446" s="3">
        <v>0.78740240378108395</v>
      </c>
      <c r="J1446" s="3">
        <v>9.2134378152000007</v>
      </c>
    </row>
    <row r="1447" spans="1:10" x14ac:dyDescent="0.25">
      <c r="A1447" s="2">
        <v>41624</v>
      </c>
      <c r="B1447" s="3">
        <v>33.125</v>
      </c>
      <c r="C1447" s="3">
        <v>39.809200286865199</v>
      </c>
      <c r="D1447" s="3">
        <v>1196</v>
      </c>
      <c r="E1447" s="3">
        <v>1.0289999999999999</v>
      </c>
      <c r="F1447" s="3">
        <v>-10.318</v>
      </c>
      <c r="G1447" s="3">
        <v>0</v>
      </c>
      <c r="H1447" s="3">
        <v>0.93857035403898703</v>
      </c>
      <c r="I1447" s="3">
        <v>0.90029884331857601</v>
      </c>
      <c r="J1447" s="3">
        <v>8.9565025536</v>
      </c>
    </row>
    <row r="1448" spans="1:10" x14ac:dyDescent="0.25">
      <c r="A1448" s="2">
        <v>41625</v>
      </c>
      <c r="B1448" s="3">
        <v>33.125</v>
      </c>
      <c r="C1448" s="3">
        <v>39.809200286865199</v>
      </c>
      <c r="D1448" s="3">
        <v>1196</v>
      </c>
      <c r="E1448" s="3">
        <v>0.50099999999997602</v>
      </c>
      <c r="F1448" s="3">
        <v>-7.7329999999999997</v>
      </c>
      <c r="G1448" s="3">
        <v>0.25062562799999999</v>
      </c>
      <c r="H1448" s="3">
        <v>2.3417083470567901</v>
      </c>
      <c r="I1448" s="3">
        <v>0.91754678557743097</v>
      </c>
      <c r="J1448" s="3">
        <v>6.8926785857999997</v>
      </c>
    </row>
    <row r="1449" spans="1:10" x14ac:dyDescent="0.25">
      <c r="A1449" s="2">
        <v>41626</v>
      </c>
      <c r="B1449" s="3">
        <v>33.125</v>
      </c>
      <c r="C1449" s="3">
        <v>39.809200286865199</v>
      </c>
      <c r="D1449" s="3">
        <v>1196</v>
      </c>
      <c r="E1449" s="3">
        <v>-1.0430000000000099</v>
      </c>
      <c r="F1449" s="3">
        <v>-8.7939999999999792</v>
      </c>
      <c r="G1449" s="3">
        <v>0.10814668199999999</v>
      </c>
      <c r="H1449" s="3">
        <v>1.9799231861984901</v>
      </c>
      <c r="I1449" s="3">
        <v>0.91069331689604605</v>
      </c>
      <c r="J1449" s="3">
        <v>7.3089538883999996</v>
      </c>
    </row>
    <row r="1450" spans="1:10" x14ac:dyDescent="0.25">
      <c r="A1450" s="2">
        <v>41627</v>
      </c>
      <c r="B1450" s="3">
        <v>33.125</v>
      </c>
      <c r="C1450" s="3">
        <v>39.809200286865199</v>
      </c>
      <c r="D1450" s="3">
        <v>1196</v>
      </c>
      <c r="E1450" s="3">
        <v>-0.16500000000001999</v>
      </c>
      <c r="F1450" s="3">
        <v>-10.526</v>
      </c>
      <c r="G1450" s="3">
        <v>4.11987168E-2</v>
      </c>
      <c r="H1450" s="3">
        <v>0.64274232465765002</v>
      </c>
      <c r="I1450" s="3">
        <v>0.87003900195906603</v>
      </c>
      <c r="J1450" s="3">
        <v>8.5220898516000005</v>
      </c>
    </row>
    <row r="1451" spans="1:10" x14ac:dyDescent="0.25">
      <c r="A1451" s="2">
        <v>41628</v>
      </c>
      <c r="B1451" s="3">
        <v>33.125</v>
      </c>
      <c r="C1451" s="3">
        <v>39.809200286865199</v>
      </c>
      <c r="D1451" s="3">
        <v>1196</v>
      </c>
      <c r="E1451" s="3">
        <v>1.47199999999998</v>
      </c>
      <c r="F1451" s="3">
        <v>-11.904999999999999</v>
      </c>
      <c r="G1451" s="3">
        <v>0</v>
      </c>
      <c r="H1451" s="3">
        <v>0.79275384618975098</v>
      </c>
      <c r="I1451" s="3">
        <v>0.82065745959287595</v>
      </c>
      <c r="J1451" s="3">
        <v>9.6294015179999999</v>
      </c>
    </row>
    <row r="1452" spans="1:10" x14ac:dyDescent="0.25">
      <c r="A1452" s="2">
        <v>41629</v>
      </c>
      <c r="B1452" s="3">
        <v>33.125</v>
      </c>
      <c r="C1452" s="3">
        <v>39.809200286865199</v>
      </c>
      <c r="D1452" s="3">
        <v>1196</v>
      </c>
      <c r="E1452" s="3">
        <v>1.37</v>
      </c>
      <c r="F1452" s="3">
        <v>-10.458</v>
      </c>
      <c r="G1452" s="3">
        <v>0</v>
      </c>
      <c r="H1452" s="3">
        <v>1.23362137589288</v>
      </c>
      <c r="I1452" s="3">
        <v>0.73376265177106903</v>
      </c>
      <c r="J1452" s="3">
        <v>9.7237841688</v>
      </c>
    </row>
    <row r="1453" spans="1:10" x14ac:dyDescent="0.25">
      <c r="A1453" s="2">
        <v>41630</v>
      </c>
      <c r="B1453" s="3">
        <v>33.125</v>
      </c>
      <c r="C1453" s="3">
        <v>39.809200286865199</v>
      </c>
      <c r="D1453" s="3">
        <v>1196</v>
      </c>
      <c r="E1453" s="3">
        <v>2.1829999999999901</v>
      </c>
      <c r="F1453" s="3">
        <v>-10.236000000000001</v>
      </c>
      <c r="G1453" s="3">
        <v>0</v>
      </c>
      <c r="H1453" s="3">
        <v>0.76051823739725799</v>
      </c>
      <c r="I1453" s="3">
        <v>0.66436610458112899</v>
      </c>
      <c r="J1453" s="3">
        <v>9.6542530632000005</v>
      </c>
    </row>
    <row r="1454" spans="1:10" x14ac:dyDescent="0.25">
      <c r="A1454" s="2">
        <v>41631</v>
      </c>
      <c r="B1454" s="3">
        <v>33.125</v>
      </c>
      <c r="C1454" s="3">
        <v>39.809200286865199</v>
      </c>
      <c r="D1454" s="3">
        <v>1196</v>
      </c>
      <c r="E1454" s="3">
        <v>0.62299999999999001</v>
      </c>
      <c r="F1454" s="3">
        <v>-18.096</v>
      </c>
      <c r="G1454" s="3">
        <v>0</v>
      </c>
      <c r="H1454" s="3">
        <v>0.84815503472636899</v>
      </c>
      <c r="I1454" s="3">
        <v>0.72079945609670504</v>
      </c>
      <c r="J1454" s="3">
        <v>10.029524349600001</v>
      </c>
    </row>
    <row r="1455" spans="1:10" x14ac:dyDescent="0.25">
      <c r="A1455" s="2">
        <v>41632</v>
      </c>
      <c r="B1455" s="3">
        <v>33.125</v>
      </c>
      <c r="C1455" s="3">
        <v>39.809200286865199</v>
      </c>
      <c r="D1455" s="3">
        <v>1196</v>
      </c>
      <c r="E1455" s="3">
        <v>1.74599999999998</v>
      </c>
      <c r="F1455" s="3">
        <v>-17.087</v>
      </c>
      <c r="G1455" s="3">
        <v>0</v>
      </c>
      <c r="H1455" s="3">
        <v>0.88133152644003698</v>
      </c>
      <c r="I1455" s="3">
        <v>0.66082530037328302</v>
      </c>
      <c r="J1455" s="3">
        <v>10.0028385252</v>
      </c>
    </row>
    <row r="1456" spans="1:10" x14ac:dyDescent="0.25">
      <c r="A1456" s="2">
        <v>41633</v>
      </c>
      <c r="B1456" s="3">
        <v>33.125</v>
      </c>
      <c r="C1456" s="3">
        <v>39.809200286865199</v>
      </c>
      <c r="D1456" s="3">
        <v>1196</v>
      </c>
      <c r="E1456" s="3">
        <v>1.3159999999999701</v>
      </c>
      <c r="F1456" s="3">
        <v>-11.263</v>
      </c>
      <c r="G1456" s="3">
        <v>0</v>
      </c>
      <c r="H1456" s="3">
        <v>1.40831013045339</v>
      </c>
      <c r="I1456" s="3">
        <v>0.560811580347363</v>
      </c>
      <c r="J1456" s="3">
        <v>5.6933262755999996</v>
      </c>
    </row>
    <row r="1457" spans="1:10" x14ac:dyDescent="0.25">
      <c r="A1457" s="2">
        <v>41634</v>
      </c>
      <c r="B1457" s="3">
        <v>33.125</v>
      </c>
      <c r="C1457" s="3">
        <v>39.809200286865199</v>
      </c>
      <c r="D1457" s="3">
        <v>1196</v>
      </c>
      <c r="E1457" s="3">
        <v>0.91300000000001102</v>
      </c>
      <c r="F1457" s="3">
        <v>-13.548999999999999</v>
      </c>
      <c r="G1457" s="3">
        <v>0</v>
      </c>
      <c r="H1457" s="3">
        <v>1.1116608212685599</v>
      </c>
      <c r="I1457" s="3">
        <v>0.81132517721923303</v>
      </c>
      <c r="J1457" s="3">
        <v>9.0947096964000007</v>
      </c>
    </row>
    <row r="1458" spans="1:10" x14ac:dyDescent="0.25">
      <c r="A1458" s="2">
        <v>41635</v>
      </c>
      <c r="B1458" s="3">
        <v>33.125</v>
      </c>
      <c r="C1458" s="3">
        <v>39.809200286865199</v>
      </c>
      <c r="D1458" s="3">
        <v>1196</v>
      </c>
      <c r="E1458" s="3">
        <v>2.0860000000000101</v>
      </c>
      <c r="F1458" s="3">
        <v>-13.667999999999999</v>
      </c>
      <c r="G1458" s="3">
        <v>1.7166131999999999E-3</v>
      </c>
      <c r="H1458" s="3">
        <v>1.6430065189471901</v>
      </c>
      <c r="I1458" s="3">
        <v>0.78570571194616201</v>
      </c>
      <c r="J1458" s="3">
        <v>9.3904248419999998</v>
      </c>
    </row>
    <row r="1459" spans="1:10" x14ac:dyDescent="0.25">
      <c r="A1459" s="2">
        <v>41636</v>
      </c>
      <c r="B1459" s="3">
        <v>33.125</v>
      </c>
      <c r="C1459" s="3">
        <v>39.809200286865199</v>
      </c>
      <c r="D1459" s="3">
        <v>1196</v>
      </c>
      <c r="E1459" s="3">
        <v>3.43700000000001</v>
      </c>
      <c r="F1459" s="3">
        <v>-5.2619999999999996</v>
      </c>
      <c r="G1459" s="3">
        <v>0</v>
      </c>
      <c r="H1459" s="3">
        <v>2.9142148978770401</v>
      </c>
      <c r="I1459" s="3">
        <v>0.80022313059470795</v>
      </c>
      <c r="J1459" s="3">
        <v>9.3849833555999993</v>
      </c>
    </row>
    <row r="1460" spans="1:10" x14ac:dyDescent="0.25">
      <c r="A1460" s="2">
        <v>41637</v>
      </c>
      <c r="B1460" s="3">
        <v>33.125</v>
      </c>
      <c r="C1460" s="3">
        <v>39.809200286865199</v>
      </c>
      <c r="D1460" s="3">
        <v>1196</v>
      </c>
      <c r="E1460" s="3">
        <v>3.3170000000000099</v>
      </c>
      <c r="F1460" s="3">
        <v>-4.23599999999999</v>
      </c>
      <c r="G1460" s="3">
        <v>1.8711090720000001</v>
      </c>
      <c r="H1460" s="3">
        <v>1.61107104275909</v>
      </c>
      <c r="I1460" s="3">
        <v>0.89090388822507005</v>
      </c>
      <c r="J1460" s="3">
        <v>3.2671908684000002</v>
      </c>
    </row>
    <row r="1461" spans="1:10" x14ac:dyDescent="0.25">
      <c r="A1461" s="2">
        <v>41638</v>
      </c>
      <c r="B1461" s="3">
        <v>33.125</v>
      </c>
      <c r="C1461" s="3">
        <v>39.809200286865199</v>
      </c>
      <c r="D1461" s="3">
        <v>1196</v>
      </c>
      <c r="E1461" s="3">
        <v>6.9470000000000001</v>
      </c>
      <c r="F1461" s="3">
        <v>-0.81999999999999296</v>
      </c>
      <c r="G1461" s="3">
        <v>0.76560990480000002</v>
      </c>
      <c r="H1461" s="3">
        <v>2.7408724303483698</v>
      </c>
      <c r="I1461" s="3">
        <v>0.86911529258654396</v>
      </c>
      <c r="J1461" s="3">
        <v>5.4183656555999997</v>
      </c>
    </row>
    <row r="1462" spans="1:10" x14ac:dyDescent="0.25">
      <c r="A1462" s="2">
        <v>41639</v>
      </c>
      <c r="B1462" s="3">
        <v>33.125</v>
      </c>
      <c r="C1462" s="3">
        <v>39.809200286865199</v>
      </c>
      <c r="D1462" s="3">
        <v>1196</v>
      </c>
      <c r="E1462" s="3">
        <v>5.399</v>
      </c>
      <c r="F1462" s="3">
        <v>-1.2970000000000299</v>
      </c>
      <c r="G1462" s="3">
        <v>0.15449526</v>
      </c>
      <c r="H1462" s="3">
        <v>1.60318183595231</v>
      </c>
      <c r="I1462" s="3">
        <v>0.91514987677083004</v>
      </c>
      <c r="J1462" s="3">
        <v>8.6294446812000007</v>
      </c>
    </row>
    <row r="1463" spans="1:10" x14ac:dyDescent="0.25">
      <c r="A1463" s="2">
        <v>41640</v>
      </c>
      <c r="B1463" s="3">
        <v>33.125</v>
      </c>
      <c r="C1463" s="3">
        <v>39.809200286865199</v>
      </c>
      <c r="D1463" s="3">
        <v>1196</v>
      </c>
      <c r="E1463" s="3">
        <v>4.5830000000000304</v>
      </c>
      <c r="F1463" s="3">
        <v>-1.07299999999998</v>
      </c>
      <c r="G1463" s="3">
        <v>0.1956939264</v>
      </c>
      <c r="H1463" s="3">
        <v>1.2322797230158899</v>
      </c>
      <c r="I1463" s="3">
        <v>0.90870515540955199</v>
      </c>
      <c r="J1463" s="3">
        <v>6.9734192292000001</v>
      </c>
    </row>
    <row r="1464" spans="1:10" x14ac:dyDescent="0.25">
      <c r="A1464" s="2">
        <v>41641</v>
      </c>
      <c r="B1464" s="3">
        <v>33.125</v>
      </c>
      <c r="C1464" s="3">
        <v>39.809200286865199</v>
      </c>
      <c r="D1464" s="3">
        <v>1196</v>
      </c>
      <c r="E1464" s="3">
        <v>4.3659999999999899</v>
      </c>
      <c r="F1464" s="3">
        <v>-2.1320000000000099</v>
      </c>
      <c r="G1464" s="3">
        <v>0</v>
      </c>
      <c r="H1464" s="3">
        <v>1.0148139147839199</v>
      </c>
      <c r="I1464" s="3">
        <v>0.75477607153696402</v>
      </c>
      <c r="J1464" s="3">
        <v>6.3707592503879997</v>
      </c>
    </row>
    <row r="1465" spans="1:10" x14ac:dyDescent="0.25">
      <c r="A1465" s="2">
        <v>41642</v>
      </c>
      <c r="B1465" s="3">
        <v>33.125</v>
      </c>
      <c r="C1465" s="3">
        <v>39.809200286865199</v>
      </c>
      <c r="D1465" s="3">
        <v>1196</v>
      </c>
      <c r="E1465" s="3">
        <v>6.2380000000000004</v>
      </c>
      <c r="F1465" s="3">
        <v>-2.3050000000000099</v>
      </c>
      <c r="G1465" s="3">
        <v>0.76217621759999998</v>
      </c>
      <c r="H1465" s="3">
        <v>0.85827811319306002</v>
      </c>
      <c r="I1465" s="3">
        <v>0.75528149172402403</v>
      </c>
      <c r="J1465" s="3">
        <v>7.9720488989999998</v>
      </c>
    </row>
    <row r="1466" spans="1:10" x14ac:dyDescent="0.25">
      <c r="A1466" s="2">
        <v>41643</v>
      </c>
      <c r="B1466" s="3">
        <v>33.125</v>
      </c>
      <c r="C1466" s="3">
        <v>39.809200286865199</v>
      </c>
      <c r="D1466" s="3">
        <v>1196</v>
      </c>
      <c r="E1466" s="3">
        <v>2.8380000000000201</v>
      </c>
      <c r="F1466" s="3">
        <v>-1.2080000000000299</v>
      </c>
      <c r="G1466" s="3">
        <v>5.5343707919999998</v>
      </c>
      <c r="H1466" s="3">
        <v>0.97898118671758105</v>
      </c>
      <c r="I1466" s="3">
        <v>0.90519036671355801</v>
      </c>
      <c r="J1466" s="3">
        <v>2.5870559472000001</v>
      </c>
    </row>
    <row r="1467" spans="1:10" x14ac:dyDescent="0.25">
      <c r="A1467" s="2">
        <v>41644</v>
      </c>
      <c r="B1467" s="3">
        <v>33.125</v>
      </c>
      <c r="C1467" s="3">
        <v>39.809200286865199</v>
      </c>
      <c r="D1467" s="3">
        <v>1196</v>
      </c>
      <c r="E1467" s="3">
        <v>5.9470000000000001</v>
      </c>
      <c r="F1467" s="3">
        <v>-1.38099999999997</v>
      </c>
      <c r="G1467" s="3">
        <v>0</v>
      </c>
      <c r="H1467" s="3">
        <v>0.88788558559353403</v>
      </c>
      <c r="I1467" s="3">
        <v>0.87833986220804405</v>
      </c>
      <c r="J1467" s="3">
        <v>9.5632754832</v>
      </c>
    </row>
    <row r="1468" spans="1:10" x14ac:dyDescent="0.25">
      <c r="A1468" s="2">
        <v>41645</v>
      </c>
      <c r="B1468" s="3">
        <v>33.125</v>
      </c>
      <c r="C1468" s="3">
        <v>39.809200286865199</v>
      </c>
      <c r="D1468" s="3">
        <v>1196</v>
      </c>
      <c r="E1468" s="3">
        <v>5.9990000000000201</v>
      </c>
      <c r="F1468" s="3">
        <v>-1.82900000000001</v>
      </c>
      <c r="G1468" s="3">
        <v>0</v>
      </c>
      <c r="H1468" s="3">
        <v>0.54278069072163804</v>
      </c>
      <c r="I1468" s="3">
        <v>0.762362259555177</v>
      </c>
      <c r="J1468" s="3">
        <v>9.7685890757999996</v>
      </c>
    </row>
    <row r="1469" spans="1:10" x14ac:dyDescent="0.25">
      <c r="A1469" s="2">
        <v>41646</v>
      </c>
      <c r="B1469" s="3">
        <v>33.125</v>
      </c>
      <c r="C1469" s="3">
        <v>39.809200286865199</v>
      </c>
      <c r="D1469" s="3">
        <v>1196</v>
      </c>
      <c r="E1469" s="3">
        <v>5.18700000000001</v>
      </c>
      <c r="F1469" s="3">
        <v>-3.30200000000002</v>
      </c>
      <c r="G1469" s="3">
        <v>0</v>
      </c>
      <c r="H1469" s="3">
        <v>0.92152516251821204</v>
      </c>
      <c r="I1469" s="3">
        <v>0.55980517182793899</v>
      </c>
      <c r="J1469" s="3">
        <v>9.9153719064000008</v>
      </c>
    </row>
    <row r="1470" spans="1:10" x14ac:dyDescent="0.25">
      <c r="A1470" s="2">
        <v>41647</v>
      </c>
      <c r="B1470" s="3">
        <v>33.125</v>
      </c>
      <c r="C1470" s="3">
        <v>39.809200286865199</v>
      </c>
      <c r="D1470" s="3">
        <v>1196</v>
      </c>
      <c r="E1470" s="3">
        <v>5.8009999999999904</v>
      </c>
      <c r="F1470" s="3">
        <v>-3.5980000000000101</v>
      </c>
      <c r="G1470" s="3">
        <v>0</v>
      </c>
      <c r="H1470" s="3">
        <v>1.5436244512881701</v>
      </c>
      <c r="I1470" s="3">
        <v>0.50993396207239705</v>
      </c>
      <c r="J1470" s="3">
        <v>10.15807356</v>
      </c>
    </row>
    <row r="1471" spans="1:10" x14ac:dyDescent="0.25">
      <c r="A1471" s="2">
        <v>41648</v>
      </c>
      <c r="B1471" s="3">
        <v>33.125</v>
      </c>
      <c r="C1471" s="3">
        <v>39.809200286865199</v>
      </c>
      <c r="D1471" s="3">
        <v>1196</v>
      </c>
      <c r="E1471" s="3">
        <v>6.0830000000000304</v>
      </c>
      <c r="F1471" s="3">
        <v>-3.40100000000001</v>
      </c>
      <c r="G1471" s="3">
        <v>0</v>
      </c>
      <c r="H1471" s="3">
        <v>0.92631350916844202</v>
      </c>
      <c r="I1471" s="3">
        <v>0.53491649753590198</v>
      </c>
      <c r="J1471" s="3">
        <v>10.3769367912</v>
      </c>
    </row>
    <row r="1472" spans="1:10" x14ac:dyDescent="0.25">
      <c r="A1472" s="2">
        <v>41649</v>
      </c>
      <c r="B1472" s="3">
        <v>33.125</v>
      </c>
      <c r="C1472" s="3">
        <v>39.809200286865199</v>
      </c>
      <c r="D1472" s="3">
        <v>1196</v>
      </c>
      <c r="E1472" s="3">
        <v>5.6990000000000096</v>
      </c>
      <c r="F1472" s="3">
        <v>-3.71600000000001</v>
      </c>
      <c r="G1472" s="3">
        <v>0</v>
      </c>
      <c r="H1472" s="3">
        <v>1.1404805392075801</v>
      </c>
      <c r="I1472" s="3">
        <v>0.44798799940541401</v>
      </c>
      <c r="J1472" s="3">
        <v>10.4110491672</v>
      </c>
    </row>
    <row r="1473" spans="1:10" x14ac:dyDescent="0.25">
      <c r="A1473" s="2">
        <v>41650</v>
      </c>
      <c r="B1473" s="3">
        <v>33.125</v>
      </c>
      <c r="C1473" s="3">
        <v>39.809200286865199</v>
      </c>
      <c r="D1473" s="3">
        <v>1196</v>
      </c>
      <c r="E1473" s="3">
        <v>5.4640000000000004</v>
      </c>
      <c r="F1473" s="3">
        <v>-3.28199999999998</v>
      </c>
      <c r="G1473" s="3">
        <v>0</v>
      </c>
      <c r="H1473" s="3">
        <v>1.7546713479454801</v>
      </c>
      <c r="I1473" s="3">
        <v>0.45828487419639102</v>
      </c>
      <c r="J1473" s="3">
        <v>10.00941021</v>
      </c>
    </row>
    <row r="1474" spans="1:10" x14ac:dyDescent="0.25">
      <c r="A1474" s="2">
        <v>41651</v>
      </c>
      <c r="B1474" s="3">
        <v>33.125</v>
      </c>
      <c r="C1474" s="3">
        <v>39.809200286865199</v>
      </c>
      <c r="D1474" s="3">
        <v>1196</v>
      </c>
      <c r="E1474" s="3">
        <v>5.4429999999999801</v>
      </c>
      <c r="F1474" s="3">
        <v>-3.74200000000002</v>
      </c>
      <c r="G1474" s="3">
        <v>0</v>
      </c>
      <c r="H1474" s="3">
        <v>1.51622130363114</v>
      </c>
      <c r="I1474" s="3">
        <v>0.53726785093864105</v>
      </c>
      <c r="J1474" s="3">
        <v>10.127985242399999</v>
      </c>
    </row>
    <row r="1475" spans="1:10" x14ac:dyDescent="0.25">
      <c r="A1475" s="2">
        <v>41652</v>
      </c>
      <c r="B1475" s="3">
        <v>33.125</v>
      </c>
      <c r="C1475" s="3">
        <v>39.809200286865199</v>
      </c>
      <c r="D1475" s="3">
        <v>1196</v>
      </c>
      <c r="E1475" s="3">
        <v>5.38</v>
      </c>
      <c r="F1475" s="3">
        <v>-2.0880000000000201</v>
      </c>
      <c r="G1475" s="3">
        <v>0</v>
      </c>
      <c r="H1475" s="3">
        <v>3.2755138443608298</v>
      </c>
      <c r="I1475" s="3">
        <v>0.73869628692940503</v>
      </c>
      <c r="J1475" s="3">
        <v>10.147574682</v>
      </c>
    </row>
    <row r="1476" spans="1:10" x14ac:dyDescent="0.25">
      <c r="A1476" s="2">
        <v>41653</v>
      </c>
      <c r="B1476" s="3">
        <v>33.125</v>
      </c>
      <c r="C1476" s="3">
        <v>39.809200286865199</v>
      </c>
      <c r="D1476" s="3">
        <v>1196</v>
      </c>
      <c r="E1476" s="3">
        <v>5.50999999999999</v>
      </c>
      <c r="F1476" s="3">
        <v>-2.66300000000001</v>
      </c>
      <c r="G1476" s="3">
        <v>0</v>
      </c>
      <c r="H1476" s="3">
        <v>0.86970731429432002</v>
      </c>
      <c r="I1476" s="3">
        <v>0.75830080581105797</v>
      </c>
      <c r="J1476" s="3">
        <v>7.2344982571200003</v>
      </c>
    </row>
    <row r="1477" spans="1:10" x14ac:dyDescent="0.25">
      <c r="A1477" s="2">
        <v>41654</v>
      </c>
      <c r="B1477" s="3">
        <v>33.125</v>
      </c>
      <c r="C1477" s="3">
        <v>39.809200286865199</v>
      </c>
      <c r="D1477" s="3">
        <v>1196</v>
      </c>
      <c r="E1477" s="3">
        <v>7.8059999999999796</v>
      </c>
      <c r="F1477" s="3">
        <v>-1.5840000000000001</v>
      </c>
      <c r="G1477" s="3">
        <v>0</v>
      </c>
      <c r="H1477" s="3">
        <v>1.0390342585744201</v>
      </c>
      <c r="I1477" s="3">
        <v>0.58873517039367695</v>
      </c>
      <c r="J1477" s="3">
        <v>10.69517394</v>
      </c>
    </row>
    <row r="1478" spans="1:10" x14ac:dyDescent="0.25">
      <c r="A1478" s="2">
        <v>41655</v>
      </c>
      <c r="B1478" s="3">
        <v>33.125</v>
      </c>
      <c r="C1478" s="3">
        <v>39.809200286865199</v>
      </c>
      <c r="D1478" s="3">
        <v>1196</v>
      </c>
      <c r="E1478" s="3">
        <v>6.97199999999998</v>
      </c>
      <c r="F1478" s="3">
        <v>-0.425999999999988</v>
      </c>
      <c r="G1478" s="3">
        <v>0.14076249839999999</v>
      </c>
      <c r="H1478" s="3">
        <v>1.3902246846795601</v>
      </c>
      <c r="I1478" s="3">
        <v>0.78125045885271305</v>
      </c>
      <c r="J1478" s="3">
        <v>7.4376067715999996</v>
      </c>
    </row>
    <row r="1479" spans="1:10" x14ac:dyDescent="0.25">
      <c r="A1479" s="2">
        <v>41656</v>
      </c>
      <c r="B1479" s="3">
        <v>33.125</v>
      </c>
      <c r="C1479" s="3">
        <v>39.809200286865199</v>
      </c>
      <c r="D1479" s="3">
        <v>1196</v>
      </c>
      <c r="E1479" s="3">
        <v>7.9510000000000201</v>
      </c>
      <c r="F1479" s="3">
        <v>-0.58999999999997499</v>
      </c>
      <c r="G1479" s="3">
        <v>0.37593841680000001</v>
      </c>
      <c r="H1479" s="3">
        <v>1.65627865577135</v>
      </c>
      <c r="I1479" s="3">
        <v>0.90659499287135803</v>
      </c>
      <c r="J1479" s="3">
        <v>10.3175435916</v>
      </c>
    </row>
    <row r="1480" spans="1:10" x14ac:dyDescent="0.25">
      <c r="A1480" s="2">
        <v>41657</v>
      </c>
      <c r="B1480" s="3">
        <v>33.125</v>
      </c>
      <c r="C1480" s="3">
        <v>39.809200286865199</v>
      </c>
      <c r="D1480" s="3">
        <v>1196</v>
      </c>
      <c r="E1480" s="3">
        <v>9.1070000000000295</v>
      </c>
      <c r="F1480" s="3">
        <v>1.9000000000005499E-2</v>
      </c>
      <c r="G1480" s="3">
        <v>0</v>
      </c>
      <c r="H1480" s="3">
        <v>2.4478168452436999</v>
      </c>
      <c r="I1480" s="3">
        <v>0.846623310984569</v>
      </c>
      <c r="J1480" s="3">
        <v>10.5884056872</v>
      </c>
    </row>
    <row r="1481" spans="1:10" x14ac:dyDescent="0.25">
      <c r="A1481" s="2">
        <v>41658</v>
      </c>
      <c r="B1481" s="3">
        <v>33.125</v>
      </c>
      <c r="C1481" s="3">
        <v>39.809200286865199</v>
      </c>
      <c r="D1481" s="3">
        <v>1196</v>
      </c>
      <c r="E1481" s="3">
        <v>9.3330000000000304</v>
      </c>
      <c r="F1481" s="3">
        <v>0.76999999999998203</v>
      </c>
      <c r="G1481" s="3">
        <v>3.4332292799999997E-2</v>
      </c>
      <c r="H1481" s="3">
        <v>2.1066060793890999</v>
      </c>
      <c r="I1481" s="3">
        <v>0.80352688761923696</v>
      </c>
      <c r="J1481" s="3">
        <v>9.5121887651999995</v>
      </c>
    </row>
    <row r="1482" spans="1:10" x14ac:dyDescent="0.25">
      <c r="A1482" s="2">
        <v>41659</v>
      </c>
      <c r="B1482" s="3">
        <v>33.125</v>
      </c>
      <c r="C1482" s="3">
        <v>39.809200286865199</v>
      </c>
      <c r="D1482" s="3">
        <v>1196</v>
      </c>
      <c r="E1482" s="3">
        <v>10.518000000000001</v>
      </c>
      <c r="F1482" s="3">
        <v>0.48500000000001398</v>
      </c>
      <c r="G1482" s="3">
        <v>0</v>
      </c>
      <c r="H1482" s="3">
        <v>1.9629103509102499</v>
      </c>
      <c r="I1482" s="3">
        <v>0.79876351867578099</v>
      </c>
      <c r="J1482" s="3">
        <v>10.001383952399999</v>
      </c>
    </row>
    <row r="1483" spans="1:10" x14ac:dyDescent="0.25">
      <c r="A1483" s="2">
        <v>41660</v>
      </c>
      <c r="B1483" s="3">
        <v>33.125</v>
      </c>
      <c r="C1483" s="3">
        <v>39.809200286865199</v>
      </c>
      <c r="D1483" s="3">
        <v>1196</v>
      </c>
      <c r="E1483" s="3">
        <v>11.353</v>
      </c>
      <c r="F1483" s="3">
        <v>0.55500000000000704</v>
      </c>
      <c r="G1483" s="3">
        <v>0</v>
      </c>
      <c r="H1483" s="3">
        <v>2.2632497849709301</v>
      </c>
      <c r="I1483" s="3">
        <v>0.77237022257722099</v>
      </c>
      <c r="J1483" s="3">
        <v>11.3678591112</v>
      </c>
    </row>
    <row r="1484" spans="1:10" x14ac:dyDescent="0.25">
      <c r="A1484" s="2">
        <v>41661</v>
      </c>
      <c r="B1484" s="3">
        <v>33.125</v>
      </c>
      <c r="C1484" s="3">
        <v>39.809200286865199</v>
      </c>
      <c r="D1484" s="3">
        <v>1196</v>
      </c>
      <c r="E1484" s="3">
        <v>7.6240000000000201</v>
      </c>
      <c r="F1484" s="3">
        <v>0.442000000000007</v>
      </c>
      <c r="G1484" s="3">
        <v>3.2220871199999999</v>
      </c>
      <c r="H1484" s="3">
        <v>3.23933849922454</v>
      </c>
      <c r="I1484" s="3">
        <v>0.826852808106597</v>
      </c>
      <c r="J1484" s="3">
        <v>6.1605102744</v>
      </c>
    </row>
    <row r="1485" spans="1:10" x14ac:dyDescent="0.25">
      <c r="A1485" s="2">
        <v>41662</v>
      </c>
      <c r="B1485" s="3">
        <v>33.125</v>
      </c>
      <c r="C1485" s="3">
        <v>39.809200286865199</v>
      </c>
      <c r="D1485" s="3">
        <v>1196</v>
      </c>
      <c r="E1485" s="3">
        <v>8.3319999999999901</v>
      </c>
      <c r="F1485" s="3">
        <v>-0.32799999999997498</v>
      </c>
      <c r="G1485" s="3">
        <v>5.1498396E-3</v>
      </c>
      <c r="H1485" s="3">
        <v>2.5663284996149098</v>
      </c>
      <c r="I1485" s="3">
        <v>0.82364219619831103</v>
      </c>
      <c r="J1485" s="3">
        <v>11.3596805304</v>
      </c>
    </row>
    <row r="1486" spans="1:10" x14ac:dyDescent="0.25">
      <c r="A1486" s="2">
        <v>41663</v>
      </c>
      <c r="B1486" s="3">
        <v>33.125</v>
      </c>
      <c r="C1486" s="3">
        <v>39.809200286865199</v>
      </c>
      <c r="D1486" s="3">
        <v>1196</v>
      </c>
      <c r="E1486" s="3">
        <v>7.5960000000000001</v>
      </c>
      <c r="F1486" s="3">
        <v>-0.82699999999999796</v>
      </c>
      <c r="G1486" s="3">
        <v>0</v>
      </c>
      <c r="H1486" s="3">
        <v>1.65599332304328</v>
      </c>
      <c r="I1486" s="3">
        <v>0.77286998676043905</v>
      </c>
      <c r="J1486" s="3">
        <v>11.386288238760001</v>
      </c>
    </row>
    <row r="1487" spans="1:10" x14ac:dyDescent="0.25">
      <c r="A1487" s="2">
        <v>41664</v>
      </c>
      <c r="B1487" s="3">
        <v>33.125</v>
      </c>
      <c r="C1487" s="3">
        <v>39.809200286865199</v>
      </c>
      <c r="D1487" s="3">
        <v>1196</v>
      </c>
      <c r="E1487" s="3">
        <v>7.9010000000000096</v>
      </c>
      <c r="F1487" s="3">
        <v>0.31999999999999301</v>
      </c>
      <c r="G1487" s="3">
        <v>4.6897842383999997</v>
      </c>
      <c r="H1487" s="3">
        <v>2.3008211549382298</v>
      </c>
      <c r="I1487" s="3">
        <v>0.82258490352435498</v>
      </c>
      <c r="J1487" s="3">
        <v>4.8022025929199996</v>
      </c>
    </row>
    <row r="1488" spans="1:10" x14ac:dyDescent="0.25">
      <c r="A1488" s="2">
        <v>41665</v>
      </c>
      <c r="B1488" s="3">
        <v>33.125</v>
      </c>
      <c r="C1488" s="3">
        <v>39.809200286865199</v>
      </c>
      <c r="D1488" s="3">
        <v>1196</v>
      </c>
      <c r="E1488" s="3">
        <v>3.81</v>
      </c>
      <c r="F1488" s="3">
        <v>0.44700000000000301</v>
      </c>
      <c r="G1488" s="3">
        <v>11.9236053024</v>
      </c>
      <c r="H1488" s="3">
        <v>2.5306668388123401</v>
      </c>
      <c r="I1488" s="3">
        <v>0.97982529408196095</v>
      </c>
      <c r="J1488" s="3">
        <v>1.7873574947999999</v>
      </c>
    </row>
    <row r="1489" spans="1:10" x14ac:dyDescent="0.25">
      <c r="A1489" s="2">
        <v>41666</v>
      </c>
      <c r="B1489" s="3">
        <v>33.125</v>
      </c>
      <c r="C1489" s="3">
        <v>39.809200286865199</v>
      </c>
      <c r="D1489" s="3">
        <v>1196</v>
      </c>
      <c r="E1489" s="3">
        <v>7.3840000000000101</v>
      </c>
      <c r="F1489" s="3">
        <v>1.2909999999999999</v>
      </c>
      <c r="G1489" s="3">
        <v>6.60553218</v>
      </c>
      <c r="H1489" s="3">
        <v>2.9387526292611801</v>
      </c>
      <c r="I1489" s="3">
        <v>0.90977919762931703</v>
      </c>
      <c r="J1489" s="3">
        <v>5.8765855680000003</v>
      </c>
    </row>
    <row r="1490" spans="1:10" x14ac:dyDescent="0.25">
      <c r="A1490" s="2">
        <v>41667</v>
      </c>
      <c r="B1490" s="3">
        <v>33.125</v>
      </c>
      <c r="C1490" s="3">
        <v>39.809200286865199</v>
      </c>
      <c r="D1490" s="3">
        <v>1196</v>
      </c>
      <c r="E1490" s="3">
        <v>6.5179999999999696</v>
      </c>
      <c r="F1490" s="3">
        <v>1.92099999999999</v>
      </c>
      <c r="G1490" s="3">
        <v>15.193745315999999</v>
      </c>
      <c r="H1490" s="3">
        <v>1.5486762704744499</v>
      </c>
      <c r="I1490" s="3">
        <v>0.92312486920692405</v>
      </c>
      <c r="J1490" s="3">
        <v>3.4834839299999998</v>
      </c>
    </row>
    <row r="1491" spans="1:10" x14ac:dyDescent="0.25">
      <c r="A1491" s="2">
        <v>41668</v>
      </c>
      <c r="B1491" s="3">
        <v>33.125</v>
      </c>
      <c r="C1491" s="3">
        <v>39.809200286865199</v>
      </c>
      <c r="D1491" s="3">
        <v>1196</v>
      </c>
      <c r="E1491" s="3">
        <v>6.6120000000000196</v>
      </c>
      <c r="F1491" s="3">
        <v>0.70100000000002205</v>
      </c>
      <c r="G1491" s="3">
        <v>9.9082906271999995</v>
      </c>
      <c r="H1491" s="3">
        <v>3.3899250856830601</v>
      </c>
      <c r="I1491" s="3">
        <v>0.92525466415433499</v>
      </c>
      <c r="J1491" s="3">
        <v>2.9691065771999998</v>
      </c>
    </row>
    <row r="1492" spans="1:10" x14ac:dyDescent="0.25">
      <c r="A1492" s="2">
        <v>41669</v>
      </c>
      <c r="B1492" s="3">
        <v>33.125</v>
      </c>
      <c r="C1492" s="3">
        <v>39.809200286865199</v>
      </c>
      <c r="D1492" s="3">
        <v>1196</v>
      </c>
      <c r="E1492" s="3">
        <v>4.7409999999999899</v>
      </c>
      <c r="F1492" s="3">
        <v>-1.6059999999999901</v>
      </c>
      <c r="G1492" s="3">
        <v>0</v>
      </c>
      <c r="H1492" s="3">
        <v>3.7425970823997199</v>
      </c>
      <c r="I1492" s="3">
        <v>0.84985841720261202</v>
      </c>
      <c r="J1492" s="3">
        <v>12.664841602319999</v>
      </c>
    </row>
    <row r="1493" spans="1:10" x14ac:dyDescent="0.25">
      <c r="A1493" s="2">
        <v>41670</v>
      </c>
      <c r="B1493" s="3">
        <v>33.125</v>
      </c>
      <c r="C1493" s="3">
        <v>39.809200286865199</v>
      </c>
      <c r="D1493" s="3">
        <v>1196</v>
      </c>
      <c r="E1493" s="3">
        <v>6.14499999999998</v>
      </c>
      <c r="F1493" s="3">
        <v>-2.2509999999999799</v>
      </c>
      <c r="G1493" s="3">
        <v>0</v>
      </c>
      <c r="H1493" s="3">
        <v>0.89466835264245803</v>
      </c>
      <c r="I1493" s="3">
        <v>0.68847366033053103</v>
      </c>
      <c r="J1493" s="3">
        <v>12.799268586</v>
      </c>
    </row>
    <row r="1494" spans="1:10" x14ac:dyDescent="0.25">
      <c r="A1494" s="2">
        <v>41671</v>
      </c>
      <c r="B1494" s="3">
        <v>33.125</v>
      </c>
      <c r="C1494" s="3">
        <v>39.809200286865199</v>
      </c>
      <c r="D1494" s="3">
        <v>1196</v>
      </c>
      <c r="E1494" s="3">
        <v>4.0210000000000203</v>
      </c>
      <c r="F1494" s="3">
        <v>-4.0299999999999701</v>
      </c>
      <c r="G1494" s="3">
        <v>0</v>
      </c>
      <c r="H1494" s="3">
        <v>2.2054827427136399</v>
      </c>
      <c r="I1494" s="3">
        <v>0.68448144282848</v>
      </c>
      <c r="J1494" s="3">
        <v>13.438020979079999</v>
      </c>
    </row>
    <row r="1495" spans="1:10" x14ac:dyDescent="0.25">
      <c r="A1495" s="2">
        <v>41672</v>
      </c>
      <c r="B1495" s="3">
        <v>33.125</v>
      </c>
      <c r="C1495" s="3">
        <v>39.809200286865199</v>
      </c>
      <c r="D1495" s="3">
        <v>1196</v>
      </c>
      <c r="E1495" s="3">
        <v>2.38499999999999</v>
      </c>
      <c r="F1495" s="3">
        <v>-5.2509999999999799</v>
      </c>
      <c r="G1495" s="3">
        <v>0</v>
      </c>
      <c r="H1495" s="3">
        <v>3.2714978168482101</v>
      </c>
      <c r="I1495" s="3">
        <v>0.68149228971546705</v>
      </c>
      <c r="J1495" s="3">
        <v>13.223565327599999</v>
      </c>
    </row>
    <row r="1496" spans="1:10" x14ac:dyDescent="0.25">
      <c r="A1496" s="2">
        <v>41673</v>
      </c>
      <c r="B1496" s="3">
        <v>33.125</v>
      </c>
      <c r="C1496" s="3">
        <v>39.809200286865199</v>
      </c>
      <c r="D1496" s="3">
        <v>1196</v>
      </c>
      <c r="E1496" s="3">
        <v>1.61900000000003</v>
      </c>
      <c r="F1496" s="3">
        <v>-7.0650000000000004</v>
      </c>
      <c r="G1496" s="3">
        <v>0</v>
      </c>
      <c r="H1496" s="3">
        <v>2.7160869788857598</v>
      </c>
      <c r="I1496" s="3">
        <v>0.67501110350878002</v>
      </c>
      <c r="J1496" s="3">
        <v>13.966093213200001</v>
      </c>
    </row>
    <row r="1497" spans="1:10" x14ac:dyDescent="0.25">
      <c r="A1497" s="2">
        <v>41674</v>
      </c>
      <c r="B1497" s="3">
        <v>33.125</v>
      </c>
      <c r="C1497" s="3">
        <v>39.809200286865199</v>
      </c>
      <c r="D1497" s="3">
        <v>1196</v>
      </c>
      <c r="E1497" s="3">
        <v>3.4710000000000001</v>
      </c>
      <c r="F1497" s="3">
        <v>-8.1340000000000092</v>
      </c>
      <c r="G1497" s="3">
        <v>0</v>
      </c>
      <c r="H1497" s="3">
        <v>0.92418893197837704</v>
      </c>
      <c r="I1497" s="3">
        <v>0.61167466392877401</v>
      </c>
      <c r="J1497" s="3">
        <v>14.110645248000001</v>
      </c>
    </row>
    <row r="1498" spans="1:10" x14ac:dyDescent="0.25">
      <c r="A1498" s="2">
        <v>41675</v>
      </c>
      <c r="B1498" s="3">
        <v>33.125</v>
      </c>
      <c r="C1498" s="3">
        <v>39.809200286865199</v>
      </c>
      <c r="D1498" s="3">
        <v>1196</v>
      </c>
      <c r="E1498" s="3">
        <v>5.4160000000000004</v>
      </c>
      <c r="F1498" s="3">
        <v>-5.63499999999999</v>
      </c>
      <c r="G1498" s="3">
        <v>0</v>
      </c>
      <c r="H1498" s="3">
        <v>0.60306042024686202</v>
      </c>
      <c r="I1498" s="3">
        <v>0.42488387206446698</v>
      </c>
      <c r="J1498" s="3">
        <v>14.225021035199999</v>
      </c>
    </row>
    <row r="1499" spans="1:10" x14ac:dyDescent="0.25">
      <c r="A1499" s="2">
        <v>41676</v>
      </c>
      <c r="B1499" s="3">
        <v>33.125</v>
      </c>
      <c r="C1499" s="3">
        <v>39.809200286865199</v>
      </c>
      <c r="D1499" s="3">
        <v>1196</v>
      </c>
      <c r="E1499" s="3">
        <v>6.67700000000002</v>
      </c>
      <c r="F1499" s="3">
        <v>-3.9710000000000001</v>
      </c>
      <c r="G1499" s="3">
        <v>0</v>
      </c>
      <c r="H1499" s="3">
        <v>0.53215897732055895</v>
      </c>
      <c r="I1499" s="3">
        <v>0.40985570812512401</v>
      </c>
      <c r="J1499" s="3">
        <v>14.4892512216</v>
      </c>
    </row>
    <row r="1500" spans="1:10" x14ac:dyDescent="0.25">
      <c r="A1500" s="2">
        <v>41677</v>
      </c>
      <c r="B1500" s="3">
        <v>33.125</v>
      </c>
      <c r="C1500" s="3">
        <v>39.809200286865199</v>
      </c>
      <c r="D1500" s="3">
        <v>1196</v>
      </c>
      <c r="E1500" s="3">
        <v>7.0400000000000196</v>
      </c>
      <c r="F1500" s="3">
        <v>-3.14499999999998</v>
      </c>
      <c r="G1500" s="3">
        <v>0</v>
      </c>
      <c r="H1500" s="3">
        <v>1.5368818119944101</v>
      </c>
      <c r="I1500" s="3">
        <v>0.45541699770813998</v>
      </c>
      <c r="J1500" s="3">
        <v>14.535934448040001</v>
      </c>
    </row>
    <row r="1501" spans="1:10" x14ac:dyDescent="0.25">
      <c r="A1501" s="2">
        <v>41678</v>
      </c>
      <c r="B1501" s="3">
        <v>33.125</v>
      </c>
      <c r="C1501" s="3">
        <v>39.809200286865199</v>
      </c>
      <c r="D1501" s="3">
        <v>1196</v>
      </c>
      <c r="E1501" s="3">
        <v>8.8820000000000103</v>
      </c>
      <c r="F1501" s="3">
        <v>-2.24200000000002</v>
      </c>
      <c r="G1501" s="3">
        <v>0</v>
      </c>
      <c r="H1501" s="3">
        <v>1.99977427238318</v>
      </c>
      <c r="I1501" s="3">
        <v>0.63766456790386805</v>
      </c>
      <c r="J1501" s="3">
        <v>14.487938136</v>
      </c>
    </row>
    <row r="1502" spans="1:10" x14ac:dyDescent="0.25">
      <c r="A1502" s="2">
        <v>41679</v>
      </c>
      <c r="B1502" s="3">
        <v>33.125</v>
      </c>
      <c r="C1502" s="3">
        <v>39.809200286865199</v>
      </c>
      <c r="D1502" s="3">
        <v>1196</v>
      </c>
      <c r="E1502" s="3">
        <v>9.5980000000000096</v>
      </c>
      <c r="F1502" s="3">
        <v>-1.1800000000000099</v>
      </c>
      <c r="G1502" s="3">
        <v>5.49316584E-2</v>
      </c>
      <c r="H1502" s="3">
        <v>2.45659319733128</v>
      </c>
      <c r="I1502" s="3">
        <v>0.69316666206709299</v>
      </c>
      <c r="J1502" s="3">
        <v>13.972293672839999</v>
      </c>
    </row>
    <row r="1503" spans="1:10" x14ac:dyDescent="0.25">
      <c r="A1503" s="2">
        <v>41680</v>
      </c>
      <c r="B1503" s="3">
        <v>33.125</v>
      </c>
      <c r="C1503" s="3">
        <v>39.809200286865199</v>
      </c>
      <c r="D1503" s="3">
        <v>1196</v>
      </c>
      <c r="E1503" s="3">
        <v>8.375</v>
      </c>
      <c r="F1503" s="3">
        <v>0.57699999999999796</v>
      </c>
      <c r="G1503" s="3">
        <v>3.0040730712000001</v>
      </c>
      <c r="H1503" s="3">
        <v>3.5455703368849498</v>
      </c>
      <c r="I1503" s="3">
        <v>0.898995754549898</v>
      </c>
      <c r="J1503" s="3">
        <v>7.7964706810799997</v>
      </c>
    </row>
    <row r="1504" spans="1:10" x14ac:dyDescent="0.25">
      <c r="A1504" s="2">
        <v>41681</v>
      </c>
      <c r="B1504" s="3">
        <v>33.125</v>
      </c>
      <c r="C1504" s="3">
        <v>39.809200286865199</v>
      </c>
      <c r="D1504" s="3">
        <v>1196</v>
      </c>
      <c r="E1504" s="3">
        <v>11.012</v>
      </c>
      <c r="F1504" s="3">
        <v>0.33600000000001301</v>
      </c>
      <c r="G1504" s="3">
        <v>0</v>
      </c>
      <c r="H1504" s="3">
        <v>1.77973598734231</v>
      </c>
      <c r="I1504" s="3">
        <v>0.79579665674958999</v>
      </c>
      <c r="J1504" s="3">
        <v>14.611807454399999</v>
      </c>
    </row>
    <row r="1505" spans="1:10" x14ac:dyDescent="0.25">
      <c r="A1505" s="2">
        <v>41682</v>
      </c>
      <c r="B1505" s="3">
        <v>33.125</v>
      </c>
      <c r="C1505" s="3">
        <v>39.809200286865199</v>
      </c>
      <c r="D1505" s="3">
        <v>1196</v>
      </c>
      <c r="E1505" s="3">
        <v>13.628</v>
      </c>
      <c r="F1505" s="3">
        <v>0.726999999999975</v>
      </c>
      <c r="G1505" s="3">
        <v>0</v>
      </c>
      <c r="H1505" s="3">
        <v>1.29679502737353</v>
      </c>
      <c r="I1505" s="3">
        <v>0.63921742267212101</v>
      </c>
      <c r="J1505" s="3">
        <v>15.03073455516</v>
      </c>
    </row>
    <row r="1506" spans="1:10" x14ac:dyDescent="0.25">
      <c r="A1506" s="2">
        <v>41683</v>
      </c>
      <c r="B1506" s="3">
        <v>33.125</v>
      </c>
      <c r="C1506" s="3">
        <v>39.809200286865199</v>
      </c>
      <c r="D1506" s="3">
        <v>1196</v>
      </c>
      <c r="E1506" s="3">
        <v>12.821999999999999</v>
      </c>
      <c r="F1506" s="3">
        <v>1.24599999999998</v>
      </c>
      <c r="G1506" s="3">
        <v>0</v>
      </c>
      <c r="H1506" s="3">
        <v>1.4824096964395499</v>
      </c>
      <c r="I1506" s="3">
        <v>0.57073003215084495</v>
      </c>
      <c r="J1506" s="3">
        <v>14.9178239388</v>
      </c>
    </row>
    <row r="1507" spans="1:10" x14ac:dyDescent="0.25">
      <c r="A1507" s="2">
        <v>41684</v>
      </c>
      <c r="B1507" s="3">
        <v>33.125</v>
      </c>
      <c r="C1507" s="3">
        <v>39.809200286865199</v>
      </c>
      <c r="D1507" s="3">
        <v>1196</v>
      </c>
      <c r="E1507" s="3">
        <v>9.4479999999999809</v>
      </c>
      <c r="F1507" s="3">
        <v>2.2789999999999999</v>
      </c>
      <c r="G1507" s="3">
        <v>0.88920621359999996</v>
      </c>
      <c r="H1507" s="3">
        <v>2.5829605016385999</v>
      </c>
      <c r="I1507" s="3">
        <v>0.69332334799116402</v>
      </c>
      <c r="J1507" s="3">
        <v>7.1079601967999997</v>
      </c>
    </row>
    <row r="1508" spans="1:10" x14ac:dyDescent="0.25">
      <c r="A1508" s="2">
        <v>41685</v>
      </c>
      <c r="B1508" s="3">
        <v>33.125</v>
      </c>
      <c r="C1508" s="3">
        <v>39.809200286865199</v>
      </c>
      <c r="D1508" s="3">
        <v>1196</v>
      </c>
      <c r="E1508" s="3">
        <v>9.4580000000000304</v>
      </c>
      <c r="F1508" s="3">
        <v>2.43799999999999</v>
      </c>
      <c r="G1508" s="3">
        <v>5.7712537800000003</v>
      </c>
      <c r="H1508" s="3">
        <v>1.6272876411676001</v>
      </c>
      <c r="I1508" s="3">
        <v>0.77707259625451197</v>
      </c>
      <c r="J1508" s="3">
        <v>10.014611414399999</v>
      </c>
    </row>
    <row r="1509" spans="1:10" x14ac:dyDescent="0.25">
      <c r="A1509" s="2">
        <v>41686</v>
      </c>
      <c r="B1509" s="3">
        <v>33.125</v>
      </c>
      <c r="C1509" s="3">
        <v>39.809200286865199</v>
      </c>
      <c r="D1509" s="3">
        <v>1196</v>
      </c>
      <c r="E1509" s="3">
        <v>9.1960000000000299</v>
      </c>
      <c r="F1509" s="3">
        <v>0.259000000000015</v>
      </c>
      <c r="G1509" s="3">
        <v>2.6710535808000002</v>
      </c>
      <c r="H1509" s="3">
        <v>1.5475676238245599</v>
      </c>
      <c r="I1509" s="3">
        <v>0.79312274637776803</v>
      </c>
      <c r="J1509" s="3">
        <v>12.3390872028</v>
      </c>
    </row>
    <row r="1510" spans="1:10" x14ac:dyDescent="0.25">
      <c r="A1510" s="2">
        <v>41687</v>
      </c>
      <c r="B1510" s="3">
        <v>33.125</v>
      </c>
      <c r="C1510" s="3">
        <v>39.809200286865199</v>
      </c>
      <c r="D1510" s="3">
        <v>1196</v>
      </c>
      <c r="E1510" s="3">
        <v>10.756</v>
      </c>
      <c r="F1510" s="3">
        <v>-0.175999999999988</v>
      </c>
      <c r="G1510" s="3">
        <v>0</v>
      </c>
      <c r="H1510" s="3">
        <v>2.3975049588852499</v>
      </c>
      <c r="I1510" s="3">
        <v>0.68159577997825005</v>
      </c>
      <c r="J1510" s="3">
        <v>16.122938309999999</v>
      </c>
    </row>
    <row r="1511" spans="1:10" x14ac:dyDescent="0.25">
      <c r="A1511" s="2">
        <v>41688</v>
      </c>
      <c r="B1511" s="3">
        <v>33.125</v>
      </c>
      <c r="C1511" s="3">
        <v>39.809200286865199</v>
      </c>
      <c r="D1511" s="3">
        <v>1196</v>
      </c>
      <c r="E1511" s="3">
        <v>13.933999999999999</v>
      </c>
      <c r="F1511" s="3">
        <v>0.72300000000001297</v>
      </c>
      <c r="G1511" s="3">
        <v>0</v>
      </c>
      <c r="H1511" s="3">
        <v>2.63343528721891</v>
      </c>
      <c r="I1511" s="3">
        <v>0.60435069900024796</v>
      </c>
      <c r="J1511" s="3">
        <v>16.275438288</v>
      </c>
    </row>
    <row r="1512" spans="1:10" x14ac:dyDescent="0.25">
      <c r="A1512" s="2">
        <v>41689</v>
      </c>
      <c r="B1512" s="3">
        <v>33.125</v>
      </c>
      <c r="C1512" s="3">
        <v>39.809200286865199</v>
      </c>
      <c r="D1512" s="3">
        <v>1196</v>
      </c>
      <c r="E1512" s="3">
        <v>14.914999999999999</v>
      </c>
      <c r="F1512" s="3">
        <v>0.60300000000000897</v>
      </c>
      <c r="G1512" s="3">
        <v>0</v>
      </c>
      <c r="H1512" s="3">
        <v>1.5748872758330701</v>
      </c>
      <c r="I1512" s="3">
        <v>0.64211621767709204</v>
      </c>
      <c r="J1512" s="3">
        <v>16.487376770339999</v>
      </c>
    </row>
    <row r="1513" spans="1:10" x14ac:dyDescent="0.25">
      <c r="A1513" s="2">
        <v>41690</v>
      </c>
      <c r="B1513" s="3">
        <v>33.125</v>
      </c>
      <c r="C1513" s="3">
        <v>39.809200286865199</v>
      </c>
      <c r="D1513" s="3">
        <v>1196</v>
      </c>
      <c r="E1513" s="3">
        <v>16.184000000000001</v>
      </c>
      <c r="F1513" s="3">
        <v>1.83499999999998</v>
      </c>
      <c r="G1513" s="3">
        <v>0</v>
      </c>
      <c r="H1513" s="3">
        <v>2.5743458083816302</v>
      </c>
      <c r="I1513" s="3">
        <v>0.54048120233215302</v>
      </c>
      <c r="J1513" s="3">
        <v>17.1230914908</v>
      </c>
    </row>
    <row r="1514" spans="1:10" x14ac:dyDescent="0.25">
      <c r="A1514" s="2">
        <v>41691</v>
      </c>
      <c r="B1514" s="3">
        <v>33.125</v>
      </c>
      <c r="C1514" s="3">
        <v>39.809200286865199</v>
      </c>
      <c r="D1514" s="3">
        <v>1196</v>
      </c>
      <c r="E1514" s="3">
        <v>14.912000000000001</v>
      </c>
      <c r="F1514" s="3">
        <v>1.87900000000002</v>
      </c>
      <c r="G1514" s="3">
        <v>0</v>
      </c>
      <c r="H1514" s="3">
        <v>1.77878819639008</v>
      </c>
      <c r="I1514" s="3">
        <v>0.43345144655470502</v>
      </c>
      <c r="J1514" s="3">
        <v>10.49807081664</v>
      </c>
    </row>
    <row r="1515" spans="1:10" x14ac:dyDescent="0.25">
      <c r="A1515" s="2">
        <v>41692</v>
      </c>
      <c r="B1515" s="3">
        <v>33.125</v>
      </c>
      <c r="C1515" s="3">
        <v>39.809200286865199</v>
      </c>
      <c r="D1515" s="3">
        <v>1196</v>
      </c>
      <c r="E1515" s="3">
        <v>15.303000000000001</v>
      </c>
      <c r="F1515" s="3">
        <v>4.85500000000002</v>
      </c>
      <c r="G1515" s="3">
        <v>0</v>
      </c>
      <c r="H1515" s="3">
        <v>1.61071761442554</v>
      </c>
      <c r="I1515" s="3">
        <v>0.46376711613989902</v>
      </c>
      <c r="J1515" s="3">
        <v>12.131442590040001</v>
      </c>
    </row>
    <row r="1516" spans="1:10" x14ac:dyDescent="0.25">
      <c r="A1516" s="2">
        <v>41693</v>
      </c>
      <c r="B1516" s="3">
        <v>33.125</v>
      </c>
      <c r="C1516" s="3">
        <v>39.809200286865199</v>
      </c>
      <c r="D1516" s="3">
        <v>1196</v>
      </c>
      <c r="E1516" s="3">
        <v>14.914</v>
      </c>
      <c r="F1516" s="3">
        <v>9.8000000000013202E-2</v>
      </c>
      <c r="G1516" s="3">
        <v>1.0299686400000001E-2</v>
      </c>
      <c r="H1516" s="3">
        <v>1.36111975391444</v>
      </c>
      <c r="I1516" s="3">
        <v>0.55796938837776699</v>
      </c>
      <c r="J1516" s="3">
        <v>17.334716475600001</v>
      </c>
    </row>
    <row r="1517" spans="1:10" x14ac:dyDescent="0.25">
      <c r="A1517" s="2">
        <v>41694</v>
      </c>
      <c r="B1517" s="3">
        <v>33.125</v>
      </c>
      <c r="C1517" s="3">
        <v>39.809200286865199</v>
      </c>
      <c r="D1517" s="3">
        <v>1196</v>
      </c>
      <c r="E1517" s="3">
        <v>11.659000000000001</v>
      </c>
      <c r="F1517" s="3">
        <v>2.4119999999999799</v>
      </c>
      <c r="G1517" s="3">
        <v>7.9204525920000002</v>
      </c>
      <c r="H1517" s="3">
        <v>2.3203586988701401</v>
      </c>
      <c r="I1517" s="3">
        <v>0.71329220871494403</v>
      </c>
      <c r="J1517" s="3">
        <v>12.439747224</v>
      </c>
    </row>
    <row r="1518" spans="1:10" x14ac:dyDescent="0.25">
      <c r="A1518" s="2">
        <v>41695</v>
      </c>
      <c r="B1518" s="3">
        <v>33.125</v>
      </c>
      <c r="C1518" s="3">
        <v>39.809200286865199</v>
      </c>
      <c r="D1518" s="3">
        <v>1196</v>
      </c>
      <c r="E1518" s="3">
        <v>6.6469999999999896</v>
      </c>
      <c r="F1518" s="3">
        <v>2.7250000000000201</v>
      </c>
      <c r="G1518" s="3">
        <v>10.867879836</v>
      </c>
      <c r="H1518" s="3">
        <v>1.6782296145087401</v>
      </c>
      <c r="I1518" s="3">
        <v>0.90659719175963305</v>
      </c>
      <c r="J1518" s="3">
        <v>4.3566271307999997</v>
      </c>
    </row>
    <row r="1519" spans="1:10" x14ac:dyDescent="0.25">
      <c r="A1519" s="2">
        <v>41696</v>
      </c>
      <c r="B1519" s="3">
        <v>33.125</v>
      </c>
      <c r="C1519" s="3">
        <v>39.809200286865199</v>
      </c>
      <c r="D1519" s="3">
        <v>1196</v>
      </c>
      <c r="E1519" s="3">
        <v>7.3279999999999701</v>
      </c>
      <c r="F1519" s="3">
        <v>-0.93200000000001604</v>
      </c>
      <c r="G1519" s="3">
        <v>3.2615676000000003E-2</v>
      </c>
      <c r="H1519" s="3">
        <v>2.18958755693343</v>
      </c>
      <c r="I1519" s="3">
        <v>0.81664106991794005</v>
      </c>
      <c r="J1519" s="3">
        <v>13.6260404964</v>
      </c>
    </row>
    <row r="1520" spans="1:10" x14ac:dyDescent="0.25">
      <c r="A1520" s="2">
        <v>41697</v>
      </c>
      <c r="B1520" s="3">
        <v>33.125</v>
      </c>
      <c r="C1520" s="3">
        <v>39.809200286865199</v>
      </c>
      <c r="D1520" s="3">
        <v>1196</v>
      </c>
      <c r="E1520" s="3">
        <v>6.8299999999999796</v>
      </c>
      <c r="F1520" s="3">
        <v>-0.91399999999998705</v>
      </c>
      <c r="G1520" s="3">
        <v>0</v>
      </c>
      <c r="H1520" s="3">
        <v>2.3177676460958301</v>
      </c>
      <c r="I1520" s="3">
        <v>0.70862702099327202</v>
      </c>
      <c r="J1520" s="3">
        <v>15.005630088</v>
      </c>
    </row>
    <row r="1521" spans="1:10" x14ac:dyDescent="0.25">
      <c r="A1521" s="2">
        <v>41698</v>
      </c>
      <c r="B1521" s="3">
        <v>33.125</v>
      </c>
      <c r="C1521" s="3">
        <v>39.809200286865199</v>
      </c>
      <c r="D1521" s="3">
        <v>1196</v>
      </c>
      <c r="E1521" s="3">
        <v>8.6209999999999791</v>
      </c>
      <c r="F1521" s="3">
        <v>-2.0980000000000101</v>
      </c>
      <c r="G1521" s="3">
        <v>0</v>
      </c>
      <c r="H1521" s="3">
        <v>1.7525916813121301</v>
      </c>
      <c r="I1521" s="3">
        <v>0.67509321257976795</v>
      </c>
      <c r="J1521" s="3">
        <v>17.9767108512</v>
      </c>
    </row>
    <row r="1522" spans="1:10" x14ac:dyDescent="0.25">
      <c r="A1522" s="2">
        <v>41699</v>
      </c>
      <c r="B1522" s="3">
        <v>33.125</v>
      </c>
      <c r="C1522" s="3">
        <v>39.809200286865199</v>
      </c>
      <c r="D1522" s="3">
        <v>1196</v>
      </c>
      <c r="E1522" s="3">
        <v>10.866</v>
      </c>
      <c r="F1522" s="3">
        <v>-0.74700000000001399</v>
      </c>
      <c r="G1522" s="3">
        <v>0.28324113480000002</v>
      </c>
      <c r="H1522" s="3">
        <v>1.7033059377750801</v>
      </c>
      <c r="I1522" s="3">
        <v>0.61629790932927198</v>
      </c>
      <c r="J1522" s="3">
        <v>15.593404082399999</v>
      </c>
    </row>
    <row r="1523" spans="1:10" x14ac:dyDescent="0.25">
      <c r="A1523" s="2">
        <v>41700</v>
      </c>
      <c r="B1523" s="3">
        <v>33.125</v>
      </c>
      <c r="C1523" s="3">
        <v>39.809200286865199</v>
      </c>
      <c r="D1523" s="3">
        <v>1196</v>
      </c>
      <c r="E1523" s="3">
        <v>16.215</v>
      </c>
      <c r="F1523" s="3">
        <v>3.2749999999999799</v>
      </c>
      <c r="G1523" s="3">
        <v>1.5140532959999999</v>
      </c>
      <c r="H1523" s="3">
        <v>2.76005598251544</v>
      </c>
      <c r="I1523" s="3">
        <v>0.66429738382744896</v>
      </c>
      <c r="J1523" s="3">
        <v>12.258108648</v>
      </c>
    </row>
    <row r="1524" spans="1:10" x14ac:dyDescent="0.25">
      <c r="A1524" s="2">
        <v>41701</v>
      </c>
      <c r="B1524" s="3">
        <v>33.125</v>
      </c>
      <c r="C1524" s="3">
        <v>39.809200286865199</v>
      </c>
      <c r="D1524" s="3">
        <v>1196</v>
      </c>
      <c r="E1524" s="3">
        <v>12.821999999999999</v>
      </c>
      <c r="F1524" s="3">
        <v>3.97399999999999</v>
      </c>
      <c r="G1524" s="3">
        <v>2.9525754239999999</v>
      </c>
      <c r="H1524" s="3">
        <v>2.6598072656706</v>
      </c>
      <c r="I1524" s="3">
        <v>0.73275438258124403</v>
      </c>
      <c r="J1524" s="3">
        <v>9.5021896607999992</v>
      </c>
    </row>
    <row r="1525" spans="1:10" x14ac:dyDescent="0.25">
      <c r="A1525" s="2">
        <v>41702</v>
      </c>
      <c r="B1525" s="3">
        <v>33.125</v>
      </c>
      <c r="C1525" s="3">
        <v>39.809200286865199</v>
      </c>
      <c r="D1525" s="3">
        <v>1196</v>
      </c>
      <c r="E1525" s="3">
        <v>10.887</v>
      </c>
      <c r="F1525" s="3">
        <v>3.3279999999999701</v>
      </c>
      <c r="G1525" s="3">
        <v>5.8879825200000004</v>
      </c>
      <c r="H1525" s="3">
        <v>3.0344048007598898</v>
      </c>
      <c r="I1525" s="3">
        <v>0.78093669734568105</v>
      </c>
      <c r="J1525" s="3">
        <v>14.722246296</v>
      </c>
    </row>
    <row r="1526" spans="1:10" x14ac:dyDescent="0.25">
      <c r="A1526" s="2">
        <v>41703</v>
      </c>
      <c r="B1526" s="3">
        <v>33.125</v>
      </c>
      <c r="C1526" s="3">
        <v>39.809200286865199</v>
      </c>
      <c r="D1526" s="3">
        <v>1196</v>
      </c>
      <c r="E1526" s="3">
        <v>12.925000000000001</v>
      </c>
      <c r="F1526" s="3">
        <v>0.47000000000002701</v>
      </c>
      <c r="G1526" s="3">
        <v>6.8664527999999997E-3</v>
      </c>
      <c r="H1526" s="3">
        <v>2.61264227531285</v>
      </c>
      <c r="I1526" s="3">
        <v>0.71697940031372398</v>
      </c>
      <c r="J1526" s="3">
        <v>18.073362668400001</v>
      </c>
    </row>
    <row r="1527" spans="1:10" x14ac:dyDescent="0.25">
      <c r="A1527" s="2">
        <v>41704</v>
      </c>
      <c r="B1527" s="3">
        <v>33.125</v>
      </c>
      <c r="C1527" s="3">
        <v>39.809200286865199</v>
      </c>
      <c r="D1527" s="3">
        <v>1196</v>
      </c>
      <c r="E1527" s="3">
        <v>11.666</v>
      </c>
      <c r="F1527" s="3">
        <v>2.4100000000000299</v>
      </c>
      <c r="G1527" s="3">
        <v>0</v>
      </c>
      <c r="H1527" s="3">
        <v>1.66561541475688</v>
      </c>
      <c r="I1527" s="3">
        <v>0.644999181491413</v>
      </c>
      <c r="J1527" s="3">
        <v>13.624906942799999</v>
      </c>
    </row>
    <row r="1528" spans="1:10" x14ac:dyDescent="0.25">
      <c r="A1528" s="2">
        <v>41705</v>
      </c>
      <c r="B1528" s="3">
        <v>33.125</v>
      </c>
      <c r="C1528" s="3">
        <v>39.809200286865199</v>
      </c>
      <c r="D1528" s="3">
        <v>1196</v>
      </c>
      <c r="E1528" s="3">
        <v>11.916</v>
      </c>
      <c r="F1528" s="3">
        <v>0.416999999999973</v>
      </c>
      <c r="G1528" s="3">
        <v>2.0135876399999999</v>
      </c>
      <c r="H1528" s="3">
        <v>2.3316601420437202</v>
      </c>
      <c r="I1528" s="3">
        <v>0.72087579622596598</v>
      </c>
      <c r="J1528" s="3">
        <v>12.4158721644</v>
      </c>
    </row>
    <row r="1529" spans="1:10" x14ac:dyDescent="0.25">
      <c r="A1529" s="2">
        <v>41706</v>
      </c>
      <c r="B1529" s="3">
        <v>33.125</v>
      </c>
      <c r="C1529" s="3">
        <v>39.809200286865199</v>
      </c>
      <c r="D1529" s="3">
        <v>1196</v>
      </c>
      <c r="E1529" s="3">
        <v>10.089</v>
      </c>
      <c r="F1529" s="3">
        <v>4.24000000000001</v>
      </c>
      <c r="G1529" s="3">
        <v>8.6174006976000008</v>
      </c>
      <c r="H1529" s="3">
        <v>2.2027793429506199</v>
      </c>
      <c r="I1529" s="3">
        <v>0.91104095035555399</v>
      </c>
      <c r="J1529" s="3">
        <v>8.9095125960000008</v>
      </c>
    </row>
    <row r="1530" spans="1:10" x14ac:dyDescent="0.25">
      <c r="A1530" s="2">
        <v>41707</v>
      </c>
      <c r="B1530" s="3">
        <v>33.125</v>
      </c>
      <c r="C1530" s="3">
        <v>39.809200286865199</v>
      </c>
      <c r="D1530" s="3">
        <v>1196</v>
      </c>
      <c r="E1530" s="3">
        <v>9.4589999999999996</v>
      </c>
      <c r="F1530" s="3">
        <v>4.6039999999999903</v>
      </c>
      <c r="G1530" s="3">
        <v>3.80916576</v>
      </c>
      <c r="H1530" s="3">
        <v>2.89586061200741</v>
      </c>
      <c r="I1530" s="3">
        <v>0.93138443831257201</v>
      </c>
      <c r="J1530" s="3">
        <v>5.4441274428000002</v>
      </c>
    </row>
    <row r="1531" spans="1:10" x14ac:dyDescent="0.25">
      <c r="A1531" s="2">
        <v>41708</v>
      </c>
      <c r="B1531" s="3">
        <v>33.125</v>
      </c>
      <c r="C1531" s="3">
        <v>39.809200286865199</v>
      </c>
      <c r="D1531" s="3">
        <v>1196</v>
      </c>
      <c r="E1531" s="3">
        <v>5.53399999999999</v>
      </c>
      <c r="F1531" s="3">
        <v>4.0170000000000003</v>
      </c>
      <c r="G1531" s="3">
        <v>20.345310288</v>
      </c>
      <c r="H1531" s="3">
        <v>2.8199575592434201</v>
      </c>
      <c r="I1531" s="3">
        <v>0.95643920568902896</v>
      </c>
      <c r="J1531" s="3">
        <v>1.2760063848000001</v>
      </c>
    </row>
    <row r="1532" spans="1:10" x14ac:dyDescent="0.25">
      <c r="A1532" s="2">
        <v>41709</v>
      </c>
      <c r="B1532" s="3">
        <v>33.125</v>
      </c>
      <c r="C1532" s="3">
        <v>39.809200286865199</v>
      </c>
      <c r="D1532" s="3">
        <v>1196</v>
      </c>
      <c r="E1532" s="3">
        <v>5.0319999999999796</v>
      </c>
      <c r="F1532" s="3">
        <v>1.3559999999999901</v>
      </c>
      <c r="G1532" s="3">
        <v>0.88920611999999999</v>
      </c>
      <c r="H1532" s="3">
        <v>3.74672020240904</v>
      </c>
      <c r="I1532" s="3">
        <v>0.88779448744031297</v>
      </c>
      <c r="J1532" s="3">
        <v>7.2609115208399997</v>
      </c>
    </row>
    <row r="1533" spans="1:10" x14ac:dyDescent="0.25">
      <c r="A1533" s="2">
        <v>41710</v>
      </c>
      <c r="B1533" s="3">
        <v>33.125</v>
      </c>
      <c r="C1533" s="3">
        <v>39.809200286865199</v>
      </c>
      <c r="D1533" s="3">
        <v>1196</v>
      </c>
      <c r="E1533" s="3">
        <v>6.774</v>
      </c>
      <c r="F1533" s="3">
        <v>-1.5699999999999901</v>
      </c>
      <c r="G1533" s="3">
        <v>1.7766948600000001</v>
      </c>
      <c r="H1533" s="3">
        <v>2.9764502330923399</v>
      </c>
      <c r="I1533" s="3">
        <v>0.77915463626264903</v>
      </c>
      <c r="J1533" s="3">
        <v>16.4289241872</v>
      </c>
    </row>
    <row r="1534" spans="1:10" x14ac:dyDescent="0.25">
      <c r="A1534" s="2">
        <v>41711</v>
      </c>
      <c r="B1534" s="3">
        <v>33.125</v>
      </c>
      <c r="C1534" s="3">
        <v>39.809200286865199</v>
      </c>
      <c r="D1534" s="3">
        <v>1196</v>
      </c>
      <c r="E1534" s="3">
        <v>4.8860000000000197</v>
      </c>
      <c r="F1534" s="3">
        <v>-2.3580000000000001</v>
      </c>
      <c r="G1534" s="3">
        <v>8.2397440799999999E-2</v>
      </c>
      <c r="H1534" s="3">
        <v>3.36431115035928</v>
      </c>
      <c r="I1534" s="3">
        <v>0.59429680510336103</v>
      </c>
      <c r="J1534" s="3">
        <v>16.5360020868</v>
      </c>
    </row>
    <row r="1535" spans="1:10" x14ac:dyDescent="0.25">
      <c r="A1535" s="2">
        <v>41712</v>
      </c>
      <c r="B1535" s="3">
        <v>33.125</v>
      </c>
      <c r="C1535" s="3">
        <v>39.809200286865199</v>
      </c>
      <c r="D1535" s="3">
        <v>1196</v>
      </c>
      <c r="E1535" s="3">
        <v>7.8430000000000204</v>
      </c>
      <c r="F1535" s="3">
        <v>-3.4100000000000299</v>
      </c>
      <c r="G1535" s="3">
        <v>3.4332263999999999E-3</v>
      </c>
      <c r="H1535" s="3">
        <v>1.4340757697309601</v>
      </c>
      <c r="I1535" s="3">
        <v>0.57435711912550003</v>
      </c>
      <c r="J1535" s="3">
        <v>21.852595515600001</v>
      </c>
    </row>
    <row r="1536" spans="1:10" x14ac:dyDescent="0.25">
      <c r="A1536" s="2">
        <v>41713</v>
      </c>
      <c r="B1536" s="3">
        <v>33.125</v>
      </c>
      <c r="C1536" s="3">
        <v>39.809200286865199</v>
      </c>
      <c r="D1536" s="3">
        <v>1196</v>
      </c>
      <c r="E1536" s="3">
        <v>10.762</v>
      </c>
      <c r="F1536" s="3">
        <v>-1.6120000000000201</v>
      </c>
      <c r="G1536" s="3">
        <v>0</v>
      </c>
      <c r="H1536" s="3">
        <v>1.94021642768471</v>
      </c>
      <c r="I1536" s="3">
        <v>0.50734048876318905</v>
      </c>
      <c r="J1536" s="3">
        <v>21.9625952112</v>
      </c>
    </row>
    <row r="1537" spans="1:10" x14ac:dyDescent="0.25">
      <c r="A1537" s="2">
        <v>41714</v>
      </c>
      <c r="B1537" s="3">
        <v>33.125</v>
      </c>
      <c r="C1537" s="3">
        <v>39.809200286865199</v>
      </c>
      <c r="D1537" s="3">
        <v>1196</v>
      </c>
      <c r="E1537" s="3">
        <v>12.478</v>
      </c>
      <c r="F1537" s="3">
        <v>-6.0999999999978599E-2</v>
      </c>
      <c r="G1537" s="3">
        <v>6.3514695600000004E-2</v>
      </c>
      <c r="H1537" s="3">
        <v>5.0437373872368196</v>
      </c>
      <c r="I1537" s="3">
        <v>0.64457622755653998</v>
      </c>
      <c r="J1537" s="3">
        <v>18.428796069120001</v>
      </c>
    </row>
    <row r="1538" spans="1:10" x14ac:dyDescent="0.25">
      <c r="A1538" s="2">
        <v>41715</v>
      </c>
      <c r="B1538" s="3">
        <v>33.125</v>
      </c>
      <c r="C1538" s="3">
        <v>39.809200286865199</v>
      </c>
      <c r="D1538" s="3">
        <v>1196</v>
      </c>
      <c r="E1538" s="3">
        <v>11.272</v>
      </c>
      <c r="F1538" s="3">
        <v>1.7989999999999799</v>
      </c>
      <c r="G1538" s="3">
        <v>7.0381177200000006E-2</v>
      </c>
      <c r="H1538" s="3">
        <v>3.15828703402777</v>
      </c>
      <c r="I1538" s="3">
        <v>0.72095101133285799</v>
      </c>
      <c r="J1538" s="3">
        <v>14.0645702358</v>
      </c>
    </row>
    <row r="1539" spans="1:10" x14ac:dyDescent="0.25">
      <c r="A1539" s="2">
        <v>41716</v>
      </c>
      <c r="B1539" s="3">
        <v>33.125</v>
      </c>
      <c r="C1539" s="3">
        <v>39.809200286865199</v>
      </c>
      <c r="D1539" s="3">
        <v>1196</v>
      </c>
      <c r="E1539" s="3">
        <v>12.891999999999999</v>
      </c>
      <c r="F1539" s="3">
        <v>-0.40600000000000602</v>
      </c>
      <c r="G1539" s="3">
        <v>0</v>
      </c>
      <c r="H1539" s="3">
        <v>2.3799555107817101</v>
      </c>
      <c r="I1539" s="3">
        <v>0.65998160521816596</v>
      </c>
      <c r="J1539" s="3">
        <v>21.8741215356</v>
      </c>
    </row>
    <row r="1540" spans="1:10" x14ac:dyDescent="0.25">
      <c r="A1540" s="2">
        <v>41717</v>
      </c>
      <c r="B1540" s="3">
        <v>33.125</v>
      </c>
      <c r="C1540" s="3">
        <v>39.809200286865199</v>
      </c>
      <c r="D1540" s="3">
        <v>1196</v>
      </c>
      <c r="E1540" s="3">
        <v>14.335000000000001</v>
      </c>
      <c r="F1540" s="3">
        <v>-0.60099999999999898</v>
      </c>
      <c r="G1540" s="3">
        <v>0</v>
      </c>
      <c r="H1540" s="3">
        <v>1.9895504285572001</v>
      </c>
      <c r="I1540" s="3">
        <v>0.61960114949256995</v>
      </c>
      <c r="J1540" s="3">
        <v>22.54255881588</v>
      </c>
    </row>
    <row r="1541" spans="1:10" x14ac:dyDescent="0.25">
      <c r="A1541" s="2">
        <v>41718</v>
      </c>
      <c r="B1541" s="3">
        <v>33.125</v>
      </c>
      <c r="C1541" s="3">
        <v>39.809200286865199</v>
      </c>
      <c r="D1541" s="3">
        <v>1196</v>
      </c>
      <c r="E1541" s="3">
        <v>14.013</v>
      </c>
      <c r="F1541" s="3">
        <v>0.93000000000000704</v>
      </c>
      <c r="G1541" s="3">
        <v>1.3732919999999999E-2</v>
      </c>
      <c r="H1541" s="3">
        <v>3.3381075826025302</v>
      </c>
      <c r="I1541" s="3">
        <v>0.59450745821759299</v>
      </c>
      <c r="J1541" s="3">
        <v>20.0979583236</v>
      </c>
    </row>
    <row r="1542" spans="1:10" x14ac:dyDescent="0.25">
      <c r="A1542" s="2">
        <v>41719</v>
      </c>
      <c r="B1542" s="3">
        <v>33.125</v>
      </c>
      <c r="C1542" s="3">
        <v>39.809200286865199</v>
      </c>
      <c r="D1542" s="3">
        <v>1196</v>
      </c>
      <c r="E1542" s="3">
        <v>12.214</v>
      </c>
      <c r="F1542" s="3">
        <v>-1.238</v>
      </c>
      <c r="G1542" s="3">
        <v>0</v>
      </c>
      <c r="H1542" s="3">
        <v>2.7177757487779002</v>
      </c>
      <c r="I1542" s="3">
        <v>0.63584010681613401</v>
      </c>
      <c r="J1542" s="3">
        <v>23.192927063999999</v>
      </c>
    </row>
    <row r="1543" spans="1:10" x14ac:dyDescent="0.25">
      <c r="A1543" s="2">
        <v>41720</v>
      </c>
      <c r="B1543" s="3">
        <v>33.125</v>
      </c>
      <c r="C1543" s="3">
        <v>39.809200286865199</v>
      </c>
      <c r="D1543" s="3">
        <v>1196</v>
      </c>
      <c r="E1543" s="3">
        <v>16.05</v>
      </c>
      <c r="F1543" s="3">
        <v>-1.0559999999999801</v>
      </c>
      <c r="G1543" s="3">
        <v>1.7166131999999999E-3</v>
      </c>
      <c r="H1543" s="3">
        <v>1.3405744545377301</v>
      </c>
      <c r="I1543" s="3">
        <v>0.52540376141029299</v>
      </c>
      <c r="J1543" s="3">
        <v>23.909387119200002</v>
      </c>
    </row>
    <row r="1544" spans="1:10" x14ac:dyDescent="0.25">
      <c r="A1544" s="2">
        <v>41721</v>
      </c>
      <c r="B1544" s="3">
        <v>33.125</v>
      </c>
      <c r="C1544" s="3">
        <v>39.809200286865199</v>
      </c>
      <c r="D1544" s="3">
        <v>1196</v>
      </c>
      <c r="E1544" s="3">
        <v>18.748000000000001</v>
      </c>
      <c r="F1544" s="3">
        <v>0.59500000000002695</v>
      </c>
      <c r="G1544" s="3">
        <v>0</v>
      </c>
      <c r="H1544" s="3">
        <v>0.59683048478209799</v>
      </c>
      <c r="I1544" s="3">
        <v>0.41741457294678203</v>
      </c>
      <c r="J1544" s="3">
        <v>23.673705371280001</v>
      </c>
    </row>
    <row r="1545" spans="1:10" x14ac:dyDescent="0.25">
      <c r="A1545" s="2">
        <v>41722</v>
      </c>
      <c r="B1545" s="3">
        <v>33.125</v>
      </c>
      <c r="C1545" s="3">
        <v>39.809200286865199</v>
      </c>
      <c r="D1545" s="3">
        <v>1196</v>
      </c>
      <c r="E1545" s="3">
        <v>19.562999999999999</v>
      </c>
      <c r="F1545" s="3">
        <v>1.56200000000001</v>
      </c>
      <c r="G1545" s="3">
        <v>0</v>
      </c>
      <c r="H1545" s="3">
        <v>1.83493735834014</v>
      </c>
      <c r="I1545" s="3">
        <v>0.39551986676502299</v>
      </c>
      <c r="J1545" s="3">
        <v>23.710488771600001</v>
      </c>
    </row>
    <row r="1546" spans="1:10" x14ac:dyDescent="0.25">
      <c r="A1546" s="2">
        <v>41723</v>
      </c>
      <c r="B1546" s="3">
        <v>33.125</v>
      </c>
      <c r="C1546" s="3">
        <v>39.809200286865199</v>
      </c>
      <c r="D1546" s="3">
        <v>1196</v>
      </c>
      <c r="E1546" s="3">
        <v>18.981999999999999</v>
      </c>
      <c r="F1546" s="3">
        <v>4.1000000000000201</v>
      </c>
      <c r="G1546" s="3">
        <v>5.8364834400000003E-2</v>
      </c>
      <c r="H1546" s="3">
        <v>3.1602860558265702</v>
      </c>
      <c r="I1546" s="3">
        <v>0.389685532087652</v>
      </c>
      <c r="J1546" s="3">
        <v>21.774690453600002</v>
      </c>
    </row>
    <row r="1547" spans="1:10" x14ac:dyDescent="0.25">
      <c r="A1547" s="2">
        <v>41724</v>
      </c>
      <c r="B1547" s="3">
        <v>33.125</v>
      </c>
      <c r="C1547" s="3">
        <v>39.809200286865199</v>
      </c>
      <c r="D1547" s="3">
        <v>1196</v>
      </c>
      <c r="E1547" s="3">
        <v>14.148</v>
      </c>
      <c r="F1547" s="3">
        <v>2.01799999999997</v>
      </c>
      <c r="G1547" s="3">
        <v>2.059938E-2</v>
      </c>
      <c r="H1547" s="3">
        <v>2.4688731407103299</v>
      </c>
      <c r="I1547" s="3">
        <v>0.53182222769593301</v>
      </c>
      <c r="J1547" s="3">
        <v>21.177306248400001</v>
      </c>
    </row>
    <row r="1548" spans="1:10" x14ac:dyDescent="0.25">
      <c r="A1548" s="2">
        <v>41725</v>
      </c>
      <c r="B1548" s="3">
        <v>33.125</v>
      </c>
      <c r="C1548" s="3">
        <v>39.809200286865199</v>
      </c>
      <c r="D1548" s="3">
        <v>1196</v>
      </c>
      <c r="E1548" s="3">
        <v>15.287000000000001</v>
      </c>
      <c r="F1548" s="3">
        <v>-8.1999999999993606E-2</v>
      </c>
      <c r="G1548" s="3">
        <v>0</v>
      </c>
      <c r="H1548" s="3">
        <v>2.20258441458631</v>
      </c>
      <c r="I1548" s="3">
        <v>0.470160232043277</v>
      </c>
      <c r="J1548" s="3">
        <v>21.920741712000002</v>
      </c>
    </row>
    <row r="1549" spans="1:10" x14ac:dyDescent="0.25">
      <c r="A1549" s="2">
        <v>41726</v>
      </c>
      <c r="B1549" s="3">
        <v>33.125</v>
      </c>
      <c r="C1549" s="3">
        <v>39.809200286865199</v>
      </c>
      <c r="D1549" s="3">
        <v>1196</v>
      </c>
      <c r="E1549" s="3">
        <v>17.527999999999999</v>
      </c>
      <c r="F1549" s="3">
        <v>3.375</v>
      </c>
      <c r="G1549" s="3">
        <v>4.7515868279999998</v>
      </c>
      <c r="H1549" s="3">
        <v>2.98877169217642</v>
      </c>
      <c r="I1549" s="3">
        <v>0.63273808643468099</v>
      </c>
      <c r="J1549" s="3">
        <v>9.8890126451999993</v>
      </c>
    </row>
    <row r="1550" spans="1:10" x14ac:dyDescent="0.25">
      <c r="A1550" s="2">
        <v>41727</v>
      </c>
      <c r="B1550" s="3">
        <v>33.125</v>
      </c>
      <c r="C1550" s="3">
        <v>39.809200286865199</v>
      </c>
      <c r="D1550" s="3">
        <v>1196</v>
      </c>
      <c r="E1550" s="3">
        <v>12.596</v>
      </c>
      <c r="F1550" s="3">
        <v>4.0000000000191003E-3</v>
      </c>
      <c r="G1550" s="3">
        <v>0.36392230800000003</v>
      </c>
      <c r="H1550" s="3">
        <v>3.89793541701897</v>
      </c>
      <c r="I1550" s="3">
        <v>0.66038556094926204</v>
      </c>
      <c r="J1550" s="3">
        <v>17.744002009199999</v>
      </c>
    </row>
    <row r="1551" spans="1:10" x14ac:dyDescent="0.25">
      <c r="A1551" s="2">
        <v>41728</v>
      </c>
      <c r="B1551" s="3">
        <v>33.125</v>
      </c>
      <c r="C1551" s="3">
        <v>39.809200286865199</v>
      </c>
      <c r="D1551" s="3">
        <v>1196</v>
      </c>
      <c r="E1551" s="3">
        <v>6.0720000000000001</v>
      </c>
      <c r="F1551" s="3">
        <v>-4.2789999999999999</v>
      </c>
      <c r="G1551" s="3">
        <v>7.8964264800000003E-2</v>
      </c>
      <c r="H1551" s="3">
        <v>2.8031331755739899</v>
      </c>
      <c r="I1551" s="3">
        <v>0.43362476404732297</v>
      </c>
      <c r="J1551" s="3">
        <v>25.655021693999998</v>
      </c>
    </row>
    <row r="1552" spans="1:10" x14ac:dyDescent="0.25">
      <c r="A1552" s="2">
        <v>41729</v>
      </c>
      <c r="B1552" s="3">
        <v>33.125</v>
      </c>
      <c r="C1552" s="3">
        <v>39.809200286865199</v>
      </c>
      <c r="D1552" s="3">
        <v>1196</v>
      </c>
      <c r="E1552" s="3">
        <v>11.919</v>
      </c>
      <c r="F1552" s="3">
        <v>-4.6909999999999696</v>
      </c>
      <c r="G1552" s="3">
        <v>0</v>
      </c>
      <c r="H1552" s="3">
        <v>2.0099053180286601</v>
      </c>
      <c r="I1552" s="3">
        <v>0.39396576652527898</v>
      </c>
      <c r="J1552" s="3">
        <v>25.500070170000001</v>
      </c>
    </row>
    <row r="1553" spans="1:10" x14ac:dyDescent="0.25">
      <c r="A1553" s="2">
        <v>41730</v>
      </c>
      <c r="B1553" s="3">
        <v>33.125</v>
      </c>
      <c r="C1553" s="3">
        <v>39.809200286865199</v>
      </c>
      <c r="D1553" s="3">
        <v>1196</v>
      </c>
      <c r="E1553" s="3">
        <v>16.152999999999999</v>
      </c>
      <c r="F1553" s="3">
        <v>-0.40699999999998199</v>
      </c>
      <c r="G1553" s="3">
        <v>0</v>
      </c>
      <c r="H1553" s="3">
        <v>2.88916534887356</v>
      </c>
      <c r="I1553" s="3">
        <v>0.39293991400255501</v>
      </c>
      <c r="J1553" s="3">
        <v>25.623744120000001</v>
      </c>
    </row>
    <row r="1554" spans="1:10" x14ac:dyDescent="0.25">
      <c r="A1554" s="2">
        <v>41731</v>
      </c>
      <c r="B1554" s="3">
        <v>33.125</v>
      </c>
      <c r="C1554" s="3">
        <v>39.809200286865199</v>
      </c>
      <c r="D1554" s="3">
        <v>1196</v>
      </c>
      <c r="E1554" s="3">
        <v>14.132</v>
      </c>
      <c r="F1554" s="3">
        <v>-0.77699999999998703</v>
      </c>
      <c r="G1554" s="3">
        <v>3.4332278399999999E-2</v>
      </c>
      <c r="H1554" s="3">
        <v>2.04343743653736</v>
      </c>
      <c r="I1554" s="3">
        <v>0.55033913556982195</v>
      </c>
      <c r="J1554" s="3">
        <v>19.1681375796</v>
      </c>
    </row>
    <row r="1555" spans="1:10" x14ac:dyDescent="0.25">
      <c r="A1555" s="2">
        <v>41732</v>
      </c>
      <c r="B1555" s="3">
        <v>33.125</v>
      </c>
      <c r="C1555" s="3">
        <v>39.809200286865199</v>
      </c>
      <c r="D1555" s="3">
        <v>1196</v>
      </c>
      <c r="E1555" s="3">
        <v>11.593999999999999</v>
      </c>
      <c r="F1555" s="3">
        <v>-0.27499999999997699</v>
      </c>
      <c r="G1555" s="3">
        <v>2.9388418127999998</v>
      </c>
      <c r="H1555" s="3">
        <v>1.40117730343022</v>
      </c>
      <c r="I1555" s="3">
        <v>0.79176917971441796</v>
      </c>
      <c r="J1555" s="3">
        <v>13.516718083200001</v>
      </c>
    </row>
    <row r="1556" spans="1:10" x14ac:dyDescent="0.25">
      <c r="A1556" s="2">
        <v>41733</v>
      </c>
      <c r="B1556" s="3">
        <v>33.125</v>
      </c>
      <c r="C1556" s="3">
        <v>39.809200286865199</v>
      </c>
      <c r="D1556" s="3">
        <v>1196</v>
      </c>
      <c r="E1556" s="3">
        <v>17.251000000000001</v>
      </c>
      <c r="F1556" s="3">
        <v>0.69200000000000705</v>
      </c>
      <c r="G1556" s="3">
        <v>8.5830660000000003E-3</v>
      </c>
      <c r="H1556" s="3">
        <v>2.4565808023157198</v>
      </c>
      <c r="I1556" s="3">
        <v>0.62981564971361104</v>
      </c>
      <c r="J1556" s="3">
        <v>20.283516644399999</v>
      </c>
    </row>
    <row r="1557" spans="1:10" x14ac:dyDescent="0.25">
      <c r="A1557" s="2">
        <v>41734</v>
      </c>
      <c r="B1557" s="3">
        <v>33.125</v>
      </c>
      <c r="C1557" s="3">
        <v>39.809200286865199</v>
      </c>
      <c r="D1557" s="3">
        <v>1196</v>
      </c>
      <c r="E1557" s="3">
        <v>19.577999999999999</v>
      </c>
      <c r="F1557" s="3">
        <v>3.57499999999999</v>
      </c>
      <c r="G1557" s="3">
        <v>1.7166131999999999E-3</v>
      </c>
      <c r="H1557" s="3">
        <v>2.4164880690654602</v>
      </c>
      <c r="I1557" s="3">
        <v>0.47243325411528903</v>
      </c>
      <c r="J1557" s="3">
        <v>22.7152226376</v>
      </c>
    </row>
    <row r="1558" spans="1:10" x14ac:dyDescent="0.25">
      <c r="A1558" s="2">
        <v>41735</v>
      </c>
      <c r="B1558" s="3">
        <v>33.125</v>
      </c>
      <c r="C1558" s="3">
        <v>39.809200286865199</v>
      </c>
      <c r="D1558" s="3">
        <v>1196</v>
      </c>
      <c r="E1558" s="3">
        <v>20.431999999999999</v>
      </c>
      <c r="F1558" s="3">
        <v>8.0810000000000208</v>
      </c>
      <c r="G1558" s="3">
        <v>2.87704512</v>
      </c>
      <c r="H1558" s="3">
        <v>2.8567794654385699</v>
      </c>
      <c r="I1558" s="3">
        <v>0.57408859141671997</v>
      </c>
      <c r="J1558" s="3">
        <v>14.21555274144</v>
      </c>
    </row>
    <row r="1559" spans="1:10" x14ac:dyDescent="0.25">
      <c r="A1559" s="2">
        <v>41736</v>
      </c>
      <c r="B1559" s="3">
        <v>33.125</v>
      </c>
      <c r="C1559" s="3">
        <v>39.809200286865199</v>
      </c>
      <c r="D1559" s="3">
        <v>1196</v>
      </c>
      <c r="E1559" s="3">
        <v>19.815999999999999</v>
      </c>
      <c r="F1559" s="3">
        <v>8.9329999999999892</v>
      </c>
      <c r="G1559" s="3">
        <v>1.7166132000000001E-2</v>
      </c>
      <c r="H1559" s="3">
        <v>2.9808272132154201</v>
      </c>
      <c r="I1559" s="3">
        <v>0.52242127311169695</v>
      </c>
      <c r="J1559" s="3">
        <v>17.536593635999999</v>
      </c>
    </row>
    <row r="1560" spans="1:10" x14ac:dyDescent="0.25">
      <c r="A1560" s="2">
        <v>41737</v>
      </c>
      <c r="B1560" s="3">
        <v>33.125</v>
      </c>
      <c r="C1560" s="3">
        <v>39.809200286865199</v>
      </c>
      <c r="D1560" s="3">
        <v>1196</v>
      </c>
      <c r="E1560" s="3">
        <v>12.243</v>
      </c>
      <c r="F1560" s="3">
        <v>3.6080000000000001</v>
      </c>
      <c r="G1560" s="3">
        <v>7.6766984999999996</v>
      </c>
      <c r="H1560" s="3">
        <v>2.0570027131705801</v>
      </c>
      <c r="I1560" s="3">
        <v>0.77674918645075897</v>
      </c>
      <c r="J1560" s="3">
        <v>9.0358560755999999</v>
      </c>
    </row>
    <row r="1561" spans="1:10" x14ac:dyDescent="0.25">
      <c r="A1561" s="2">
        <v>41738</v>
      </c>
      <c r="B1561" s="3">
        <v>33.125</v>
      </c>
      <c r="C1561" s="3">
        <v>39.809200286865199</v>
      </c>
      <c r="D1561" s="3">
        <v>1196</v>
      </c>
      <c r="E1561" s="3">
        <v>14.444000000000001</v>
      </c>
      <c r="F1561" s="3">
        <v>0.43000000000000699</v>
      </c>
      <c r="G1561" s="3">
        <v>0</v>
      </c>
      <c r="H1561" s="3">
        <v>1.2537723136874599</v>
      </c>
      <c r="I1561" s="3">
        <v>0.63539850519574104</v>
      </c>
      <c r="J1561" s="3">
        <v>23.1630756084</v>
      </c>
    </row>
    <row r="1562" spans="1:10" x14ac:dyDescent="0.25">
      <c r="A1562" s="2">
        <v>41739</v>
      </c>
      <c r="B1562" s="3">
        <v>33.125</v>
      </c>
      <c r="C1562" s="3">
        <v>39.809200286865199</v>
      </c>
      <c r="D1562" s="3">
        <v>1196</v>
      </c>
      <c r="E1562" s="3">
        <v>17.376999999999999</v>
      </c>
      <c r="F1562" s="3">
        <v>1.0529999999999999</v>
      </c>
      <c r="G1562" s="3">
        <v>3.0899066400000001E-2</v>
      </c>
      <c r="H1562" s="3">
        <v>2.13156223364305</v>
      </c>
      <c r="I1562" s="3">
        <v>0.50728542933874099</v>
      </c>
      <c r="J1562" s="3">
        <v>24.935085090000001</v>
      </c>
    </row>
    <row r="1563" spans="1:10" x14ac:dyDescent="0.25">
      <c r="A1563" s="2">
        <v>41740</v>
      </c>
      <c r="B1563" s="3">
        <v>33.125</v>
      </c>
      <c r="C1563" s="3">
        <v>39.809200286865199</v>
      </c>
      <c r="D1563" s="3">
        <v>1196</v>
      </c>
      <c r="E1563" s="3">
        <v>18.091000000000001</v>
      </c>
      <c r="F1563" s="3">
        <v>5.1240000000000201</v>
      </c>
      <c r="G1563" s="3">
        <v>0.16479502560000001</v>
      </c>
      <c r="H1563" s="3">
        <v>3.7032833040114199</v>
      </c>
      <c r="I1563" s="3">
        <v>0.54893835254247703</v>
      </c>
      <c r="J1563" s="3">
        <v>24.854514170400002</v>
      </c>
    </row>
    <row r="1564" spans="1:10" x14ac:dyDescent="0.25">
      <c r="A1564" s="2">
        <v>41741</v>
      </c>
      <c r="B1564" s="3">
        <v>33.125</v>
      </c>
      <c r="C1564" s="3">
        <v>39.809200286865199</v>
      </c>
      <c r="D1564" s="3">
        <v>1196</v>
      </c>
      <c r="E1564" s="3">
        <v>14.349</v>
      </c>
      <c r="F1564" s="3">
        <v>3.35500000000002</v>
      </c>
      <c r="G1564" s="3">
        <v>0.61969764240000003</v>
      </c>
      <c r="H1564" s="3">
        <v>3.2339648746771901</v>
      </c>
      <c r="I1564" s="3">
        <v>0.58715589078455699</v>
      </c>
      <c r="J1564" s="3">
        <v>20.3396376888</v>
      </c>
    </row>
    <row r="1565" spans="1:10" x14ac:dyDescent="0.25">
      <c r="A1565" s="2">
        <v>41742</v>
      </c>
      <c r="B1565" s="3">
        <v>33.125</v>
      </c>
      <c r="C1565" s="3">
        <v>39.809200286865199</v>
      </c>
      <c r="D1565" s="3">
        <v>1196</v>
      </c>
      <c r="E1565" s="3">
        <v>14.935</v>
      </c>
      <c r="F1565" s="3">
        <v>-0.55700000000001604</v>
      </c>
      <c r="G1565" s="3">
        <v>0</v>
      </c>
      <c r="H1565" s="3">
        <v>1.4488234121719601</v>
      </c>
      <c r="I1565" s="3">
        <v>0.480330181355557</v>
      </c>
      <c r="J1565" s="3">
        <v>27.686302142399999</v>
      </c>
    </row>
    <row r="1566" spans="1:10" x14ac:dyDescent="0.25">
      <c r="A1566" s="2">
        <v>41743</v>
      </c>
      <c r="B1566" s="3">
        <v>33.125</v>
      </c>
      <c r="C1566" s="3">
        <v>39.809200286865199</v>
      </c>
      <c r="D1566" s="3">
        <v>1196</v>
      </c>
      <c r="E1566" s="3">
        <v>12.573</v>
      </c>
      <c r="F1566" s="3">
        <v>4.68700000000001</v>
      </c>
      <c r="G1566" s="3">
        <v>2.7362821103999999</v>
      </c>
      <c r="H1566" s="3">
        <v>1.6963082630535899</v>
      </c>
      <c r="I1566" s="3">
        <v>0.58365310917763802</v>
      </c>
      <c r="J1566" s="3">
        <v>10.7580871152</v>
      </c>
    </row>
    <row r="1567" spans="1:10" x14ac:dyDescent="0.25">
      <c r="A1567" s="2">
        <v>41744</v>
      </c>
      <c r="B1567" s="3">
        <v>33.125</v>
      </c>
      <c r="C1567" s="3">
        <v>39.809200286865199</v>
      </c>
      <c r="D1567" s="3">
        <v>1196</v>
      </c>
      <c r="E1567" s="3">
        <v>14.137</v>
      </c>
      <c r="F1567" s="3">
        <v>3.4289999999999701</v>
      </c>
      <c r="G1567" s="3">
        <v>5.3644192704</v>
      </c>
      <c r="H1567" s="3">
        <v>1.33552476205128</v>
      </c>
      <c r="I1567" s="3">
        <v>0.72692203263884203</v>
      </c>
      <c r="J1567" s="3">
        <v>19.620892864799998</v>
      </c>
    </row>
    <row r="1568" spans="1:10" x14ac:dyDescent="0.25">
      <c r="A1568" s="2">
        <v>41745</v>
      </c>
      <c r="B1568" s="3">
        <v>33.125</v>
      </c>
      <c r="C1568" s="3">
        <v>39.809200286865199</v>
      </c>
      <c r="D1568" s="3">
        <v>1196</v>
      </c>
      <c r="E1568" s="3">
        <v>18.14</v>
      </c>
      <c r="F1568" s="3">
        <v>2.726</v>
      </c>
      <c r="G1568" s="3">
        <v>6.8664527999999997E-3</v>
      </c>
      <c r="H1568" s="3">
        <v>1.9925511573126999</v>
      </c>
      <c r="I1568" s="3">
        <v>0.60245789841629205</v>
      </c>
      <c r="J1568" s="3">
        <v>23.23850418288</v>
      </c>
    </row>
    <row r="1569" spans="1:10" x14ac:dyDescent="0.25">
      <c r="A1569" s="2">
        <v>41746</v>
      </c>
      <c r="B1569" s="3">
        <v>33.125</v>
      </c>
      <c r="C1569" s="3">
        <v>39.809200286865199</v>
      </c>
      <c r="D1569" s="3">
        <v>1196</v>
      </c>
      <c r="E1569" s="3">
        <v>20.817</v>
      </c>
      <c r="F1569" s="3">
        <v>8.3940000000000108</v>
      </c>
      <c r="G1569" s="3">
        <v>3.0315399192000001</v>
      </c>
      <c r="H1569" s="3">
        <v>2.5967089615738801</v>
      </c>
      <c r="I1569" s="3">
        <v>0.606800728393035</v>
      </c>
      <c r="J1569" s="3">
        <v>18.049380547319998</v>
      </c>
    </row>
    <row r="1570" spans="1:10" x14ac:dyDescent="0.25">
      <c r="A1570" s="2">
        <v>41747</v>
      </c>
      <c r="B1570" s="3">
        <v>33.125</v>
      </c>
      <c r="C1570" s="3">
        <v>39.809200286865199</v>
      </c>
      <c r="D1570" s="3">
        <v>1196</v>
      </c>
      <c r="E1570" s="3">
        <v>18.728000000000002</v>
      </c>
      <c r="F1570" s="3">
        <v>6.86099999999999</v>
      </c>
      <c r="G1570" s="3">
        <v>0.87547294799999997</v>
      </c>
      <c r="H1570" s="3">
        <v>4.5762029229996699</v>
      </c>
      <c r="I1570" s="3">
        <v>0.66817740800439496</v>
      </c>
      <c r="J1570" s="3">
        <v>20.545994354400001</v>
      </c>
    </row>
    <row r="1571" spans="1:10" x14ac:dyDescent="0.25">
      <c r="A1571" s="2">
        <v>41748</v>
      </c>
      <c r="B1571" s="3">
        <v>33.125</v>
      </c>
      <c r="C1571" s="3">
        <v>39.809200286865199</v>
      </c>
      <c r="D1571" s="3">
        <v>1196</v>
      </c>
      <c r="E1571" s="3">
        <v>16.596</v>
      </c>
      <c r="F1571" s="3">
        <v>3.44799999999998</v>
      </c>
      <c r="G1571" s="3">
        <v>3.5087571720000001</v>
      </c>
      <c r="H1571" s="3">
        <v>3.29659959358007</v>
      </c>
      <c r="I1571" s="3">
        <v>0.69422990372915505</v>
      </c>
      <c r="J1571" s="3">
        <v>15.983514766800001</v>
      </c>
    </row>
    <row r="1572" spans="1:10" x14ac:dyDescent="0.25">
      <c r="A1572" s="2">
        <v>41749</v>
      </c>
      <c r="B1572" s="3">
        <v>33.125</v>
      </c>
      <c r="C1572" s="3">
        <v>39.809200286865199</v>
      </c>
      <c r="D1572" s="3">
        <v>1196</v>
      </c>
      <c r="E1572" s="3">
        <v>17.341000000000001</v>
      </c>
      <c r="F1572" s="3">
        <v>0.87799999999998601</v>
      </c>
      <c r="G1572" s="3">
        <v>7.8964235999999993E-2</v>
      </c>
      <c r="H1572" s="3">
        <v>1.3601281010813</v>
      </c>
      <c r="I1572" s="3">
        <v>0.53458749591458898</v>
      </c>
      <c r="J1572" s="3">
        <v>26.5978077408</v>
      </c>
    </row>
    <row r="1573" spans="1:10" x14ac:dyDescent="0.25">
      <c r="A1573" s="2">
        <v>41750</v>
      </c>
      <c r="B1573" s="3">
        <v>33.125</v>
      </c>
      <c r="C1573" s="3">
        <v>39.809200286865199</v>
      </c>
      <c r="D1573" s="3">
        <v>1196</v>
      </c>
      <c r="E1573" s="3">
        <v>15.486000000000001</v>
      </c>
      <c r="F1573" s="3">
        <v>6.0699999999999896</v>
      </c>
      <c r="G1573" s="3">
        <v>0.501251004</v>
      </c>
      <c r="H1573" s="3">
        <v>1.28676495904318</v>
      </c>
      <c r="I1573" s="3">
        <v>0.56696008378872997</v>
      </c>
      <c r="J1573" s="3">
        <v>18.924113076480001</v>
      </c>
    </row>
    <row r="1574" spans="1:10" x14ac:dyDescent="0.25">
      <c r="A1574" s="2">
        <v>41751</v>
      </c>
      <c r="B1574" s="3">
        <v>33.125</v>
      </c>
      <c r="C1574" s="3">
        <v>39.809200286865199</v>
      </c>
      <c r="D1574" s="3">
        <v>1196</v>
      </c>
      <c r="E1574" s="3">
        <v>20.891999999999999</v>
      </c>
      <c r="F1574" s="3">
        <v>2.6680000000000099</v>
      </c>
      <c r="G1574" s="3">
        <v>0</v>
      </c>
      <c r="H1574" s="3">
        <v>1.8169015810179601</v>
      </c>
      <c r="I1574" s="3">
        <v>0.587945645959705</v>
      </c>
      <c r="J1574" s="3">
        <v>21.742013411999999</v>
      </c>
    </row>
    <row r="1575" spans="1:10" x14ac:dyDescent="0.25">
      <c r="A1575" s="2">
        <v>41752</v>
      </c>
      <c r="B1575" s="3">
        <v>33.125</v>
      </c>
      <c r="C1575" s="3">
        <v>39.809200286865199</v>
      </c>
      <c r="D1575" s="3">
        <v>1196</v>
      </c>
      <c r="E1575" s="3">
        <v>23.073</v>
      </c>
      <c r="F1575" s="3">
        <v>8.7040000000000095</v>
      </c>
      <c r="G1575" s="3">
        <v>0</v>
      </c>
      <c r="H1575" s="3">
        <v>2.4653368977891099</v>
      </c>
      <c r="I1575" s="3">
        <v>0.55372204656694102</v>
      </c>
      <c r="J1575" s="3">
        <v>26.294687553599999</v>
      </c>
    </row>
    <row r="1576" spans="1:10" x14ac:dyDescent="0.25">
      <c r="A1576" s="2">
        <v>41753</v>
      </c>
      <c r="B1576" s="3">
        <v>33.125</v>
      </c>
      <c r="C1576" s="3">
        <v>39.809200286865199</v>
      </c>
      <c r="D1576" s="3">
        <v>1196</v>
      </c>
      <c r="E1576" s="3">
        <v>24.831</v>
      </c>
      <c r="F1576" s="3">
        <v>8.0079999999999796</v>
      </c>
      <c r="G1576" s="3">
        <v>2.1320309160000002</v>
      </c>
      <c r="H1576" s="3">
        <v>3.0978739708716301</v>
      </c>
      <c r="I1576" s="3">
        <v>0.63921695393378297</v>
      </c>
      <c r="J1576" s="3">
        <v>20.5382670246</v>
      </c>
    </row>
    <row r="1577" spans="1:10" x14ac:dyDescent="0.25">
      <c r="A1577" s="2">
        <v>41754</v>
      </c>
      <c r="B1577" s="3">
        <v>33.125</v>
      </c>
      <c r="C1577" s="3">
        <v>39.809200286865199</v>
      </c>
      <c r="D1577" s="3">
        <v>1196</v>
      </c>
      <c r="E1577" s="3">
        <v>25.062000000000001</v>
      </c>
      <c r="F1577" s="3">
        <v>11.815</v>
      </c>
      <c r="G1577" s="3">
        <v>2.3448953879999999</v>
      </c>
      <c r="H1577" s="3">
        <v>2.6631124700409798</v>
      </c>
      <c r="I1577" s="3">
        <v>0.67406834567227503</v>
      </c>
      <c r="J1577" s="3">
        <v>11.9129474844</v>
      </c>
    </row>
    <row r="1578" spans="1:10" x14ac:dyDescent="0.25">
      <c r="A1578" s="2">
        <v>41755</v>
      </c>
      <c r="B1578" s="3">
        <v>33.125</v>
      </c>
      <c r="C1578" s="3">
        <v>39.809200286865199</v>
      </c>
      <c r="D1578" s="3">
        <v>1196</v>
      </c>
      <c r="E1578" s="3">
        <v>19.626999999999999</v>
      </c>
      <c r="F1578" s="3">
        <v>8.3720000000000105</v>
      </c>
      <c r="G1578" s="3">
        <v>1.2462611688</v>
      </c>
      <c r="H1578" s="3">
        <v>2.7393493805451001</v>
      </c>
      <c r="I1578" s="3">
        <v>0.66309957641597905</v>
      </c>
      <c r="J1578" s="3">
        <v>15.1865793</v>
      </c>
    </row>
    <row r="1579" spans="1:10" x14ac:dyDescent="0.25">
      <c r="A1579" s="2">
        <v>41756</v>
      </c>
      <c r="B1579" s="3">
        <v>33.125</v>
      </c>
      <c r="C1579" s="3">
        <v>39.809200286865199</v>
      </c>
      <c r="D1579" s="3">
        <v>1196</v>
      </c>
      <c r="E1579" s="3">
        <v>21.059000000000001</v>
      </c>
      <c r="F1579" s="3">
        <v>6.6560000000000104</v>
      </c>
      <c r="G1579" s="3">
        <v>0.5475999024</v>
      </c>
      <c r="H1579" s="3">
        <v>1.4304249506031499</v>
      </c>
      <c r="I1579" s="3">
        <v>0.65494963994093303</v>
      </c>
      <c r="J1579" s="3">
        <v>10.13537478528</v>
      </c>
    </row>
    <row r="1580" spans="1:10" x14ac:dyDescent="0.25">
      <c r="A1580" s="2">
        <v>41757</v>
      </c>
      <c r="B1580" s="3">
        <v>33.125</v>
      </c>
      <c r="C1580" s="3">
        <v>39.809200286865199</v>
      </c>
      <c r="D1580" s="3">
        <v>1196</v>
      </c>
      <c r="E1580" s="3">
        <v>17.498000000000001</v>
      </c>
      <c r="F1580" s="3">
        <v>7.9669999999999801</v>
      </c>
      <c r="G1580" s="3">
        <v>4.8271191264000004</v>
      </c>
      <c r="H1580" s="3">
        <v>2.9428302576025298</v>
      </c>
      <c r="I1580" s="3">
        <v>0.60708852485087195</v>
      </c>
      <c r="J1580" s="3">
        <v>16.748752608</v>
      </c>
    </row>
    <row r="1581" spans="1:10" x14ac:dyDescent="0.25">
      <c r="A1581" s="2">
        <v>41758</v>
      </c>
      <c r="B1581" s="3">
        <v>33.125</v>
      </c>
      <c r="C1581" s="3">
        <v>39.809200286865199</v>
      </c>
      <c r="D1581" s="3">
        <v>1196</v>
      </c>
      <c r="E1581" s="3">
        <v>13.683</v>
      </c>
      <c r="F1581" s="3">
        <v>5.53800000000001</v>
      </c>
      <c r="G1581" s="3">
        <v>14.1517663776</v>
      </c>
      <c r="H1581" s="3">
        <v>3.9540995580749998</v>
      </c>
      <c r="I1581" s="3">
        <v>0.77335305114161701</v>
      </c>
      <c r="J1581" s="3">
        <v>12.74297833692</v>
      </c>
    </row>
    <row r="1582" spans="1:10" x14ac:dyDescent="0.25">
      <c r="A1582" s="2">
        <v>41759</v>
      </c>
      <c r="B1582" s="3">
        <v>33.125</v>
      </c>
      <c r="C1582" s="3">
        <v>39.809200286865199</v>
      </c>
      <c r="D1582" s="3">
        <v>1196</v>
      </c>
      <c r="E1582" s="3">
        <v>17.373000000000001</v>
      </c>
      <c r="F1582" s="3">
        <v>2.9929999999999999</v>
      </c>
      <c r="G1582" s="3">
        <v>4.2194358000000003</v>
      </c>
      <c r="H1582" s="3">
        <v>2.4339276051422001</v>
      </c>
      <c r="I1582" s="3">
        <v>0.72340485184615699</v>
      </c>
      <c r="J1582" s="3">
        <v>10.9683677196</v>
      </c>
    </row>
    <row r="1583" spans="1:10" x14ac:dyDescent="0.25">
      <c r="A1583" s="2">
        <v>41760</v>
      </c>
      <c r="B1583" s="3">
        <v>33.125</v>
      </c>
      <c r="C1583" s="3">
        <v>39.809200286865199</v>
      </c>
      <c r="D1583" s="3">
        <v>1196</v>
      </c>
      <c r="E1583" s="3">
        <v>15.122</v>
      </c>
      <c r="F1583" s="3">
        <v>4.3519999999999799</v>
      </c>
      <c r="G1583" s="3">
        <v>2.300261076</v>
      </c>
      <c r="H1583" s="3">
        <v>3.3581980939042899</v>
      </c>
      <c r="I1583" s="3">
        <v>0.71407070606914502</v>
      </c>
      <c r="J1583" s="3">
        <v>23.122884171599999</v>
      </c>
    </row>
    <row r="1584" spans="1:10" x14ac:dyDescent="0.25">
      <c r="A1584" s="2">
        <v>41761</v>
      </c>
      <c r="B1584" s="3">
        <v>33.125</v>
      </c>
      <c r="C1584" s="3">
        <v>39.809200286865199</v>
      </c>
      <c r="D1584" s="3">
        <v>1196</v>
      </c>
      <c r="E1584" s="3">
        <v>15.117000000000001</v>
      </c>
      <c r="F1584" s="3">
        <v>3.0439999999999801</v>
      </c>
      <c r="G1584" s="3">
        <v>6.7394277864000003</v>
      </c>
      <c r="H1584" s="3">
        <v>1.69715624667236</v>
      </c>
      <c r="I1584" s="3">
        <v>0.76336047430700205</v>
      </c>
      <c r="J1584" s="3">
        <v>16.063490631600001</v>
      </c>
    </row>
    <row r="1585" spans="1:10" x14ac:dyDescent="0.25">
      <c r="A1585" s="2">
        <v>41762</v>
      </c>
      <c r="B1585" s="3">
        <v>33.125</v>
      </c>
      <c r="C1585" s="3">
        <v>39.809200286865199</v>
      </c>
      <c r="D1585" s="3">
        <v>1196</v>
      </c>
      <c r="E1585" s="3">
        <v>18.709</v>
      </c>
      <c r="F1585" s="3">
        <v>3.7060000000000199</v>
      </c>
      <c r="G1585" s="3">
        <v>2.0599372800000001E-2</v>
      </c>
      <c r="H1585" s="3">
        <v>1.4365942142621899</v>
      </c>
      <c r="I1585" s="3">
        <v>0.59289563449250204</v>
      </c>
      <c r="J1585" s="3">
        <v>28.0520671572</v>
      </c>
    </row>
    <row r="1586" spans="1:10" x14ac:dyDescent="0.25">
      <c r="A1586" s="2">
        <v>41763</v>
      </c>
      <c r="B1586" s="3">
        <v>33.125</v>
      </c>
      <c r="C1586" s="3">
        <v>39.809200286865199</v>
      </c>
      <c r="D1586" s="3">
        <v>1196</v>
      </c>
      <c r="E1586" s="3">
        <v>25.853000000000002</v>
      </c>
      <c r="F1586" s="3">
        <v>8.2200000000000308</v>
      </c>
      <c r="G1586" s="3">
        <v>10.4198457024</v>
      </c>
      <c r="H1586" s="3">
        <v>3.1705524431048802</v>
      </c>
      <c r="I1586" s="3">
        <v>0.58513146464267696</v>
      </c>
      <c r="J1586" s="3">
        <v>18.699301951199999</v>
      </c>
    </row>
    <row r="1587" spans="1:10" x14ac:dyDescent="0.25">
      <c r="A1587" s="2">
        <v>41764</v>
      </c>
      <c r="B1587" s="3">
        <v>33.125</v>
      </c>
      <c r="C1587" s="3">
        <v>39.809200286865199</v>
      </c>
      <c r="D1587" s="3">
        <v>1196</v>
      </c>
      <c r="E1587" s="3">
        <v>12.536</v>
      </c>
      <c r="F1587" s="3">
        <v>6.2529999999999903</v>
      </c>
      <c r="G1587" s="3">
        <v>50.320795464</v>
      </c>
      <c r="H1587" s="3">
        <v>2.1657135678736599</v>
      </c>
      <c r="I1587" s="3">
        <v>0.93743027461025796</v>
      </c>
      <c r="J1587" s="3">
        <v>2.5713778355999999</v>
      </c>
    </row>
    <row r="1588" spans="1:10" x14ac:dyDescent="0.25">
      <c r="A1588" s="2">
        <v>41765</v>
      </c>
      <c r="B1588" s="3">
        <v>33.125</v>
      </c>
      <c r="C1588" s="3">
        <v>39.809200286865199</v>
      </c>
      <c r="D1588" s="3">
        <v>1196</v>
      </c>
      <c r="E1588" s="3">
        <v>19.309000000000001</v>
      </c>
      <c r="F1588" s="3">
        <v>8.0880000000000205</v>
      </c>
      <c r="G1588" s="3">
        <v>3.1070709864000001</v>
      </c>
      <c r="H1588" s="3">
        <v>1.65940093622831</v>
      </c>
      <c r="I1588" s="3">
        <v>0.79301692479984098</v>
      </c>
      <c r="J1588" s="3">
        <v>23.3754453576</v>
      </c>
    </row>
    <row r="1589" spans="1:10" x14ac:dyDescent="0.25">
      <c r="A1589" s="2">
        <v>41766</v>
      </c>
      <c r="B1589" s="3">
        <v>33.125</v>
      </c>
      <c r="C1589" s="3">
        <v>39.809200286865199</v>
      </c>
      <c r="D1589" s="3">
        <v>1196</v>
      </c>
      <c r="E1589" s="3">
        <v>14.888</v>
      </c>
      <c r="F1589" s="3">
        <v>6.2889999999999899</v>
      </c>
      <c r="G1589" s="3">
        <v>0.61626432239999995</v>
      </c>
      <c r="H1589" s="3">
        <v>3.6616684097525298</v>
      </c>
      <c r="I1589" s="3">
        <v>0.80661651351289598</v>
      </c>
      <c r="J1589" s="3">
        <v>18.746927325000001</v>
      </c>
    </row>
    <row r="1590" spans="1:10" x14ac:dyDescent="0.25">
      <c r="A1590" s="2">
        <v>41767</v>
      </c>
      <c r="B1590" s="3">
        <v>33.125</v>
      </c>
      <c r="C1590" s="3">
        <v>39.809200286865199</v>
      </c>
      <c r="D1590" s="3">
        <v>1196</v>
      </c>
      <c r="E1590" s="3">
        <v>17.007999999999999</v>
      </c>
      <c r="F1590" s="3">
        <v>4.86900000000003</v>
      </c>
      <c r="G1590" s="3">
        <v>1.9620893916</v>
      </c>
      <c r="H1590" s="3">
        <v>3.5917683461752201</v>
      </c>
      <c r="I1590" s="3">
        <v>0.75502982591642898</v>
      </c>
      <c r="J1590" s="3">
        <v>17.80486187292</v>
      </c>
    </row>
    <row r="1591" spans="1:10" x14ac:dyDescent="0.25">
      <c r="A1591" s="2">
        <v>41768</v>
      </c>
      <c r="B1591" s="3">
        <v>33.125</v>
      </c>
      <c r="C1591" s="3">
        <v>39.809200286865199</v>
      </c>
      <c r="D1591" s="3">
        <v>1196</v>
      </c>
      <c r="E1591" s="3">
        <v>19.474</v>
      </c>
      <c r="F1591" s="3">
        <v>8.6519999999999904</v>
      </c>
      <c r="G1591" s="3">
        <v>10.321995383999999</v>
      </c>
      <c r="H1591" s="3">
        <v>4.4989222512759799</v>
      </c>
      <c r="I1591" s="3">
        <v>0.757804301079538</v>
      </c>
      <c r="J1591" s="3">
        <v>23.88953398284</v>
      </c>
    </row>
    <row r="1592" spans="1:10" x14ac:dyDescent="0.25">
      <c r="A1592" s="2">
        <v>41769</v>
      </c>
      <c r="B1592" s="3">
        <v>33.125</v>
      </c>
      <c r="C1592" s="3">
        <v>39.809200286865199</v>
      </c>
      <c r="D1592" s="3">
        <v>1196</v>
      </c>
      <c r="E1592" s="3">
        <v>18.649999999999999</v>
      </c>
      <c r="F1592" s="3">
        <v>8.0950000000000308</v>
      </c>
      <c r="G1592" s="3">
        <v>4.689783072</v>
      </c>
      <c r="H1592" s="3">
        <v>2.4946518059137701</v>
      </c>
      <c r="I1592" s="3">
        <v>0.68770747370033403</v>
      </c>
      <c r="J1592" s="3">
        <v>24.324324246</v>
      </c>
    </row>
    <row r="1593" spans="1:10" x14ac:dyDescent="0.25">
      <c r="A1593" s="2">
        <v>41770</v>
      </c>
      <c r="B1593" s="3">
        <v>33.125</v>
      </c>
      <c r="C1593" s="3">
        <v>39.809200286865199</v>
      </c>
      <c r="D1593" s="3">
        <v>1196</v>
      </c>
      <c r="E1593" s="3">
        <v>17.401</v>
      </c>
      <c r="F1593" s="3">
        <v>8.8480000000000096</v>
      </c>
      <c r="G1593" s="3">
        <v>3.9585082391999999</v>
      </c>
      <c r="H1593" s="3">
        <v>1.1348643930119799</v>
      </c>
      <c r="I1593" s="3">
        <v>0.67651847998744397</v>
      </c>
      <c r="J1593" s="3">
        <v>21.743866832399998</v>
      </c>
    </row>
    <row r="1594" spans="1:10" x14ac:dyDescent="0.25">
      <c r="A1594" s="2">
        <v>41771</v>
      </c>
      <c r="B1594" s="3">
        <v>33.125</v>
      </c>
      <c r="C1594" s="3">
        <v>39.809200286865199</v>
      </c>
      <c r="D1594" s="3">
        <v>1196</v>
      </c>
      <c r="E1594" s="3">
        <v>16.55</v>
      </c>
      <c r="F1594" s="3">
        <v>5.5119999999999996</v>
      </c>
      <c r="G1594" s="3">
        <v>0.83942414639999996</v>
      </c>
      <c r="H1594" s="3">
        <v>1.71656689276883</v>
      </c>
      <c r="I1594" s="3">
        <v>0.70800182194134997</v>
      </c>
      <c r="J1594" s="3">
        <v>21.489239095199999</v>
      </c>
    </row>
    <row r="1595" spans="1:10" x14ac:dyDescent="0.25">
      <c r="A1595" s="2">
        <v>41772</v>
      </c>
      <c r="B1595" s="3">
        <v>33.125</v>
      </c>
      <c r="C1595" s="3">
        <v>39.809200286865199</v>
      </c>
      <c r="D1595" s="3">
        <v>1196</v>
      </c>
      <c r="E1595" s="3">
        <v>18.187000000000001</v>
      </c>
      <c r="F1595" s="3">
        <v>5.9630000000000196</v>
      </c>
      <c r="G1595" s="3">
        <v>12.0780948528</v>
      </c>
      <c r="H1595" s="3">
        <v>1.5260998916911599</v>
      </c>
      <c r="I1595" s="3">
        <v>0.76091199027476197</v>
      </c>
      <c r="J1595" s="3">
        <v>24.994643742720001</v>
      </c>
    </row>
    <row r="1596" spans="1:10" x14ac:dyDescent="0.25">
      <c r="A1596" s="2">
        <v>41773</v>
      </c>
      <c r="B1596" s="3">
        <v>33.125</v>
      </c>
      <c r="C1596" s="3">
        <v>39.809200286865199</v>
      </c>
      <c r="D1596" s="3">
        <v>1196</v>
      </c>
      <c r="E1596" s="3">
        <v>22.087</v>
      </c>
      <c r="F1596" s="3">
        <v>6.44799999999998</v>
      </c>
      <c r="G1596" s="3">
        <v>0.15792860519999999</v>
      </c>
      <c r="H1596" s="3">
        <v>1.8361262227323401</v>
      </c>
      <c r="I1596" s="3">
        <v>0.69321286030505502</v>
      </c>
      <c r="J1596" s="3">
        <v>25.803484351200002</v>
      </c>
    </row>
    <row r="1597" spans="1:10" x14ac:dyDescent="0.25">
      <c r="A1597" s="2">
        <v>41774</v>
      </c>
      <c r="B1597" s="3">
        <v>33.125</v>
      </c>
      <c r="C1597" s="3">
        <v>39.809200286865199</v>
      </c>
      <c r="D1597" s="3">
        <v>1196</v>
      </c>
      <c r="E1597" s="3">
        <v>25.670999999999999</v>
      </c>
      <c r="F1597" s="3">
        <v>10.263</v>
      </c>
      <c r="G1597" s="3">
        <v>0.67291207919999996</v>
      </c>
      <c r="H1597" s="3">
        <v>3.5967922165931299</v>
      </c>
      <c r="I1597" s="3">
        <v>0.506021412778486</v>
      </c>
      <c r="J1597" s="3">
        <v>22.217963785199998</v>
      </c>
    </row>
    <row r="1598" spans="1:10" x14ac:dyDescent="0.25">
      <c r="A1598" s="2">
        <v>41775</v>
      </c>
      <c r="B1598" s="3">
        <v>33.125</v>
      </c>
      <c r="C1598" s="3">
        <v>39.809200286865199</v>
      </c>
      <c r="D1598" s="3">
        <v>1196</v>
      </c>
      <c r="E1598" s="3">
        <v>24.766999999999999</v>
      </c>
      <c r="F1598" s="3">
        <v>7.7430000000000003</v>
      </c>
      <c r="G1598" s="3">
        <v>0</v>
      </c>
      <c r="H1598" s="3">
        <v>2.2684333669385701</v>
      </c>
      <c r="I1598" s="3">
        <v>0.42968943842347901</v>
      </c>
      <c r="J1598" s="3">
        <v>31.165658319599999</v>
      </c>
    </row>
    <row r="1599" spans="1:10" x14ac:dyDescent="0.25">
      <c r="A1599" s="2">
        <v>41776</v>
      </c>
      <c r="B1599" s="3">
        <v>33.125</v>
      </c>
      <c r="C1599" s="3">
        <v>39.809200286865199</v>
      </c>
      <c r="D1599" s="3">
        <v>1196</v>
      </c>
      <c r="E1599" s="3">
        <v>23.077000000000002</v>
      </c>
      <c r="F1599" s="3">
        <v>9.1539999999999999</v>
      </c>
      <c r="G1599" s="3">
        <v>0</v>
      </c>
      <c r="H1599" s="3">
        <v>2.8818945467044501</v>
      </c>
      <c r="I1599" s="3">
        <v>0.46142772750602701</v>
      </c>
      <c r="J1599" s="3">
        <v>31.4233088688</v>
      </c>
    </row>
    <row r="1600" spans="1:10" x14ac:dyDescent="0.25">
      <c r="A1600" s="2">
        <v>41777</v>
      </c>
      <c r="B1600" s="3">
        <v>33.125</v>
      </c>
      <c r="C1600" s="3">
        <v>39.809200286865199</v>
      </c>
      <c r="D1600" s="3">
        <v>1196</v>
      </c>
      <c r="E1600" s="3">
        <v>17.14</v>
      </c>
      <c r="F1600" s="3">
        <v>7.548</v>
      </c>
      <c r="G1600" s="3">
        <v>3.8658190391999998</v>
      </c>
      <c r="H1600" s="3">
        <v>2.3871950600153302</v>
      </c>
      <c r="I1600" s="3">
        <v>0.69660849153527304</v>
      </c>
      <c r="J1600" s="3">
        <v>23.538114151199999</v>
      </c>
    </row>
    <row r="1601" spans="1:10" x14ac:dyDescent="0.25">
      <c r="A1601" s="2">
        <v>41778</v>
      </c>
      <c r="B1601" s="3">
        <v>33.125</v>
      </c>
      <c r="C1601" s="3">
        <v>39.809200286865199</v>
      </c>
      <c r="D1601" s="3">
        <v>1196</v>
      </c>
      <c r="E1601" s="3">
        <v>20.053999999999998</v>
      </c>
      <c r="F1601" s="3">
        <v>4.3179999999999801</v>
      </c>
      <c r="G1601" s="3">
        <v>0</v>
      </c>
      <c r="H1601" s="3">
        <v>1.66126971220271</v>
      </c>
      <c r="I1601" s="3">
        <v>0.577362697081647</v>
      </c>
      <c r="J1601" s="3">
        <v>25.626047751000002</v>
      </c>
    </row>
    <row r="1602" spans="1:10" x14ac:dyDescent="0.25">
      <c r="A1602" s="2">
        <v>41779</v>
      </c>
      <c r="B1602" s="3">
        <v>33.125</v>
      </c>
      <c r="C1602" s="3">
        <v>39.809200286865199</v>
      </c>
      <c r="D1602" s="3">
        <v>1196</v>
      </c>
      <c r="E1602" s="3">
        <v>22.300999999999998</v>
      </c>
      <c r="F1602" s="3">
        <v>5.3659999999999899</v>
      </c>
      <c r="G1602" s="3">
        <v>0</v>
      </c>
      <c r="H1602" s="3">
        <v>1.69211253500489</v>
      </c>
      <c r="I1602" s="3">
        <v>0.53512208206679501</v>
      </c>
      <c r="J1602" s="3">
        <v>31.185893404800002</v>
      </c>
    </row>
    <row r="1603" spans="1:10" x14ac:dyDescent="0.25">
      <c r="A1603" s="2">
        <v>41780</v>
      </c>
      <c r="B1603" s="3">
        <v>33.125</v>
      </c>
      <c r="C1603" s="3">
        <v>39.809200286865199</v>
      </c>
      <c r="D1603" s="3">
        <v>1196</v>
      </c>
      <c r="E1603" s="3">
        <v>19.36</v>
      </c>
      <c r="F1603" s="3">
        <v>7.1779999999999999</v>
      </c>
      <c r="G1603" s="3">
        <v>3.0864733200000001</v>
      </c>
      <c r="H1603" s="3">
        <v>1.93098605038064</v>
      </c>
      <c r="I1603" s="3">
        <v>0.66086765621762</v>
      </c>
      <c r="J1603" s="3">
        <v>20.881176318000001</v>
      </c>
    </row>
    <row r="1604" spans="1:10" x14ac:dyDescent="0.25">
      <c r="A1604" s="2">
        <v>41781</v>
      </c>
      <c r="B1604" s="3">
        <v>33.125</v>
      </c>
      <c r="C1604" s="3">
        <v>39.809200286865199</v>
      </c>
      <c r="D1604" s="3">
        <v>1196</v>
      </c>
      <c r="E1604" s="3">
        <v>19.23</v>
      </c>
      <c r="F1604" s="3">
        <v>8.9340000000000295</v>
      </c>
      <c r="G1604" s="3">
        <v>6.2793750599999996</v>
      </c>
      <c r="H1604" s="3">
        <v>1.2584298529151801</v>
      </c>
      <c r="I1604" s="3">
        <v>0.83687580364610004</v>
      </c>
      <c r="J1604" s="3">
        <v>12.527861632920001</v>
      </c>
    </row>
    <row r="1605" spans="1:10" x14ac:dyDescent="0.25">
      <c r="A1605" s="2">
        <v>41782</v>
      </c>
      <c r="B1605" s="3">
        <v>33.125</v>
      </c>
      <c r="C1605" s="3">
        <v>39.809200286865199</v>
      </c>
      <c r="D1605" s="3">
        <v>1196</v>
      </c>
      <c r="E1605" s="3">
        <v>21.245999999999999</v>
      </c>
      <c r="F1605" s="3">
        <v>6.8360000000000101</v>
      </c>
      <c r="G1605" s="3">
        <v>4.8339833040000002</v>
      </c>
      <c r="H1605" s="3">
        <v>1.5530780403496101</v>
      </c>
      <c r="I1605" s="3">
        <v>0.72194717612550496</v>
      </c>
      <c r="J1605" s="3">
        <v>26.345609852399999</v>
      </c>
    </row>
    <row r="1606" spans="1:10" x14ac:dyDescent="0.25">
      <c r="A1606" s="2">
        <v>41783</v>
      </c>
      <c r="B1606" s="3">
        <v>33.125</v>
      </c>
      <c r="C1606" s="3">
        <v>39.809200286865199</v>
      </c>
      <c r="D1606" s="3">
        <v>1196</v>
      </c>
      <c r="E1606" s="3">
        <v>20.939</v>
      </c>
      <c r="F1606" s="3">
        <v>9.6990000000000105</v>
      </c>
      <c r="G1606" s="3">
        <v>2.7345649679999999</v>
      </c>
      <c r="H1606" s="3">
        <v>0.85014117125808197</v>
      </c>
      <c r="I1606" s="3">
        <v>0.72391195761134597</v>
      </c>
      <c r="J1606" s="3">
        <v>17.578031659560001</v>
      </c>
    </row>
    <row r="1607" spans="1:10" x14ac:dyDescent="0.25">
      <c r="A1607" s="2">
        <v>41784</v>
      </c>
      <c r="B1607" s="3">
        <v>33.125</v>
      </c>
      <c r="C1607" s="3">
        <v>39.809200286865199</v>
      </c>
      <c r="D1607" s="3">
        <v>1196</v>
      </c>
      <c r="E1607" s="3">
        <v>19.771000000000001</v>
      </c>
      <c r="F1607" s="3">
        <v>6.8009999999999904</v>
      </c>
      <c r="G1607" s="3">
        <v>5.43994848</v>
      </c>
      <c r="H1607" s="3">
        <v>1.47939712365739</v>
      </c>
      <c r="I1607" s="3">
        <v>0.73470355116047403</v>
      </c>
      <c r="J1607" s="3">
        <v>21.576733613279998</v>
      </c>
    </row>
    <row r="1608" spans="1:10" x14ac:dyDescent="0.25">
      <c r="A1608" s="2">
        <v>41785</v>
      </c>
      <c r="B1608" s="3">
        <v>33.125</v>
      </c>
      <c r="C1608" s="3">
        <v>39.809200286865199</v>
      </c>
      <c r="D1608" s="3">
        <v>1196</v>
      </c>
      <c r="E1608" s="3">
        <v>22.068000000000001</v>
      </c>
      <c r="F1608" s="3">
        <v>8.1340000000000092</v>
      </c>
      <c r="G1608" s="3">
        <v>3.5293578839999999</v>
      </c>
      <c r="H1608" s="3">
        <v>1.1575108473151301</v>
      </c>
      <c r="I1608" s="3">
        <v>0.70311736468394903</v>
      </c>
      <c r="J1608" s="3">
        <v>25.8986331252</v>
      </c>
    </row>
    <row r="1609" spans="1:10" x14ac:dyDescent="0.25">
      <c r="A1609" s="2">
        <v>41786</v>
      </c>
      <c r="B1609" s="3">
        <v>33.125</v>
      </c>
      <c r="C1609" s="3">
        <v>39.809200286865199</v>
      </c>
      <c r="D1609" s="3">
        <v>1196</v>
      </c>
      <c r="E1609" s="3">
        <v>23.753</v>
      </c>
      <c r="F1609" s="3">
        <v>8.6560000000000095</v>
      </c>
      <c r="G1609" s="3">
        <v>1.706313996</v>
      </c>
      <c r="H1609" s="3">
        <v>1.50205696736383</v>
      </c>
      <c r="I1609" s="3">
        <v>0.61645572829654305</v>
      </c>
      <c r="J1609" s="3">
        <v>24.032985058800001</v>
      </c>
    </row>
    <row r="1610" spans="1:10" x14ac:dyDescent="0.25">
      <c r="A1610" s="2">
        <v>41787</v>
      </c>
      <c r="B1610" s="3">
        <v>33.125</v>
      </c>
      <c r="C1610" s="3">
        <v>39.809200286865199</v>
      </c>
      <c r="D1610" s="3">
        <v>1196</v>
      </c>
      <c r="E1610" s="3">
        <v>23.234999999999999</v>
      </c>
      <c r="F1610" s="3">
        <v>11.544</v>
      </c>
      <c r="G1610" s="3">
        <v>0.52871709600000005</v>
      </c>
      <c r="H1610" s="3">
        <v>2.2537999295375899</v>
      </c>
      <c r="I1610" s="3">
        <v>0.54803982943139695</v>
      </c>
      <c r="J1610" s="3">
        <v>21.6811986192</v>
      </c>
    </row>
    <row r="1611" spans="1:10" x14ac:dyDescent="0.25">
      <c r="A1611" s="2">
        <v>41788</v>
      </c>
      <c r="B1611" s="3">
        <v>33.125</v>
      </c>
      <c r="C1611" s="3">
        <v>39.809200286865199</v>
      </c>
      <c r="D1611" s="3">
        <v>1196</v>
      </c>
      <c r="E1611" s="3">
        <v>25.166</v>
      </c>
      <c r="F1611" s="3">
        <v>12.987</v>
      </c>
      <c r="G1611" s="3">
        <v>1.459120572</v>
      </c>
      <c r="H1611" s="3">
        <v>1.7969715502047601</v>
      </c>
      <c r="I1611" s="3">
        <v>0.547755376556885</v>
      </c>
      <c r="J1611" s="3">
        <v>24.456058635600002</v>
      </c>
    </row>
    <row r="1612" spans="1:10" x14ac:dyDescent="0.25">
      <c r="A1612" s="2">
        <v>41789</v>
      </c>
      <c r="B1612" s="3">
        <v>33.125</v>
      </c>
      <c r="C1612" s="3">
        <v>39.809200286865199</v>
      </c>
      <c r="D1612" s="3">
        <v>1196</v>
      </c>
      <c r="E1612" s="3">
        <v>17.446999999999999</v>
      </c>
      <c r="F1612" s="3">
        <v>10.145</v>
      </c>
      <c r="G1612" s="3">
        <v>20.774453399999999</v>
      </c>
      <c r="H1612" s="3">
        <v>2.0248121615875601</v>
      </c>
      <c r="I1612" s="3">
        <v>0.83200965271515803</v>
      </c>
      <c r="J1612" s="3">
        <v>8.1933126479999991</v>
      </c>
    </row>
    <row r="1613" spans="1:10" x14ac:dyDescent="0.25">
      <c r="A1613" s="2">
        <v>41790</v>
      </c>
      <c r="B1613" s="3">
        <v>33.125</v>
      </c>
      <c r="C1613" s="3">
        <v>39.809200286865199</v>
      </c>
      <c r="D1613" s="3">
        <v>1196</v>
      </c>
      <c r="E1613" s="3">
        <v>21.007000000000001</v>
      </c>
      <c r="F1613" s="3">
        <v>9.8419999999999792</v>
      </c>
      <c r="G1613" s="3">
        <v>2.9903406767999998</v>
      </c>
      <c r="H1613" s="3">
        <v>2.1982711448841501</v>
      </c>
      <c r="I1613" s="3">
        <v>0.71274408847910797</v>
      </c>
      <c r="J1613" s="3">
        <v>30.868803640875601</v>
      </c>
    </row>
    <row r="1614" spans="1:10" x14ac:dyDescent="0.25">
      <c r="A1614" s="2">
        <v>41791</v>
      </c>
      <c r="B1614" s="3">
        <v>33.125</v>
      </c>
      <c r="C1614" s="3">
        <v>39.809200286865199</v>
      </c>
      <c r="D1614" s="3">
        <v>1196</v>
      </c>
      <c r="E1614" s="3">
        <v>18.420999999999999</v>
      </c>
      <c r="F1614" s="3">
        <v>7.1240000000000201</v>
      </c>
      <c r="G1614" s="3">
        <v>3.0418400304</v>
      </c>
      <c r="H1614" s="3">
        <v>2.0714270710753899</v>
      </c>
      <c r="I1614" s="3">
        <v>0.76113968792418096</v>
      </c>
      <c r="J1614" s="3">
        <v>15.162739592399999</v>
      </c>
    </row>
    <row r="1615" spans="1:10" x14ac:dyDescent="0.25">
      <c r="A1615" s="2">
        <v>41792</v>
      </c>
      <c r="B1615" s="3">
        <v>33.125</v>
      </c>
      <c r="C1615" s="3">
        <v>39.809200286865199</v>
      </c>
      <c r="D1615" s="3">
        <v>1196</v>
      </c>
      <c r="E1615" s="3">
        <v>18.88</v>
      </c>
      <c r="F1615" s="3">
        <v>7.2760000000000096</v>
      </c>
      <c r="G1615" s="3">
        <v>2.9663070264</v>
      </c>
      <c r="H1615" s="3">
        <v>1.4175375297481301</v>
      </c>
      <c r="I1615" s="3">
        <v>0.70101645144592595</v>
      </c>
      <c r="J1615" s="3">
        <v>19.82652057864</v>
      </c>
    </row>
    <row r="1616" spans="1:10" x14ac:dyDescent="0.25">
      <c r="A1616" s="2">
        <v>41793</v>
      </c>
      <c r="B1616" s="3">
        <v>33.125</v>
      </c>
      <c r="C1616" s="3">
        <v>39.809200286865199</v>
      </c>
      <c r="D1616" s="3">
        <v>1196</v>
      </c>
      <c r="E1616" s="3">
        <v>19.686</v>
      </c>
      <c r="F1616" s="3">
        <v>7.46600000000001</v>
      </c>
      <c r="G1616" s="3">
        <v>0.72784419119999999</v>
      </c>
      <c r="H1616" s="3">
        <v>2.3956680485707</v>
      </c>
      <c r="I1616" s="3">
        <v>0.68956410572446702</v>
      </c>
      <c r="J1616" s="3">
        <v>25.461438267599998</v>
      </c>
    </row>
    <row r="1617" spans="1:10" x14ac:dyDescent="0.25">
      <c r="A1617" s="2">
        <v>41794</v>
      </c>
      <c r="B1617" s="3">
        <v>33.125</v>
      </c>
      <c r="C1617" s="3">
        <v>39.809200286865199</v>
      </c>
      <c r="D1617" s="3">
        <v>1196</v>
      </c>
      <c r="E1617" s="3">
        <v>22.434000000000001</v>
      </c>
      <c r="F1617" s="3">
        <v>7.8299999999999796</v>
      </c>
      <c r="G1617" s="3">
        <v>15.192028188</v>
      </c>
      <c r="H1617" s="3">
        <v>2.5001790096273302</v>
      </c>
      <c r="I1617" s="3">
        <v>0.69308207174747904</v>
      </c>
      <c r="J1617" s="3">
        <v>16.46348433336</v>
      </c>
    </row>
    <row r="1618" spans="1:10" x14ac:dyDescent="0.25">
      <c r="A1618" s="2">
        <v>41795</v>
      </c>
      <c r="B1618" s="3">
        <v>33.125</v>
      </c>
      <c r="C1618" s="3">
        <v>39.809200286865199</v>
      </c>
      <c r="D1618" s="3">
        <v>1196</v>
      </c>
      <c r="E1618" s="3">
        <v>24.248000000000001</v>
      </c>
      <c r="F1618" s="3">
        <v>9.6650000000000205</v>
      </c>
      <c r="G1618" s="3">
        <v>2.2933978812000002</v>
      </c>
      <c r="H1618" s="3">
        <v>2.23373600237827</v>
      </c>
      <c r="I1618" s="3">
        <v>0.66785108444496499</v>
      </c>
      <c r="J1618" s="3">
        <v>25.872569420400001</v>
      </c>
    </row>
    <row r="1619" spans="1:10" x14ac:dyDescent="0.25">
      <c r="A1619" s="2">
        <v>41796</v>
      </c>
      <c r="B1619" s="3">
        <v>33.125</v>
      </c>
      <c r="C1619" s="3">
        <v>39.809200286865199</v>
      </c>
      <c r="D1619" s="3">
        <v>1196</v>
      </c>
      <c r="E1619" s="3">
        <v>15.414</v>
      </c>
      <c r="F1619" s="3">
        <v>10.15</v>
      </c>
      <c r="G1619" s="3">
        <v>22.921939800000001</v>
      </c>
      <c r="H1619" s="3">
        <v>2.0881574458007601</v>
      </c>
      <c r="I1619" s="3">
        <v>0.92142902458249298</v>
      </c>
      <c r="J1619" s="3">
        <v>7.36749514044</v>
      </c>
    </row>
    <row r="1620" spans="1:10" x14ac:dyDescent="0.25">
      <c r="A1620" s="2">
        <v>41797</v>
      </c>
      <c r="B1620" s="3">
        <v>33.125</v>
      </c>
      <c r="C1620" s="3">
        <v>39.809200286865199</v>
      </c>
      <c r="D1620" s="3">
        <v>1196</v>
      </c>
      <c r="E1620" s="3">
        <v>18.140999999999998</v>
      </c>
      <c r="F1620" s="3">
        <v>9.27800000000002</v>
      </c>
      <c r="G1620" s="3">
        <v>5.1498407447999996</v>
      </c>
      <c r="H1620" s="3">
        <v>1.35629086083294</v>
      </c>
      <c r="I1620" s="3">
        <v>0.83633528352290798</v>
      </c>
      <c r="J1620" s="3">
        <v>18.461747293704001</v>
      </c>
    </row>
    <row r="1621" spans="1:10" x14ac:dyDescent="0.25">
      <c r="A1621" s="2">
        <v>41798</v>
      </c>
      <c r="B1621" s="3">
        <v>33.125</v>
      </c>
      <c r="C1621" s="3">
        <v>39.809200286865199</v>
      </c>
      <c r="D1621" s="3">
        <v>1196</v>
      </c>
      <c r="E1621" s="3">
        <v>19.465</v>
      </c>
      <c r="F1621" s="3">
        <v>10.722</v>
      </c>
      <c r="G1621" s="3">
        <v>4.3035462143999998</v>
      </c>
      <c r="H1621" s="3">
        <v>1.59443628736909</v>
      </c>
      <c r="I1621" s="3">
        <v>0.78747603844368397</v>
      </c>
      <c r="J1621" s="3">
        <v>18.710537245200001</v>
      </c>
    </row>
    <row r="1622" spans="1:10" x14ac:dyDescent="0.25">
      <c r="A1622" s="2">
        <v>41799</v>
      </c>
      <c r="B1622" s="3">
        <v>33.125</v>
      </c>
      <c r="C1622" s="3">
        <v>39.809200286865199</v>
      </c>
      <c r="D1622" s="3">
        <v>1196</v>
      </c>
      <c r="E1622" s="3">
        <v>21.222000000000001</v>
      </c>
      <c r="F1622" s="3">
        <v>11.554</v>
      </c>
      <c r="G1622" s="3">
        <v>7.7041641024</v>
      </c>
      <c r="H1622" s="3">
        <v>2.9038172920832102</v>
      </c>
      <c r="I1622" s="3">
        <v>0.823005685574418</v>
      </c>
      <c r="J1622" s="3">
        <v>21.427988990039999</v>
      </c>
    </row>
    <row r="1623" spans="1:10" x14ac:dyDescent="0.25">
      <c r="A1623" s="2">
        <v>41800</v>
      </c>
      <c r="B1623" s="3">
        <v>33.125</v>
      </c>
      <c r="C1623" s="3">
        <v>39.809200286865199</v>
      </c>
      <c r="D1623" s="3">
        <v>1196</v>
      </c>
      <c r="E1623" s="3">
        <v>24.111000000000001</v>
      </c>
      <c r="F1623" s="3">
        <v>10.863</v>
      </c>
      <c r="G1623" s="3">
        <v>1.1466987120000001</v>
      </c>
      <c r="H1623" s="3">
        <v>3.08026630980586</v>
      </c>
      <c r="I1623" s="3">
        <v>0.65636007109217298</v>
      </c>
      <c r="J1623" s="3">
        <v>27.090565991999998</v>
      </c>
    </row>
    <row r="1624" spans="1:10" x14ac:dyDescent="0.25">
      <c r="A1624" s="2">
        <v>41801</v>
      </c>
      <c r="B1624" s="3">
        <v>33.125</v>
      </c>
      <c r="C1624" s="3">
        <v>39.809200286865199</v>
      </c>
      <c r="D1624" s="3">
        <v>1196</v>
      </c>
      <c r="E1624" s="3">
        <v>26.251000000000001</v>
      </c>
      <c r="F1624" s="3">
        <v>11.226000000000001</v>
      </c>
      <c r="G1624" s="3">
        <v>0.89950528799999996</v>
      </c>
      <c r="H1624" s="3">
        <v>2.08509425667408</v>
      </c>
      <c r="I1624" s="3">
        <v>0.653384362748476</v>
      </c>
      <c r="J1624" s="3">
        <v>21.641698069632</v>
      </c>
    </row>
    <row r="1625" spans="1:10" x14ac:dyDescent="0.25">
      <c r="A1625" s="2">
        <v>41802</v>
      </c>
      <c r="B1625" s="3">
        <v>33.125</v>
      </c>
      <c r="C1625" s="3">
        <v>39.809200286865199</v>
      </c>
      <c r="D1625" s="3">
        <v>1196</v>
      </c>
      <c r="E1625" s="3">
        <v>19.053999999999998</v>
      </c>
      <c r="F1625" s="3">
        <v>9.0389999999999908</v>
      </c>
      <c r="G1625" s="3">
        <v>3.7765512000000001E-2</v>
      </c>
      <c r="H1625" s="3">
        <v>3.0063790211735699</v>
      </c>
      <c r="I1625" s="3">
        <v>0.689523998129981</v>
      </c>
      <c r="J1625" s="3">
        <v>17.587474311960001</v>
      </c>
    </row>
    <row r="1626" spans="1:10" x14ac:dyDescent="0.25">
      <c r="A1626" s="2">
        <v>41803</v>
      </c>
      <c r="B1626" s="3">
        <v>33.125</v>
      </c>
      <c r="C1626" s="3">
        <v>39.809200286865199</v>
      </c>
      <c r="D1626" s="3">
        <v>1196</v>
      </c>
      <c r="E1626" s="3">
        <v>24.113</v>
      </c>
      <c r="F1626" s="3">
        <v>6.8680000000000003</v>
      </c>
      <c r="G1626" s="3">
        <v>0</v>
      </c>
      <c r="H1626" s="3">
        <v>1.1068938754426001</v>
      </c>
      <c r="I1626" s="3">
        <v>0.58797181715691105</v>
      </c>
      <c r="J1626" s="3">
        <v>32.552498178</v>
      </c>
    </row>
    <row r="1627" spans="1:10" x14ac:dyDescent="0.25">
      <c r="A1627" s="2">
        <v>41804</v>
      </c>
      <c r="B1627" s="3">
        <v>33.125</v>
      </c>
      <c r="C1627" s="3">
        <v>39.809200286865199</v>
      </c>
      <c r="D1627" s="3">
        <v>1196</v>
      </c>
      <c r="E1627" s="3">
        <v>25.224</v>
      </c>
      <c r="F1627" s="3">
        <v>8.9589999999999996</v>
      </c>
      <c r="G1627" s="3">
        <v>0</v>
      </c>
      <c r="H1627" s="3">
        <v>1.10968848955624</v>
      </c>
      <c r="I1627" s="3">
        <v>0.480811083023087</v>
      </c>
      <c r="J1627" s="3">
        <v>31.974329524320002</v>
      </c>
    </row>
    <row r="1628" spans="1:10" x14ac:dyDescent="0.25">
      <c r="A1628" s="2">
        <v>41805</v>
      </c>
      <c r="B1628" s="3">
        <v>33.125</v>
      </c>
      <c r="C1628" s="3">
        <v>39.809200286865199</v>
      </c>
      <c r="D1628" s="3">
        <v>1196</v>
      </c>
      <c r="E1628" s="3">
        <v>29.420999999999999</v>
      </c>
      <c r="F1628" s="3">
        <v>11.192</v>
      </c>
      <c r="G1628" s="3">
        <v>0.1184463288</v>
      </c>
      <c r="H1628" s="3">
        <v>1.7510095964838099</v>
      </c>
      <c r="I1628" s="3">
        <v>0.46164598437203302</v>
      </c>
      <c r="J1628" s="3">
        <v>28.197955803599999</v>
      </c>
    </row>
    <row r="1629" spans="1:10" x14ac:dyDescent="0.25">
      <c r="A1629" s="2">
        <v>41806</v>
      </c>
      <c r="B1629" s="3">
        <v>33.125</v>
      </c>
      <c r="C1629" s="3">
        <v>39.809200286865199</v>
      </c>
      <c r="D1629" s="3">
        <v>1196</v>
      </c>
      <c r="E1629" s="3">
        <v>25.288</v>
      </c>
      <c r="F1629" s="3">
        <v>12.84</v>
      </c>
      <c r="G1629" s="3">
        <v>2.7465804E-2</v>
      </c>
      <c r="H1629" s="3">
        <v>1.9692574175147499</v>
      </c>
      <c r="I1629" s="3">
        <v>0.53290238085654296</v>
      </c>
      <c r="J1629" s="3">
        <v>18.695717907479999</v>
      </c>
    </row>
    <row r="1630" spans="1:10" x14ac:dyDescent="0.25">
      <c r="A1630" s="2">
        <v>41807</v>
      </c>
      <c r="B1630" s="3">
        <v>33.125</v>
      </c>
      <c r="C1630" s="3">
        <v>39.809200286865199</v>
      </c>
      <c r="D1630" s="3">
        <v>1196</v>
      </c>
      <c r="E1630" s="3">
        <v>28.952999999999999</v>
      </c>
      <c r="F1630" s="3">
        <v>11.631</v>
      </c>
      <c r="G1630" s="3">
        <v>0</v>
      </c>
      <c r="H1630" s="3">
        <v>1.34767896343045</v>
      </c>
      <c r="I1630" s="3">
        <v>0.50886242772122603</v>
      </c>
      <c r="J1630" s="3">
        <v>30.250153299600001</v>
      </c>
    </row>
    <row r="1631" spans="1:10" x14ac:dyDescent="0.25">
      <c r="A1631" s="2">
        <v>41808</v>
      </c>
      <c r="B1631" s="3">
        <v>33.125</v>
      </c>
      <c r="C1631" s="3">
        <v>39.809200286865199</v>
      </c>
      <c r="D1631" s="3">
        <v>1196</v>
      </c>
      <c r="E1631" s="3">
        <v>27.222000000000001</v>
      </c>
      <c r="F1631" s="3">
        <v>12.395</v>
      </c>
      <c r="G1631" s="3">
        <v>7.5531031200000001E-2</v>
      </c>
      <c r="H1631" s="3">
        <v>2.6579494622591802</v>
      </c>
      <c r="I1631" s="3">
        <v>0.55941444376379101</v>
      </c>
      <c r="J1631" s="3">
        <v>24.650366939676001</v>
      </c>
    </row>
    <row r="1632" spans="1:10" x14ac:dyDescent="0.25">
      <c r="A1632" s="2">
        <v>41809</v>
      </c>
      <c r="B1632" s="3">
        <v>33.125</v>
      </c>
      <c r="C1632" s="3">
        <v>39.809200286865199</v>
      </c>
      <c r="D1632" s="3">
        <v>1196</v>
      </c>
      <c r="E1632" s="3">
        <v>28.053000000000001</v>
      </c>
      <c r="F1632" s="3">
        <v>13.162000000000001</v>
      </c>
      <c r="G1632" s="3">
        <v>2.8770459624</v>
      </c>
      <c r="H1632" s="3">
        <v>2.3980687820550801</v>
      </c>
      <c r="I1632" s="3">
        <v>0.54058223429067198</v>
      </c>
      <c r="J1632" s="3">
        <v>26.956038408840001</v>
      </c>
    </row>
    <row r="1633" spans="1:10" x14ac:dyDescent="0.25">
      <c r="A1633" s="2">
        <v>41810</v>
      </c>
      <c r="B1633" s="3">
        <v>33.125</v>
      </c>
      <c r="C1633" s="3">
        <v>39.809200286865199</v>
      </c>
      <c r="D1633" s="3">
        <v>1196</v>
      </c>
      <c r="E1633" s="3">
        <v>25.704000000000001</v>
      </c>
      <c r="F1633" s="3">
        <v>11.797000000000001</v>
      </c>
      <c r="G1633" s="3">
        <v>0.52528391279999997</v>
      </c>
      <c r="H1633" s="3">
        <v>3.4534772753352398</v>
      </c>
      <c r="I1633" s="3">
        <v>0.50228879651819003</v>
      </c>
      <c r="J1633" s="3">
        <v>29.186988494400001</v>
      </c>
    </row>
    <row r="1634" spans="1:10" x14ac:dyDescent="0.25">
      <c r="A1634" s="2">
        <v>41811</v>
      </c>
      <c r="B1634" s="3">
        <v>33.125</v>
      </c>
      <c r="C1634" s="3">
        <v>39.809200286865199</v>
      </c>
      <c r="D1634" s="3">
        <v>1196</v>
      </c>
      <c r="E1634" s="3">
        <v>23.071999999999999</v>
      </c>
      <c r="F1634" s="3">
        <v>9.3450000000000308</v>
      </c>
      <c r="G1634" s="3">
        <v>0</v>
      </c>
      <c r="H1634" s="3">
        <v>2.1252787518504199</v>
      </c>
      <c r="I1634" s="3">
        <v>0.53074917157489299</v>
      </c>
      <c r="J1634" s="3">
        <v>29.740425130799998</v>
      </c>
    </row>
    <row r="1635" spans="1:10" x14ac:dyDescent="0.25">
      <c r="A1635" s="2">
        <v>41812</v>
      </c>
      <c r="B1635" s="3">
        <v>33.125</v>
      </c>
      <c r="C1635" s="3">
        <v>39.809200286865199</v>
      </c>
      <c r="D1635" s="3">
        <v>1196</v>
      </c>
      <c r="E1635" s="3">
        <v>22.361999999999998</v>
      </c>
      <c r="F1635" s="3">
        <v>11.606</v>
      </c>
      <c r="G1635" s="3">
        <v>2.7294161039999998</v>
      </c>
      <c r="H1635" s="3">
        <v>2.71003162947913</v>
      </c>
      <c r="I1635" s="3">
        <v>0.54106303865738303</v>
      </c>
      <c r="J1635" s="3">
        <v>20.250486006479999</v>
      </c>
    </row>
    <row r="1636" spans="1:10" x14ac:dyDescent="0.25">
      <c r="A1636" s="2">
        <v>41813</v>
      </c>
      <c r="B1636" s="3">
        <v>33.125</v>
      </c>
      <c r="C1636" s="3">
        <v>39.809200286865199</v>
      </c>
      <c r="D1636" s="3">
        <v>1196</v>
      </c>
      <c r="E1636" s="3">
        <v>24.163</v>
      </c>
      <c r="F1636" s="3">
        <v>8.3360000000000092</v>
      </c>
      <c r="G1636" s="3">
        <v>0</v>
      </c>
      <c r="H1636" s="3">
        <v>2.31385077690204</v>
      </c>
      <c r="I1636" s="3">
        <v>0.51033664816958801</v>
      </c>
      <c r="J1636" s="3">
        <v>32.392529168400003</v>
      </c>
    </row>
    <row r="1637" spans="1:10" x14ac:dyDescent="0.25">
      <c r="A1637" s="2">
        <v>41814</v>
      </c>
      <c r="B1637" s="3">
        <v>33.125</v>
      </c>
      <c r="C1637" s="3">
        <v>39.809200286865199</v>
      </c>
      <c r="D1637" s="3">
        <v>1196</v>
      </c>
      <c r="E1637" s="3">
        <v>25.652999999999999</v>
      </c>
      <c r="F1637" s="3">
        <v>9.5459999999999905</v>
      </c>
      <c r="G1637" s="3">
        <v>0</v>
      </c>
      <c r="H1637" s="3">
        <v>1.8722080692073999</v>
      </c>
      <c r="I1637" s="3">
        <v>0.50141911828594099</v>
      </c>
      <c r="J1637" s="3">
        <v>32.422896021600003</v>
      </c>
    </row>
    <row r="1638" spans="1:10" x14ac:dyDescent="0.25">
      <c r="A1638" s="2">
        <v>41815</v>
      </c>
      <c r="B1638" s="3">
        <v>33.125</v>
      </c>
      <c r="C1638" s="3">
        <v>39.809200286865199</v>
      </c>
      <c r="D1638" s="3">
        <v>1196</v>
      </c>
      <c r="E1638" s="3">
        <v>27.861999999999998</v>
      </c>
      <c r="F1638" s="3">
        <v>9.375</v>
      </c>
      <c r="G1638" s="3">
        <v>0</v>
      </c>
      <c r="H1638" s="3">
        <v>2.1655183825179298</v>
      </c>
      <c r="I1638" s="3">
        <v>0.44099204375666201</v>
      </c>
      <c r="J1638" s="3">
        <v>29.351634602400001</v>
      </c>
    </row>
    <row r="1639" spans="1:10" x14ac:dyDescent="0.25">
      <c r="A1639" s="2">
        <v>41816</v>
      </c>
      <c r="B1639" s="3">
        <v>33.125</v>
      </c>
      <c r="C1639" s="3">
        <v>39.809200286865199</v>
      </c>
      <c r="D1639" s="3">
        <v>1196</v>
      </c>
      <c r="E1639" s="3">
        <v>31.058</v>
      </c>
      <c r="F1639" s="3">
        <v>11.019</v>
      </c>
      <c r="G1639" s="3">
        <v>0</v>
      </c>
      <c r="H1639" s="3">
        <v>3.3601363054406601</v>
      </c>
      <c r="I1639" s="3">
        <v>0.41927094191194098</v>
      </c>
      <c r="J1639" s="3">
        <v>31.973121506519998</v>
      </c>
    </row>
    <row r="1640" spans="1:10" x14ac:dyDescent="0.25">
      <c r="A1640" s="2">
        <v>41817</v>
      </c>
      <c r="B1640" s="3">
        <v>33.125</v>
      </c>
      <c r="C1640" s="3">
        <v>39.809200286865199</v>
      </c>
      <c r="D1640" s="3">
        <v>1196</v>
      </c>
      <c r="E1640" s="3">
        <v>32.409999999999997</v>
      </c>
      <c r="F1640" s="3">
        <v>13.125999999999999</v>
      </c>
      <c r="G1640" s="3">
        <v>6.8664527999999997E-3</v>
      </c>
      <c r="H1640" s="3">
        <v>2.4772474685702899</v>
      </c>
      <c r="I1640" s="3">
        <v>0.38196397990074499</v>
      </c>
      <c r="J1640" s="3">
        <v>26.953824049200001</v>
      </c>
    </row>
    <row r="1641" spans="1:10" x14ac:dyDescent="0.25">
      <c r="A1641" s="2">
        <v>41818</v>
      </c>
      <c r="B1641" s="3">
        <v>33.125</v>
      </c>
      <c r="C1641" s="3">
        <v>39.809200286865199</v>
      </c>
      <c r="D1641" s="3">
        <v>1196</v>
      </c>
      <c r="E1641" s="3">
        <v>33.591000000000001</v>
      </c>
      <c r="F1641" s="3">
        <v>15.382999999999999</v>
      </c>
      <c r="G1641" s="3">
        <v>0.70381188360000002</v>
      </c>
      <c r="H1641" s="3">
        <v>2.3506905677162901</v>
      </c>
      <c r="I1641" s="3">
        <v>0.38523003964507402</v>
      </c>
      <c r="J1641" s="3">
        <v>19.796161338000001</v>
      </c>
    </row>
    <row r="1642" spans="1:10" x14ac:dyDescent="0.25">
      <c r="A1642" s="2">
        <v>41819</v>
      </c>
      <c r="B1642" s="3">
        <v>33.125</v>
      </c>
      <c r="C1642" s="3">
        <v>39.809200286865199</v>
      </c>
      <c r="D1642" s="3">
        <v>1196</v>
      </c>
      <c r="E1642" s="3">
        <v>28.027999999999999</v>
      </c>
      <c r="F1642" s="3">
        <v>13.878</v>
      </c>
      <c r="G1642" s="3">
        <v>1.7166131999999999E-3</v>
      </c>
      <c r="H1642" s="3">
        <v>3.6878190214343798</v>
      </c>
      <c r="I1642" s="3">
        <v>0.504864001266777</v>
      </c>
      <c r="J1642" s="3">
        <v>31.7023450308</v>
      </c>
    </row>
    <row r="1643" spans="1:10" x14ac:dyDescent="0.25">
      <c r="A1643" s="2">
        <v>41820</v>
      </c>
      <c r="B1643" s="3">
        <v>33.125</v>
      </c>
      <c r="C1643" s="3">
        <v>39.809200286865199</v>
      </c>
      <c r="D1643" s="3">
        <v>1196</v>
      </c>
      <c r="E1643" s="3">
        <v>30.344999999999999</v>
      </c>
      <c r="F1643" s="3">
        <v>12.019</v>
      </c>
      <c r="G1643" s="3">
        <v>0</v>
      </c>
      <c r="H1643" s="3">
        <v>2.5401300607694601</v>
      </c>
      <c r="I1643" s="3">
        <v>0.44160537746325002</v>
      </c>
      <c r="J1643" s="3">
        <v>32.5563820992</v>
      </c>
    </row>
    <row r="1644" spans="1:10" x14ac:dyDescent="0.25">
      <c r="A1644" s="2">
        <v>41821</v>
      </c>
      <c r="B1644" s="3">
        <v>33.125</v>
      </c>
      <c r="C1644" s="3">
        <v>39.809200286865199</v>
      </c>
      <c r="D1644" s="3">
        <v>1196</v>
      </c>
      <c r="E1644" s="3">
        <v>32.543999999999997</v>
      </c>
      <c r="F1644" s="3">
        <v>13.334</v>
      </c>
      <c r="G1644" s="3">
        <v>0</v>
      </c>
      <c r="H1644" s="3">
        <v>1.76649892666995</v>
      </c>
      <c r="I1644" s="3">
        <v>0.32847722773572402</v>
      </c>
      <c r="J1644" s="3">
        <v>32.242253786639999</v>
      </c>
    </row>
    <row r="1645" spans="1:10" x14ac:dyDescent="0.25">
      <c r="A1645" s="2">
        <v>41822</v>
      </c>
      <c r="B1645" s="3">
        <v>33.125</v>
      </c>
      <c r="C1645" s="3">
        <v>39.809200286865199</v>
      </c>
      <c r="D1645" s="3">
        <v>1196</v>
      </c>
      <c r="E1645" s="3">
        <v>34.015000000000001</v>
      </c>
      <c r="F1645" s="3">
        <v>17.375</v>
      </c>
      <c r="G1645" s="3">
        <v>0</v>
      </c>
      <c r="H1645" s="3">
        <v>2.67882733896819</v>
      </c>
      <c r="I1645" s="3">
        <v>0.391655515740708</v>
      </c>
      <c r="J1645" s="3">
        <v>31.802899377599999</v>
      </c>
    </row>
    <row r="1646" spans="1:10" x14ac:dyDescent="0.25">
      <c r="A1646" s="2">
        <v>41823</v>
      </c>
      <c r="B1646" s="3">
        <v>33.125</v>
      </c>
      <c r="C1646" s="3">
        <v>39.809200286865199</v>
      </c>
      <c r="D1646" s="3">
        <v>1196</v>
      </c>
      <c r="E1646" s="3">
        <v>31.478999999999999</v>
      </c>
      <c r="F1646" s="3">
        <v>14.901</v>
      </c>
      <c r="G1646" s="3">
        <v>0</v>
      </c>
      <c r="H1646" s="3">
        <v>2.4026737548264401</v>
      </c>
      <c r="I1646" s="3">
        <v>0.46951360307283302</v>
      </c>
      <c r="J1646" s="3">
        <v>31.803918595199999</v>
      </c>
    </row>
    <row r="1647" spans="1:10" x14ac:dyDescent="0.25">
      <c r="A1647" s="2">
        <v>41824</v>
      </c>
      <c r="B1647" s="3">
        <v>33.125</v>
      </c>
      <c r="C1647" s="3">
        <v>39.809200286865199</v>
      </c>
      <c r="D1647" s="3">
        <v>1196</v>
      </c>
      <c r="E1647" s="3">
        <v>26.17</v>
      </c>
      <c r="F1647" s="3">
        <v>15.234999999999999</v>
      </c>
      <c r="G1647" s="3">
        <v>0</v>
      </c>
      <c r="H1647" s="3">
        <v>3.4465990717271202</v>
      </c>
      <c r="I1647" s="3">
        <v>0.50894377358139897</v>
      </c>
      <c r="J1647" s="3">
        <v>12.2462297172</v>
      </c>
    </row>
    <row r="1648" spans="1:10" x14ac:dyDescent="0.25">
      <c r="A1648" s="2">
        <v>41825</v>
      </c>
      <c r="B1648" s="3">
        <v>33.125</v>
      </c>
      <c r="C1648" s="3">
        <v>39.809200286865199</v>
      </c>
      <c r="D1648" s="3">
        <v>1196</v>
      </c>
      <c r="E1648" s="3">
        <v>22.614999999999998</v>
      </c>
      <c r="F1648" s="3">
        <v>13.076000000000001</v>
      </c>
      <c r="G1648" s="3">
        <v>1.5449526E-2</v>
      </c>
      <c r="H1648" s="3">
        <v>3.3103992111608598</v>
      </c>
      <c r="I1648" s="3">
        <v>0.54231527539880597</v>
      </c>
      <c r="J1648" s="3">
        <v>19.457476286399999</v>
      </c>
    </row>
    <row r="1649" spans="1:10" x14ac:dyDescent="0.25">
      <c r="A1649" s="2">
        <v>41826</v>
      </c>
      <c r="B1649" s="3">
        <v>33.125</v>
      </c>
      <c r="C1649" s="3">
        <v>39.809200286865199</v>
      </c>
      <c r="D1649" s="3">
        <v>1196</v>
      </c>
      <c r="E1649" s="3">
        <v>27.795999999999999</v>
      </c>
      <c r="F1649" s="3">
        <v>10.164999999999999</v>
      </c>
      <c r="G1649" s="3">
        <v>0</v>
      </c>
      <c r="H1649" s="3">
        <v>1.89441946501131</v>
      </c>
      <c r="I1649" s="3">
        <v>0.54088779090204397</v>
      </c>
      <c r="J1649" s="3">
        <v>28.03017551832</v>
      </c>
    </row>
    <row r="1650" spans="1:10" x14ac:dyDescent="0.25">
      <c r="A1650" s="2">
        <v>41827</v>
      </c>
      <c r="B1650" s="3">
        <v>33.125</v>
      </c>
      <c r="C1650" s="3">
        <v>39.809200286865199</v>
      </c>
      <c r="D1650" s="3">
        <v>1196</v>
      </c>
      <c r="E1650" s="3">
        <v>31.760999999999999</v>
      </c>
      <c r="F1650" s="3">
        <v>13.05</v>
      </c>
      <c r="G1650" s="3">
        <v>0</v>
      </c>
      <c r="H1650" s="3">
        <v>2.1065175198911099</v>
      </c>
      <c r="I1650" s="3">
        <v>0.43236792289070902</v>
      </c>
      <c r="J1650" s="3">
        <v>31.4701317432</v>
      </c>
    </row>
    <row r="1651" spans="1:10" x14ac:dyDescent="0.25">
      <c r="A1651" s="2">
        <v>41828</v>
      </c>
      <c r="B1651" s="3">
        <v>33.125</v>
      </c>
      <c r="C1651" s="3">
        <v>39.809200286865199</v>
      </c>
      <c r="D1651" s="3">
        <v>1196</v>
      </c>
      <c r="E1651" s="3">
        <v>28.504000000000001</v>
      </c>
      <c r="F1651" s="3">
        <v>14.166</v>
      </c>
      <c r="G1651" s="3">
        <v>0</v>
      </c>
      <c r="H1651" s="3">
        <v>1.9649578919967201</v>
      </c>
      <c r="I1651" s="3">
        <v>0.44894021709958098</v>
      </c>
      <c r="J1651" s="3">
        <v>22.969092917880001</v>
      </c>
    </row>
    <row r="1652" spans="1:10" x14ac:dyDescent="0.25">
      <c r="A1652" s="2">
        <v>41829</v>
      </c>
      <c r="B1652" s="3">
        <v>33.125</v>
      </c>
      <c r="C1652" s="3">
        <v>39.809200286865199</v>
      </c>
      <c r="D1652" s="3">
        <v>1196</v>
      </c>
      <c r="E1652" s="3">
        <v>31.221</v>
      </c>
      <c r="F1652" s="3">
        <v>14.032</v>
      </c>
      <c r="G1652" s="3">
        <v>0</v>
      </c>
      <c r="H1652" s="3">
        <v>2.0384408287868299</v>
      </c>
      <c r="I1652" s="3">
        <v>0.37947667265420199</v>
      </c>
      <c r="J1652" s="3">
        <v>31.582645401600001</v>
      </c>
    </row>
    <row r="1653" spans="1:10" x14ac:dyDescent="0.25">
      <c r="A1653" s="2">
        <v>41830</v>
      </c>
      <c r="B1653" s="3">
        <v>33.125</v>
      </c>
      <c r="C1653" s="3">
        <v>39.809200286865199</v>
      </c>
      <c r="D1653" s="3">
        <v>1196</v>
      </c>
      <c r="E1653" s="3">
        <v>33.860999999999997</v>
      </c>
      <c r="F1653" s="3">
        <v>16.416</v>
      </c>
      <c r="G1653" s="3">
        <v>0</v>
      </c>
      <c r="H1653" s="3">
        <v>2.0853152654476799</v>
      </c>
      <c r="I1653" s="3">
        <v>0.29231282678967502</v>
      </c>
      <c r="J1653" s="3">
        <v>31.660014632399999</v>
      </c>
    </row>
    <row r="1654" spans="1:10" x14ac:dyDescent="0.25">
      <c r="A1654" s="2">
        <v>41831</v>
      </c>
      <c r="B1654" s="3">
        <v>33.125</v>
      </c>
      <c r="C1654" s="3">
        <v>39.809200286865199</v>
      </c>
      <c r="D1654" s="3">
        <v>1196</v>
      </c>
      <c r="E1654" s="3">
        <v>34.929000000000002</v>
      </c>
      <c r="F1654" s="3">
        <v>15.433999999999999</v>
      </c>
      <c r="G1654" s="3">
        <v>0</v>
      </c>
      <c r="H1654" s="3">
        <v>2.60766604182162</v>
      </c>
      <c r="I1654" s="3">
        <v>0.29464284683002301</v>
      </c>
      <c r="J1654" s="3">
        <v>28.4026217256</v>
      </c>
    </row>
    <row r="1655" spans="1:10" x14ac:dyDescent="0.25">
      <c r="A1655" s="2">
        <v>41832</v>
      </c>
      <c r="B1655" s="3">
        <v>33.125</v>
      </c>
      <c r="C1655" s="3">
        <v>39.809200286865199</v>
      </c>
      <c r="D1655" s="3">
        <v>1196</v>
      </c>
      <c r="E1655" s="3">
        <v>34.002000000000002</v>
      </c>
      <c r="F1655" s="3">
        <v>17.927</v>
      </c>
      <c r="G1655" s="3">
        <v>0</v>
      </c>
      <c r="H1655" s="3">
        <v>2.7462013888568899</v>
      </c>
      <c r="I1655" s="3">
        <v>0.25644157167957199</v>
      </c>
      <c r="J1655" s="3">
        <v>31.672231138368002</v>
      </c>
    </row>
    <row r="1656" spans="1:10" x14ac:dyDescent="0.25">
      <c r="A1656" s="2">
        <v>41833</v>
      </c>
      <c r="B1656" s="3">
        <v>33.125</v>
      </c>
      <c r="C1656" s="3">
        <v>39.809200286865199</v>
      </c>
      <c r="D1656" s="3">
        <v>1196</v>
      </c>
      <c r="E1656" s="3">
        <v>30.405999999999999</v>
      </c>
      <c r="F1656" s="3">
        <v>15.811</v>
      </c>
      <c r="G1656" s="3">
        <v>6.5231243999999994E-2</v>
      </c>
      <c r="H1656" s="3">
        <v>2.19627333029635</v>
      </c>
      <c r="I1656" s="3">
        <v>0.44748804950536197</v>
      </c>
      <c r="J1656" s="3">
        <v>24.88172719896</v>
      </c>
    </row>
    <row r="1657" spans="1:10" x14ac:dyDescent="0.25">
      <c r="A1657" s="2">
        <v>41834</v>
      </c>
      <c r="B1657" s="3">
        <v>33.125</v>
      </c>
      <c r="C1657" s="3">
        <v>39.809200286865199</v>
      </c>
      <c r="D1657" s="3">
        <v>1196</v>
      </c>
      <c r="E1657" s="3">
        <v>30.164000000000001</v>
      </c>
      <c r="F1657" s="3">
        <v>14.510999999999999</v>
      </c>
      <c r="G1657" s="3">
        <v>2.4032591999999998E-2</v>
      </c>
      <c r="H1657" s="3">
        <v>2.6556297098611399</v>
      </c>
      <c r="I1657" s="3">
        <v>0.47819259777481599</v>
      </c>
      <c r="J1657" s="3">
        <v>21.080428828559999</v>
      </c>
    </row>
    <row r="1658" spans="1:10" x14ac:dyDescent="0.25">
      <c r="A1658" s="2">
        <v>41835</v>
      </c>
      <c r="B1658" s="3">
        <v>33.125</v>
      </c>
      <c r="C1658" s="3">
        <v>39.809200286865199</v>
      </c>
      <c r="D1658" s="3">
        <v>1196</v>
      </c>
      <c r="E1658" s="3">
        <v>31.727</v>
      </c>
      <c r="F1658" s="3">
        <v>15.337999999999999</v>
      </c>
      <c r="G1658" s="3">
        <v>0</v>
      </c>
      <c r="H1658" s="3">
        <v>3.47870521160401</v>
      </c>
      <c r="I1658" s="3">
        <v>0.39798706786730598</v>
      </c>
      <c r="J1658" s="3">
        <v>31.115291839200001</v>
      </c>
    </row>
    <row r="1659" spans="1:10" x14ac:dyDescent="0.25">
      <c r="A1659" s="2">
        <v>41836</v>
      </c>
      <c r="B1659" s="3">
        <v>33.125</v>
      </c>
      <c r="C1659" s="3">
        <v>39.809200286865199</v>
      </c>
      <c r="D1659" s="3">
        <v>1196</v>
      </c>
      <c r="E1659" s="3">
        <v>33.241</v>
      </c>
      <c r="F1659" s="3">
        <v>16.878</v>
      </c>
      <c r="G1659" s="3">
        <v>0</v>
      </c>
      <c r="H1659" s="3">
        <v>3.56749577664405</v>
      </c>
      <c r="I1659" s="3">
        <v>0.36230642348046599</v>
      </c>
      <c r="J1659" s="3">
        <v>30.382588263599999</v>
      </c>
    </row>
    <row r="1660" spans="1:10" x14ac:dyDescent="0.25">
      <c r="A1660" s="2">
        <v>41837</v>
      </c>
      <c r="B1660" s="3">
        <v>33.125</v>
      </c>
      <c r="C1660" s="3">
        <v>39.809200286865199</v>
      </c>
      <c r="D1660" s="3">
        <v>1196</v>
      </c>
      <c r="E1660" s="3">
        <v>33.936</v>
      </c>
      <c r="F1660" s="3">
        <v>15.72</v>
      </c>
      <c r="G1660" s="3">
        <v>1.3732905599999999E-2</v>
      </c>
      <c r="H1660" s="3">
        <v>2.1037397085447398</v>
      </c>
      <c r="I1660" s="3">
        <v>0.47037841329774599</v>
      </c>
      <c r="J1660" s="3">
        <v>20.546651818800001</v>
      </c>
    </row>
    <row r="1661" spans="1:10" x14ac:dyDescent="0.25">
      <c r="A1661" s="2">
        <v>41838</v>
      </c>
      <c r="B1661" s="3">
        <v>33.125</v>
      </c>
      <c r="C1661" s="3">
        <v>39.809200286865199</v>
      </c>
      <c r="D1661" s="3">
        <v>1196</v>
      </c>
      <c r="E1661" s="3">
        <v>30.725000000000001</v>
      </c>
      <c r="F1661" s="3">
        <v>19.312000000000001</v>
      </c>
      <c r="G1661" s="3">
        <v>1.1569977864000001</v>
      </c>
      <c r="H1661" s="3">
        <v>1.97547967414527</v>
      </c>
      <c r="I1661" s="3">
        <v>0.45130501623693398</v>
      </c>
      <c r="J1661" s="3">
        <v>16.431802358399999</v>
      </c>
    </row>
    <row r="1662" spans="1:10" x14ac:dyDescent="0.25">
      <c r="A1662" s="2">
        <v>41839</v>
      </c>
      <c r="B1662" s="3">
        <v>33.125</v>
      </c>
      <c r="C1662" s="3">
        <v>39.809200286865199</v>
      </c>
      <c r="D1662" s="3">
        <v>1196</v>
      </c>
      <c r="E1662" s="3">
        <v>25.751999999999999</v>
      </c>
      <c r="F1662" s="3">
        <v>16.670999999999999</v>
      </c>
      <c r="G1662" s="3">
        <v>5.7815533800000001</v>
      </c>
      <c r="H1662" s="3">
        <v>2.80728384724633</v>
      </c>
      <c r="I1662" s="3">
        <v>0.61130324499142097</v>
      </c>
      <c r="J1662" s="3">
        <v>11.4054626412</v>
      </c>
    </row>
    <row r="1663" spans="1:10" x14ac:dyDescent="0.25">
      <c r="A1663" s="2">
        <v>41840</v>
      </c>
      <c r="B1663" s="3">
        <v>33.125</v>
      </c>
      <c r="C1663" s="3">
        <v>39.809200286865199</v>
      </c>
      <c r="D1663" s="3">
        <v>1196</v>
      </c>
      <c r="E1663" s="3">
        <v>26.632000000000001</v>
      </c>
      <c r="F1663" s="3">
        <v>13.49</v>
      </c>
      <c r="G1663" s="3">
        <v>6.8664527999999997E-3</v>
      </c>
      <c r="H1663" s="3">
        <v>2.7325609360165402</v>
      </c>
      <c r="I1663" s="3">
        <v>0.57404334049310402</v>
      </c>
      <c r="J1663" s="3">
        <v>18.471338532000001</v>
      </c>
    </row>
    <row r="1664" spans="1:10" x14ac:dyDescent="0.25">
      <c r="A1664" s="2">
        <v>41841</v>
      </c>
      <c r="B1664" s="3">
        <v>33.125</v>
      </c>
      <c r="C1664" s="3">
        <v>39.809200286865199</v>
      </c>
      <c r="D1664" s="3">
        <v>1196</v>
      </c>
      <c r="E1664" s="3">
        <v>24.355</v>
      </c>
      <c r="F1664" s="3">
        <v>12.821</v>
      </c>
      <c r="G1664" s="3">
        <v>1.30119228</v>
      </c>
      <c r="H1664" s="3">
        <v>2.3151141223407299</v>
      </c>
      <c r="I1664" s="3">
        <v>0.58625571554627498</v>
      </c>
      <c r="J1664" s="3">
        <v>13.2725696724</v>
      </c>
    </row>
    <row r="1665" spans="1:10" x14ac:dyDescent="0.25">
      <c r="A1665" s="2">
        <v>41842</v>
      </c>
      <c r="B1665" s="3">
        <v>33.125</v>
      </c>
      <c r="C1665" s="3">
        <v>39.809200286865199</v>
      </c>
      <c r="D1665" s="3">
        <v>1196</v>
      </c>
      <c r="E1665" s="3">
        <v>32.043999999999997</v>
      </c>
      <c r="F1665" s="3">
        <v>13.721</v>
      </c>
      <c r="G1665" s="3">
        <v>0</v>
      </c>
      <c r="H1665" s="3">
        <v>1.2400263635914099</v>
      </c>
      <c r="I1665" s="3">
        <v>0.49437999671215999</v>
      </c>
      <c r="J1665" s="3">
        <v>30.467413541159999</v>
      </c>
    </row>
    <row r="1666" spans="1:10" x14ac:dyDescent="0.25">
      <c r="A1666" s="2">
        <v>41843</v>
      </c>
      <c r="B1666" s="3">
        <v>33.125</v>
      </c>
      <c r="C1666" s="3">
        <v>39.809200286865199</v>
      </c>
      <c r="D1666" s="3">
        <v>1196</v>
      </c>
      <c r="E1666" s="3">
        <v>33.899000000000001</v>
      </c>
      <c r="F1666" s="3">
        <v>16.04</v>
      </c>
      <c r="G1666" s="3">
        <v>0</v>
      </c>
      <c r="H1666" s="3">
        <v>1.7904926222272199</v>
      </c>
      <c r="I1666" s="3">
        <v>0.31592297218793203</v>
      </c>
      <c r="J1666" s="3">
        <v>30.6232733772</v>
      </c>
    </row>
    <row r="1667" spans="1:10" x14ac:dyDescent="0.25">
      <c r="A1667" s="2">
        <v>41844</v>
      </c>
      <c r="B1667" s="3">
        <v>33.125</v>
      </c>
      <c r="C1667" s="3">
        <v>39.809200286865199</v>
      </c>
      <c r="D1667" s="3">
        <v>1196</v>
      </c>
      <c r="E1667" s="3">
        <v>34.656999999999996</v>
      </c>
      <c r="F1667" s="3">
        <v>16.829999999999998</v>
      </c>
      <c r="G1667" s="3">
        <v>0</v>
      </c>
      <c r="H1667" s="3">
        <v>3.1828767526999302</v>
      </c>
      <c r="I1667" s="3">
        <v>0.34451606535465901</v>
      </c>
      <c r="J1667" s="3">
        <v>30.104604226799999</v>
      </c>
    </row>
    <row r="1668" spans="1:10" x14ac:dyDescent="0.25">
      <c r="A1668" s="2">
        <v>41845</v>
      </c>
      <c r="B1668" s="3">
        <v>33.125</v>
      </c>
      <c r="C1668" s="3">
        <v>39.809200286865199</v>
      </c>
      <c r="D1668" s="3">
        <v>1196</v>
      </c>
      <c r="E1668" s="3">
        <v>31.83</v>
      </c>
      <c r="F1668" s="3">
        <v>15.086</v>
      </c>
      <c r="G1668" s="3">
        <v>0</v>
      </c>
      <c r="H1668" s="3">
        <v>2.5053960822494399</v>
      </c>
      <c r="I1668" s="3">
        <v>0.494124089762501</v>
      </c>
      <c r="J1668" s="3">
        <v>30.206920669199999</v>
      </c>
    </row>
    <row r="1669" spans="1:10" x14ac:dyDescent="0.25">
      <c r="A1669" s="2">
        <v>41846</v>
      </c>
      <c r="B1669" s="3">
        <v>33.125</v>
      </c>
      <c r="C1669" s="3">
        <v>39.809200286865199</v>
      </c>
      <c r="D1669" s="3">
        <v>1196</v>
      </c>
      <c r="E1669" s="3">
        <v>31.96</v>
      </c>
      <c r="F1669" s="3">
        <v>15.997999999999999</v>
      </c>
      <c r="G1669" s="3">
        <v>0.48408498</v>
      </c>
      <c r="H1669" s="3">
        <v>3.15990311252463</v>
      </c>
      <c r="I1669" s="3">
        <v>0.46593797788593899</v>
      </c>
      <c r="J1669" s="3">
        <v>22.293672017759999</v>
      </c>
    </row>
    <row r="1670" spans="1:10" x14ac:dyDescent="0.25">
      <c r="A1670" s="2">
        <v>41847</v>
      </c>
      <c r="B1670" s="3">
        <v>33.125</v>
      </c>
      <c r="C1670" s="3">
        <v>39.809200286865199</v>
      </c>
      <c r="D1670" s="3">
        <v>1196</v>
      </c>
      <c r="E1670" s="3">
        <v>31.681000000000001</v>
      </c>
      <c r="F1670" s="3">
        <v>15.834</v>
      </c>
      <c r="G1670" s="3">
        <v>0.20942711999999999</v>
      </c>
      <c r="H1670" s="3">
        <v>1.73678163375822</v>
      </c>
      <c r="I1670" s="3">
        <v>0.45204713418409898</v>
      </c>
      <c r="J1670" s="3">
        <v>21.65637516336</v>
      </c>
    </row>
    <row r="1671" spans="1:10" x14ac:dyDescent="0.25">
      <c r="A1671" s="2">
        <v>41848</v>
      </c>
      <c r="B1671" s="3">
        <v>33.125</v>
      </c>
      <c r="C1671" s="3">
        <v>39.809200286865199</v>
      </c>
      <c r="D1671" s="3">
        <v>1196</v>
      </c>
      <c r="E1671" s="3">
        <v>34.051000000000002</v>
      </c>
      <c r="F1671" s="3">
        <v>15.423999999999999</v>
      </c>
      <c r="G1671" s="3">
        <v>0</v>
      </c>
      <c r="H1671" s="3">
        <v>1.55802935225664</v>
      </c>
      <c r="I1671" s="3">
        <v>0.43062031573552501</v>
      </c>
      <c r="J1671" s="3">
        <v>30.108775532399999</v>
      </c>
    </row>
    <row r="1672" spans="1:10" x14ac:dyDescent="0.25">
      <c r="A1672" s="2">
        <v>41849</v>
      </c>
      <c r="B1672" s="3">
        <v>33.125</v>
      </c>
      <c r="C1672" s="3">
        <v>39.809200286865199</v>
      </c>
      <c r="D1672" s="3">
        <v>1196</v>
      </c>
      <c r="E1672" s="3">
        <v>33.951000000000001</v>
      </c>
      <c r="F1672" s="3">
        <v>16.978000000000002</v>
      </c>
      <c r="G1672" s="3">
        <v>0</v>
      </c>
      <c r="H1672" s="3">
        <v>2.3394553501542799</v>
      </c>
      <c r="I1672" s="3">
        <v>0.33255244299758802</v>
      </c>
      <c r="J1672" s="3">
        <v>29.658689420436001</v>
      </c>
    </row>
    <row r="1673" spans="1:10" x14ac:dyDescent="0.25">
      <c r="A1673" s="2">
        <v>41850</v>
      </c>
      <c r="B1673" s="3">
        <v>33.125</v>
      </c>
      <c r="C1673" s="3">
        <v>39.809200286865199</v>
      </c>
      <c r="D1673" s="3">
        <v>1196</v>
      </c>
      <c r="E1673" s="3">
        <v>33.664999999999999</v>
      </c>
      <c r="F1673" s="3">
        <v>19.085000000000001</v>
      </c>
      <c r="G1673" s="3">
        <v>0</v>
      </c>
      <c r="H1673" s="3">
        <v>2.5904151109912199</v>
      </c>
      <c r="I1673" s="3">
        <v>0.37225903020578399</v>
      </c>
      <c r="J1673" s="3">
        <v>23.6576238912</v>
      </c>
    </row>
    <row r="1674" spans="1:10" x14ac:dyDescent="0.25">
      <c r="A1674" s="2">
        <v>41851</v>
      </c>
      <c r="B1674" s="3">
        <v>33.125</v>
      </c>
      <c r="C1674" s="3">
        <v>39.809200286865199</v>
      </c>
      <c r="D1674" s="3">
        <v>1196</v>
      </c>
      <c r="E1674" s="3">
        <v>33.597999999999999</v>
      </c>
      <c r="F1674" s="3">
        <v>17.024000000000001</v>
      </c>
      <c r="G1674" s="3">
        <v>0</v>
      </c>
      <c r="H1674" s="3">
        <v>2.20128595740261</v>
      </c>
      <c r="I1674" s="3">
        <v>0.417404359483172</v>
      </c>
      <c r="J1674" s="3">
        <v>24.611678989200001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SON</vt:lpstr>
      <vt:lpstr>Sayfa1</vt:lpstr>
      <vt:lpstr>toplam</vt:lpstr>
      <vt:lpstr>Sayfa10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hakem</cp:lastModifiedBy>
  <cp:lastPrinted>2019-10-28T19:17:04Z</cp:lastPrinted>
  <dcterms:created xsi:type="dcterms:W3CDTF">2019-10-21T13:01:23Z</dcterms:created>
  <dcterms:modified xsi:type="dcterms:W3CDTF">2020-02-02T10:04:26Z</dcterms:modified>
</cp:coreProperties>
</file>