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ögretmen\Desktop\Excel_Uygulamalari\"/>
    </mc:Choice>
  </mc:AlternateContent>
  <bookViews>
    <workbookView xWindow="0" yWindow="0" windowWidth="23040" windowHeight="9348" tabRatio="651"/>
  </bookViews>
  <sheets>
    <sheet name="Sayfa1" sheetId="1" r:id="rId1"/>
    <sheet name="Sayfa2" sheetId="2" r:id="rId2"/>
    <sheet name="Sayfa3" sheetId="3" r:id="rId3"/>
  </sheets>
  <calcPr calcId="162913"/>
</workbook>
</file>

<file path=xl/calcChain.xml><?xml version="1.0" encoding="utf-8"?>
<calcChain xmlns="http://schemas.openxmlformats.org/spreadsheetml/2006/main">
  <c r="H3" i="1" l="1"/>
  <c r="H2" i="1"/>
  <c r="G3" i="1"/>
  <c r="G2" i="1"/>
  <c r="E2" i="1" l="1"/>
  <c r="F2" i="1" s="1"/>
  <c r="E3" i="1"/>
  <c r="F3" i="1"/>
  <c r="E4" i="1"/>
  <c r="F4" i="1" s="1"/>
  <c r="E5" i="1"/>
  <c r="F5" i="1"/>
  <c r="E6" i="1"/>
  <c r="F6" i="1" s="1"/>
  <c r="E7" i="1"/>
  <c r="F7" i="1"/>
  <c r="E8" i="1"/>
  <c r="F8" i="1" s="1"/>
  <c r="E9" i="1"/>
  <c r="F9" i="1"/>
  <c r="E10" i="1"/>
  <c r="F10" i="1" s="1"/>
  <c r="E11" i="1"/>
  <c r="F11" i="1"/>
</calcChain>
</file>

<file path=xl/sharedStrings.xml><?xml version="1.0" encoding="utf-8"?>
<sst xmlns="http://schemas.openxmlformats.org/spreadsheetml/2006/main" count="37" uniqueCount="18">
  <si>
    <t>Araç sayısı</t>
  </si>
  <si>
    <t>Palet Sayısı</t>
  </si>
  <si>
    <t>Firma</t>
  </si>
  <si>
    <t>Paletteki Şişe Sayısı</t>
  </si>
  <si>
    <t>bu bölüm düşeyara ile aşağıdaki tablodan alınacak</t>
  </si>
  <si>
    <t>palet sayısı paletteki şişe sayısı çarpılacak</t>
  </si>
  <si>
    <t>Etopla fonksiyonu kullanılarak yapılacak</t>
  </si>
  <si>
    <t>ÇokEtopla fonksiyonu kullanılarak yapılacak</t>
  </si>
  <si>
    <t>Paletteki
Toplam Şişe Sayısı</t>
  </si>
  <si>
    <t>A Nakliyat</t>
  </si>
  <si>
    <t>X Firması</t>
  </si>
  <si>
    <t>Y Firması</t>
  </si>
  <si>
    <t>Z Firması</t>
  </si>
  <si>
    <t>Nakliyat Şirketleri</t>
  </si>
  <si>
    <t>A Nakliyatın Firma Bağımsız
Nakliye Ettiği Araç Sayısı</t>
  </si>
  <si>
    <t>B Nakliyatın Y Firmasına 
Nakliye Ettiği Araç Sayısı</t>
  </si>
  <si>
    <t>B Nakliyat</t>
  </si>
  <si>
    <t>C Nakliyat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</si>
</sst>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1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60" zoomScaleNormal="160" workbookViewId="0">
      <selection activeCell="H3" sqref="H3"/>
    </sheetView>
  </sheetViews>
  <sheetFormatPr defaultColWidth="9.109375" defaultRowHeight="15.6" x14ac:dyDescent="0.3"/>
  <cols>
    <col min="1" max="1" width="13.33203125" style="1" customWidth="1"/>
    <col min="2" max="2" width="12.33203125" style="1" customWidth="1"/>
    <col min="3" max="3" width="11.109375" style="1" bestFit="1" customWidth="1"/>
    <col min="4" max="4" width="12" style="1" bestFit="1" customWidth="1"/>
    <col min="5" max="5" width="14" style="1" customWidth="1"/>
    <col min="6" max="6" width="19.44140625" style="1" bestFit="1" customWidth="1"/>
    <col min="7" max="7" width="23.6640625" style="1" customWidth="1"/>
    <col min="8" max="8" width="18.33203125" style="1" customWidth="1"/>
    <col min="9" max="16384" width="9.109375" style="1"/>
  </cols>
  <sheetData>
    <row r="1" spans="1:8" s="2" customFormat="1" ht="62.4" x14ac:dyDescent="0.3">
      <c r="A1" s="4" t="s">
        <v>13</v>
      </c>
      <c r="B1" s="5" t="s">
        <v>2</v>
      </c>
      <c r="C1" s="5" t="s">
        <v>0</v>
      </c>
      <c r="D1" s="5" t="s">
        <v>1</v>
      </c>
      <c r="E1" s="4" t="s">
        <v>3</v>
      </c>
      <c r="F1" s="4" t="s">
        <v>8</v>
      </c>
      <c r="G1" s="4" t="s">
        <v>14</v>
      </c>
      <c r="H1" s="4" t="s">
        <v>15</v>
      </c>
    </row>
    <row r="2" spans="1:8" x14ac:dyDescent="0.3">
      <c r="A2" s="6" t="s">
        <v>9</v>
      </c>
      <c r="B2" s="6" t="s">
        <v>10</v>
      </c>
      <c r="C2" s="6">
        <v>10</v>
      </c>
      <c r="D2" s="6">
        <v>260</v>
      </c>
      <c r="E2" s="6">
        <f>VLOOKUP(B2,$E$14:$F$17,2)</f>
        <v>4800</v>
      </c>
      <c r="F2" s="6">
        <f>D2*E2</f>
        <v>1248000</v>
      </c>
      <c r="G2" s="6">
        <f>SUMIF(A2:A11,A2,C2:C11)</f>
        <v>30</v>
      </c>
      <c r="H2" s="6">
        <f>SUMIFS(C2:C11,A2:A11,A3,B2:B11,B3)</f>
        <v>60</v>
      </c>
    </row>
    <row r="3" spans="1:8" x14ac:dyDescent="0.3">
      <c r="A3" s="6" t="s">
        <v>16</v>
      </c>
      <c r="B3" s="6" t="s">
        <v>11</v>
      </c>
      <c r="C3" s="6">
        <v>20</v>
      </c>
      <c r="D3" s="6">
        <v>520</v>
      </c>
      <c r="E3" s="6">
        <f t="shared" ref="E3:E11" si="0">VLOOKUP(B3,$E$14:$F$17,2)</f>
        <v>4200</v>
      </c>
      <c r="F3" s="6">
        <f t="shared" ref="F3:F11" si="1">D3*E3</f>
        <v>2184000</v>
      </c>
      <c r="G3" s="6">
        <f>SUMIF(A:A,A2,C:C)</f>
        <v>30</v>
      </c>
      <c r="H3" s="6">
        <f>SUMIFS(C:C,A:A,A3,B:B,B3)</f>
        <v>60</v>
      </c>
    </row>
    <row r="4" spans="1:8" x14ac:dyDescent="0.3">
      <c r="A4" s="6" t="s">
        <v>17</v>
      </c>
      <c r="B4" s="6" t="s">
        <v>12</v>
      </c>
      <c r="C4" s="6">
        <v>30</v>
      </c>
      <c r="D4" s="6">
        <v>600</v>
      </c>
      <c r="E4" s="6">
        <f t="shared" si="0"/>
        <v>5100</v>
      </c>
      <c r="F4" s="6">
        <f t="shared" si="1"/>
        <v>3060000</v>
      </c>
      <c r="G4" s="6"/>
      <c r="H4" s="6"/>
    </row>
    <row r="5" spans="1:8" x14ac:dyDescent="0.3">
      <c r="A5" s="6" t="s">
        <v>16</v>
      </c>
      <c r="B5" s="6" t="s">
        <v>11</v>
      </c>
      <c r="C5" s="6">
        <v>10</v>
      </c>
      <c r="D5" s="6">
        <v>260</v>
      </c>
      <c r="E5" s="6">
        <f t="shared" si="0"/>
        <v>4200</v>
      </c>
      <c r="F5" s="6">
        <f t="shared" si="1"/>
        <v>1092000</v>
      </c>
      <c r="G5" s="6"/>
      <c r="H5" s="6"/>
    </row>
    <row r="6" spans="1:8" x14ac:dyDescent="0.3">
      <c r="A6" s="6" t="s">
        <v>17</v>
      </c>
      <c r="B6" s="6" t="s">
        <v>12</v>
      </c>
      <c r="C6" s="6">
        <v>20</v>
      </c>
      <c r="D6" s="6">
        <v>520</v>
      </c>
      <c r="E6" s="6">
        <f t="shared" si="0"/>
        <v>5100</v>
      </c>
      <c r="F6" s="6">
        <f t="shared" si="1"/>
        <v>2652000</v>
      </c>
      <c r="G6" s="6"/>
      <c r="H6" s="6"/>
    </row>
    <row r="7" spans="1:8" x14ac:dyDescent="0.3">
      <c r="A7" s="6" t="s">
        <v>9</v>
      </c>
      <c r="B7" s="6" t="s">
        <v>11</v>
      </c>
      <c r="C7" s="6">
        <v>20</v>
      </c>
      <c r="D7" s="6">
        <v>400</v>
      </c>
      <c r="E7" s="6">
        <f t="shared" si="0"/>
        <v>4200</v>
      </c>
      <c r="F7" s="6">
        <f t="shared" si="1"/>
        <v>1680000</v>
      </c>
      <c r="G7" s="6"/>
      <c r="H7" s="6"/>
    </row>
    <row r="8" spans="1:8" x14ac:dyDescent="0.3">
      <c r="A8" s="6" t="s">
        <v>16</v>
      </c>
      <c r="B8" s="6" t="s">
        <v>12</v>
      </c>
      <c r="C8" s="6">
        <v>10</v>
      </c>
      <c r="D8" s="6">
        <v>200</v>
      </c>
      <c r="E8" s="6">
        <f t="shared" si="0"/>
        <v>5100</v>
      </c>
      <c r="F8" s="6">
        <f t="shared" si="1"/>
        <v>1020000</v>
      </c>
      <c r="G8" s="6"/>
      <c r="H8" s="6"/>
    </row>
    <row r="9" spans="1:8" x14ac:dyDescent="0.3">
      <c r="A9" s="6" t="s">
        <v>17</v>
      </c>
      <c r="B9" s="6" t="s">
        <v>10</v>
      </c>
      <c r="C9" s="6">
        <v>20</v>
      </c>
      <c r="D9" s="6">
        <v>520</v>
      </c>
      <c r="E9" s="6">
        <f t="shared" si="0"/>
        <v>4800</v>
      </c>
      <c r="F9" s="6">
        <f t="shared" si="1"/>
        <v>2496000</v>
      </c>
      <c r="G9" s="6"/>
      <c r="H9" s="6"/>
    </row>
    <row r="10" spans="1:8" x14ac:dyDescent="0.3">
      <c r="A10" s="6" t="s">
        <v>16</v>
      </c>
      <c r="B10" s="6" t="s">
        <v>11</v>
      </c>
      <c r="C10" s="6">
        <v>30</v>
      </c>
      <c r="D10" s="6">
        <v>600</v>
      </c>
      <c r="E10" s="6">
        <f t="shared" si="0"/>
        <v>4200</v>
      </c>
      <c r="F10" s="6">
        <f t="shared" si="1"/>
        <v>2520000</v>
      </c>
      <c r="G10" s="6"/>
      <c r="H10" s="6"/>
    </row>
    <row r="11" spans="1:8" x14ac:dyDescent="0.3">
      <c r="A11" s="6" t="s">
        <v>17</v>
      </c>
      <c r="B11" s="6" t="s">
        <v>12</v>
      </c>
      <c r="C11" s="6">
        <v>10</v>
      </c>
      <c r="D11" s="6">
        <v>200</v>
      </c>
      <c r="E11" s="6">
        <f t="shared" si="0"/>
        <v>5100</v>
      </c>
      <c r="F11" s="6">
        <f t="shared" si="1"/>
        <v>1020000</v>
      </c>
      <c r="G11" s="6"/>
      <c r="H11" s="6"/>
    </row>
    <row r="12" spans="1:8" s="7" customFormat="1" ht="34.799999999999997" customHeight="1" x14ac:dyDescent="0.2">
      <c r="E12" s="8" t="s">
        <v>4</v>
      </c>
      <c r="F12" s="8" t="s">
        <v>5</v>
      </c>
      <c r="G12" s="8" t="s">
        <v>6</v>
      </c>
      <c r="H12" s="8" t="s">
        <v>7</v>
      </c>
    </row>
    <row r="13" spans="1:8" ht="8.4" customHeight="1" x14ac:dyDescent="0.3"/>
    <row r="14" spans="1:8" x14ac:dyDescent="0.3">
      <c r="E14" s="3" t="s">
        <v>2</v>
      </c>
      <c r="F14" s="3" t="s">
        <v>3</v>
      </c>
    </row>
    <row r="15" spans="1:8" x14ac:dyDescent="0.3">
      <c r="E15" s="3" t="s">
        <v>10</v>
      </c>
      <c r="F15" s="3">
        <v>4800</v>
      </c>
    </row>
    <row r="16" spans="1:8" x14ac:dyDescent="0.3">
      <c r="E16" s="3" t="s">
        <v>11</v>
      </c>
      <c r="F16" s="3">
        <v>4200</v>
      </c>
    </row>
    <row r="17" spans="5:6" x14ac:dyDescent="0.3">
      <c r="E17" s="3" t="s">
        <v>12</v>
      </c>
      <c r="F17" s="3">
        <v>5100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hakanhoca</dc:creator>
  <cp:lastModifiedBy>ögretmen</cp:lastModifiedBy>
  <dcterms:created xsi:type="dcterms:W3CDTF">2014-04-07T17:28:59Z</dcterms:created>
  <dcterms:modified xsi:type="dcterms:W3CDTF">2022-07-01T15:55:19Z</dcterms:modified>
</cp:coreProperties>
</file>