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inan\projects\pi_clock\docs\"/>
    </mc:Choice>
  </mc:AlternateContent>
  <xr:revisionPtr revIDLastSave="0" documentId="13_ncr:1_{5A2DDADF-1EB3-44DC-B038-E0CD76DA970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i_clock_1_A_1_BOM" sheetId="1" r:id="rId1"/>
    <sheet name="Sheet2" sheetId="2" r:id="rId2"/>
    <sheet name="Sheet3" sheetId="3" r:id="rId3"/>
  </sheets>
  <definedNames>
    <definedName name="Print_Titles" localSheetId="0">pi_clock_1_A_1_BOM!$1:$1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I18" i="1" s="1"/>
</calcChain>
</file>

<file path=xl/sharedStrings.xml><?xml version="1.0" encoding="utf-8"?>
<sst xmlns="http://schemas.openxmlformats.org/spreadsheetml/2006/main" count="105" uniqueCount="74">
  <si>
    <t>Designator</t>
  </si>
  <si>
    <t>Quantity</t>
  </si>
  <si>
    <t>Comment</t>
  </si>
  <si>
    <t>Supplier 1</t>
  </si>
  <si>
    <t>Supplier Part Number 1</t>
  </si>
  <si>
    <t>Manufacturer</t>
  </si>
  <si>
    <t>Manufacturer Part Number</t>
  </si>
  <si>
    <t>BUZ300</t>
  </si>
  <si>
    <t>AST1240MLTRQ</t>
  </si>
  <si>
    <t>DigiKey</t>
  </si>
  <si>
    <t>458-1094-1-ND</t>
  </si>
  <si>
    <t>Mallory Sonalert Products Inc.</t>
  </si>
  <si>
    <t>C300</t>
  </si>
  <si>
    <t>CL05A106MP8NUB8</t>
  </si>
  <si>
    <t>Digi-Key</t>
  </si>
  <si>
    <t>1276-6830-1-ND</t>
  </si>
  <si>
    <t>Samsung Electro-Mechanics</t>
  </si>
  <si>
    <t>GRM155R62A104KE14D</t>
  </si>
  <si>
    <t>490-10458-1-ND</t>
  </si>
  <si>
    <t>Murata Electronics</t>
  </si>
  <si>
    <t>C305, C306</t>
  </si>
  <si>
    <t>CC0402BRNPO9BN9R0</t>
  </si>
  <si>
    <t>311-1629-1-ND</t>
  </si>
  <si>
    <t>Yageo</t>
  </si>
  <si>
    <t>INND-TS40RCB</t>
  </si>
  <si>
    <t>1830-1155-ND</t>
  </si>
  <si>
    <t>Inolux</t>
  </si>
  <si>
    <t>J300</t>
  </si>
  <si>
    <t>3220-10-0300-00</t>
  </si>
  <si>
    <t>1175-1629-ND</t>
  </si>
  <si>
    <t>CNC Tech</t>
  </si>
  <si>
    <t>J500</t>
  </si>
  <si>
    <t>ESW-120-23-T-D</t>
  </si>
  <si>
    <t>2031-ESW-120-23-T-D-ND</t>
  </si>
  <si>
    <t>Samtec Inc.</t>
  </si>
  <si>
    <t>RMCF0402FT4K70</t>
  </si>
  <si>
    <t>RMCF0402FT4K70CT-ND</t>
  </si>
  <si>
    <t>Stackpole Electronics Inc</t>
  </si>
  <si>
    <t>RMCF0402FT470R</t>
  </si>
  <si>
    <t>738-RMCF0402FT470RCT-ND</t>
  </si>
  <si>
    <t>S300</t>
  </si>
  <si>
    <t>KMR211GLFS</t>
  </si>
  <si>
    <t>401-1426-1-ND</t>
  </si>
  <si>
    <t>C&amp;K Components</t>
  </si>
  <si>
    <t>MX1A-E1NW</t>
  </si>
  <si>
    <t>CH197-ND</t>
  </si>
  <si>
    <t>Cherry Americas LLC</t>
  </si>
  <si>
    <t>U300</t>
  </si>
  <si>
    <t>STM32L010C6T6</t>
  </si>
  <si>
    <t>497-19662-ND</t>
  </si>
  <si>
    <t>STMicroelectronics</t>
  </si>
  <si>
    <t>U301</t>
  </si>
  <si>
    <t>SHT31-DIS-B</t>
  </si>
  <si>
    <t>1649-1011-1-ND</t>
  </si>
  <si>
    <t>Sensirion</t>
  </si>
  <si>
    <t>SN74HCS264PWR</t>
  </si>
  <si>
    <t>296-SN74HCS264PWRCT-ND</t>
  </si>
  <si>
    <t>Texas Instruments</t>
  </si>
  <si>
    <t>X300</t>
  </si>
  <si>
    <t>ABS07-32.768KHZ-6-T</t>
  </si>
  <si>
    <t>535-11898-1-ND</t>
  </si>
  <si>
    <t>Abracon LLC</t>
  </si>
  <si>
    <t>PCB</t>
  </si>
  <si>
    <t>JLCPCB</t>
  </si>
  <si>
    <t>pi_clock</t>
  </si>
  <si>
    <t>Unit Price @ 100 CHF</t>
  </si>
  <si>
    <t>Total Price @ 100</t>
  </si>
  <si>
    <t>Total</t>
  </si>
  <si>
    <t>C301-C308, C400-C405</t>
  </si>
  <si>
    <t>D400-D405</t>
  </si>
  <si>
    <t>R300-R307, R400</t>
  </si>
  <si>
    <t>R401-R448</t>
  </si>
  <si>
    <t>SW300-SW303</t>
  </si>
  <si>
    <t>U400-U405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</si>
</sst>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Tahoma"/>
    </font>
    <font>
      <b/>
      <i/>
      <sz val="10"/>
      <name val="Tahoma"/>
      <family val="2"/>
    </font>
    <font>
      <sz val="10"/>
      <name val="Tahoma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">
    <xf numFmtId="0" fontId="0" fillId="2" borderId="0" xfId="0"/>
    <xf numFmtId="0" fontId="0" fillId="2" borderId="1" xfId="0" applyBorder="1"/>
    <xf numFmtId="0" fontId="0" fillId="3" borderId="1" xfId="0" applyFill="1" applyBorder="1"/>
    <xf numFmtId="0" fontId="0" fillId="2" borderId="1" xfId="0" quotePrefix="1" applyBorder="1"/>
    <xf numFmtId="0" fontId="1" fillId="2" borderId="1" xfId="0" applyFont="1" applyBorder="1"/>
    <xf numFmtId="0" fontId="2" fillId="2" borderId="0" xfId="0" applyFont="1"/>
    <xf numFmtId="0" fontId="2" fillId="2" borderId="1" xfId="0" quotePrefix="1" applyFont="1" applyBorder="1"/>
  </cellXfs>
  <cellStyles count="1">
    <cellStyle name="Standard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E35" sqref="E35"/>
    </sheetView>
  </sheetViews>
  <sheetFormatPr baseColWidth="10" defaultColWidth="11.42578125" defaultRowHeight="12.75" x14ac:dyDescent="0.2"/>
  <cols>
    <col min="1" max="1" width="20.140625" customWidth="1"/>
    <col min="2" max="2" width="7.7109375" bestFit="1" customWidth="1"/>
    <col min="3" max="3" width="20.140625" customWidth="1"/>
    <col min="4" max="6" width="17" customWidth="1"/>
    <col min="7" max="7" width="23" bestFit="1" customWidth="1"/>
    <col min="8" max="8" width="18.5703125" bestFit="1" customWidth="1"/>
    <col min="9" max="9" width="15.5703125" bestFit="1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65</v>
      </c>
      <c r="I1" s="2" t="s">
        <v>66</v>
      </c>
    </row>
    <row r="2" spans="1:9" x14ac:dyDescent="0.2">
      <c r="A2" s="3" t="s">
        <v>7</v>
      </c>
      <c r="B2" s="1">
        <v>1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8</v>
      </c>
      <c r="H2" s="1">
        <v>1.175</v>
      </c>
      <c r="I2" s="1">
        <f>H2*B2</f>
        <v>1.175</v>
      </c>
    </row>
    <row r="3" spans="1:9" x14ac:dyDescent="0.2">
      <c r="A3" s="3" t="s">
        <v>12</v>
      </c>
      <c r="B3" s="1">
        <v>1</v>
      </c>
      <c r="C3" s="3" t="s">
        <v>13</v>
      </c>
      <c r="D3" s="3" t="s">
        <v>14</v>
      </c>
      <c r="E3" s="3" t="s">
        <v>15</v>
      </c>
      <c r="F3" s="3" t="s">
        <v>16</v>
      </c>
      <c r="G3" s="3" t="s">
        <v>13</v>
      </c>
      <c r="H3" s="1">
        <v>0.1</v>
      </c>
      <c r="I3" s="1">
        <f>H3*B3</f>
        <v>0.1</v>
      </c>
    </row>
    <row r="4" spans="1:9" x14ac:dyDescent="0.2">
      <c r="A4" s="5" t="s">
        <v>68</v>
      </c>
      <c r="B4" s="1">
        <v>12</v>
      </c>
      <c r="C4" s="3" t="s">
        <v>17</v>
      </c>
      <c r="D4" s="3" t="s">
        <v>14</v>
      </c>
      <c r="E4" s="3" t="s">
        <v>18</v>
      </c>
      <c r="F4" s="3" t="s">
        <v>19</v>
      </c>
      <c r="G4" s="3" t="s">
        <v>17</v>
      </c>
      <c r="H4" s="1">
        <v>0.01</v>
      </c>
      <c r="I4" s="1">
        <f>H4*B4</f>
        <v>0.12</v>
      </c>
    </row>
    <row r="5" spans="1:9" x14ac:dyDescent="0.2">
      <c r="A5" s="3" t="s">
        <v>20</v>
      </c>
      <c r="B5" s="1">
        <v>2</v>
      </c>
      <c r="C5" s="3" t="s">
        <v>21</v>
      </c>
      <c r="D5" s="3" t="s">
        <v>14</v>
      </c>
      <c r="E5" s="3" t="s">
        <v>22</v>
      </c>
      <c r="F5" s="3" t="s">
        <v>23</v>
      </c>
      <c r="G5" s="3" t="s">
        <v>21</v>
      </c>
      <c r="H5" s="1">
        <v>0.01</v>
      </c>
      <c r="I5" s="1">
        <f>H5*B5</f>
        <v>0.02</v>
      </c>
    </row>
    <row r="6" spans="1:9" x14ac:dyDescent="0.2">
      <c r="A6" s="6" t="s">
        <v>69</v>
      </c>
      <c r="B6" s="1">
        <v>6</v>
      </c>
      <c r="C6" s="3" t="s">
        <v>24</v>
      </c>
      <c r="D6" s="3" t="s">
        <v>14</v>
      </c>
      <c r="E6" s="3" t="s">
        <v>25</v>
      </c>
      <c r="F6" s="3" t="s">
        <v>26</v>
      </c>
      <c r="G6" s="3" t="s">
        <v>24</v>
      </c>
      <c r="H6" s="1">
        <v>0.32</v>
      </c>
      <c r="I6" s="1">
        <f>H6*B6</f>
        <v>1.92</v>
      </c>
    </row>
    <row r="7" spans="1:9" x14ac:dyDescent="0.2">
      <c r="A7" s="3" t="s">
        <v>27</v>
      </c>
      <c r="B7" s="1">
        <v>1</v>
      </c>
      <c r="C7" s="3" t="s">
        <v>28</v>
      </c>
      <c r="D7" s="3" t="s">
        <v>14</v>
      </c>
      <c r="E7" s="3" t="s">
        <v>29</v>
      </c>
      <c r="F7" s="3" t="s">
        <v>30</v>
      </c>
      <c r="G7" s="3" t="s">
        <v>28</v>
      </c>
      <c r="H7" s="1">
        <v>0.47</v>
      </c>
      <c r="I7" s="1">
        <f>H7*B7</f>
        <v>0.47</v>
      </c>
    </row>
    <row r="8" spans="1:9" x14ac:dyDescent="0.2">
      <c r="A8" s="3" t="s">
        <v>31</v>
      </c>
      <c r="B8" s="1">
        <v>1</v>
      </c>
      <c r="C8" s="3" t="s">
        <v>32</v>
      </c>
      <c r="D8" s="3" t="s">
        <v>14</v>
      </c>
      <c r="E8" s="3" t="s">
        <v>33</v>
      </c>
      <c r="F8" s="3" t="s">
        <v>34</v>
      </c>
      <c r="G8" s="3" t="s">
        <v>32</v>
      </c>
      <c r="H8" s="1">
        <v>4.12</v>
      </c>
      <c r="I8" s="1">
        <f>H8*B8</f>
        <v>4.12</v>
      </c>
    </row>
    <row r="9" spans="1:9" x14ac:dyDescent="0.2">
      <c r="A9" s="6" t="s">
        <v>70</v>
      </c>
      <c r="B9" s="1">
        <v>9</v>
      </c>
      <c r="C9" s="3" t="s">
        <v>35</v>
      </c>
      <c r="D9" s="3" t="s">
        <v>14</v>
      </c>
      <c r="E9" s="3" t="s">
        <v>36</v>
      </c>
      <c r="F9" s="3" t="s">
        <v>37</v>
      </c>
      <c r="G9" s="3" t="s">
        <v>35</v>
      </c>
      <c r="H9" s="1">
        <v>0.01</v>
      </c>
      <c r="I9" s="1">
        <f>H9*B9</f>
        <v>0.09</v>
      </c>
    </row>
    <row r="10" spans="1:9" x14ac:dyDescent="0.2">
      <c r="A10" s="6" t="s">
        <v>71</v>
      </c>
      <c r="B10" s="1">
        <v>48</v>
      </c>
      <c r="C10" s="3" t="s">
        <v>38</v>
      </c>
      <c r="D10" s="3" t="s">
        <v>14</v>
      </c>
      <c r="E10" s="3" t="s">
        <v>39</v>
      </c>
      <c r="F10" s="3" t="s">
        <v>37</v>
      </c>
      <c r="G10" s="3" t="s">
        <v>38</v>
      </c>
      <c r="H10" s="1">
        <v>0.01</v>
      </c>
      <c r="I10" s="1">
        <f>H10*B10</f>
        <v>0.48</v>
      </c>
    </row>
    <row r="11" spans="1:9" x14ac:dyDescent="0.2">
      <c r="A11" s="3" t="s">
        <v>40</v>
      </c>
      <c r="B11" s="1">
        <v>1</v>
      </c>
      <c r="C11" s="3" t="s">
        <v>41</v>
      </c>
      <c r="D11" s="3" t="s">
        <v>14</v>
      </c>
      <c r="E11" s="3" t="s">
        <v>42</v>
      </c>
      <c r="F11" s="3" t="s">
        <v>43</v>
      </c>
      <c r="G11" s="3" t="s">
        <v>41</v>
      </c>
      <c r="H11" s="1">
        <v>0.36</v>
      </c>
      <c r="I11" s="1">
        <f>H11*B11</f>
        <v>0.36</v>
      </c>
    </row>
    <row r="12" spans="1:9" x14ac:dyDescent="0.2">
      <c r="A12" s="6" t="s">
        <v>72</v>
      </c>
      <c r="B12" s="1">
        <v>4</v>
      </c>
      <c r="C12" s="3" t="s">
        <v>44</v>
      </c>
      <c r="D12" s="3" t="s">
        <v>14</v>
      </c>
      <c r="E12" s="3" t="s">
        <v>45</v>
      </c>
      <c r="F12" s="3" t="s">
        <v>46</v>
      </c>
      <c r="G12" s="3" t="s">
        <v>44</v>
      </c>
      <c r="H12" s="1">
        <v>1.05</v>
      </c>
      <c r="I12" s="1">
        <f>H12*B12</f>
        <v>4.2</v>
      </c>
    </row>
    <row r="13" spans="1:9" x14ac:dyDescent="0.2">
      <c r="A13" s="3" t="s">
        <v>47</v>
      </c>
      <c r="B13" s="1">
        <v>1</v>
      </c>
      <c r="C13" s="3" t="s">
        <v>48</v>
      </c>
      <c r="D13" s="3" t="s">
        <v>14</v>
      </c>
      <c r="E13" s="3" t="s">
        <v>49</v>
      </c>
      <c r="F13" s="3" t="s">
        <v>50</v>
      </c>
      <c r="G13" s="3" t="s">
        <v>48</v>
      </c>
      <c r="H13" s="1">
        <v>0.92300000000000004</v>
      </c>
      <c r="I13" s="1">
        <f>H13*B13</f>
        <v>0.92300000000000004</v>
      </c>
    </row>
    <row r="14" spans="1:9" x14ac:dyDescent="0.2">
      <c r="A14" s="3" t="s">
        <v>51</v>
      </c>
      <c r="B14" s="1">
        <v>1</v>
      </c>
      <c r="C14" s="3" t="s">
        <v>52</v>
      </c>
      <c r="D14" s="3" t="s">
        <v>14</v>
      </c>
      <c r="E14" s="3" t="s">
        <v>53</v>
      </c>
      <c r="F14" s="3" t="s">
        <v>54</v>
      </c>
      <c r="G14" s="3" t="s">
        <v>52</v>
      </c>
      <c r="H14" s="1">
        <v>2.74</v>
      </c>
      <c r="I14" s="1">
        <f>H14*B14</f>
        <v>2.74</v>
      </c>
    </row>
    <row r="15" spans="1:9" x14ac:dyDescent="0.2">
      <c r="A15" s="6" t="s">
        <v>73</v>
      </c>
      <c r="B15" s="1">
        <v>6</v>
      </c>
      <c r="C15" s="3" t="s">
        <v>55</v>
      </c>
      <c r="D15" s="3" t="s">
        <v>14</v>
      </c>
      <c r="E15" s="3" t="s">
        <v>56</v>
      </c>
      <c r="F15" s="3" t="s">
        <v>57</v>
      </c>
      <c r="G15" s="3" t="s">
        <v>55</v>
      </c>
      <c r="H15" s="1">
        <v>0.1</v>
      </c>
      <c r="I15" s="1">
        <f>H15*B15</f>
        <v>0.60000000000000009</v>
      </c>
    </row>
    <row r="16" spans="1:9" x14ac:dyDescent="0.2">
      <c r="A16" s="3" t="s">
        <v>58</v>
      </c>
      <c r="B16" s="1">
        <v>1</v>
      </c>
      <c r="C16" s="3" t="s">
        <v>59</v>
      </c>
      <c r="D16" s="3" t="s">
        <v>14</v>
      </c>
      <c r="E16" s="3" t="s">
        <v>60</v>
      </c>
      <c r="F16" s="3" t="s">
        <v>61</v>
      </c>
      <c r="G16" s="3" t="s">
        <v>59</v>
      </c>
      <c r="H16" s="1">
        <v>0.47</v>
      </c>
      <c r="I16" s="1">
        <f>H16*B16</f>
        <v>0.47</v>
      </c>
    </row>
    <row r="17" spans="1:9" x14ac:dyDescent="0.2">
      <c r="A17" s="1" t="s">
        <v>62</v>
      </c>
      <c r="B17" s="1">
        <v>1</v>
      </c>
      <c r="C17" s="1"/>
      <c r="D17" s="1" t="s">
        <v>63</v>
      </c>
      <c r="E17" s="1" t="s">
        <v>64</v>
      </c>
      <c r="F17" s="1" t="s">
        <v>63</v>
      </c>
      <c r="G17" s="1" t="s">
        <v>64</v>
      </c>
      <c r="H17" s="1">
        <v>2.67</v>
      </c>
      <c r="I17" s="1">
        <f>H17*B17</f>
        <v>2.67</v>
      </c>
    </row>
    <row r="18" spans="1:9" x14ac:dyDescent="0.2">
      <c r="H18" s="4" t="s">
        <v>67</v>
      </c>
      <c r="I18" s="4">
        <f>SUM(I2:I17)</f>
        <v>20.457999999999998</v>
      </c>
    </row>
    <row r="23" spans="1:9" x14ac:dyDescent="0.2">
      <c r="D23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2578125" defaultRowHeight="12.75" x14ac:dyDescent="0.2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2578125" defaultRowHeight="12.7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pi_clock_1_A_1_BOM</vt:lpstr>
      <vt:lpstr>Sheet2</vt:lpstr>
      <vt:lpstr>Sheet3</vt:lpstr>
      <vt:lpstr>pi_clock_1_A_1_BOM!Print_Titles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sinan</dc:creator>
  <cp:lastModifiedBy>Sinan Uyan</cp:lastModifiedBy>
  <dcterms:modified xsi:type="dcterms:W3CDTF">2024-10-17T20:11:29Z</dcterms:modified>
</cp:coreProperties>
</file>