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<sst xmlns="http://schemas.openxmlformats.org/spreadsheetml/2006/main" count="7" uniqueCount="7">
  <si>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X</t>
  </si>
  <si>
    <t>Y</t>
  </si>
  <si>
    <t>Correlation coefficient</t>
  </si>
  <si>
    <t>a</t>
  </si>
  <si>
    <t>b</t>
  </si>
  <si>
    <t>Coefficient of determination</t>
  </si>
  <si>
    <t>fig. Showing the graph between x and y data to show the best fit regresion line and equation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</si>
</sst>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/>
    </xf>
    <xf borderId="0" fillId="3" fontId="1" numFmtId="0" xfId="0" applyFill="1" applyFont="1"/>
    <xf borderId="0" fillId="4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Sheet1!$B$4:$B$12</c:f>
            </c:numRef>
          </c:xVal>
          <c:yVal>
            <c:numRef>
              <c:f>Sheet1!$C$4:$C$12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080362"/>
        <c:axId val="1910967824"/>
      </c:scatterChart>
      <c:valAx>
        <c:axId val="8230803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10967824"/>
      </c:valAx>
      <c:valAx>
        <c:axId val="1910967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308036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571500</xdr:colOff>
      <xdr:row>14</xdr:row>
      <xdr:rowOff>0</xdr:rowOff>
    </xdr:from>
    <xdr:ext cx="4381500" cy="2714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590550</xdr:colOff>
      <xdr:row>2</xdr:row>
      <xdr:rowOff>19050</xdr:rowOff>
    </xdr:from>
    <xdr:ext cx="7305675" cy="24288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24.14"/>
    <col customWidth="1" min="5" max="5" width="15.29"/>
    <col customWidth="1" min="6" max="6" width="8.71"/>
    <col customWidth="1" min="7" max="7" width="8.86"/>
    <col customWidth="1" min="8" max="26" width="8.71"/>
  </cols>
  <sheetData>
    <row r="1" ht="14.25" customHeight="1"/>
    <row r="2" ht="14.25" customHeight="1"/>
    <row r="3" ht="14.25" customHeight="1">
      <c r="B3" s="1" t="s">
        <v>0</v>
      </c>
      <c r="C3" s="1" t="s">
        <v>1</v>
      </c>
    </row>
    <row r="4" ht="14.25" customHeight="1">
      <c r="B4" s="2">
        <v>12.0</v>
      </c>
      <c r="C4" s="2">
        <v>5.0</v>
      </c>
    </row>
    <row r="5" ht="14.25" customHeight="1">
      <c r="B5" s="2">
        <v>15.0</v>
      </c>
      <c r="C5" s="2">
        <v>7.0</v>
      </c>
      <c r="D5" s="3" t="s">
        <v>2</v>
      </c>
      <c r="E5" s="4">
        <f>PEARSON(B4:B12,C4:C12)</f>
        <v>0.6411615919</v>
      </c>
    </row>
    <row r="6" ht="14.25" customHeight="1">
      <c r="B6" s="2">
        <v>14.0</v>
      </c>
      <c r="C6" s="2">
        <v>5.6</v>
      </c>
      <c r="D6" s="3" t="s">
        <v>3</v>
      </c>
      <c r="E6" s="4">
        <f>INTERCEPT(C4:C12,B4:B12)</f>
        <v>-1.714666667</v>
      </c>
    </row>
    <row r="7" ht="14.25" customHeight="1">
      <c r="B7" s="2">
        <v>16.0</v>
      </c>
      <c r="C7" s="2">
        <v>7.2</v>
      </c>
      <c r="D7" s="3" t="s">
        <v>4</v>
      </c>
      <c r="E7" s="4">
        <f>SLOPE(C4:C12,B4:B12)</f>
        <v>0.6746666667</v>
      </c>
    </row>
    <row r="8" ht="14.25" customHeight="1">
      <c r="B8" s="2">
        <v>17.0</v>
      </c>
      <c r="C8" s="2">
        <v>8.6</v>
      </c>
      <c r="D8" s="3" t="s">
        <v>5</v>
      </c>
      <c r="E8" s="4">
        <f>RSQ(C4:C12,B4:B12)</f>
        <v>0.4110881869</v>
      </c>
    </row>
    <row r="9" ht="14.25" customHeight="1">
      <c r="B9" s="2">
        <v>10.0</v>
      </c>
      <c r="C9" s="2">
        <v>6.2</v>
      </c>
    </row>
    <row r="10" ht="14.25" customHeight="1">
      <c r="B10" s="2">
        <v>13.0</v>
      </c>
      <c r="C10" s="2">
        <v>8.0</v>
      </c>
    </row>
    <row r="11" ht="14.25" customHeight="1">
      <c r="B11" s="2">
        <v>18.0</v>
      </c>
      <c r="C11" s="2">
        <v>13.3</v>
      </c>
    </row>
    <row r="12" ht="14.25" customHeight="1">
      <c r="B12" s="2">
        <v>14.0</v>
      </c>
      <c r="C12" s="2">
        <v>10.7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>
      <c r="B30" s="1" t="s">
        <v>6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