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INTERNSHIP\"/>
    </mc:Choice>
  </mc:AlternateContent>
  <xr:revisionPtr revIDLastSave="0" documentId="13_ncr:1_{16483F39-1D93-4263-81D7-88253D008ADF}" xr6:coauthVersionLast="47" xr6:coauthVersionMax="47" xr10:uidLastSave="{00000000-0000-0000-0000-000000000000}"/>
  <bookViews>
    <workbookView xWindow="-108" yWindow="-108" windowWidth="23256" windowHeight="12456" activeTab="2" xr2:uid="{F8420BDF-C08E-4FBB-891B-F574F63AC6D0}"/>
  </bookViews>
  <sheets>
    <sheet name="Sheet2" sheetId="4" r:id="rId1"/>
    <sheet name="BlinkIT Grocery Data" sheetId="1" r:id="rId2"/>
    <sheet name="Dashboard" sheetId="2" r:id="rId3"/>
  </sheets>
  <definedNames>
    <definedName name="_xlchart.v2.0" hidden="1">Sheet2!$D$79:$D$81</definedName>
    <definedName name="_xlchart.v2.1" hidden="1">Sheet2!$E$79:$E$81</definedName>
    <definedName name="_xlchart.v2.2" hidden="1">Sheet2!$D$79:$D$81</definedName>
    <definedName name="_xlchart.v2.3" hidden="1">Sheet2!$E$79:$E$81</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0" i="4" l="1"/>
  <c r="D81" i="4"/>
  <c r="D79" i="4"/>
  <c r="O6" i="1"/>
  <c r="P5" i="1"/>
  <c r="P16" i="1"/>
  <c r="P13" i="1"/>
  <c r="P10" i="1"/>
  <c r="B7" i="4"/>
  <c r="A7" i="4"/>
  <c r="C7" i="4"/>
  <c r="E81" i="4"/>
  <c r="E79" i="4"/>
  <c r="E80" i="4"/>
  <c r="D7" i="4"/>
</calcChain>
</file>

<file path=xl/sharedStrings.xml><?xml version="1.0" encoding="utf-8"?>
<sst xmlns="http://schemas.openxmlformats.org/spreadsheetml/2006/main" count="59736" uniqueCount="1622">
  <si>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</si>
  <si>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</si>
  <si>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</si>
  <si>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</si>
  <si>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</si>
  <si>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</si>
  <si>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</si>
  <si>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</si>
  <si>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</si>
  <si>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</si>
  <si>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</si>
  <si>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</si>
  <si>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</si>
  <si>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</si>
  <si>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</si>
  <si>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</si>
  <si>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</si>
  <si>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</si>
  <si>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</si>
  <si>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</si>
  <si>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</si>
  <si>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</si>
  <si>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</si>
  <si>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</si>
  <si>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</si>
  <si>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</si>
  <si>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</si>
  <si>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</si>
  <si>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</si>
  <si>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</si>
  <si>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</si>
  <si>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</si>
  <si>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</si>
  <si>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</si>
  <si>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</si>
  <si>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</si>
  <si>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</si>
  <si>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</si>
  <si>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</si>
  <si>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</si>
  <si>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</si>
  <si>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</si>
  <si>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</si>
  <si>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</si>
  <si>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</si>
  <si>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</si>
  <si>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</si>
  <si>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</si>
  <si>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</si>
  <si>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</si>
  <si>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</si>
  <si>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</si>
  <si>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</si>
  <si>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</si>
  <si>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</si>
  <si>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</si>
  <si>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</si>
  <si>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</si>
  <si>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</si>
  <si>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</si>
  <si>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</si>
  <si>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</si>
  <si>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</si>
  <si>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</si>
  <si>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</si>
  <si>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</si>
  <si>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</si>
  <si>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</si>
  <si>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</si>
  <si>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</si>
  <si>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</si>
  <si>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</si>
  <si>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</si>
  <si>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</si>
  <si>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</si>
  <si>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</si>
  <si>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</si>
  <si>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</si>
  <si>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</si>
  <si>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</si>
  <si>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</si>
  <si>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</si>
  <si>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</si>
  <si>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</si>
  <si>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</si>
  <si>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</si>
  <si>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</si>
  <si>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</si>
  <si>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</si>
  <si>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</si>
  <si>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</si>
  <si>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</si>
  <si>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</si>
  <si>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</si>
  <si>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</si>
  <si>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</si>
  <si>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</si>
  <si>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</si>
  <si>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</si>
  <si>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</si>
  <si>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</si>
  <si>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</si>
  <si>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</si>
  <si>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</si>
  <si>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</si>
  <si>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</si>
  <si>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</si>
  <si>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</si>
  <si>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</si>
  <si>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</si>
  <si>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</si>
  <si>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</si>
  <si>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</si>
  <si>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</si>
  <si>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</si>
  <si>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</si>
  <si>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</si>
  <si>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</si>
  <si>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</si>
  <si>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</si>
  <si>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</si>
  <si>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</si>
  <si>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</si>
  <si>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</si>
  <si>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</si>
  <si>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</si>
  <si>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</si>
  <si>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</si>
  <si>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</si>
  <si>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</si>
  <si>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</si>
  <si>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</si>
  <si>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</si>
  <si>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</si>
  <si>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</si>
  <si>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</si>
  <si>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</si>
  <si>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</si>
  <si>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</si>
  <si>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</si>
  <si>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</si>
  <si>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</si>
  <si>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</si>
  <si>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</si>
  <si>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</si>
  <si>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</si>
  <si>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</si>
  <si>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</si>
  <si>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</si>
  <si>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</si>
  <si>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</si>
  <si>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</si>
  <si>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</si>
  <si>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</si>
  <si>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</si>
  <si>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</si>
  <si>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</si>
  <si>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</si>
  <si>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</si>
  <si>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</si>
  <si>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</si>
  <si>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</si>
  <si>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</si>
  <si>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</si>
  <si>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</si>
  <si>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</si>
  <si>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</si>
  <si>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</si>
  <si>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</si>
  <si>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</si>
  <si>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</si>
  <si>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</si>
  <si>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</si>
  <si>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</si>
  <si>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</si>
  <si>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</si>
  <si>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</si>
  <si>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</si>
  <si>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</si>
  <si>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</si>
  <si>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</si>
  <si>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</si>
  <si>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</si>
  <si>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</si>
  <si>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</si>
  <si>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</si>
  <si>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</si>
  <si>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</si>
  <si>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</si>
  <si>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</si>
  <si>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</si>
  <si>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</si>
  <si>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</si>
  <si>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</si>
  <si>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</si>
  <si>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</si>
  <si>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</si>
  <si>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</si>
  <si>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</si>
  <si>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</si>
  <si>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</si>
  <si>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</si>
  <si>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</si>
  <si>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</si>
  <si>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</si>
  <si>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</si>
  <si>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</si>
  <si>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</si>
  <si>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</si>
  <si>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</si>
  <si>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</si>
  <si>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</si>
  <si>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</si>
  <si>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</si>
  <si>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</si>
  <si>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</si>
  <si>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</si>
  <si>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</si>
  <si>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</si>
  <si>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</si>
  <si>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</si>
  <si>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</si>
  <si>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</si>
  <si>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</si>
  <si>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</si>
  <si>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</si>
  <si>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</si>
  <si>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</si>
  <si>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</si>
  <si>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</si>
  <si>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</si>
  <si>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</si>
  <si>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</si>
  <si>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</si>
  <si>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</si>
  <si>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</si>
  <si>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</si>
  <si>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</si>
  <si>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</si>
  <si>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</si>
  <si>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</si>
  <si>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</si>
  <si>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</si>
  <si>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</si>
  <si>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</si>
  <si>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</si>
  <si>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</si>
  <si>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</si>
  <si>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</si>
  <si>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</si>
  <si>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</si>
  <si>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</si>
  <si>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</si>
  <si>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</si>
  <si>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</si>
  <si>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</si>
  <si>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</si>
  <si>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</si>
  <si>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</si>
  <si>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</si>
  <si>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</si>
  <si>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</si>
  <si>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</si>
  <si>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</si>
  <si>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</si>
  <si>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</si>
  <si>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</si>
  <si>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</si>
  <si>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</si>
  <si>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</si>
  <si>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</si>
  <si>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</si>
  <si>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</si>
  <si>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</si>
  <si>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</si>
  <si>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</si>
  <si>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</si>
  <si>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</si>
  <si>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</si>
  <si>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</si>
  <si>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</si>
  <si>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</si>
  <si>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</si>
  <si>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</si>
  <si>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</si>
  <si>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</si>
  <si>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</si>
  <si>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</si>
  <si>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</si>
  <si>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</si>
  <si>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</si>
  <si>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</si>
  <si>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</si>
  <si>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</si>
  <si>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</si>
  <si>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</si>
  <si>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</si>
  <si>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</si>
  <si>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</si>
  <si>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</si>
  <si>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</si>
  <si>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</si>
  <si>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</si>
  <si>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</si>
  <si>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</si>
  <si>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</si>
  <si>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</si>
  <si>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</si>
  <si>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</si>
  <si>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</si>
  <si>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</si>
  <si>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</si>
  <si>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</si>
  <si>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</si>
  <si>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</si>
  <si>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</si>
  <si>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</si>
  <si>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</si>
  <si>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</si>
  <si>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</si>
  <si>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</si>
  <si>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</si>
  <si>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</si>
  <si>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</si>
  <si>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</si>
  <si>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</si>
  <si>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</si>
  <si>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</si>
  <si>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</si>
  <si>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</si>
  <si>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</si>
  <si>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</si>
  <si>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</si>
  <si>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</si>
  <si>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</si>
  <si>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</si>
  <si>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</si>
  <si>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</si>
  <si>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</si>
  <si>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</si>
  <si>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</si>
  <si>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</si>
  <si>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</si>
  <si>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</si>
  <si>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</si>
  <si>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</si>
  <si>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</si>
  <si>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</si>
  <si>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</si>
  <si>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</si>
  <si>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</si>
  <si>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</si>
  <si>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</si>
  <si>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</si>
  <si>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</si>
  <si>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</si>
  <si>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</si>
  <si>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</si>
  <si>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</si>
  <si>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</si>
  <si>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</si>
  <si>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</si>
  <si>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</si>
  <si>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</si>
  <si>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</si>
  <si>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</si>
  <si>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</si>
  <si>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</si>
  <si>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</si>
  <si>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</si>
  <si>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</si>
  <si>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</si>
  <si>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</si>
  <si>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</si>
  <si>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</si>
  <si>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</si>
  <si>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</si>
  <si>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</si>
  <si>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</si>
  <si>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</si>
  <si>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</si>
  <si>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</si>
  <si>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</si>
  <si>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</si>
  <si>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</si>
  <si>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</si>
  <si>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</si>
  <si>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</si>
  <si>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</si>
  <si>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</si>
  <si>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</si>
  <si>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</si>
  <si>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</si>
  <si>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</si>
  <si>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</si>
  <si>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</si>
  <si>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</si>
  <si>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</si>
  <si>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</si>
  <si>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</si>
  <si>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</si>
  <si>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</si>
  <si>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</si>
  <si>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</si>
  <si>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</si>
  <si>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</si>
  <si>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</si>
  <si>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</si>
  <si>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</si>
  <si>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</si>
  <si>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</si>
  <si>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</si>
  <si>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</si>
  <si>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</si>
  <si>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</si>
  <si>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</si>
  <si>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</si>
  <si>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</si>
  <si>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</si>
  <si>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</si>
  <si>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</si>
  <si>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</si>
  <si>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</si>
  <si>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</si>
  <si>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</si>
  <si>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</si>
  <si>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</si>
  <si>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</si>
  <si>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</si>
  <si>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</si>
  <si>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</si>
  <si>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</si>
  <si>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</si>
  <si>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</si>
  <si>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</si>
  <si>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</si>
  <si>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</si>
  <si>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</si>
  <si>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</si>
  <si>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</si>
  <si>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</si>
  <si>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</si>
  <si>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</si>
  <si>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</si>
  <si>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</si>
  <si>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</si>
  <si>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</si>
  <si>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</si>
  <si>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</si>
  <si>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</si>
  <si>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</si>
  <si>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</si>
  <si>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</si>
  <si>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</si>
  <si>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</si>
  <si>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</si>
  <si>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</si>
  <si>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</si>
  <si>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</si>
  <si>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</si>
  <si>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</si>
  <si>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</si>
  <si>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</si>
  <si>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</si>
  <si>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</si>
  <si>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</si>
  <si>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</si>
  <si>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</si>
  <si>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</si>
  <si>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</si>
  <si>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</si>
  <si>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</si>
  <si>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</si>
  <si>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</si>
  <si>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</si>
  <si>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</si>
  <si>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</si>
  <si>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</si>
  <si>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</si>
  <si>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</si>
  <si>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</si>
  <si>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</si>
  <si>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</si>
  <si>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</si>
  <si>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</si>
  <si>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</si>
  <si>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</si>
  <si>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</si>
  <si>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</si>
  <si>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</si>
  <si>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</si>
  <si>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</si>
  <si>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</si>
  <si>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</si>
  <si>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</si>
  <si>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</si>
  <si>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</si>
  <si>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</si>
  <si>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</si>
  <si>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</si>
  <si>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</si>
  <si>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</si>
  <si>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</si>
  <si>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</si>
  <si>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</si>
  <si>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</si>
  <si>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</si>
  <si>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</si>
  <si>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</si>
  <si>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</si>
  <si>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</si>
  <si>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</si>
  <si>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</si>
  <si>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</si>
  <si>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</si>
  <si>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</si>
  <si>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</si>
  <si>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</si>
  <si>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</si>
  <si>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</si>
  <si>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</si>
  <si>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</si>
  <si>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</si>
  <si>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</si>
  <si>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</si>
  <si>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</si>
  <si>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</si>
  <si>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</si>
  <si>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</si>
  <si>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</si>
  <si>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</si>
  <si>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</si>
  <si>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</si>
  <si>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</si>
  <si>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</si>
  <si>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</si>
  <si>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</si>
  <si>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</si>
  <si>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</si>
  <si>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</si>
  <si>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</si>
  <si>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</si>
  <si>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</si>
  <si>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</si>
  <si>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</si>
  <si>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</si>
  <si>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</si>
  <si>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</si>
  <si>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</si>
  <si>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</si>
  <si>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</si>
  <si>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</si>
  <si>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</si>
  <si>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</si>
  <si>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</si>
  <si>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</si>
  <si>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</si>
  <si>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</si>
  <si>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</si>
  <si>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</si>
  <si>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</si>
  <si>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</si>
  <si>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</si>
  <si>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</si>
  <si>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</si>
  <si>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</si>
  <si>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</si>
  <si>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</si>
  <si>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</si>
  <si>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</si>
  <si>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</si>
  <si>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</si>
  <si>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</si>
  <si>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</si>
  <si>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</si>
  <si>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</si>
  <si>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</si>
  <si>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</si>
  <si>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</si>
  <si>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</si>
  <si>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</si>
  <si>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</si>
  <si>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</si>
  <si>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</si>
  <si>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</si>
  <si>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</si>
  <si>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</si>
  <si>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</si>
  <si>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</si>
  <si>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</si>
  <si>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</si>
  <si>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</si>
  <si>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</si>
  <si>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</si>
  <si>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</si>
  <si>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</si>
  <si>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</si>
  <si>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</si>
  <si>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</si>
  <si>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</si>
  <si>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</si>
  <si>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</si>
  <si>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</si>
  <si>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</si>
  <si>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</si>
  <si>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</si>
  <si>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</si>
  <si>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</si>
  <si>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</si>
  <si>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</si>
  <si>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</si>
  <si>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</si>
  <si>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</si>
  <si>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</si>
  <si>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</si>
  <si>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</si>
  <si>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</si>
  <si>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</si>
  <si>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</si>
  <si>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</si>
  <si>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</si>
  <si>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</si>
  <si>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</si>
  <si>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</si>
  <si>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</si>
  <si>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</si>
  <si>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</si>
  <si>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</si>
  <si>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</si>
  <si>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</si>
  <si>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</si>
  <si>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</si>
  <si>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</si>
  <si>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</si>
  <si>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</si>
  <si>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</si>
  <si>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</si>
  <si>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</si>
  <si>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</si>
  <si>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</si>
  <si>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</si>
  <si>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</si>
  <si>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</si>
  <si>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</si>
  <si>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</si>
  <si>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</si>
  <si>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</si>
  <si>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</si>
  <si>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</si>
  <si>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</si>
  <si>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</si>
  <si>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</si>
  <si>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</si>
  <si>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</si>
  <si>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</si>
  <si>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</si>
  <si>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</si>
  <si>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</si>
  <si>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</si>
  <si>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</si>
  <si>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</si>
  <si>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</si>
  <si>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</si>
  <si>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</si>
  <si>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</si>
  <si>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</si>
  <si>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</si>
  <si>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</si>
  <si>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</si>
  <si>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</si>
  <si>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</si>
  <si>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</si>
  <si>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</si>
  <si>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</si>
  <si>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</si>
  <si>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</si>
  <si>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</si>
  <si>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</si>
  <si>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</si>
  <si>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</si>
  <si>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</si>
  <si>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</si>
  <si>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</si>
  <si>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</si>
  <si>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</si>
  <si>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</si>
  <si>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</si>
  <si>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</si>
  <si>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</si>
  <si>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</si>
  <si>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</si>
  <si>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</si>
  <si>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</si>
  <si>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</si>
  <si>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</si>
  <si>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</si>
  <si>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</si>
  <si>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</si>
  <si>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</si>
  <si>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</si>
  <si>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</si>
  <si>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</si>
  <si>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</si>
  <si>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</si>
  <si>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</si>
  <si>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</si>
  <si>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</si>
  <si>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</si>
  <si>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</si>
  <si>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</si>
  <si>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</si>
  <si>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</si>
  <si>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</si>
  <si>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</si>
  <si>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</si>
  <si>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</si>
  <si>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</si>
  <si>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</si>
  <si>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</si>
  <si>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</si>
  <si>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</si>
  <si>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</si>
  <si>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</si>
  <si>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</si>
  <si>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</si>
  <si>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</si>
  <si>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</si>
  <si>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</si>
  <si>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</si>
  <si>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</si>
  <si>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</si>
  <si>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</si>
  <si>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</si>
  <si>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</si>
  <si>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</si>
  <si>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</si>
  <si>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</si>
  <si>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</si>
  <si>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</si>
  <si>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</si>
  <si>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</si>
  <si>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</si>
  <si>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</si>
  <si>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</si>
  <si>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</si>
  <si>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</si>
  <si>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</si>
  <si>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</si>
  <si>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</si>
  <si>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</si>
  <si>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</si>
  <si>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</si>
  <si>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</si>
  <si>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</si>
  <si>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</si>
  <si>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</si>
  <si>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</si>
  <si>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</si>
  <si>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</si>
  <si>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</si>
  <si>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</si>
  <si>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</si>
  <si>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</si>
  <si>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</si>
  <si>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</si>
  <si>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</si>
  <si>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</si>
  <si>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</si>
  <si>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</si>
  <si>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</si>
  <si>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</si>
  <si>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</si>
  <si>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</si>
  <si>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</si>
  <si>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</si>
  <si>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</si>
  <si>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</si>
  <si>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</si>
  <si>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</si>
  <si>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</si>
  <si>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</si>
  <si>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</si>
  <si>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</si>
  <si>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</si>
  <si>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</si>
  <si>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</si>
  <si>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</si>
  <si>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</si>
  <si>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</si>
  <si>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</si>
  <si>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</si>
  <si>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</si>
  <si>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</si>
  <si>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</si>
  <si>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</si>
  <si>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</si>
  <si>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</si>
  <si>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</si>
  <si>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</si>
  <si>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</si>
  <si>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</si>
  <si>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</si>
  <si>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</si>
  <si>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</si>
  <si>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</si>
  <si>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</si>
  <si>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</si>
  <si>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</si>
  <si>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</si>
  <si>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</si>
  <si>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</si>
  <si>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</si>
  <si>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</si>
  <si>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</si>
  <si>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</si>
  <si>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</si>
  <si>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</si>
  <si>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</si>
  <si>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</si>
  <si>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</si>
  <si>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</si>
  <si>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</si>
  <si>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</si>
  <si>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</si>
  <si>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</si>
  <si>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</si>
  <si>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</si>
  <si>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</si>
  <si>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</si>
  <si>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</si>
  <si>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</si>
  <si>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</si>
  <si>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</si>
  <si>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</si>
  <si>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</si>
  <si>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</si>
  <si>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</si>
  <si>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</si>
  <si>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</si>
  <si>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</si>
  <si>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</si>
  <si>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</si>
  <si>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</si>
  <si>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</si>
  <si>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</si>
  <si>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</si>
  <si>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</si>
  <si>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</si>
  <si>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</si>
  <si>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</si>
  <si>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</si>
  <si>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</si>
  <si>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</si>
  <si>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</si>
  <si>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</si>
  <si>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</si>
  <si>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</si>
  <si>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</si>
  <si>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</si>
  <si>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</si>
  <si>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</si>
  <si>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</si>
  <si>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</si>
  <si>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</si>
  <si>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</si>
  <si>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</si>
  <si>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</si>
  <si>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</si>
  <si>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</si>
  <si>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</si>
  <si>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</si>
  <si>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</si>
  <si>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</si>
  <si>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</si>
  <si>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</si>
  <si>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</si>
  <si>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</si>
  <si>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</si>
  <si>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</si>
  <si>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</si>
  <si>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</si>
  <si>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</si>
  <si>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</si>
  <si>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</si>
  <si>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</si>
  <si>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</si>
  <si>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</si>
  <si>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</si>
  <si>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</si>
  <si>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</si>
  <si>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</si>
  <si>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</si>
  <si>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</si>
  <si>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</si>
  <si>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</si>
  <si>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</si>
  <si>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</si>
  <si>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</si>
  <si>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</si>
  <si>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</si>
  <si>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</si>
  <si>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</si>
  <si>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</si>
  <si>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</si>
  <si>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</si>
  <si>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</si>
  <si>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</si>
  <si>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</si>
  <si>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</si>
  <si>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</si>
  <si>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</si>
  <si>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</si>
  <si>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</si>
  <si>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</si>
  <si>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</si>
  <si>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</si>
  <si>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</si>
  <si>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</si>
  <si>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</si>
  <si>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</si>
  <si>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</si>
  <si>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</si>
  <si>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</si>
  <si>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</si>
  <si>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</si>
  <si>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</si>
  <si>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</si>
  <si>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</si>
  <si>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</si>
  <si>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</si>
  <si>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</si>
  <si>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</si>
  <si>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</si>
  <si>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</si>
  <si>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</si>
  <si>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</si>
  <si>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</si>
  <si>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</si>
  <si>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</si>
  <si>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</si>
  <si>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</si>
  <si>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</si>
  <si>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</si>
  <si>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</si>
  <si>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</si>
  <si>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</si>
  <si>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</si>
  <si>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</si>
  <si>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</si>
  <si>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</si>
  <si>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</si>
  <si>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</si>
  <si>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</si>
  <si>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</si>
  <si>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</si>
  <si>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</si>
  <si>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</si>
  <si>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</si>
  <si>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</si>
  <si>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</si>
  <si>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</si>
  <si>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</si>
  <si>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</si>
  <si>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</si>
  <si>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</si>
  <si>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</si>
  <si>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</si>
  <si>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</si>
  <si>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</si>
  <si>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</si>
  <si>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</si>
  <si>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</si>
  <si>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</si>
  <si>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</si>
  <si>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</si>
  <si>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</si>
  <si>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</si>
  <si>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</si>
  <si>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</si>
  <si>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</si>
  <si>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</si>
  <si>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</si>
  <si>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</si>
  <si>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</si>
  <si>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</si>
  <si>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</si>
  <si>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</si>
  <si>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</si>
  <si>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</si>
  <si>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</si>
  <si>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</si>
  <si>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</si>
  <si>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</si>
  <si>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</si>
  <si>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</si>
  <si>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</si>
  <si>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</si>
  <si>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</si>
  <si>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</si>
  <si>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</si>
  <si>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</si>
  <si>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</si>
  <si>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</si>
  <si>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</si>
  <si>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</si>
  <si>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</si>
  <si>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</si>
  <si>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</si>
  <si>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</si>
  <si>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</si>
  <si>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</si>
  <si>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</si>
  <si>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</si>
  <si>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</si>
  <si>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</si>
  <si>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</si>
  <si>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</si>
  <si>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</si>
  <si>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</si>
  <si>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</si>
  <si>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</si>
  <si>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</si>
  <si>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</si>
  <si>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</si>
  <si>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</si>
  <si>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</si>
  <si>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</si>
  <si>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</si>
  <si>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</si>
  <si>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</si>
  <si>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</si>
  <si>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</si>
  <si>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</si>
  <si>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</si>
  <si>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</si>
  <si>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</si>
  <si>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</si>
  <si>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</si>
  <si>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</si>
  <si>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</si>
  <si>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</si>
  <si>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</si>
  <si>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</si>
  <si>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</si>
  <si>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</si>
  <si>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</si>
  <si>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</si>
  <si>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</si>
  <si>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</si>
  <si>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</si>
  <si>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</si>
  <si>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</si>
  <si>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</si>
  <si>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</si>
  <si>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</si>
  <si>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</si>
  <si>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</si>
  <si>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</si>
  <si>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</si>
  <si>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</si>
  <si>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</si>
  <si>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</si>
  <si>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</si>
  <si>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</si>
  <si>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</si>
  <si>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</si>
  <si>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</si>
  <si>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</si>
  <si>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</si>
  <si>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</si>
  <si>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</si>
  <si>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</si>
  <si>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</si>
  <si>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</si>
  <si>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</si>
  <si>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</si>
  <si>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</si>
  <si>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</si>
  <si>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</si>
  <si>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</si>
  <si>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</si>
  <si>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</si>
  <si>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</si>
  <si>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</si>
  <si>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</si>
  <si>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</si>
  <si>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</si>
  <si>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</si>
  <si>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</si>
  <si>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</si>
  <si>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</si>
  <si>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</si>
  <si>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</si>
  <si>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</si>
  <si>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</si>
  <si>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</si>
  <si>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</si>
  <si>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</si>
  <si>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</si>
  <si>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</si>
  <si>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</si>
  <si>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</si>
  <si>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</si>
  <si>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</si>
  <si>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</si>
  <si>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</si>
  <si>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</si>
  <si>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</si>
  <si>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</si>
  <si>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</si>
  <si>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</si>
  <si>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</si>
  <si>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</si>
  <si>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</si>
  <si>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</si>
  <si>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</si>
  <si>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</si>
  <si>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</si>
  <si>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</si>
  <si>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</si>
  <si>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</si>
  <si>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</si>
  <si>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</si>
  <si>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</si>
  <si>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</si>
  <si>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</si>
  <si>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</si>
  <si>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</si>
  <si>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</si>
  <si>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</si>
  <si>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</si>
  <si>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</si>
  <si>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</si>
  <si>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</si>
  <si>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</si>
  <si>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</si>
  <si>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</si>
  <si>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</si>
  <si>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</si>
  <si>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</si>
  <si>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</si>
  <si>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</si>
  <si>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</si>
  <si>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</si>
  <si>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</si>
  <si>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</si>
  <si>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</si>
  <si>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</si>
  <si>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</si>
  <si>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</si>
  <si>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</si>
  <si>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</si>
  <si>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</si>
  <si>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</si>
  <si>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</si>
  <si>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</si>
  <si>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</si>
  <si>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</si>
  <si>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</si>
  <si>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</si>
  <si>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</si>
  <si>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</si>
  <si>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</si>
  <si>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</si>
  <si>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</si>
  <si>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</si>
  <si>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</si>
  <si>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</si>
  <si>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</si>
  <si>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</si>
  <si>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</si>
  <si>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</si>
  <si>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</si>
  <si>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</si>
  <si>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</si>
  <si>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</si>
  <si>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</si>
  <si>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</si>
  <si>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</si>
  <si>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</si>
  <si>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</si>
  <si>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</si>
  <si>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</si>
  <si>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</si>
  <si>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</si>
  <si>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</si>
  <si>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</si>
  <si>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</si>
  <si>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</si>
  <si>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</si>
  <si>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</si>
  <si>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</si>
  <si>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</si>
  <si>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</si>
  <si>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</si>
  <si>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</si>
  <si>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</si>
  <si>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</si>
  <si>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</si>
  <si>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</si>
  <si>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</si>
  <si>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</si>
  <si>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</si>
  <si>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</si>
  <si>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</si>
  <si>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</si>
  <si>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</si>
  <si>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</si>
  <si>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</si>
  <si>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</si>
  <si>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</si>
  <si>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</si>
  <si>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</si>
  <si>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</si>
  <si>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</si>
  <si>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</si>
  <si>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</si>
  <si>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</si>
  <si>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</si>
  <si>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</si>
  <si>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</si>
  <si>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</si>
  <si>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</si>
  <si>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</si>
  <si>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</si>
  <si>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</si>
  <si>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</si>
  <si>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</si>
  <si>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</si>
  <si>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</si>
  <si>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</si>
  <si>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</si>
  <si>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</si>
  <si>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</si>
  <si>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</si>
  <si>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</si>
  <si>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</si>
  <si>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</si>
  <si>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</si>
  <si>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</si>
  <si>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</si>
  <si>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</si>
  <si>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</si>
  <si>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</si>
  <si>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</si>
  <si>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</si>
  <si>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</si>
  <si>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</si>
  <si>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</si>
  <si>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</si>
  <si>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</si>
  <si>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</si>
  <si>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</si>
  <si>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</si>
  <si>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</si>
  <si>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</si>
  <si>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</si>
  <si>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</si>
  <si>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</si>
  <si>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</si>
  <si>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</si>
  <si>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</si>
  <si>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</si>
  <si>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</si>
  <si>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</si>
  <si>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</si>
  <si>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</si>
  <si>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</si>
  <si>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</si>
  <si>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</si>
  <si>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</si>
  <si>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</si>
  <si>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</si>
  <si>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</si>
  <si>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</si>
  <si>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</si>
  <si>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</si>
  <si>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</si>
  <si>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</si>
  <si>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</si>
  <si>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</si>
  <si>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</si>
  <si>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</si>
  <si>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</si>
  <si>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</si>
  <si>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</si>
  <si>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</si>
  <si>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</si>
  <si>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</si>
  <si>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</si>
  <si>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</si>
  <si>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</si>
  <si>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</si>
  <si>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</si>
  <si>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</si>
  <si>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</si>
  <si>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</si>
  <si>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</si>
  <si>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</si>
  <si>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</si>
  <si>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</si>
  <si>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</si>
  <si>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</si>
  <si>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</si>
  <si>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</si>
  <si>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</si>
  <si>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</si>
  <si>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</si>
  <si>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</si>
  <si>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</si>
  <si>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</si>
  <si>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</si>
  <si>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</si>
  <si>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</si>
  <si>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</si>
  <si>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</si>
  <si>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</si>
  <si>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</si>
  <si>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</si>
  <si>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</si>
  <si>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</si>
  <si>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</si>
  <si>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</si>
  <si>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</si>
  <si>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</si>
  <si>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</si>
  <si>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</si>
  <si>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</si>
  <si>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</si>
  <si>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</si>
  <si>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</si>
  <si>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</si>
  <si>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</si>
  <si>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</si>
  <si>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</si>
  <si>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</si>
  <si>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</si>
  <si>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</si>
  <si>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</si>
  <si>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</si>
  <si>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</si>
  <si>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</si>
  <si>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</si>
  <si>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</si>
  <si>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</si>
  <si>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</si>
  <si>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</si>
  <si>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</si>
  <si>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</si>
  <si>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</si>
  <si>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</si>
  <si>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</si>
  <si>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</si>
  <si>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</si>
  <si>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</si>
  <si>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</si>
  <si>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</si>
  <si>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</si>
  <si>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</si>
  <si>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</si>
  <si>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</si>
  <si>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</si>
  <si>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</si>
  <si>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</si>
  <si>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</si>
  <si>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</si>
  <si>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</si>
  <si>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</si>
  <si>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</si>
  <si>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</si>
  <si>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</si>
  <si>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</si>
  <si>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</si>
  <si>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</si>
  <si>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</si>
  <si>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</si>
  <si>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</si>
  <si>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</si>
  <si>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</si>
  <si>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</si>
  <si>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</si>
  <si>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</si>
  <si>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</si>
  <si>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</si>
  <si>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</si>
  <si>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</si>
  <si>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</si>
  <si>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</si>
  <si>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</si>
  <si>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</si>
  <si>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</si>
  <si>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</si>
  <si>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</si>
  <si>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</si>
  <si>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</si>
  <si>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</si>
  <si>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</si>
  <si>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</si>
  <si>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</si>
  <si>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</si>
  <si>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</si>
  <si>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</si>
  <si>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</si>
  <si>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</si>
  <si>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</si>
  <si>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</si>
  <si>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</si>
  <si>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</si>
  <si>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</si>
  <si>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</si>
  <si>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</si>
  <si>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</si>
  <si>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</si>
  <si>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</si>
  <si>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</si>
  <si>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</si>
  <si>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</si>
  <si>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</si>
  <si>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</si>
  <si>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</si>
  <si>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</si>
  <si>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</si>
  <si>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</si>
  <si>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</si>
  <si>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</si>
  <si>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</si>
  <si>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</si>
  <si>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</si>
  <si>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</si>
  <si>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</si>
  <si>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</si>
  <si>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</si>
  <si>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</si>
  <si>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</si>
  <si>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</si>
  <si>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</si>
  <si>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</si>
  <si>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</si>
  <si>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</si>
  <si>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</si>
  <si>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</si>
  <si>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</si>
  <si>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</si>
  <si>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</si>
  <si>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</si>
  <si>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</si>
  <si>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</si>
  <si>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</si>
  <si>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</si>
  <si>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</si>
  <si>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</si>
  <si>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</si>
  <si>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</si>
  <si>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</si>
  <si>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</si>
  <si>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</si>
  <si>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</si>
  <si>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</si>
  <si>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</si>
  <si>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</si>
  <si>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</si>
  <si>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</si>
  <si>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</si>
  <si>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</si>
  <si>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</si>
  <si>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</si>
  <si>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</si>
  <si>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</si>
  <si>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</si>
  <si>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</si>
  <si>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</si>
  <si>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</si>
  <si>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</si>
  <si>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</si>
  <si>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</si>
  <si>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</si>
  <si>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</si>
  <si>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</si>
  <si>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</si>
  <si>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</si>
  <si>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</si>
  <si>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</si>
  <si>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</si>
  <si>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</si>
  <si>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</si>
  <si>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</si>
  <si>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</si>
  <si>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</si>
  <si>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</si>
  <si>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</si>
  <si>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</si>
  <si>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</si>
  <si>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</si>
  <si>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</si>
  <si>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</si>
  <si>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</si>
  <si>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</si>
  <si>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</si>
  <si>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</si>
  <si>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</si>
  <si>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</si>
  <si>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</si>
  <si>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</si>
  <si>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</si>
  <si>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</si>
  <si>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</si>
  <si>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</si>
  <si>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</si>
  <si>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</si>
  <si>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</si>
  <si>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</si>
  <si>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</si>
  <si>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</si>
  <si>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</si>
  <si>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</si>
  <si>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</si>
  <si>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</si>
  <si>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</si>
  <si>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</si>
  <si>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</si>
  <si>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</si>
  <si>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</si>
  <si>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</si>
  <si>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</si>
  <si>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</si>
  <si>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</si>
  <si>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</si>
  <si>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</si>
  <si>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</si>
  <si>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</si>
  <si>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</si>
  <si>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</si>
  <si>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</si>
  <si>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</si>
  <si>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</si>
  <si>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</si>
  <si>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</si>
  <si>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</si>
  <si>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</si>
  <si>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</si>
  <si>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</si>
  <si>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</si>
  <si>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</si>
  <si>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</si>
  <si>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</si>
  <si>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</si>
  <si>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</si>
  <si>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</si>
  <si>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</si>
  <si>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</si>
  <si>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</si>
  <si>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</si>
  <si>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</si>
  <si>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</si>
  <si>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</si>
  <si>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</si>
  <si>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</si>
  <si>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</si>
  <si>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</si>
  <si>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</si>
  <si>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</si>
  <si>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</si>
  <si>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</si>
  <si>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</si>
  <si>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</si>
  <si>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</si>
  <si>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</si>
  <si>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</si>
  <si>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</si>
  <si>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</si>
  <si>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</si>
  <si>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</si>
  <si>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</si>
  <si>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</si>
  <si>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</si>
  <si>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</si>
  <si>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</si>
  <si>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</si>
  <si>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</si>
  <si>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</si>
  <si>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</si>
  <si>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</si>
  <si>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</si>
  <si>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</si>
  <si>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</si>
  <si>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</si>
  <si>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</si>
  <si>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</si>
  <si>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</si>
  <si>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</si>
  <si>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</si>
  <si>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</si>
  <si>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</si>
  <si>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</si>
  <si>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</si>
  <si>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</si>
  <si>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</si>
  <si>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</si>
  <si>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</si>
  <si>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</si>
  <si>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</si>
  <si>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</si>
  <si>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</si>
  <si>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</si>
  <si>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</si>
  <si>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</si>
  <si>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</si>
  <si>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</si>
  <si>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</si>
  <si>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</si>
  <si>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</si>
  <si>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Row Labels</t>
  </si>
  <si>
    <t>Total Sales</t>
  </si>
  <si>
    <t>No of Items</t>
  </si>
  <si>
    <t>Average Sales</t>
  </si>
  <si>
    <t>Average Rating</t>
  </si>
  <si>
    <t>Column Labels</t>
  </si>
  <si>
    <t>KPI's Requirements</t>
  </si>
  <si>
    <t>Count of Item Identifier</t>
  </si>
  <si>
    <t>Total Sales by Fat Content</t>
  </si>
  <si>
    <t>Average of Sales</t>
  </si>
  <si>
    <t>Sr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</si>
</sst>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0.00,&quot;K&quot;"/>
    <numFmt numFmtId="168" formatCode="\$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8"/>
      <color theme="1"/>
      <name val="Aptos Display"/>
      <family val="2"/>
    </font>
    <font>
      <sz val="14"/>
      <color theme="1"/>
      <name val="Aptos Display"/>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FF00"/>
        <bgColor indexed="64"/>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3">
    <xf numFmtId="0" fontId="0" fillId="0" borderId="0" xfId="0"/>
    <xf numFmtId="2" fontId="0" fillId="0" borderId="0" xfId="0" applyNumberFormat="1"/>
    <xf numFmtId="0" fontId="16" fillId="33" borderId="10" xfId="0" applyFont="1" applyFill="1" applyBorder="1"/>
    <xf numFmtId="164" fontId="0" fillId="0" borderId="11" xfId="0" applyNumberFormat="1" applyBorder="1"/>
    <xf numFmtId="0" fontId="0" fillId="0" borderId="11" xfId="0" applyBorder="1"/>
    <xf numFmtId="165" fontId="0" fillId="0" borderId="11" xfId="0" applyNumberFormat="1"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1" xfId="0" applyBorder="1"/>
    <xf numFmtId="0" fontId="0" fillId="0" borderId="23" xfId="0" applyBorder="1"/>
    <xf numFmtId="0" fontId="0" fillId="0" borderId="16" xfId="0" pivotButton="1" applyBorder="1"/>
    <xf numFmtId="0" fontId="0" fillId="0" borderId="26" xfId="0" applyBorder="1" applyAlignment="1">
      <alignment horizontal="left"/>
    </xf>
    <xf numFmtId="0" fontId="0" fillId="0" borderId="25" xfId="0" applyBorder="1" applyAlignment="1">
      <alignment horizontal="left"/>
    </xf>
    <xf numFmtId="0" fontId="0" fillId="0" borderId="16" xfId="0" applyBorder="1" applyAlignment="1">
      <alignment horizontal="left"/>
    </xf>
    <xf numFmtId="0" fontId="0" fillId="0" borderId="18" xfId="0" applyBorder="1" applyAlignment="1">
      <alignment horizontal="left"/>
    </xf>
    <xf numFmtId="166" fontId="0" fillId="0" borderId="18" xfId="0" applyNumberFormat="1" applyBorder="1"/>
    <xf numFmtId="0" fontId="16" fillId="33" borderId="20" xfId="0" applyFont="1" applyFill="1" applyBorder="1"/>
    <xf numFmtId="0" fontId="0" fillId="0" borderId="12" xfId="0" pivotButton="1" applyBorder="1"/>
    <xf numFmtId="0" fontId="0" fillId="0" borderId="24" xfId="0" applyBorder="1" applyAlignment="1">
      <alignment horizontal="left"/>
    </xf>
    <xf numFmtId="0" fontId="0" fillId="0" borderId="12" xfId="0" applyBorder="1"/>
    <xf numFmtId="167" fontId="0" fillId="0" borderId="12" xfId="0" applyNumberFormat="1" applyBorder="1"/>
    <xf numFmtId="167" fontId="0" fillId="0" borderId="24" xfId="0" applyNumberFormat="1" applyBorder="1"/>
    <xf numFmtId="167" fontId="0" fillId="0" borderId="25" xfId="0" applyNumberFormat="1" applyBorder="1"/>
    <xf numFmtId="167" fontId="0" fillId="0" borderId="17" xfId="0" applyNumberFormat="1" applyBorder="1"/>
    <xf numFmtId="167" fontId="0" fillId="0" borderId="19" xfId="0" applyNumberFormat="1" applyBorder="1"/>
    <xf numFmtId="167" fontId="0" fillId="0" borderId="26" xfId="0" applyNumberFormat="1" applyBorder="1"/>
    <xf numFmtId="167" fontId="0" fillId="0" borderId="13" xfId="0" applyNumberFormat="1" applyBorder="1"/>
    <xf numFmtId="167" fontId="0" fillId="0" borderId="15" xfId="0" applyNumberFormat="1" applyBorder="1"/>
    <xf numFmtId="167" fontId="0" fillId="0" borderId="18" xfId="0" applyNumberFormat="1" applyBorder="1"/>
    <xf numFmtId="168" fontId="0" fillId="0" borderId="24" xfId="0" applyNumberFormat="1" applyBorder="1"/>
    <xf numFmtId="168" fontId="0" fillId="0" borderId="12" xfId="0" applyNumberFormat="1" applyBorder="1"/>
    <xf numFmtId="168" fontId="0" fillId="0" borderId="25" xfId="0" applyNumberFormat="1" applyBorder="1"/>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8" xfId="0" applyBorder="1" applyAlignment="1">
      <alignment horizontal="center"/>
    </xf>
    <xf numFmtId="0" fontId="0" fillId="0" borderId="11" xfId="0" applyBorder="1" applyAlignment="1">
      <alignment horizontal="center"/>
    </xf>
    <xf numFmtId="0" fontId="0" fillId="0" borderId="19" xfId="0" applyBorder="1" applyAlignment="1">
      <alignment horizontal="center"/>
    </xf>
    <xf numFmtId="0" fontId="18" fillId="34" borderId="21" xfId="0" applyFont="1" applyFill="1" applyBorder="1" applyAlignment="1">
      <alignment horizontal="center"/>
    </xf>
    <xf numFmtId="0" fontId="18" fillId="34" borderId="22" xfId="0" applyFont="1" applyFill="1" applyBorder="1" applyAlignment="1">
      <alignment horizontal="center"/>
    </xf>
    <xf numFmtId="0" fontId="18" fillId="34" borderId="23" xfId="0" applyFont="1" applyFill="1" applyBorder="1" applyAlignment="1">
      <alignment horizontal="center"/>
    </xf>
    <xf numFmtId="0" fontId="19" fillId="34" borderId="21" xfId="0" applyFont="1" applyFill="1" applyBorder="1" applyAlignment="1">
      <alignment horizontal="center"/>
    </xf>
    <xf numFmtId="0" fontId="19" fillId="34" borderId="13" xfId="0" applyFont="1" applyFill="1" applyBorder="1" applyAlignment="1">
      <alignment horizontal="center"/>
    </xf>
    <xf numFmtId="0" fontId="18" fillId="34" borderId="14" xfId="0" applyFont="1" applyFill="1" applyBorder="1" applyAlignment="1">
      <alignment horizontal="center"/>
    </xf>
    <xf numFmtId="0" fontId="0" fillId="0" borderId="18" xfId="0" applyNumberFormat="1" applyBorder="1"/>
    <xf numFmtId="0" fontId="0" fillId="0" borderId="11" xfId="0" applyNumberFormat="1" applyBorder="1"/>
    <xf numFmtId="0" fontId="0" fillId="0" borderId="19" xfId="0" applyNumberFormat="1" applyBorder="1"/>
    <xf numFmtId="0" fontId="0" fillId="0" borderId="12" xfId="0"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0">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C000"/>
        </patternFill>
      </fill>
      <border diagonalUp="1">
        <left style="thin">
          <color theme="0" tint="-0.499984740745262"/>
        </left>
        <right style="thin">
          <color theme="0" tint="-0.499984740745262"/>
        </right>
        <top style="thin">
          <color theme="0" tint="-0.499984740745262"/>
        </top>
        <bottom style="thin">
          <color theme="0" tint="-0.499984740745262"/>
        </bottom>
        <diagonal style="thin">
          <color theme="0" tint="-0.499984740745262"/>
        </diagonal>
        <vertical/>
        <horizontal/>
      </border>
    </dxf>
    <dxf>
      <font>
        <b/>
        <color theme="1"/>
      </font>
      <border>
        <bottom style="thin">
          <color theme="7"/>
        </bottom>
        <vertical/>
        <horizontal/>
      </border>
    </dxf>
    <dxf>
      <font>
        <b/>
        <i val="0"/>
        <color theme="1"/>
        <name val="MS PGothic"/>
        <family val="2"/>
        <scheme val="none"/>
      </font>
      <fill>
        <patternFill>
          <bgColor rgb="FFFFD200"/>
        </patternFill>
      </fill>
      <border diagonalUp="1">
        <left style="thin">
          <color theme="0" tint="-0.499984740745262"/>
        </left>
        <right style="thin">
          <color theme="0" tint="-0.499984740745262"/>
        </right>
        <top style="thin">
          <color theme="0" tint="-0.499984740745262"/>
        </top>
        <bottom style="thin">
          <color theme="0" tint="-0.499984740745262"/>
        </bottom>
        <diagonal style="thin">
          <color theme="0" tint="-0.499984740745262"/>
        </diagonal>
        <vertical/>
        <horizontal/>
      </border>
    </dxf>
  </dxfs>
  <tableStyles count="2" defaultTableStyle="TableStyleMedium2" defaultPivotStyle="PivotStyleLight16">
    <tableStyle name="Blinkit Analysis" pivot="0" table="0" count="10" xr9:uid="{AA1B417E-D939-4DB7-A87F-7C9133C67BA0}">
      <tableStyleElement type="wholeTable" dxfId="299"/>
      <tableStyleElement type="headerRow" dxfId="298"/>
    </tableStyle>
    <tableStyle name="Blinkit Analysis " pivot="0" table="0" count="10" xr9:uid="{F7896A8D-83C9-40AD-9265-3E5392EBBD2E}">
      <tableStyleElement type="wholeTable" dxfId="297"/>
      <tableStyleElement type="headerRow" dxfId="296"/>
    </tableStyle>
  </tableStyles>
  <colors>
    <mruColors>
      <color rgb="FFD0AC2C"/>
      <color rgb="FFD09E00"/>
      <color rgb="FFFFD200"/>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final project.xlsx]Sheet2!PivotTable5</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Sheet2!$B$22:$B$23</c:f>
              <c:strCache>
                <c:ptCount val="1"/>
                <c:pt idx="0">
                  <c:v>Regular</c:v>
                </c:pt>
              </c:strCache>
            </c:strRef>
          </c:tx>
          <c:spPr>
            <a:solidFill>
              <a:schemeClr val="accent1"/>
            </a:solidFill>
            <a:ln>
              <a:noFill/>
            </a:ln>
            <a:effectLst/>
          </c:spPr>
          <c:invertIfNegative val="0"/>
          <c:cat>
            <c:strRef>
              <c:f>Sheet2!$A$24:$A$25</c:f>
              <c:strCache>
                <c:ptCount val="2"/>
                <c:pt idx="0">
                  <c:v>Tier 2</c:v>
                </c:pt>
                <c:pt idx="1">
                  <c:v>Tier 3</c:v>
                </c:pt>
              </c:strCache>
            </c:strRef>
          </c:cat>
          <c:val>
            <c:numRef>
              <c:f>Sheet2!$B$24:$B$25</c:f>
              <c:numCache>
                <c:formatCode>\$0.00,"K"</c:formatCode>
                <c:ptCount val="2"/>
                <c:pt idx="0">
                  <c:v>60000.70340000002</c:v>
                </c:pt>
                <c:pt idx="1">
                  <c:v>66128.590600000054</c:v>
                </c:pt>
              </c:numCache>
            </c:numRef>
          </c:val>
          <c:extLst>
            <c:ext xmlns:c16="http://schemas.microsoft.com/office/drawing/2014/chart" uri="{C3380CC4-5D6E-409C-BE32-E72D297353CC}">
              <c16:uniqueId val="{00000000-C357-4766-A12C-01B78E26B647}"/>
            </c:ext>
          </c:extLst>
        </c:ser>
        <c:ser>
          <c:idx val="1"/>
          <c:order val="1"/>
          <c:tx>
            <c:strRef>
              <c:f>Sheet2!$C$22:$C$23</c:f>
              <c:strCache>
                <c:ptCount val="1"/>
                <c:pt idx="0">
                  <c:v>Low Fat</c:v>
                </c:pt>
              </c:strCache>
            </c:strRef>
          </c:tx>
          <c:spPr>
            <a:solidFill>
              <a:schemeClr val="accent2"/>
            </a:solidFill>
            <a:ln>
              <a:noFill/>
            </a:ln>
            <a:effectLst/>
          </c:spPr>
          <c:invertIfNegative val="0"/>
          <c:cat>
            <c:strRef>
              <c:f>Sheet2!$A$24:$A$25</c:f>
              <c:strCache>
                <c:ptCount val="2"/>
                <c:pt idx="0">
                  <c:v>Tier 2</c:v>
                </c:pt>
                <c:pt idx="1">
                  <c:v>Tier 3</c:v>
                </c:pt>
              </c:strCache>
            </c:strRef>
          </c:cat>
          <c:val>
            <c:numRef>
              <c:f>Sheet2!$C$24:$C$25</c:f>
              <c:numCache>
                <c:formatCode>\$0.00,"K"</c:formatCode>
                <c:ptCount val="2"/>
                <c:pt idx="0">
                  <c:v>24611.744000000002</c:v>
                </c:pt>
                <c:pt idx="1">
                  <c:v>98250.54799999985</c:v>
                </c:pt>
              </c:numCache>
            </c:numRef>
          </c:val>
          <c:extLst>
            <c:ext xmlns:c16="http://schemas.microsoft.com/office/drawing/2014/chart" uri="{C3380CC4-5D6E-409C-BE32-E72D297353CC}">
              <c16:uniqueId val="{00000001-C357-4766-A12C-01B78E26B647}"/>
            </c:ext>
          </c:extLst>
        </c:ser>
        <c:dLbls>
          <c:showLegendKey val="0"/>
          <c:showVal val="0"/>
          <c:showCatName val="0"/>
          <c:showSerName val="0"/>
          <c:showPercent val="0"/>
          <c:showBubbleSize val="0"/>
        </c:dLbls>
        <c:gapWidth val="182"/>
        <c:axId val="1305375599"/>
        <c:axId val="1305377039"/>
      </c:barChart>
      <c:catAx>
        <c:axId val="1305375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377039"/>
        <c:crosses val="autoZero"/>
        <c:auto val="1"/>
        <c:lblAlgn val="ctr"/>
        <c:lblOffset val="100"/>
        <c:noMultiLvlLbl val="0"/>
      </c:catAx>
      <c:valAx>
        <c:axId val="1305377039"/>
        <c:scaling>
          <c:orientation val="minMax"/>
        </c:scaling>
        <c:delete val="1"/>
        <c:axPos val="b"/>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crossAx val="13053755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final project.xlsx]Sheet2!PivotTable6</c:name>
    <c:fmtId val="20"/>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Sheet2!$B$37</c:f>
              <c:strCache>
                <c:ptCount val="1"/>
                <c:pt idx="0">
                  <c:v>Total</c:v>
                </c:pt>
              </c:strCache>
            </c:strRef>
          </c:tx>
          <c:spPr>
            <a:solidFill>
              <a:schemeClr val="accent1"/>
            </a:solidFill>
            <a:ln>
              <a:noFill/>
            </a:ln>
            <a:effectLst/>
          </c:spPr>
          <c:invertIfNegative val="0"/>
          <c:cat>
            <c:strRef>
              <c:f>Sheet2!$A$38:$A$53</c:f>
              <c:strCache>
                <c:ptCount val="16"/>
                <c:pt idx="0">
                  <c:v>Seafood</c:v>
                </c:pt>
                <c:pt idx="1">
                  <c:v>Hard Drinks</c:v>
                </c:pt>
                <c:pt idx="2">
                  <c:v>Breakfast</c:v>
                </c:pt>
                <c:pt idx="3">
                  <c:v>Others</c:v>
                </c:pt>
                <c:pt idx="4">
                  <c:v>Starchy Foods</c:v>
                </c:pt>
                <c:pt idx="5">
                  <c:v>Breads</c:v>
                </c:pt>
                <c:pt idx="6">
                  <c:v>Health and Hygiene</c:v>
                </c:pt>
                <c:pt idx="7">
                  <c:v>Soft Drinks</c:v>
                </c:pt>
                <c:pt idx="8">
                  <c:v>Meat</c:v>
                </c:pt>
                <c:pt idx="9">
                  <c:v>Canned</c:v>
                </c:pt>
                <c:pt idx="10">
                  <c:v>Baking Goods</c:v>
                </c:pt>
                <c:pt idx="11">
                  <c:v>Dairy</c:v>
                </c:pt>
                <c:pt idx="12">
                  <c:v>Household</c:v>
                </c:pt>
                <c:pt idx="13">
                  <c:v>Frozen Foods</c:v>
                </c:pt>
                <c:pt idx="14">
                  <c:v>Fruits and Vegetables</c:v>
                </c:pt>
                <c:pt idx="15">
                  <c:v>Snack Foods</c:v>
                </c:pt>
              </c:strCache>
            </c:strRef>
          </c:cat>
          <c:val>
            <c:numRef>
              <c:f>Sheet2!$B$38:$B$53</c:f>
              <c:numCache>
                <c:formatCode>\$0.00,"K"</c:formatCode>
                <c:ptCount val="16"/>
                <c:pt idx="0">
                  <c:v>2252.404</c:v>
                </c:pt>
                <c:pt idx="1">
                  <c:v>3264.3330000000001</c:v>
                </c:pt>
                <c:pt idx="2">
                  <c:v>4073.3037999999997</c:v>
                </c:pt>
                <c:pt idx="3">
                  <c:v>4459.4574000000002</c:v>
                </c:pt>
                <c:pt idx="4">
                  <c:v>5865.8611999999994</c:v>
                </c:pt>
                <c:pt idx="5">
                  <c:v>7357.453199999999</c:v>
                </c:pt>
                <c:pt idx="6">
                  <c:v>8241.7698</c:v>
                </c:pt>
                <c:pt idx="7">
                  <c:v>14216.069200000002</c:v>
                </c:pt>
                <c:pt idx="8">
                  <c:v>15189.982400000003</c:v>
                </c:pt>
                <c:pt idx="9">
                  <c:v>19360.379599999993</c:v>
                </c:pt>
                <c:pt idx="10">
                  <c:v>20278.18399999999</c:v>
                </c:pt>
                <c:pt idx="11">
                  <c:v>21092.504599999989</c:v>
                </c:pt>
                <c:pt idx="12">
                  <c:v>21185.027000000006</c:v>
                </c:pt>
                <c:pt idx="13">
                  <c:v>24986.254999999994</c:v>
                </c:pt>
                <c:pt idx="14">
                  <c:v>34833.221400000009</c:v>
                </c:pt>
                <c:pt idx="15">
                  <c:v>42335.380400000038</c:v>
                </c:pt>
              </c:numCache>
            </c:numRef>
          </c:val>
          <c:extLst>
            <c:ext xmlns:c16="http://schemas.microsoft.com/office/drawing/2014/chart" uri="{C3380CC4-5D6E-409C-BE32-E72D297353CC}">
              <c16:uniqueId val="{00000003-D37D-453E-90FE-1DD4E540A732}"/>
            </c:ext>
          </c:extLst>
        </c:ser>
        <c:dLbls>
          <c:showLegendKey val="0"/>
          <c:showVal val="0"/>
          <c:showCatName val="0"/>
          <c:showSerName val="0"/>
          <c:showPercent val="0"/>
          <c:showBubbleSize val="0"/>
        </c:dLbls>
        <c:gapWidth val="182"/>
        <c:axId val="1321988735"/>
        <c:axId val="1321986815"/>
      </c:barChart>
      <c:catAx>
        <c:axId val="1321988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1986815"/>
        <c:crosses val="autoZero"/>
        <c:auto val="1"/>
        <c:lblAlgn val="ctr"/>
        <c:lblOffset val="100"/>
        <c:noMultiLvlLbl val="0"/>
      </c:catAx>
      <c:valAx>
        <c:axId val="1321986815"/>
        <c:scaling>
          <c:orientation val="minMax"/>
        </c:scaling>
        <c:delete val="1"/>
        <c:axPos val="b"/>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crossAx val="1321988735"/>
        <c:crosses val="autoZero"/>
        <c:crossBetween val="between"/>
      </c:valAx>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final project.xlsx]Sheet2!PivotTable7</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Sheet2!$B$56</c:f>
              <c:strCache>
                <c:ptCount val="1"/>
                <c:pt idx="0">
                  <c:v>Total</c:v>
                </c:pt>
              </c:strCache>
            </c:strRef>
          </c:tx>
          <c:spPr>
            <a:solidFill>
              <a:schemeClr val="accent1"/>
            </a:solidFill>
            <a:ln>
              <a:noFill/>
            </a:ln>
            <a:effectLst/>
          </c:spPr>
          <c:cat>
            <c:strRef>
              <c:f>Sheet2!$A$57:$A$60</c:f>
              <c:strCache>
                <c:ptCount val="4"/>
                <c:pt idx="0">
                  <c:v>2011</c:v>
                </c:pt>
                <c:pt idx="1">
                  <c:v>2014</c:v>
                </c:pt>
                <c:pt idx="2">
                  <c:v>2015</c:v>
                </c:pt>
                <c:pt idx="3">
                  <c:v>2020</c:v>
                </c:pt>
              </c:strCache>
            </c:strRef>
          </c:cat>
          <c:val>
            <c:numRef>
              <c:f>Sheet2!$B$57:$B$60</c:f>
              <c:numCache>
                <c:formatCode>\$0.00,"K"</c:formatCode>
                <c:ptCount val="4"/>
                <c:pt idx="0">
                  <c:v>32570.122999999989</c:v>
                </c:pt>
                <c:pt idx="1">
                  <c:v>131809.01559999996</c:v>
                </c:pt>
                <c:pt idx="2">
                  <c:v>39556.22000000003</c:v>
                </c:pt>
                <c:pt idx="3">
                  <c:v>45056.227400000025</c:v>
                </c:pt>
              </c:numCache>
            </c:numRef>
          </c:val>
          <c:extLst>
            <c:ext xmlns:c16="http://schemas.microsoft.com/office/drawing/2014/chart" uri="{C3380CC4-5D6E-409C-BE32-E72D297353CC}">
              <c16:uniqueId val="{00000000-0D34-4764-856A-BBDF9EDB5696}"/>
            </c:ext>
          </c:extLst>
        </c:ser>
        <c:dLbls>
          <c:showLegendKey val="0"/>
          <c:showVal val="0"/>
          <c:showCatName val="0"/>
          <c:showSerName val="0"/>
          <c:showPercent val="0"/>
          <c:showBubbleSize val="0"/>
        </c:dLbls>
        <c:axId val="1257359119"/>
        <c:axId val="2025332495"/>
      </c:areaChart>
      <c:catAx>
        <c:axId val="12573591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332495"/>
        <c:crosses val="autoZero"/>
        <c:auto val="1"/>
        <c:lblAlgn val="ctr"/>
        <c:lblOffset val="100"/>
        <c:noMultiLvlLbl val="0"/>
      </c:catAx>
      <c:valAx>
        <c:axId val="2025332495"/>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359119"/>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final project.xlsx]Sheet2!PivotTable8</c:name>
    <c:fmtId val="3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Sheet2!$B$69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B37-4D71-A697-187C225AE0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B37-4D71-A697-187C225AE08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B37-4D71-A697-187C225AE08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B37-4D71-A697-187C225AE089}"/>
              </c:ext>
            </c:extLst>
          </c:dPt>
          <c:cat>
            <c:strRef>
              <c:f>Sheet2!$A$70</c:f>
              <c:strCache>
                <c:ptCount val="1"/>
                <c:pt idx="0">
                  <c:v>High</c:v>
                </c:pt>
              </c:strCache>
            </c:strRef>
          </c:cat>
          <c:val>
            <c:numRef>
              <c:f>Sheet2!$B$70</c:f>
              <c:numCache>
                <c:formatCode>\$0.00,"K"</c:formatCode>
                <c:ptCount val="1"/>
                <c:pt idx="0">
                  <c:v>248991.5860000001</c:v>
                </c:pt>
              </c:numCache>
            </c:numRef>
          </c:val>
          <c:extLst>
            <c:ext xmlns:c16="http://schemas.microsoft.com/office/drawing/2014/chart" uri="{C3380CC4-5D6E-409C-BE32-E72D297353CC}">
              <c16:uniqueId val="{00000000-9B0C-4428-93E9-658B0BAEBAB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final project.xlsx]Sheet2!PivotTable10</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Sheet2!$B$89</c:f>
              <c:strCache>
                <c:ptCount val="1"/>
                <c:pt idx="0">
                  <c:v>Total</c:v>
                </c:pt>
              </c:strCache>
            </c:strRef>
          </c:tx>
          <c:spPr>
            <a:solidFill>
              <a:schemeClr val="accent1"/>
            </a:solidFill>
            <a:ln>
              <a:noFill/>
            </a:ln>
            <a:effectLst/>
          </c:spPr>
          <c:invertIfNegative val="0"/>
          <c:cat>
            <c:strRef>
              <c:f>Sheet2!$A$90:$A$91</c:f>
              <c:strCache>
                <c:ptCount val="2"/>
                <c:pt idx="0">
                  <c:v>Grocery Store</c:v>
                </c:pt>
                <c:pt idx="1">
                  <c:v>Supermarket Type1</c:v>
                </c:pt>
              </c:strCache>
            </c:strRef>
          </c:cat>
          <c:val>
            <c:numRef>
              <c:f>Sheet2!$B$90:$B$91</c:f>
              <c:numCache>
                <c:formatCode>\$0.00,"K"</c:formatCode>
                <c:ptCount val="2"/>
                <c:pt idx="0">
                  <c:v>32570.122999999989</c:v>
                </c:pt>
                <c:pt idx="1">
                  <c:v>216421.46300000028</c:v>
                </c:pt>
              </c:numCache>
            </c:numRef>
          </c:val>
          <c:extLst>
            <c:ext xmlns:c16="http://schemas.microsoft.com/office/drawing/2014/chart" uri="{C3380CC4-5D6E-409C-BE32-E72D297353CC}">
              <c16:uniqueId val="{00000000-079A-48EF-B8EC-DD42798501D8}"/>
            </c:ext>
          </c:extLst>
        </c:ser>
        <c:dLbls>
          <c:showLegendKey val="0"/>
          <c:showVal val="0"/>
          <c:showCatName val="0"/>
          <c:showSerName val="0"/>
          <c:showPercent val="0"/>
          <c:showBubbleSize val="0"/>
        </c:dLbls>
        <c:gapWidth val="182"/>
        <c:axId val="1272406639"/>
        <c:axId val="1272390319"/>
      </c:barChart>
      <c:catAx>
        <c:axId val="1272406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390319"/>
        <c:crosses val="autoZero"/>
        <c:auto val="1"/>
        <c:lblAlgn val="ctr"/>
        <c:lblOffset val="100"/>
        <c:noMultiLvlLbl val="0"/>
      </c:catAx>
      <c:valAx>
        <c:axId val="1272390319"/>
        <c:scaling>
          <c:orientation val="minMax"/>
        </c:scaling>
        <c:delete val="1"/>
        <c:axPos val="b"/>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crossAx val="127240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final project.xlsx]Sheet2!PivotTable12</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Sheet2!$B$100</c:f>
              <c:strCache>
                <c:ptCount val="1"/>
                <c:pt idx="0">
                  <c:v>Total</c:v>
                </c:pt>
              </c:strCache>
            </c:strRef>
          </c:tx>
          <c:spPr>
            <a:solidFill>
              <a:schemeClr val="accent1"/>
            </a:solidFill>
            <a:ln>
              <a:noFill/>
            </a:ln>
            <a:effectLst/>
          </c:spPr>
          <c:invertIfNegative val="0"/>
          <c:cat>
            <c:strRef>
              <c:f>Sheet2!$A$101:$A$102</c:f>
              <c:strCache>
                <c:ptCount val="2"/>
                <c:pt idx="0">
                  <c:v>Grocery Store</c:v>
                </c:pt>
                <c:pt idx="1">
                  <c:v>Supermarket Type1</c:v>
                </c:pt>
              </c:strCache>
            </c:strRef>
          </c:cat>
          <c:val>
            <c:numRef>
              <c:f>Sheet2!$B$101:$B$102</c:f>
              <c:numCache>
                <c:formatCode>\$0</c:formatCode>
                <c:ptCount val="2"/>
                <c:pt idx="0">
                  <c:v>139.78593562231754</c:v>
                </c:pt>
                <c:pt idx="1">
                  <c:v>142.3825414473686</c:v>
                </c:pt>
              </c:numCache>
            </c:numRef>
          </c:val>
          <c:extLst>
            <c:ext xmlns:c16="http://schemas.microsoft.com/office/drawing/2014/chart" uri="{C3380CC4-5D6E-409C-BE32-E72D297353CC}">
              <c16:uniqueId val="{00000000-B948-4803-95E5-288F02ACABD0}"/>
            </c:ext>
          </c:extLst>
        </c:ser>
        <c:dLbls>
          <c:showLegendKey val="0"/>
          <c:showVal val="0"/>
          <c:showCatName val="0"/>
          <c:showSerName val="0"/>
          <c:showPercent val="0"/>
          <c:showBubbleSize val="0"/>
        </c:dLbls>
        <c:gapWidth val="182"/>
        <c:axId val="1275600351"/>
        <c:axId val="1275598911"/>
      </c:barChart>
      <c:catAx>
        <c:axId val="1275600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598911"/>
        <c:crosses val="autoZero"/>
        <c:auto val="1"/>
        <c:lblAlgn val="ctr"/>
        <c:lblOffset val="100"/>
        <c:noMultiLvlLbl val="0"/>
      </c:catAx>
      <c:valAx>
        <c:axId val="1275598911"/>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275600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final project.xlsx]Sheet2!PivotTable16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Sheet2!$B$109</c:f>
              <c:strCache>
                <c:ptCount val="1"/>
                <c:pt idx="0">
                  <c:v>Total</c:v>
                </c:pt>
              </c:strCache>
            </c:strRef>
          </c:tx>
          <c:spPr>
            <a:solidFill>
              <a:schemeClr val="accent1"/>
            </a:solidFill>
            <a:ln>
              <a:noFill/>
            </a:ln>
            <a:effectLst/>
          </c:spPr>
          <c:invertIfNegative val="0"/>
          <c:cat>
            <c:strRef>
              <c:f>Sheet2!$A$110:$A$113</c:f>
              <c:strCache>
                <c:ptCount val="4"/>
                <c:pt idx="0">
                  <c:v>Grocery Store</c:v>
                </c:pt>
                <c:pt idx="1">
                  <c:v>Supermarket Type3</c:v>
                </c:pt>
                <c:pt idx="2">
                  <c:v>Supermarket Type2</c:v>
                </c:pt>
                <c:pt idx="3">
                  <c:v>Supermarket Type1</c:v>
                </c:pt>
              </c:strCache>
            </c:strRef>
          </c:cat>
          <c:val>
            <c:numRef>
              <c:f>Sheet2!$B$110:$B$113</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2F0D-40D9-8EF2-9224241BE9C1}"/>
            </c:ext>
          </c:extLst>
        </c:ser>
        <c:dLbls>
          <c:showLegendKey val="0"/>
          <c:showVal val="0"/>
          <c:showCatName val="0"/>
          <c:showSerName val="0"/>
          <c:showPercent val="0"/>
          <c:showBubbleSize val="0"/>
        </c:dLbls>
        <c:gapWidth val="182"/>
        <c:axId val="2118985855"/>
        <c:axId val="2118986815"/>
      </c:barChart>
      <c:catAx>
        <c:axId val="2118985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986815"/>
        <c:crosses val="autoZero"/>
        <c:auto val="1"/>
        <c:lblAlgn val="ctr"/>
        <c:lblOffset val="100"/>
        <c:noMultiLvlLbl val="0"/>
      </c:catAx>
      <c:valAx>
        <c:axId val="2118986815"/>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118985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final project.xlsx]Sheet2!PivotTable17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Sheet2!$B$12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E4C-4CCF-9774-81CBEF3A68E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E4C-4CCF-9774-81CBEF3A68E4}"/>
              </c:ext>
            </c:extLst>
          </c:dPt>
          <c:cat>
            <c:strRef>
              <c:f>Sheet2!$A$13:$A$14</c:f>
              <c:strCache>
                <c:ptCount val="2"/>
                <c:pt idx="0">
                  <c:v>Low Fat</c:v>
                </c:pt>
                <c:pt idx="1">
                  <c:v>Regular</c:v>
                </c:pt>
              </c:strCache>
            </c:strRef>
          </c:cat>
          <c:val>
            <c:numRef>
              <c:f>Sheet2!$B$13:$B$14</c:f>
              <c:numCache>
                <c:formatCode>\$0.00,"K"</c:formatCode>
                <c:ptCount val="2"/>
                <c:pt idx="0">
                  <c:v>122862.29199999984</c:v>
                </c:pt>
                <c:pt idx="1">
                  <c:v>126129.29400000021</c:v>
                </c:pt>
              </c:numCache>
            </c:numRef>
          </c:val>
          <c:extLst>
            <c:ext xmlns:c16="http://schemas.microsoft.com/office/drawing/2014/chart" uri="{C3380CC4-5D6E-409C-BE32-E72D297353CC}">
              <c16:uniqueId val="{00000000-B427-4C79-8F2F-4C0237DB60D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final project.xlsx]Sheet2!PivotTable5</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50000"/>
            </a:schemeClr>
          </a:solidFill>
          <a:ln>
            <a:noFill/>
          </a:ln>
          <a:effectLst/>
        </c:spPr>
        <c:dLbl>
          <c:idx val="0"/>
          <c:layout>
            <c:manualLayout>
              <c:x val="3.8888888888888785E-2"/>
              <c:y val="5.38922155688622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50000"/>
            </a:schemeClr>
          </a:solidFill>
          <a:ln>
            <a:noFill/>
          </a:ln>
          <a:effectLst/>
        </c:spPr>
        <c:dLbl>
          <c:idx val="0"/>
          <c:layout>
            <c:manualLayout>
              <c:x val="0"/>
              <c:y val="7.18562874251496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E00"/>
          </a:solidFill>
          <a:ln>
            <a:noFill/>
          </a:ln>
          <a:effectLst/>
        </c:spPr>
        <c:dLbl>
          <c:idx val="0"/>
          <c:layout>
            <c:manualLayout>
              <c:x val="4.4444444444444446E-2"/>
              <c:y val="2.395209580838312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50000"/>
            </a:schemeClr>
          </a:solidFill>
          <a:ln>
            <a:noFill/>
          </a:ln>
          <a:effectLst/>
        </c:spPr>
        <c:dLbl>
          <c:idx val="0"/>
          <c:layout>
            <c:manualLayout>
              <c:x val="2.2222222222222223E-2"/>
              <c:y val="5.98802395209580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Sheet2!$B$22:$B$23</c:f>
              <c:strCache>
                <c:ptCount val="1"/>
                <c:pt idx="0">
                  <c:v>Regular</c:v>
                </c:pt>
              </c:strCache>
            </c:strRef>
          </c:tx>
          <c:spPr>
            <a:solidFill>
              <a:schemeClr val="accent6">
                <a:lumMod val="50000"/>
              </a:schemeClr>
            </a:solidFill>
            <a:ln>
              <a:noFill/>
            </a:ln>
            <a:effectLst/>
          </c:spPr>
          <c:invertIfNegative val="0"/>
          <c:dPt>
            <c:idx val="0"/>
            <c:invertIfNegative val="0"/>
            <c:bubble3D val="0"/>
            <c:extLst>
              <c:ext xmlns:c16="http://schemas.microsoft.com/office/drawing/2014/chart" uri="{C3380CC4-5D6E-409C-BE32-E72D297353CC}">
                <c16:uniqueId val="{00000005-F496-4974-AD05-15A9BF939FED}"/>
              </c:ext>
            </c:extLst>
          </c:dPt>
          <c:dPt>
            <c:idx val="1"/>
            <c:invertIfNegative val="0"/>
            <c:bubble3D val="0"/>
            <c:extLst>
              <c:ext xmlns:c16="http://schemas.microsoft.com/office/drawing/2014/chart" uri="{C3380CC4-5D6E-409C-BE32-E72D297353CC}">
                <c16:uniqueId val="{00000003-F496-4974-AD05-15A9BF939FED}"/>
              </c:ext>
            </c:extLst>
          </c:dPt>
          <c:dPt>
            <c:idx val="2"/>
            <c:invertIfNegative val="0"/>
            <c:bubble3D val="0"/>
            <c:extLst>
              <c:ext xmlns:c16="http://schemas.microsoft.com/office/drawing/2014/chart" uri="{C3380CC4-5D6E-409C-BE32-E72D297353CC}">
                <c16:uniqueId val="{00000002-F496-4974-AD05-15A9BF939FED}"/>
              </c:ext>
            </c:extLst>
          </c:dPt>
          <c:dLbls>
            <c:dLbl>
              <c:idx val="0"/>
              <c:layout>
                <c:manualLayout>
                  <c:x val="0"/>
                  <c:y val="7.185628742514969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496-4974-AD05-15A9BF939FED}"/>
                </c:ext>
              </c:extLst>
            </c:dLbl>
            <c:dLbl>
              <c:idx val="1"/>
              <c:layout>
                <c:manualLayout>
                  <c:x val="3.8888888888888785E-2"/>
                  <c:y val="5.389221556886222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496-4974-AD05-15A9BF939FE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Sheet2!$A$24:$A$25</c:f>
              <c:strCache>
                <c:ptCount val="2"/>
                <c:pt idx="0">
                  <c:v>Tier 2</c:v>
                </c:pt>
                <c:pt idx="1">
                  <c:v>Tier 3</c:v>
                </c:pt>
              </c:strCache>
            </c:strRef>
          </c:cat>
          <c:val>
            <c:numRef>
              <c:f>Sheet2!$B$24:$B$25</c:f>
              <c:numCache>
                <c:formatCode>\$0.00,"K"</c:formatCode>
                <c:ptCount val="2"/>
                <c:pt idx="0">
                  <c:v>60000.70340000002</c:v>
                </c:pt>
                <c:pt idx="1">
                  <c:v>66128.590600000054</c:v>
                </c:pt>
              </c:numCache>
            </c:numRef>
          </c:val>
          <c:extLst>
            <c:ext xmlns:c16="http://schemas.microsoft.com/office/drawing/2014/chart" uri="{C3380CC4-5D6E-409C-BE32-E72D297353CC}">
              <c16:uniqueId val="{00000000-F496-4974-AD05-15A9BF939FED}"/>
            </c:ext>
          </c:extLst>
        </c:ser>
        <c:ser>
          <c:idx val="1"/>
          <c:order val="1"/>
          <c:tx>
            <c:strRef>
              <c:f>Sheet2!$C$22:$C$23</c:f>
              <c:strCache>
                <c:ptCount val="1"/>
                <c:pt idx="0">
                  <c:v>Low Fat</c:v>
                </c:pt>
              </c:strCache>
            </c:strRef>
          </c:tx>
          <c:spPr>
            <a:solidFill>
              <a:srgbClr val="D09E00"/>
            </a:solidFill>
            <a:ln>
              <a:noFill/>
            </a:ln>
            <a:effectLst/>
          </c:spPr>
          <c:invertIfNegative val="0"/>
          <c:dPt>
            <c:idx val="0"/>
            <c:invertIfNegative val="0"/>
            <c:bubble3D val="0"/>
            <c:extLst>
              <c:ext xmlns:c16="http://schemas.microsoft.com/office/drawing/2014/chart" uri="{C3380CC4-5D6E-409C-BE32-E72D297353CC}">
                <c16:uniqueId val="{00000004-F496-4974-AD05-15A9BF939FE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Sheet2!$A$24:$A$25</c:f>
              <c:strCache>
                <c:ptCount val="2"/>
                <c:pt idx="0">
                  <c:v>Tier 2</c:v>
                </c:pt>
                <c:pt idx="1">
                  <c:v>Tier 3</c:v>
                </c:pt>
              </c:strCache>
            </c:strRef>
          </c:cat>
          <c:val>
            <c:numRef>
              <c:f>Sheet2!$C$24:$C$25</c:f>
              <c:numCache>
                <c:formatCode>\$0.00,"K"</c:formatCode>
                <c:ptCount val="2"/>
                <c:pt idx="0">
                  <c:v>24611.744000000002</c:v>
                </c:pt>
                <c:pt idx="1">
                  <c:v>98250.54799999985</c:v>
                </c:pt>
              </c:numCache>
            </c:numRef>
          </c:val>
          <c:extLst>
            <c:ext xmlns:c16="http://schemas.microsoft.com/office/drawing/2014/chart" uri="{C3380CC4-5D6E-409C-BE32-E72D297353CC}">
              <c16:uniqueId val="{00000001-F496-4974-AD05-15A9BF939FED}"/>
            </c:ext>
          </c:extLst>
        </c:ser>
        <c:dLbls>
          <c:dLblPos val="outEnd"/>
          <c:showLegendKey val="0"/>
          <c:showVal val="1"/>
          <c:showCatName val="0"/>
          <c:showSerName val="0"/>
          <c:showPercent val="0"/>
          <c:showBubbleSize val="0"/>
        </c:dLbls>
        <c:gapWidth val="60"/>
        <c:axId val="1305375599"/>
        <c:axId val="1305377039"/>
      </c:barChart>
      <c:catAx>
        <c:axId val="1305375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305377039"/>
        <c:crosses val="autoZero"/>
        <c:auto val="1"/>
        <c:lblAlgn val="ctr"/>
        <c:lblOffset val="100"/>
        <c:noMultiLvlLbl val="0"/>
      </c:catAx>
      <c:valAx>
        <c:axId val="1305377039"/>
        <c:scaling>
          <c:orientation val="minMax"/>
        </c:scaling>
        <c:delete val="1"/>
        <c:axPos val="b"/>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crossAx val="1305375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final project.xlsx]Sheet2!PivotTable6</c:name>
    <c:fmtId val="28"/>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D0AC2C"/>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169005010737292"/>
          <c:y val="9.1802488103621196E-2"/>
          <c:w val="0.52830994989262703"/>
          <c:h val="0.87838721379339779"/>
        </c:manualLayout>
      </c:layout>
      <c:barChart>
        <c:barDir val="bar"/>
        <c:grouping val="clustered"/>
        <c:varyColors val="0"/>
        <c:ser>
          <c:idx val="0"/>
          <c:order val="0"/>
          <c:tx>
            <c:strRef>
              <c:f>Sheet2!$B$37</c:f>
              <c:strCache>
                <c:ptCount val="1"/>
                <c:pt idx="0">
                  <c:v>Total</c:v>
                </c:pt>
              </c:strCache>
            </c:strRef>
          </c:tx>
          <c:spPr>
            <a:solidFill>
              <a:srgbClr val="D0AC2C"/>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Sheet2!$A$38:$A$53</c:f>
              <c:strCache>
                <c:ptCount val="16"/>
                <c:pt idx="0">
                  <c:v>Seafood</c:v>
                </c:pt>
                <c:pt idx="1">
                  <c:v>Hard Drinks</c:v>
                </c:pt>
                <c:pt idx="2">
                  <c:v>Breakfast</c:v>
                </c:pt>
                <c:pt idx="3">
                  <c:v>Others</c:v>
                </c:pt>
                <c:pt idx="4">
                  <c:v>Starchy Foods</c:v>
                </c:pt>
                <c:pt idx="5">
                  <c:v>Breads</c:v>
                </c:pt>
                <c:pt idx="6">
                  <c:v>Health and Hygiene</c:v>
                </c:pt>
                <c:pt idx="7">
                  <c:v>Soft Drinks</c:v>
                </c:pt>
                <c:pt idx="8">
                  <c:v>Meat</c:v>
                </c:pt>
                <c:pt idx="9">
                  <c:v>Canned</c:v>
                </c:pt>
                <c:pt idx="10">
                  <c:v>Baking Goods</c:v>
                </c:pt>
                <c:pt idx="11">
                  <c:v>Dairy</c:v>
                </c:pt>
                <c:pt idx="12">
                  <c:v>Household</c:v>
                </c:pt>
                <c:pt idx="13">
                  <c:v>Frozen Foods</c:v>
                </c:pt>
                <c:pt idx="14">
                  <c:v>Fruits and Vegetables</c:v>
                </c:pt>
                <c:pt idx="15">
                  <c:v>Snack Foods</c:v>
                </c:pt>
              </c:strCache>
            </c:strRef>
          </c:cat>
          <c:val>
            <c:numRef>
              <c:f>Sheet2!$B$38:$B$53</c:f>
              <c:numCache>
                <c:formatCode>\$0.00,"K"</c:formatCode>
                <c:ptCount val="16"/>
                <c:pt idx="0">
                  <c:v>2252.404</c:v>
                </c:pt>
                <c:pt idx="1">
                  <c:v>3264.3330000000001</c:v>
                </c:pt>
                <c:pt idx="2">
                  <c:v>4073.3037999999997</c:v>
                </c:pt>
                <c:pt idx="3">
                  <c:v>4459.4574000000002</c:v>
                </c:pt>
                <c:pt idx="4">
                  <c:v>5865.8611999999994</c:v>
                </c:pt>
                <c:pt idx="5">
                  <c:v>7357.453199999999</c:v>
                </c:pt>
                <c:pt idx="6">
                  <c:v>8241.7698</c:v>
                </c:pt>
                <c:pt idx="7">
                  <c:v>14216.069200000002</c:v>
                </c:pt>
                <c:pt idx="8">
                  <c:v>15189.982400000003</c:v>
                </c:pt>
                <c:pt idx="9">
                  <c:v>19360.379599999993</c:v>
                </c:pt>
                <c:pt idx="10">
                  <c:v>20278.18399999999</c:v>
                </c:pt>
                <c:pt idx="11">
                  <c:v>21092.504599999989</c:v>
                </c:pt>
                <c:pt idx="12">
                  <c:v>21185.027000000006</c:v>
                </c:pt>
                <c:pt idx="13">
                  <c:v>24986.254999999994</c:v>
                </c:pt>
                <c:pt idx="14">
                  <c:v>34833.221400000009</c:v>
                </c:pt>
                <c:pt idx="15">
                  <c:v>42335.380400000038</c:v>
                </c:pt>
              </c:numCache>
            </c:numRef>
          </c:val>
          <c:extLst>
            <c:ext xmlns:c16="http://schemas.microsoft.com/office/drawing/2014/chart" uri="{C3380CC4-5D6E-409C-BE32-E72D297353CC}">
              <c16:uniqueId val="{00000000-2A59-449F-A1DC-7D85667AF8E0}"/>
            </c:ext>
          </c:extLst>
        </c:ser>
        <c:dLbls>
          <c:showLegendKey val="0"/>
          <c:showVal val="0"/>
          <c:showCatName val="0"/>
          <c:showSerName val="0"/>
          <c:showPercent val="0"/>
          <c:showBubbleSize val="0"/>
        </c:dLbls>
        <c:gapWidth val="45"/>
        <c:axId val="1321988735"/>
        <c:axId val="1321986815"/>
      </c:barChart>
      <c:catAx>
        <c:axId val="1321988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321986815"/>
        <c:crosses val="autoZero"/>
        <c:auto val="1"/>
        <c:lblAlgn val="ctr"/>
        <c:lblOffset val="100"/>
        <c:noMultiLvlLbl val="0"/>
      </c:catAx>
      <c:valAx>
        <c:axId val="1321986815"/>
        <c:scaling>
          <c:orientation val="minMax"/>
        </c:scaling>
        <c:delete val="1"/>
        <c:axPos val="b"/>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crossAx val="1321988735"/>
        <c:crosses val="autoZero"/>
        <c:crossBetween val="between"/>
      </c:valAx>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final project.xlsx]Sheet2!PivotTable7</c:name>
    <c:fmtId val="3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w="127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w="12700">
            <a:solidFill>
              <a:schemeClr val="tx1"/>
            </a:solidFill>
          </a:ln>
          <a:effectLst>
            <a:innerShdw dist="12700" dir="16200000">
              <a:schemeClr val="lt1">
                <a:alpha val="75000"/>
              </a:schemeClr>
            </a:innerShdw>
          </a:effectLst>
        </c:spPr>
        <c:dLbl>
          <c:idx val="0"/>
          <c:layout>
            <c:manualLayout>
              <c:x val="6.7873303167420816E-3"/>
              <c:y val="-0.233074361820199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AC2C"/>
          </a:solidFill>
          <a:ln w="12700">
            <a:solidFill>
              <a:schemeClr val="tx1"/>
            </a:solidFill>
          </a:ln>
          <a:effectLst>
            <a:innerShdw dist="12700" dir="16200000">
              <a:schemeClr val="lt1">
                <a:alpha val="75000"/>
              </a:schemeClr>
            </a:innerShdw>
          </a:effectLst>
        </c:spPr>
        <c:dLbl>
          <c:idx val="0"/>
          <c:layout>
            <c:manualLayout>
              <c:x val="-6.7873303167421024E-3"/>
              <c:y val="-0.260821309655937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AC2C"/>
          </a:solidFill>
          <a:ln w="12700">
            <a:solidFill>
              <a:schemeClr val="tx1"/>
            </a:solidFill>
          </a:ln>
          <a:effectLst>
            <a:innerShdw dist="12700" dir="16200000">
              <a:schemeClr val="lt1">
                <a:alpha val="75000"/>
              </a:schemeClr>
            </a:innerShdw>
          </a:effectLst>
        </c:spPr>
        <c:dLbl>
          <c:idx val="0"/>
          <c:layout>
            <c:manualLayout>
              <c:x val="-2.2624434389140274E-3"/>
              <c:y val="-0.260821309655937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AC2C"/>
          </a:solidFill>
          <a:ln w="12700">
            <a:solidFill>
              <a:schemeClr val="tx1"/>
            </a:solidFill>
          </a:ln>
          <a:effectLst>
            <a:innerShdw dist="12700" dir="16200000">
              <a:schemeClr val="lt1">
                <a:alpha val="75000"/>
              </a:schemeClr>
            </a:innerShdw>
          </a:effectLst>
        </c:spPr>
        <c:dLbl>
          <c:idx val="0"/>
          <c:layout>
            <c:manualLayout>
              <c:x val="2.2624434389140274E-3"/>
              <c:y val="-0.266370699223085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AC2C"/>
          </a:solidFill>
          <a:ln w="12700">
            <a:solidFill>
              <a:schemeClr val="tx1"/>
            </a:solidFill>
          </a:ln>
          <a:effectLst>
            <a:innerShdw dist="12700" dir="16200000">
              <a:schemeClr val="lt1">
                <a:alpha val="75000"/>
              </a:schemeClr>
            </a:innerShdw>
          </a:effectLst>
        </c:spPr>
        <c:dLbl>
          <c:idx val="0"/>
          <c:layout>
            <c:manualLayout>
              <c:x val="2.2624434389140274E-3"/>
              <c:y val="-0.244173140954495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AC2C"/>
          </a:solidFill>
          <a:ln w="12700">
            <a:solidFill>
              <a:schemeClr val="tx1"/>
            </a:solidFill>
          </a:ln>
          <a:effectLst>
            <a:innerShdw dist="12700" dir="16200000">
              <a:schemeClr val="lt1">
                <a:alpha val="75000"/>
              </a:schemeClr>
            </a:innerShdw>
          </a:effectLst>
        </c:spPr>
        <c:dLbl>
          <c:idx val="0"/>
          <c:layout>
            <c:manualLayout>
              <c:x val="-6.7873303167420816E-3"/>
              <c:y val="-0.310765815760266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AC2C"/>
          </a:solidFill>
          <a:ln w="12700">
            <a:solidFill>
              <a:schemeClr val="tx1"/>
            </a:solidFill>
          </a:ln>
          <a:effectLst>
            <a:innerShdw dist="12700" dir="16200000">
              <a:schemeClr val="lt1">
                <a:alpha val="75000"/>
              </a:schemeClr>
            </a:innerShdw>
          </a:effectLst>
        </c:spPr>
        <c:dLbl>
          <c:idx val="0"/>
          <c:layout>
            <c:manualLayout>
              <c:x val="2.2624434389139441E-3"/>
              <c:y val="-0.36071032186459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AC2C"/>
          </a:solidFill>
          <a:ln w="12700">
            <a:solidFill>
              <a:schemeClr val="tx1"/>
            </a:solidFill>
          </a:ln>
          <a:effectLst>
            <a:innerShdw dist="12700" dir="16200000">
              <a:schemeClr val="lt1">
                <a:alpha val="75000"/>
              </a:schemeClr>
            </a:innerShdw>
          </a:effectLst>
        </c:spPr>
        <c:dLbl>
          <c:idx val="0"/>
          <c:layout>
            <c:manualLayout>
              <c:x val="2.2624434389140274E-3"/>
              <c:y val="-0.332963374028856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AC2C"/>
          </a:solidFill>
          <a:ln w="12700">
            <a:solidFill>
              <a:schemeClr val="tx1"/>
            </a:solidFill>
          </a:ln>
          <a:effectLst>
            <a:innerShdw dist="12700" dir="16200000">
              <a:schemeClr val="lt1">
                <a:alpha val="75000"/>
              </a:schemeClr>
            </a:innerShdw>
          </a:effectLst>
        </c:spPr>
        <c:dLbl>
          <c:idx val="0"/>
          <c:layout>
            <c:manualLayout>
              <c:x val="-2.2624434389140274E-3"/>
              <c:y val="-0.266370699223085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Sheet2!$B$56</c:f>
              <c:strCache>
                <c:ptCount val="1"/>
                <c:pt idx="0">
                  <c:v>Total</c:v>
                </c:pt>
              </c:strCache>
            </c:strRef>
          </c:tx>
          <c:spPr>
            <a:solidFill>
              <a:srgbClr val="D0AC2C"/>
            </a:solidFill>
            <a:ln w="127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ED23-41E7-B64E-F1C219A20D52}"/>
              </c:ext>
            </c:extLst>
          </c:dPt>
          <c:dPt>
            <c:idx val="1"/>
            <c:bubble3D val="0"/>
            <c:extLst>
              <c:ext xmlns:c16="http://schemas.microsoft.com/office/drawing/2014/chart" uri="{C3380CC4-5D6E-409C-BE32-E72D297353CC}">
                <c16:uniqueId val="{00000002-ED23-41E7-B64E-F1C219A20D52}"/>
              </c:ext>
            </c:extLst>
          </c:dPt>
          <c:dPt>
            <c:idx val="2"/>
            <c:bubble3D val="0"/>
            <c:extLst>
              <c:ext xmlns:c16="http://schemas.microsoft.com/office/drawing/2014/chart" uri="{C3380CC4-5D6E-409C-BE32-E72D297353CC}">
                <c16:uniqueId val="{00000003-ED23-41E7-B64E-F1C219A20D52}"/>
              </c:ext>
            </c:extLst>
          </c:dPt>
          <c:dPt>
            <c:idx val="3"/>
            <c:bubble3D val="0"/>
            <c:extLst>
              <c:ext xmlns:c16="http://schemas.microsoft.com/office/drawing/2014/chart" uri="{C3380CC4-5D6E-409C-BE32-E72D297353CC}">
                <c16:uniqueId val="{00000004-ED23-41E7-B64E-F1C219A20D52}"/>
              </c:ext>
            </c:extLst>
          </c:dPt>
          <c:dPt>
            <c:idx val="4"/>
            <c:bubble3D val="0"/>
            <c:extLst>
              <c:ext xmlns:c16="http://schemas.microsoft.com/office/drawing/2014/chart" uri="{C3380CC4-5D6E-409C-BE32-E72D297353CC}">
                <c16:uniqueId val="{00000005-ED23-41E7-B64E-F1C219A20D52}"/>
              </c:ext>
            </c:extLst>
          </c:dPt>
          <c:dPt>
            <c:idx val="5"/>
            <c:bubble3D val="0"/>
            <c:extLst>
              <c:ext xmlns:c16="http://schemas.microsoft.com/office/drawing/2014/chart" uri="{C3380CC4-5D6E-409C-BE32-E72D297353CC}">
                <c16:uniqueId val="{00000006-ED23-41E7-B64E-F1C219A20D52}"/>
              </c:ext>
            </c:extLst>
          </c:dPt>
          <c:dPt>
            <c:idx val="6"/>
            <c:bubble3D val="0"/>
            <c:extLst>
              <c:ext xmlns:c16="http://schemas.microsoft.com/office/drawing/2014/chart" uri="{C3380CC4-5D6E-409C-BE32-E72D297353CC}">
                <c16:uniqueId val="{00000007-ED23-41E7-B64E-F1C219A20D52}"/>
              </c:ext>
            </c:extLst>
          </c:dPt>
          <c:dPt>
            <c:idx val="7"/>
            <c:bubble3D val="0"/>
            <c:extLst>
              <c:ext xmlns:c16="http://schemas.microsoft.com/office/drawing/2014/chart" uri="{C3380CC4-5D6E-409C-BE32-E72D297353CC}">
                <c16:uniqueId val="{00000008-ED23-41E7-B64E-F1C219A20D52}"/>
              </c:ext>
            </c:extLst>
          </c:dPt>
          <c:dPt>
            <c:idx val="8"/>
            <c:bubble3D val="0"/>
            <c:extLst>
              <c:ext xmlns:c16="http://schemas.microsoft.com/office/drawing/2014/chart" uri="{C3380CC4-5D6E-409C-BE32-E72D297353CC}">
                <c16:uniqueId val="{00000009-ED23-41E7-B64E-F1C219A20D52}"/>
              </c:ext>
            </c:extLst>
          </c:dPt>
          <c:dLbls>
            <c:dLbl>
              <c:idx val="0"/>
              <c:layout>
                <c:manualLayout>
                  <c:x val="6.7873303167420816E-3"/>
                  <c:y val="-0.233074361820199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D23-41E7-B64E-F1C219A20D52}"/>
                </c:ext>
              </c:extLst>
            </c:dLbl>
            <c:dLbl>
              <c:idx val="1"/>
              <c:layout>
                <c:manualLayout>
                  <c:x val="-2.2624434389140274E-3"/>
                  <c:y val="-0.260821309655937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D23-41E7-B64E-F1C219A20D52}"/>
                </c:ext>
              </c:extLst>
            </c:dLbl>
            <c:dLbl>
              <c:idx val="2"/>
              <c:layout>
                <c:manualLayout>
                  <c:x val="2.2624434389140274E-3"/>
                  <c:y val="-0.266370699223085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D23-41E7-B64E-F1C219A20D52}"/>
                </c:ext>
              </c:extLst>
            </c:dLbl>
            <c:dLbl>
              <c:idx val="3"/>
              <c:layout>
                <c:manualLayout>
                  <c:x val="2.2624434389140274E-3"/>
                  <c:y val="-0.332963374028856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D23-41E7-B64E-F1C219A20D5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Sheet2!$A$57:$A$60</c:f>
              <c:strCache>
                <c:ptCount val="4"/>
                <c:pt idx="0">
                  <c:v>2011</c:v>
                </c:pt>
                <c:pt idx="1">
                  <c:v>2014</c:v>
                </c:pt>
                <c:pt idx="2">
                  <c:v>2015</c:v>
                </c:pt>
                <c:pt idx="3">
                  <c:v>2020</c:v>
                </c:pt>
              </c:strCache>
            </c:strRef>
          </c:cat>
          <c:val>
            <c:numRef>
              <c:f>Sheet2!$B$57:$B$60</c:f>
              <c:numCache>
                <c:formatCode>\$0.00,"K"</c:formatCode>
                <c:ptCount val="4"/>
                <c:pt idx="0">
                  <c:v>32570.122999999989</c:v>
                </c:pt>
                <c:pt idx="1">
                  <c:v>131809.01559999996</c:v>
                </c:pt>
                <c:pt idx="2">
                  <c:v>39556.22000000003</c:v>
                </c:pt>
                <c:pt idx="3">
                  <c:v>45056.227400000025</c:v>
                </c:pt>
              </c:numCache>
            </c:numRef>
          </c:val>
          <c:extLst>
            <c:ext xmlns:c16="http://schemas.microsoft.com/office/drawing/2014/chart" uri="{C3380CC4-5D6E-409C-BE32-E72D297353CC}">
              <c16:uniqueId val="{00000000-ED23-41E7-B64E-F1C219A20D52}"/>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257359119"/>
        <c:axId val="2025332495"/>
      </c:areaChart>
      <c:catAx>
        <c:axId val="125735911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2025332495"/>
        <c:crosses val="autoZero"/>
        <c:auto val="1"/>
        <c:lblAlgn val="ctr"/>
        <c:lblOffset val="100"/>
        <c:noMultiLvlLbl val="0"/>
      </c:catAx>
      <c:valAx>
        <c:axId val="2025332495"/>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257359119"/>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final project.xlsx]Sheet2!PivotTable8</c:name>
    <c:fmtId val="3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844589687726941"/>
              <c:y val="-6.20888888888889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50000"/>
            </a:schemeClr>
          </a:solidFill>
          <a:ln w="19050">
            <a:solidFill>
              <a:schemeClr val="lt1"/>
            </a:solidFill>
          </a:ln>
          <a:effectLst/>
        </c:spPr>
        <c:dLbl>
          <c:idx val="0"/>
          <c:layout>
            <c:manualLayout>
              <c:x val="0.20290486564996368"/>
              <c:y val="5.64444444444444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7.839506172839511E-2"/>
              <c:y val="-0.180622222222222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s>
    <c:plotArea>
      <c:layout/>
      <c:doughnutChart>
        <c:varyColors val="1"/>
        <c:ser>
          <c:idx val="0"/>
          <c:order val="0"/>
          <c:tx>
            <c:strRef>
              <c:f>Sheet2!$B$69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379-4FF4-BEDA-CFF4E80C09B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379-4FF4-BEDA-CFF4E80C09B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379-4FF4-BEDA-CFF4E80C09B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69E-4BD3-8351-9FCD46F51EF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Sheet2!$A$70</c:f>
              <c:strCache>
                <c:ptCount val="1"/>
                <c:pt idx="0">
                  <c:v>High</c:v>
                </c:pt>
              </c:strCache>
            </c:strRef>
          </c:cat>
          <c:val>
            <c:numRef>
              <c:f>Sheet2!$B$70</c:f>
              <c:numCache>
                <c:formatCode>\$0.00,"K"</c:formatCode>
                <c:ptCount val="1"/>
                <c:pt idx="0">
                  <c:v>248991.5860000001</c:v>
                </c:pt>
              </c:numCache>
            </c:numRef>
          </c:val>
          <c:extLst>
            <c:ext xmlns:c16="http://schemas.microsoft.com/office/drawing/2014/chart" uri="{C3380CC4-5D6E-409C-BE32-E72D297353CC}">
              <c16:uniqueId val="{00000006-C379-4FF4-BEDA-CFF4E80C09BD}"/>
            </c:ext>
          </c:extLst>
        </c:ser>
        <c:dLbls>
          <c:showLegendKey val="0"/>
          <c:showVal val="0"/>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final project.xlsx]Sheet2!PivotTable10</c:name>
    <c:fmtId val="45"/>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Sheet2!$B$89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Sheet2!$A$90:$A$91</c:f>
              <c:strCache>
                <c:ptCount val="2"/>
                <c:pt idx="0">
                  <c:v>Grocery Store</c:v>
                </c:pt>
                <c:pt idx="1">
                  <c:v>Supermarket Type1</c:v>
                </c:pt>
              </c:strCache>
            </c:strRef>
          </c:cat>
          <c:val>
            <c:numRef>
              <c:f>Sheet2!$B$90:$B$91</c:f>
              <c:numCache>
                <c:formatCode>\$0.00,"K"</c:formatCode>
                <c:ptCount val="2"/>
                <c:pt idx="0">
                  <c:v>32570.122999999989</c:v>
                </c:pt>
                <c:pt idx="1">
                  <c:v>216421.46300000028</c:v>
                </c:pt>
              </c:numCache>
            </c:numRef>
          </c:val>
          <c:extLst>
            <c:ext xmlns:c16="http://schemas.microsoft.com/office/drawing/2014/chart" uri="{C3380CC4-5D6E-409C-BE32-E72D297353CC}">
              <c16:uniqueId val="{00000000-1A7B-4FEE-9612-A4A0AC58B4E7}"/>
            </c:ext>
          </c:extLst>
        </c:ser>
        <c:dLbls>
          <c:showLegendKey val="0"/>
          <c:showVal val="0"/>
          <c:showCatName val="0"/>
          <c:showSerName val="0"/>
          <c:showPercent val="0"/>
          <c:showBubbleSize val="0"/>
        </c:dLbls>
        <c:gapWidth val="60"/>
        <c:axId val="1272406639"/>
        <c:axId val="1272390319"/>
      </c:barChart>
      <c:catAx>
        <c:axId val="1272406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272390319"/>
        <c:crosses val="autoZero"/>
        <c:auto val="1"/>
        <c:lblAlgn val="ctr"/>
        <c:lblOffset val="100"/>
        <c:noMultiLvlLbl val="0"/>
      </c:catAx>
      <c:valAx>
        <c:axId val="1272390319"/>
        <c:scaling>
          <c:orientation val="minMax"/>
        </c:scaling>
        <c:delete val="1"/>
        <c:axPos val="b"/>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crossAx val="127240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final project.xlsx]Sheet2!PivotTable12</c:name>
    <c:fmtId val="4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Sheet2!$B$100</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Sheet2!$A$101:$A$102</c:f>
              <c:strCache>
                <c:ptCount val="2"/>
                <c:pt idx="0">
                  <c:v>Grocery Store</c:v>
                </c:pt>
                <c:pt idx="1">
                  <c:v>Supermarket Type1</c:v>
                </c:pt>
              </c:strCache>
            </c:strRef>
          </c:cat>
          <c:val>
            <c:numRef>
              <c:f>Sheet2!$B$101:$B$102</c:f>
              <c:numCache>
                <c:formatCode>\$0</c:formatCode>
                <c:ptCount val="2"/>
                <c:pt idx="0">
                  <c:v>139.78593562231754</c:v>
                </c:pt>
                <c:pt idx="1">
                  <c:v>142.3825414473686</c:v>
                </c:pt>
              </c:numCache>
            </c:numRef>
          </c:val>
          <c:extLst>
            <c:ext xmlns:c16="http://schemas.microsoft.com/office/drawing/2014/chart" uri="{C3380CC4-5D6E-409C-BE32-E72D297353CC}">
              <c16:uniqueId val="{00000000-5341-4CC4-B5C9-3ED4CEA5A5E0}"/>
            </c:ext>
          </c:extLst>
        </c:ser>
        <c:dLbls>
          <c:showLegendKey val="0"/>
          <c:showVal val="0"/>
          <c:showCatName val="0"/>
          <c:showSerName val="0"/>
          <c:showPercent val="0"/>
          <c:showBubbleSize val="0"/>
        </c:dLbls>
        <c:gapWidth val="60"/>
        <c:axId val="1275600351"/>
        <c:axId val="1275598911"/>
      </c:barChart>
      <c:catAx>
        <c:axId val="1275600351"/>
        <c:scaling>
          <c:orientation val="minMax"/>
        </c:scaling>
        <c:delete val="1"/>
        <c:axPos val="l"/>
        <c:numFmt formatCode="General" sourceLinked="1"/>
        <c:majorTickMark val="none"/>
        <c:minorTickMark val="none"/>
        <c:tickLblPos val="nextTo"/>
        <c:crossAx val="1275598911"/>
        <c:crosses val="autoZero"/>
        <c:auto val="1"/>
        <c:lblAlgn val="ctr"/>
        <c:lblOffset val="100"/>
        <c:noMultiLvlLbl val="0"/>
      </c:catAx>
      <c:valAx>
        <c:axId val="1275598911"/>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275600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final project.xlsx]Sheet2!PivotTable16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21923515928768"/>
          <c:y val="0.25641379852655044"/>
          <c:w val="0.79375655385529087"/>
          <c:h val="0.66936115453155343"/>
        </c:manualLayout>
      </c:layout>
      <c:barChart>
        <c:barDir val="bar"/>
        <c:grouping val="clustered"/>
        <c:varyColors val="0"/>
        <c:ser>
          <c:idx val="0"/>
          <c:order val="0"/>
          <c:tx>
            <c:strRef>
              <c:f>Sheet2!$B$109</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Sheet2!$A$110:$A$113</c:f>
              <c:strCache>
                <c:ptCount val="4"/>
                <c:pt idx="0">
                  <c:v>Grocery Store</c:v>
                </c:pt>
                <c:pt idx="1">
                  <c:v>Supermarket Type3</c:v>
                </c:pt>
                <c:pt idx="2">
                  <c:v>Supermarket Type2</c:v>
                </c:pt>
                <c:pt idx="3">
                  <c:v>Supermarket Type1</c:v>
                </c:pt>
              </c:strCache>
            </c:strRef>
          </c:cat>
          <c:val>
            <c:numRef>
              <c:f>Sheet2!$B$110:$B$113</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B84A-4880-96F5-07F4BA3FCA5B}"/>
            </c:ext>
          </c:extLst>
        </c:ser>
        <c:dLbls>
          <c:showLegendKey val="0"/>
          <c:showVal val="0"/>
          <c:showCatName val="0"/>
          <c:showSerName val="0"/>
          <c:showPercent val="0"/>
          <c:showBubbleSize val="0"/>
        </c:dLbls>
        <c:gapWidth val="60"/>
        <c:axId val="2118985855"/>
        <c:axId val="2118986815"/>
      </c:barChart>
      <c:catAx>
        <c:axId val="2118985855"/>
        <c:scaling>
          <c:orientation val="minMax"/>
        </c:scaling>
        <c:delete val="1"/>
        <c:axPos val="l"/>
        <c:numFmt formatCode="General" sourceLinked="1"/>
        <c:majorTickMark val="none"/>
        <c:minorTickMark val="none"/>
        <c:tickLblPos val="nextTo"/>
        <c:crossAx val="2118986815"/>
        <c:crosses val="autoZero"/>
        <c:auto val="1"/>
        <c:lblAlgn val="ctr"/>
        <c:lblOffset val="100"/>
        <c:noMultiLvlLbl val="0"/>
      </c:catAx>
      <c:valAx>
        <c:axId val="2118986815"/>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118985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final project.xlsx]Sheet2!PivotTable17</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6">
              <a:lumMod val="50000"/>
            </a:schemeClr>
          </a:solidFill>
          <a:ln w="19050">
            <a:solidFill>
              <a:schemeClr val="lt1"/>
            </a:solidFill>
          </a:ln>
          <a:effectLst/>
        </c:spPr>
        <c:dLbl>
          <c:idx val="0"/>
          <c:layout>
            <c:manualLayout>
              <c:x val="0.11965812636887443"/>
              <c:y val="0.12962956993926267"/>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D0AC2C"/>
          </a:solidFill>
          <a:ln w="19050">
            <a:solidFill>
              <a:schemeClr val="lt1"/>
            </a:solidFill>
          </a:ln>
          <a:effectLst/>
        </c:spPr>
        <c:dLbl>
          <c:idx val="0"/>
          <c:layout>
            <c:manualLayout>
              <c:x val="-0.14957265796109309"/>
              <c:y val="-0.14327478782760614"/>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Sheet2!$B$12</c:f>
              <c:strCache>
                <c:ptCount val="1"/>
                <c:pt idx="0">
                  <c:v>Total</c:v>
                </c:pt>
              </c:strCache>
            </c:strRef>
          </c:tx>
          <c:dPt>
            <c:idx val="0"/>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430F-4B23-9472-C74A688B6596}"/>
              </c:ext>
            </c:extLst>
          </c:dPt>
          <c:dPt>
            <c:idx val="1"/>
            <c:bubble3D val="0"/>
            <c:spPr>
              <a:solidFill>
                <a:srgbClr val="D0AC2C"/>
              </a:solidFill>
              <a:ln w="19050">
                <a:solidFill>
                  <a:schemeClr val="lt1"/>
                </a:solidFill>
              </a:ln>
              <a:effectLst/>
            </c:spPr>
            <c:extLst>
              <c:ext xmlns:c16="http://schemas.microsoft.com/office/drawing/2014/chart" uri="{C3380CC4-5D6E-409C-BE32-E72D297353CC}">
                <c16:uniqueId val="{00000003-430F-4B23-9472-C74A688B6596}"/>
              </c:ext>
            </c:extLst>
          </c:dPt>
          <c:dLbls>
            <c:dLbl>
              <c:idx val="0"/>
              <c:layout>
                <c:manualLayout>
                  <c:x val="0.11965812636887443"/>
                  <c:y val="0.1296295699392626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30F-4B23-9472-C74A688B6596}"/>
                </c:ext>
              </c:extLst>
            </c:dLbl>
            <c:dLbl>
              <c:idx val="1"/>
              <c:layout>
                <c:manualLayout>
                  <c:x val="-0.14957265796109309"/>
                  <c:y val="-0.1432747878276061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30F-4B23-9472-C74A688B6596}"/>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Sheet2!$A$13:$A$14</c:f>
              <c:strCache>
                <c:ptCount val="2"/>
                <c:pt idx="0">
                  <c:v>Low Fat</c:v>
                </c:pt>
                <c:pt idx="1">
                  <c:v>Regular</c:v>
                </c:pt>
              </c:strCache>
            </c:strRef>
          </c:cat>
          <c:val>
            <c:numRef>
              <c:f>Sheet2!$B$13:$B$14</c:f>
              <c:numCache>
                <c:formatCode>\$0.00,"K"</c:formatCode>
                <c:ptCount val="2"/>
                <c:pt idx="0">
                  <c:v>122862.29199999984</c:v>
                </c:pt>
                <c:pt idx="1">
                  <c:v>126129.29400000021</c:v>
                </c:pt>
              </c:numCache>
            </c:numRef>
          </c:val>
          <c:extLst>
            <c:ext xmlns:c16="http://schemas.microsoft.com/office/drawing/2014/chart" uri="{C3380CC4-5D6E-409C-BE32-E72D297353CC}">
              <c16:uniqueId val="{00000004-430F-4B23-9472-C74A688B6596}"/>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4E4A6F96-3A0C-41A8-9A38-124205F848E3}">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4E4A6F96-3A0C-41A8-9A38-124205F848E3}">
          <cx:dataPt idx="0">
            <cx:spPr>
              <a:solidFill>
                <a:srgbClr val="D0AC2C"/>
              </a:solidFill>
            </cx:spPr>
          </cx:dataPt>
          <cx:dataPt idx="1">
            <cx:spPr>
              <a:solidFill>
                <a:srgbClr val="FFD200"/>
              </a:solidFill>
            </cx:spPr>
          </cx:dataPt>
          <cx:dataPt idx="2">
            <cx:spPr>
              <a:solidFill>
                <a:srgbClr val="70AD47">
                  <a:lumMod val="50000"/>
                </a:srgbClr>
              </a:solidFill>
            </cx:spPr>
          </cx:dataPt>
          <cx:data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4.xml"/><Relationship Id="rId12" Type="http://schemas.openxmlformats.org/officeDocument/2006/relationships/image" Target="../media/image4.png"/><Relationship Id="rId2" Type="http://schemas.openxmlformats.org/officeDocument/2006/relationships/chart" Target="../charts/chart10.xml"/><Relationship Id="rId16" Type="http://schemas.openxmlformats.org/officeDocument/2006/relationships/image" Target="../media/image7.png"/><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image" Target="../media/image3.png"/><Relationship Id="rId5" Type="http://schemas.microsoft.com/office/2014/relationships/chartEx" Target="../charts/chartEx2.xml"/><Relationship Id="rId15" Type="http://schemas.openxmlformats.org/officeDocument/2006/relationships/image" Target="../media/image6.png"/><Relationship Id="rId10" Type="http://schemas.openxmlformats.org/officeDocument/2006/relationships/image" Target="../media/image2.png"/><Relationship Id="rId4" Type="http://schemas.openxmlformats.org/officeDocument/2006/relationships/chart" Target="../charts/chart12.xml"/><Relationship Id="rId9" Type="http://schemas.openxmlformats.org/officeDocument/2006/relationships/image" Target="../media/image1.png"/><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571500</xdr:colOff>
      <xdr:row>1</xdr:row>
      <xdr:rowOff>137161</xdr:rowOff>
    </xdr:from>
    <xdr:to>
      <xdr:col>7</xdr:col>
      <xdr:colOff>662940</xdr:colOff>
      <xdr:row>6</xdr:row>
      <xdr:rowOff>198121</xdr:rowOff>
    </xdr:to>
    <mc:AlternateContent xmlns:mc="http://schemas.openxmlformats.org/markup-compatibility/2006" xmlns:a14="http://schemas.microsoft.com/office/drawing/2010/main">
      <mc:Choice Requires="a14">
        <xdr:graphicFrame macro="">
          <xdr:nvGraphicFramePr>
            <xdr:cNvPr id="6" name="Outlet Size">
              <a:extLst>
                <a:ext uri="{FF2B5EF4-FFF2-40B4-BE49-F238E27FC236}">
                  <a16:creationId xmlns:a16="http://schemas.microsoft.com/office/drawing/2014/main" id="{B4861D27-FBC2-05A5-3F8C-B2CF0826F989}"/>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709160" y="342901"/>
              <a:ext cx="1828800" cy="121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72390</xdr:colOff>
      <xdr:row>22</xdr:row>
      <xdr:rowOff>167640</xdr:rowOff>
    </xdr:from>
    <xdr:to>
      <xdr:col>5</xdr:col>
      <xdr:colOff>807720</xdr:colOff>
      <xdr:row>31</xdr:row>
      <xdr:rowOff>152400</xdr:rowOff>
    </xdr:to>
    <xdr:graphicFrame macro="">
      <xdr:nvGraphicFramePr>
        <xdr:cNvPr id="8" name="Chart 7">
          <a:extLst>
            <a:ext uri="{FF2B5EF4-FFF2-40B4-BE49-F238E27FC236}">
              <a16:creationId xmlns:a16="http://schemas.microsoft.com/office/drawing/2014/main" id="{F4D0D50F-4589-F267-51E9-92890B32AF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449580</xdr:colOff>
      <xdr:row>37</xdr:row>
      <xdr:rowOff>68580</xdr:rowOff>
    </xdr:from>
    <xdr:to>
      <xdr:col>8</xdr:col>
      <xdr:colOff>53340</xdr:colOff>
      <xdr:row>52</xdr:row>
      <xdr:rowOff>7620</xdr:rowOff>
    </xdr:to>
    <xdr:graphicFrame macro="">
      <xdr:nvGraphicFramePr>
        <xdr:cNvPr id="9" name="Chart 8">
          <a:extLst>
            <a:ext uri="{FF2B5EF4-FFF2-40B4-BE49-F238E27FC236}">
              <a16:creationId xmlns:a16="http://schemas.microsoft.com/office/drawing/2014/main" id="{0CA3F9AA-9667-E85D-7A3E-3E3A4AB5F9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609600</xdr:colOff>
      <xdr:row>56</xdr:row>
      <xdr:rowOff>30480</xdr:rowOff>
    </xdr:from>
    <xdr:to>
      <xdr:col>7</xdr:col>
      <xdr:colOff>609600</xdr:colOff>
      <xdr:row>65</xdr:row>
      <xdr:rowOff>160020</xdr:rowOff>
    </xdr:to>
    <xdr:graphicFrame macro="">
      <xdr:nvGraphicFramePr>
        <xdr:cNvPr id="10" name="Chart 9">
          <a:extLst>
            <a:ext uri="{FF2B5EF4-FFF2-40B4-BE49-F238E27FC236}">
              <a16:creationId xmlns:a16="http://schemas.microsoft.com/office/drawing/2014/main" id="{16FB01FD-EE9B-1FAC-470B-BAB53C38B7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480060</xdr:colOff>
      <xdr:row>68</xdr:row>
      <xdr:rowOff>0</xdr:rowOff>
    </xdr:from>
    <xdr:to>
      <xdr:col>3</xdr:col>
      <xdr:colOff>1021080</xdr:colOff>
      <xdr:row>73</xdr:row>
      <xdr:rowOff>30480</xdr:rowOff>
    </xdr:to>
    <xdr:graphicFrame macro="">
      <xdr:nvGraphicFramePr>
        <xdr:cNvPr id="11" name="Chart 10">
          <a:extLst>
            <a:ext uri="{FF2B5EF4-FFF2-40B4-BE49-F238E27FC236}">
              <a16:creationId xmlns:a16="http://schemas.microsoft.com/office/drawing/2014/main" id="{68C3854E-C5C7-9F97-568B-48B8093980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342900</xdr:colOff>
      <xdr:row>76</xdr:row>
      <xdr:rowOff>167640</xdr:rowOff>
    </xdr:from>
    <xdr:to>
      <xdr:col>8</xdr:col>
      <xdr:colOff>179070</xdr:colOff>
      <xdr:row>85</xdr:row>
      <xdr:rowOff>41910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66510CB7-52C5-6D76-C917-AB849C573F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480560" y="15796260"/>
              <a:ext cx="2404110" cy="16878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182880</xdr:colOff>
      <xdr:row>87</xdr:row>
      <xdr:rowOff>76200</xdr:rowOff>
    </xdr:from>
    <xdr:to>
      <xdr:col>4</xdr:col>
      <xdr:colOff>236220</xdr:colOff>
      <xdr:row>93</xdr:row>
      <xdr:rowOff>60960</xdr:rowOff>
    </xdr:to>
    <xdr:graphicFrame macro="">
      <xdr:nvGraphicFramePr>
        <xdr:cNvPr id="15" name="Chart 14">
          <a:extLst>
            <a:ext uri="{FF2B5EF4-FFF2-40B4-BE49-F238E27FC236}">
              <a16:creationId xmlns:a16="http://schemas.microsoft.com/office/drawing/2014/main" id="{7843D04B-9B32-3509-1E06-58A6D96C33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548640</xdr:colOff>
      <xdr:row>99</xdr:row>
      <xdr:rowOff>7620</xdr:rowOff>
    </xdr:from>
    <xdr:to>
      <xdr:col>4</xdr:col>
      <xdr:colOff>289560</xdr:colOff>
      <xdr:row>104</xdr:row>
      <xdr:rowOff>99060</xdr:rowOff>
    </xdr:to>
    <xdr:graphicFrame macro="">
      <xdr:nvGraphicFramePr>
        <xdr:cNvPr id="16" name="Chart 15">
          <a:extLst>
            <a:ext uri="{FF2B5EF4-FFF2-40B4-BE49-F238E27FC236}">
              <a16:creationId xmlns:a16="http://schemas.microsoft.com/office/drawing/2014/main" id="{1AF3182F-70D8-02C6-33CE-17BEFB8D01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76200</xdr:colOff>
      <xdr:row>107</xdr:row>
      <xdr:rowOff>30480</xdr:rowOff>
    </xdr:from>
    <xdr:to>
      <xdr:col>5</xdr:col>
      <xdr:colOff>236220</xdr:colOff>
      <xdr:row>114</xdr:row>
      <xdr:rowOff>53340</xdr:rowOff>
    </xdr:to>
    <xdr:graphicFrame macro="">
      <xdr:nvGraphicFramePr>
        <xdr:cNvPr id="17" name="Chart 16">
          <a:extLst>
            <a:ext uri="{FF2B5EF4-FFF2-40B4-BE49-F238E27FC236}">
              <a16:creationId xmlns:a16="http://schemas.microsoft.com/office/drawing/2014/main" id="{5A4E00D1-3BE3-3C42-3D77-003E4B6AF7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8</xdr:col>
      <xdr:colOff>121920</xdr:colOff>
      <xdr:row>1</xdr:row>
      <xdr:rowOff>106681</xdr:rowOff>
    </xdr:from>
    <xdr:to>
      <xdr:col>10</xdr:col>
      <xdr:colOff>137160</xdr:colOff>
      <xdr:row>6</xdr:row>
      <xdr:rowOff>137161</xdr:rowOff>
    </xdr:to>
    <mc:AlternateContent xmlns:mc="http://schemas.openxmlformats.org/markup-compatibility/2006" xmlns:a14="http://schemas.microsoft.com/office/drawing/2010/main">
      <mc:Choice Requires="a14">
        <xdr:graphicFrame macro="">
          <xdr:nvGraphicFramePr>
            <xdr:cNvPr id="18" name="Outlet Location Type">
              <a:extLst>
                <a:ext uri="{FF2B5EF4-FFF2-40B4-BE49-F238E27FC236}">
                  <a16:creationId xmlns:a16="http://schemas.microsoft.com/office/drawing/2014/main" id="{1F418316-BE43-565C-7D78-836F8B942735}"/>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827520" y="312421"/>
              <a:ext cx="1828800" cy="1188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289560</xdr:colOff>
      <xdr:row>1</xdr:row>
      <xdr:rowOff>38100</xdr:rowOff>
    </xdr:from>
    <xdr:to>
      <xdr:col>12</xdr:col>
      <xdr:colOff>693420</xdr:colOff>
      <xdr:row>17</xdr:row>
      <xdr:rowOff>38100</xdr:rowOff>
    </xdr:to>
    <mc:AlternateContent xmlns:mc="http://schemas.openxmlformats.org/markup-compatibility/2006" xmlns:a14="http://schemas.microsoft.com/office/drawing/2010/main">
      <mc:Choice Requires="a14">
        <xdr:graphicFrame macro="">
          <xdr:nvGraphicFramePr>
            <xdr:cNvPr id="20" name="Item Type">
              <a:extLst>
                <a:ext uri="{FF2B5EF4-FFF2-40B4-BE49-F238E27FC236}">
                  <a16:creationId xmlns:a16="http://schemas.microsoft.com/office/drawing/2014/main" id="{1F04CAD4-47FE-04FC-92E1-10BF93238201}"/>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808720" y="243840"/>
              <a:ext cx="1828800" cy="3474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525780</xdr:colOff>
      <xdr:row>11</xdr:row>
      <xdr:rowOff>15240</xdr:rowOff>
    </xdr:from>
    <xdr:to>
      <xdr:col>3</xdr:col>
      <xdr:colOff>998220</xdr:colOff>
      <xdr:row>16</xdr:row>
      <xdr:rowOff>167640</xdr:rowOff>
    </xdr:to>
    <xdr:graphicFrame macro="">
      <xdr:nvGraphicFramePr>
        <xdr:cNvPr id="21" name="Chart 20">
          <a:extLst>
            <a:ext uri="{FF2B5EF4-FFF2-40B4-BE49-F238E27FC236}">
              <a16:creationId xmlns:a16="http://schemas.microsoft.com/office/drawing/2014/main" id="{BCC28862-BF1C-54E7-84C4-1291757A35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147205</xdr:colOff>
      <xdr:row>0</xdr:row>
      <xdr:rowOff>112420</xdr:rowOff>
    </xdr:from>
    <xdr:to>
      <xdr:col>33</xdr:col>
      <xdr:colOff>175205</xdr:colOff>
      <xdr:row>40</xdr:row>
      <xdr:rowOff>98711</xdr:rowOff>
    </xdr:to>
    <xdr:sp macro="" textlink="">
      <xdr:nvSpPr>
        <xdr:cNvPr id="2" name="Rectangle: Rounded Corners 1">
          <a:extLst>
            <a:ext uri="{FF2B5EF4-FFF2-40B4-BE49-F238E27FC236}">
              <a16:creationId xmlns:a16="http://schemas.microsoft.com/office/drawing/2014/main" id="{691A4249-3558-4FF0-3C46-34FA10DE06CA}"/>
            </a:ext>
          </a:extLst>
        </xdr:cNvPr>
        <xdr:cNvSpPr/>
      </xdr:nvSpPr>
      <xdr:spPr>
        <a:xfrm>
          <a:off x="7513205" y="112420"/>
          <a:ext cx="14760000" cy="7837200"/>
        </a:xfrm>
        <a:prstGeom prst="roundRect">
          <a:avLst>
            <a:gd name="adj" fmla="val 4913"/>
          </a:avLst>
        </a:prstGeom>
        <a:no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217170</xdr:colOff>
      <xdr:row>5</xdr:row>
      <xdr:rowOff>26670</xdr:rowOff>
    </xdr:from>
    <xdr:to>
      <xdr:col>3</xdr:col>
      <xdr:colOff>220980</xdr:colOff>
      <xdr:row>22</xdr:row>
      <xdr:rowOff>83820</xdr:rowOff>
    </xdr:to>
    <xdr:sp macro="" textlink="">
      <xdr:nvSpPr>
        <xdr:cNvPr id="19" name="TextBox 18">
          <a:extLst>
            <a:ext uri="{FF2B5EF4-FFF2-40B4-BE49-F238E27FC236}">
              <a16:creationId xmlns:a16="http://schemas.microsoft.com/office/drawing/2014/main" id="{8352212F-0270-0282-0273-6F9F5CC15E8A}"/>
            </a:ext>
          </a:extLst>
        </xdr:cNvPr>
        <xdr:cNvSpPr txBox="1"/>
      </xdr:nvSpPr>
      <xdr:spPr>
        <a:xfrm>
          <a:off x="887730" y="1017270"/>
          <a:ext cx="1344930" cy="3425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900"/>
        </a:p>
      </xdr:txBody>
    </xdr:sp>
    <xdr:clientData/>
  </xdr:twoCellAnchor>
  <xdr:twoCellAnchor>
    <xdr:from>
      <xdr:col>11</xdr:col>
      <xdr:colOff>458300</xdr:colOff>
      <xdr:row>1</xdr:row>
      <xdr:rowOff>76200</xdr:rowOff>
    </xdr:from>
    <xdr:to>
      <xdr:col>14</xdr:col>
      <xdr:colOff>635000</xdr:colOff>
      <xdr:row>39</xdr:row>
      <xdr:rowOff>63500</xdr:rowOff>
    </xdr:to>
    <xdr:sp macro="" textlink="">
      <xdr:nvSpPr>
        <xdr:cNvPr id="10" name="Rectangle: Top Corners Rounded 9">
          <a:extLst>
            <a:ext uri="{FF2B5EF4-FFF2-40B4-BE49-F238E27FC236}">
              <a16:creationId xmlns:a16="http://schemas.microsoft.com/office/drawing/2014/main" id="{1CA5A510-1DF3-8424-4F0F-9F63309C84CE}"/>
            </a:ext>
          </a:extLst>
        </xdr:cNvPr>
        <xdr:cNvSpPr/>
      </xdr:nvSpPr>
      <xdr:spPr>
        <a:xfrm rot="5400000">
          <a:off x="5226600" y="2908850"/>
          <a:ext cx="7467600"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11</xdr:col>
      <xdr:colOff>558800</xdr:colOff>
      <xdr:row>1</xdr:row>
      <xdr:rowOff>181003</xdr:rowOff>
    </xdr:from>
    <xdr:ext cx="1968500" cy="785151"/>
    <xdr:sp macro="" textlink="">
      <xdr:nvSpPr>
        <xdr:cNvPr id="11" name="TextBox 10">
          <a:extLst>
            <a:ext uri="{FF2B5EF4-FFF2-40B4-BE49-F238E27FC236}">
              <a16:creationId xmlns:a16="http://schemas.microsoft.com/office/drawing/2014/main" id="{2FD8E02E-4253-6968-4BD9-A0EF456BF464}"/>
            </a:ext>
          </a:extLst>
        </xdr:cNvPr>
        <xdr:cNvSpPr txBox="1"/>
      </xdr:nvSpPr>
      <xdr:spPr>
        <a:xfrm>
          <a:off x="7962900" y="384203"/>
          <a:ext cx="1968500" cy="78515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4000" b="1">
              <a:latin typeface="Segoe UI Black" panose="020B0A02040204020203" pitchFamily="34" charset="0"/>
              <a:ea typeface="Segoe UI Black" panose="020B0A02040204020203" pitchFamily="34" charset="0"/>
            </a:rPr>
            <a:t>blink</a:t>
          </a:r>
          <a:r>
            <a:rPr lang="en-IN" sz="4000" b="1">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oneCellAnchor>
  <xdr:twoCellAnchor>
    <xdr:from>
      <xdr:col>11</xdr:col>
      <xdr:colOff>546100</xdr:colOff>
      <xdr:row>5</xdr:row>
      <xdr:rowOff>38100</xdr:rowOff>
    </xdr:from>
    <xdr:to>
      <xdr:col>14</xdr:col>
      <xdr:colOff>508000</xdr:colOff>
      <xdr:row>6</xdr:row>
      <xdr:rowOff>152400</xdr:rowOff>
    </xdr:to>
    <xdr:sp macro="" textlink="">
      <xdr:nvSpPr>
        <xdr:cNvPr id="12" name="TextBox 11">
          <a:extLst>
            <a:ext uri="{FF2B5EF4-FFF2-40B4-BE49-F238E27FC236}">
              <a16:creationId xmlns:a16="http://schemas.microsoft.com/office/drawing/2014/main" id="{5B30E101-F737-92EC-8A64-3A17CB6D4DBF}"/>
            </a:ext>
          </a:extLst>
        </xdr:cNvPr>
        <xdr:cNvSpPr txBox="1"/>
      </xdr:nvSpPr>
      <xdr:spPr>
        <a:xfrm>
          <a:off x="7950200" y="1054100"/>
          <a:ext cx="19812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Aptos Display" panose="020B0004020202020204" pitchFamily="34" charset="0"/>
            </a:rPr>
            <a:t>India's one minute App</a:t>
          </a:r>
        </a:p>
      </xdr:txBody>
    </xdr:sp>
    <xdr:clientData/>
  </xdr:twoCellAnchor>
  <xdr:twoCellAnchor>
    <xdr:from>
      <xdr:col>19</xdr:col>
      <xdr:colOff>279400</xdr:colOff>
      <xdr:row>7</xdr:row>
      <xdr:rowOff>107950</xdr:rowOff>
    </xdr:from>
    <xdr:to>
      <xdr:col>23</xdr:col>
      <xdr:colOff>323000</xdr:colOff>
      <xdr:row>12</xdr:row>
      <xdr:rowOff>139550</xdr:rowOff>
    </xdr:to>
    <xdr:sp macro="" textlink="">
      <xdr:nvSpPr>
        <xdr:cNvPr id="17" name="Rectangle: Rounded Corners 16">
          <a:extLst>
            <a:ext uri="{FF2B5EF4-FFF2-40B4-BE49-F238E27FC236}">
              <a16:creationId xmlns:a16="http://schemas.microsoft.com/office/drawing/2014/main" id="{EB231B6D-3953-4D3E-85D0-5BC1FA8778EE}"/>
            </a:ext>
          </a:extLst>
        </xdr:cNvPr>
        <xdr:cNvSpPr/>
      </xdr:nvSpPr>
      <xdr:spPr>
        <a:xfrm>
          <a:off x="13068300" y="1530350"/>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152400</xdr:colOff>
      <xdr:row>1</xdr:row>
      <xdr:rowOff>101600</xdr:rowOff>
    </xdr:from>
    <xdr:to>
      <xdr:col>23</xdr:col>
      <xdr:colOff>323000</xdr:colOff>
      <xdr:row>12</xdr:row>
      <xdr:rowOff>139550</xdr:rowOff>
    </xdr:to>
    <xdr:grpSp>
      <xdr:nvGrpSpPr>
        <xdr:cNvPr id="20" name="Group 19">
          <a:extLst>
            <a:ext uri="{FF2B5EF4-FFF2-40B4-BE49-F238E27FC236}">
              <a16:creationId xmlns:a16="http://schemas.microsoft.com/office/drawing/2014/main" id="{11D3F9D7-5581-722A-E80F-9C9625CFCCF7}"/>
            </a:ext>
          </a:extLst>
        </xdr:cNvPr>
        <xdr:cNvGrpSpPr/>
      </xdr:nvGrpSpPr>
      <xdr:grpSpPr>
        <a:xfrm>
          <a:off x="10130971" y="295124"/>
          <a:ext cx="5492505" cy="2166712"/>
          <a:chOff x="10248900" y="304800"/>
          <a:chExt cx="5555400" cy="2273150"/>
        </a:xfrm>
      </xdr:grpSpPr>
      <xdr:sp macro="" textlink="">
        <xdr:nvSpPr>
          <xdr:cNvPr id="3" name="Rectangle: Rounded Corners 12">
            <a:extLst>
              <a:ext uri="{FF2B5EF4-FFF2-40B4-BE49-F238E27FC236}">
                <a16:creationId xmlns:a16="http://schemas.microsoft.com/office/drawing/2014/main" id="{39A33C8C-70D7-2E14-7739-CD4A4F86AA9A}"/>
              </a:ext>
            </a:extLst>
          </xdr:cNvPr>
          <xdr:cNvSpPr/>
        </xdr:nvSpPr>
        <xdr:spPr>
          <a:xfrm>
            <a:off x="10248900" y="304800"/>
            <a:ext cx="2736000" cy="1047600"/>
          </a:xfrm>
          <a:prstGeom prst="roundRect">
            <a:avLst/>
          </a:prstGeom>
          <a:gradFill>
            <a:gsLst>
              <a:gs pos="0">
                <a:srgbClr val="FFD200">
                  <a:alpha val="60000"/>
                </a:srgbClr>
              </a:gs>
              <a:gs pos="35000">
                <a:schemeClr val="accent6">
                  <a:lumMod val="60000"/>
                  <a:lumOff val="40000"/>
                  <a:alpha val="95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ectangle: Rounded Corners 14">
            <a:extLst>
              <a:ext uri="{FF2B5EF4-FFF2-40B4-BE49-F238E27FC236}">
                <a16:creationId xmlns:a16="http://schemas.microsoft.com/office/drawing/2014/main" id="{EF698202-DA5C-4EB0-BE6E-A4D019EEC952}"/>
              </a:ext>
            </a:extLst>
          </xdr:cNvPr>
          <xdr:cNvSpPr/>
        </xdr:nvSpPr>
        <xdr:spPr>
          <a:xfrm>
            <a:off x="13068300" y="304800"/>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Rectangle: Rounded Corners 17">
            <a:extLst>
              <a:ext uri="{FF2B5EF4-FFF2-40B4-BE49-F238E27FC236}">
                <a16:creationId xmlns:a16="http://schemas.microsoft.com/office/drawing/2014/main" id="{F527604B-3CD2-471C-9B9F-44338C5AF90C}"/>
              </a:ext>
            </a:extLst>
          </xdr:cNvPr>
          <xdr:cNvSpPr/>
        </xdr:nvSpPr>
        <xdr:spPr>
          <a:xfrm>
            <a:off x="10248900" y="1530350"/>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15</xdr:col>
      <xdr:colOff>203200</xdr:colOff>
      <xdr:row>1</xdr:row>
      <xdr:rowOff>44450</xdr:rowOff>
    </xdr:from>
    <xdr:to>
      <xdr:col>18</xdr:col>
      <xdr:colOff>139700</xdr:colOff>
      <xdr:row>5</xdr:row>
      <xdr:rowOff>95250</xdr:rowOff>
    </xdr:to>
    <xdr:sp macro="" textlink="Sheet2!A7">
      <xdr:nvSpPr>
        <xdr:cNvPr id="21" name="TextBox 20">
          <a:extLst>
            <a:ext uri="{FF2B5EF4-FFF2-40B4-BE49-F238E27FC236}">
              <a16:creationId xmlns:a16="http://schemas.microsoft.com/office/drawing/2014/main" id="{CF6E2781-B247-8416-D9D9-CC0B8EAD606B}"/>
            </a:ext>
          </a:extLst>
        </xdr:cNvPr>
        <xdr:cNvSpPr txBox="1"/>
      </xdr:nvSpPr>
      <xdr:spPr>
        <a:xfrm>
          <a:off x="10326914" y="240393"/>
          <a:ext cx="1961243" cy="834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905253-1C68-4C9D-A030-9B9740EFF65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$0.25M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19</xdr:col>
      <xdr:colOff>12700</xdr:colOff>
      <xdr:row>1</xdr:row>
      <xdr:rowOff>44450</xdr:rowOff>
    </xdr:from>
    <xdr:to>
      <xdr:col>21</xdr:col>
      <xdr:colOff>622300</xdr:colOff>
      <xdr:row>5</xdr:row>
      <xdr:rowOff>95250</xdr:rowOff>
    </xdr:to>
    <xdr:sp macro="" textlink="Sheet2!B7">
      <xdr:nvSpPr>
        <xdr:cNvPr id="22" name="TextBox 21">
          <a:extLst>
            <a:ext uri="{FF2B5EF4-FFF2-40B4-BE49-F238E27FC236}">
              <a16:creationId xmlns:a16="http://schemas.microsoft.com/office/drawing/2014/main" id="{E7F1AF32-B446-46F9-B8CB-6CB1D70D04BD}"/>
            </a:ext>
          </a:extLst>
        </xdr:cNvPr>
        <xdr:cNvSpPr txBox="1"/>
      </xdr:nvSpPr>
      <xdr:spPr>
        <a:xfrm>
          <a:off x="12836071" y="240393"/>
          <a:ext cx="1959429" cy="834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B77709F-AA1D-4995-8141-717CCEE13DD7}"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$142</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15</xdr:col>
      <xdr:colOff>419100</xdr:colOff>
      <xdr:row>3</xdr:row>
      <xdr:rowOff>76200</xdr:rowOff>
    </xdr:from>
    <xdr:to>
      <xdr:col>17</xdr:col>
      <xdr:colOff>596900</xdr:colOff>
      <xdr:row>6</xdr:row>
      <xdr:rowOff>165100</xdr:rowOff>
    </xdr:to>
    <xdr:sp macro="" textlink="">
      <xdr:nvSpPr>
        <xdr:cNvPr id="24" name="TextBox 23">
          <a:extLst>
            <a:ext uri="{FF2B5EF4-FFF2-40B4-BE49-F238E27FC236}">
              <a16:creationId xmlns:a16="http://schemas.microsoft.com/office/drawing/2014/main" id="{91A3FDC8-2FF2-4243-CC29-F639662B09AE}"/>
            </a:ext>
          </a:extLst>
        </xdr:cNvPr>
        <xdr:cNvSpPr txBox="1"/>
      </xdr:nvSpPr>
      <xdr:spPr>
        <a:xfrm>
          <a:off x="10515600" y="685800"/>
          <a:ext cx="15240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Black" panose="020B0A02040204020203" pitchFamily="34" charset="0"/>
              <a:ea typeface="Segoe UI Black" panose="020B0A02040204020203" pitchFamily="34" charset="0"/>
              <a:cs typeface="Segoe UI Semilight" panose="020B0402040204020203" pitchFamily="34" charset="0"/>
            </a:rPr>
            <a:t>TOTAL SALES</a:t>
          </a:r>
        </a:p>
      </xdr:txBody>
    </xdr:sp>
    <xdr:clientData/>
  </xdr:twoCellAnchor>
  <xdr:twoCellAnchor>
    <xdr:from>
      <xdr:col>15</xdr:col>
      <xdr:colOff>177800</xdr:colOff>
      <xdr:row>13</xdr:row>
      <xdr:rowOff>69850</xdr:rowOff>
    </xdr:from>
    <xdr:to>
      <xdr:col>23</xdr:col>
      <xdr:colOff>355600</xdr:colOff>
      <xdr:row>38</xdr:row>
      <xdr:rowOff>190500</xdr:rowOff>
    </xdr:to>
    <xdr:sp macro="" textlink="">
      <xdr:nvSpPr>
        <xdr:cNvPr id="29" name="Rectangle: Rounded Corners 28">
          <a:extLst>
            <a:ext uri="{FF2B5EF4-FFF2-40B4-BE49-F238E27FC236}">
              <a16:creationId xmlns:a16="http://schemas.microsoft.com/office/drawing/2014/main" id="{31494AE2-A570-4E13-8654-41D751E22F6F}"/>
            </a:ext>
          </a:extLst>
        </xdr:cNvPr>
        <xdr:cNvSpPr/>
      </xdr:nvSpPr>
      <xdr:spPr>
        <a:xfrm>
          <a:off x="10274300" y="2711450"/>
          <a:ext cx="5562600" cy="5200650"/>
        </a:xfrm>
        <a:prstGeom prst="roundRect">
          <a:avLst>
            <a:gd name="adj" fmla="val 445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228600</xdr:colOff>
      <xdr:row>13</xdr:row>
      <xdr:rowOff>69850</xdr:rowOff>
    </xdr:from>
    <xdr:to>
      <xdr:col>19</xdr:col>
      <xdr:colOff>266700</xdr:colOff>
      <xdr:row>38</xdr:row>
      <xdr:rowOff>61500</xdr:rowOff>
    </xdr:to>
    <xdr:cxnSp macro="">
      <xdr:nvCxnSpPr>
        <xdr:cNvPr id="34" name="Straight Connector 33">
          <a:extLst>
            <a:ext uri="{FF2B5EF4-FFF2-40B4-BE49-F238E27FC236}">
              <a16:creationId xmlns:a16="http://schemas.microsoft.com/office/drawing/2014/main" id="{42E22A58-C3E1-B69D-780F-086D23E776C4}"/>
            </a:ext>
          </a:extLst>
        </xdr:cNvPr>
        <xdr:cNvCxnSpPr>
          <a:stCxn id="29" idx="0"/>
        </xdr:cNvCxnSpPr>
      </xdr:nvCxnSpPr>
      <xdr:spPr>
        <a:xfrm flipH="1">
          <a:off x="13017500" y="2711450"/>
          <a:ext cx="38100" cy="507165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279400</xdr:colOff>
      <xdr:row>13</xdr:row>
      <xdr:rowOff>114300</xdr:rowOff>
    </xdr:from>
    <xdr:to>
      <xdr:col>17</xdr:col>
      <xdr:colOff>355600</xdr:colOff>
      <xdr:row>15</xdr:row>
      <xdr:rowOff>127000</xdr:rowOff>
    </xdr:to>
    <xdr:sp macro="" textlink="">
      <xdr:nvSpPr>
        <xdr:cNvPr id="38" name="TextBox 37">
          <a:extLst>
            <a:ext uri="{FF2B5EF4-FFF2-40B4-BE49-F238E27FC236}">
              <a16:creationId xmlns:a16="http://schemas.microsoft.com/office/drawing/2014/main" id="{10F1D27F-4245-473A-930E-5F4C804CDFAC}"/>
            </a:ext>
          </a:extLst>
        </xdr:cNvPr>
        <xdr:cNvSpPr txBox="1"/>
      </xdr:nvSpPr>
      <xdr:spPr>
        <a:xfrm>
          <a:off x="10375900" y="2755900"/>
          <a:ext cx="14224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solidFill>
              <a:latin typeface="Segoe UI Black" panose="020B0A02040204020203" pitchFamily="34" charset="0"/>
              <a:ea typeface="Segoe UI Black" panose="020B0A02040204020203" pitchFamily="34" charset="0"/>
              <a:cs typeface="Segoe UI Semilight" panose="020B0402040204020203" pitchFamily="34" charset="0"/>
            </a:rPr>
            <a:t>FAT CONTENT</a:t>
          </a:r>
        </a:p>
      </xdr:txBody>
    </xdr:sp>
    <xdr:clientData/>
  </xdr:twoCellAnchor>
  <xdr:twoCellAnchor>
    <xdr:from>
      <xdr:col>15</xdr:col>
      <xdr:colOff>254000</xdr:colOff>
      <xdr:row>25</xdr:row>
      <xdr:rowOff>139700</xdr:rowOff>
    </xdr:from>
    <xdr:to>
      <xdr:col>17</xdr:col>
      <xdr:colOff>431800</xdr:colOff>
      <xdr:row>27</xdr:row>
      <xdr:rowOff>88900</xdr:rowOff>
    </xdr:to>
    <xdr:sp macro="" textlink="">
      <xdr:nvSpPr>
        <xdr:cNvPr id="39" name="TextBox 38">
          <a:extLst>
            <a:ext uri="{FF2B5EF4-FFF2-40B4-BE49-F238E27FC236}">
              <a16:creationId xmlns:a16="http://schemas.microsoft.com/office/drawing/2014/main" id="{69E6C987-80D7-47BE-9F33-7D71B1E7C8E2}"/>
            </a:ext>
          </a:extLst>
        </xdr:cNvPr>
        <xdr:cNvSpPr txBox="1"/>
      </xdr:nvSpPr>
      <xdr:spPr>
        <a:xfrm>
          <a:off x="10350500" y="5219700"/>
          <a:ext cx="15240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solidFill>
              <a:latin typeface="Segoe UI Black" panose="020B0A02040204020203" pitchFamily="34" charset="0"/>
              <a:ea typeface="Segoe UI Black" panose="020B0A02040204020203" pitchFamily="34" charset="0"/>
              <a:cs typeface="Segoe UI Semilight" panose="020B0402040204020203" pitchFamily="34" charset="0"/>
            </a:rPr>
            <a:t>FAT BY OUTLET</a:t>
          </a:r>
        </a:p>
      </xdr:txBody>
    </xdr:sp>
    <xdr:clientData/>
  </xdr:twoCellAnchor>
  <xdr:twoCellAnchor>
    <xdr:from>
      <xdr:col>15</xdr:col>
      <xdr:colOff>165100</xdr:colOff>
      <xdr:row>25</xdr:row>
      <xdr:rowOff>127000</xdr:rowOff>
    </xdr:from>
    <xdr:to>
      <xdr:col>19</xdr:col>
      <xdr:colOff>203200</xdr:colOff>
      <xdr:row>25</xdr:row>
      <xdr:rowOff>139700</xdr:rowOff>
    </xdr:to>
    <xdr:cxnSp macro="">
      <xdr:nvCxnSpPr>
        <xdr:cNvPr id="41" name="Straight Connector 40">
          <a:extLst>
            <a:ext uri="{FF2B5EF4-FFF2-40B4-BE49-F238E27FC236}">
              <a16:creationId xmlns:a16="http://schemas.microsoft.com/office/drawing/2014/main" id="{2C278F3E-1B66-4938-80E4-3BD3D305697C}"/>
            </a:ext>
          </a:extLst>
        </xdr:cNvPr>
        <xdr:cNvCxnSpPr/>
      </xdr:nvCxnSpPr>
      <xdr:spPr>
        <a:xfrm>
          <a:off x="10261600" y="5207000"/>
          <a:ext cx="2730500" cy="127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368300</xdr:colOff>
      <xdr:row>27</xdr:row>
      <xdr:rowOff>127000</xdr:rowOff>
    </xdr:from>
    <xdr:to>
      <xdr:col>18</xdr:col>
      <xdr:colOff>635000</xdr:colOff>
      <xdr:row>38</xdr:row>
      <xdr:rowOff>152400</xdr:rowOff>
    </xdr:to>
    <xdr:graphicFrame macro="">
      <xdr:nvGraphicFramePr>
        <xdr:cNvPr id="51" name="Chart 50">
          <a:extLst>
            <a:ext uri="{FF2B5EF4-FFF2-40B4-BE49-F238E27FC236}">
              <a16:creationId xmlns:a16="http://schemas.microsoft.com/office/drawing/2014/main" id="{300BD681-482B-4A2F-93BB-B5C71D979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228600</xdr:colOff>
      <xdr:row>15</xdr:row>
      <xdr:rowOff>139700</xdr:rowOff>
    </xdr:from>
    <xdr:to>
      <xdr:col>23</xdr:col>
      <xdr:colOff>330200</xdr:colOff>
      <xdr:row>38</xdr:row>
      <xdr:rowOff>152400</xdr:rowOff>
    </xdr:to>
    <xdr:graphicFrame macro="">
      <xdr:nvGraphicFramePr>
        <xdr:cNvPr id="54" name="Chart 53">
          <a:extLst>
            <a:ext uri="{FF2B5EF4-FFF2-40B4-BE49-F238E27FC236}">
              <a16:creationId xmlns:a16="http://schemas.microsoft.com/office/drawing/2014/main" id="{B330E2A2-E2CB-48AF-97BE-9C39139434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304800</xdr:colOff>
      <xdr:row>13</xdr:row>
      <xdr:rowOff>152400</xdr:rowOff>
    </xdr:from>
    <xdr:to>
      <xdr:col>21</xdr:col>
      <xdr:colOff>381000</xdr:colOff>
      <xdr:row>15</xdr:row>
      <xdr:rowOff>165100</xdr:rowOff>
    </xdr:to>
    <xdr:sp macro="" textlink="">
      <xdr:nvSpPr>
        <xdr:cNvPr id="55" name="TextBox 54">
          <a:extLst>
            <a:ext uri="{FF2B5EF4-FFF2-40B4-BE49-F238E27FC236}">
              <a16:creationId xmlns:a16="http://schemas.microsoft.com/office/drawing/2014/main" id="{7D8BC953-72C9-423D-B506-21D1328C326B}"/>
            </a:ext>
          </a:extLst>
        </xdr:cNvPr>
        <xdr:cNvSpPr txBox="1"/>
      </xdr:nvSpPr>
      <xdr:spPr>
        <a:xfrm>
          <a:off x="13093700" y="2794000"/>
          <a:ext cx="14224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solidFill>
                <a:schemeClr val="tx1"/>
              </a:solidFill>
              <a:latin typeface="Segoe UI Black" panose="020B0A02040204020203" pitchFamily="34" charset="0"/>
              <a:ea typeface="Segoe UI Black" panose="020B0A02040204020203" pitchFamily="34" charset="0"/>
              <a:cs typeface="Segoe UI Semilight" panose="020B0402040204020203" pitchFamily="34" charset="0"/>
            </a:rPr>
            <a:t>ITEM TYPE</a:t>
          </a:r>
        </a:p>
      </xdr:txBody>
    </xdr:sp>
    <xdr:clientData/>
  </xdr:twoCellAnchor>
  <xdr:twoCellAnchor>
    <xdr:from>
      <xdr:col>23</xdr:col>
      <xdr:colOff>546100</xdr:colOff>
      <xdr:row>1</xdr:row>
      <xdr:rowOff>50800</xdr:rowOff>
    </xdr:from>
    <xdr:to>
      <xdr:col>33</xdr:col>
      <xdr:colOff>50800</xdr:colOff>
      <xdr:row>38</xdr:row>
      <xdr:rowOff>139700</xdr:rowOff>
    </xdr:to>
    <xdr:sp macro="" textlink="">
      <xdr:nvSpPr>
        <xdr:cNvPr id="57" name="Rectangle: Rounded Corners 56">
          <a:extLst>
            <a:ext uri="{FF2B5EF4-FFF2-40B4-BE49-F238E27FC236}">
              <a16:creationId xmlns:a16="http://schemas.microsoft.com/office/drawing/2014/main" id="{A9D1330A-A076-445F-9175-4479BD50D9E7}"/>
            </a:ext>
          </a:extLst>
        </xdr:cNvPr>
        <xdr:cNvSpPr/>
      </xdr:nvSpPr>
      <xdr:spPr>
        <a:xfrm>
          <a:off x="16027400" y="254000"/>
          <a:ext cx="6235700" cy="7607300"/>
        </a:xfrm>
        <a:prstGeom prst="roundRect">
          <a:avLst>
            <a:gd name="adj" fmla="val 4457"/>
          </a:avLst>
        </a:prstGeom>
        <a:solidFill>
          <a:srgbClr val="FAFAFA"/>
        </a:solidFill>
        <a:ln>
          <a:solidFill>
            <a:schemeClr val="tx1">
              <a:lumMod val="15000"/>
              <a:lumOff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495300</xdr:colOff>
      <xdr:row>1</xdr:row>
      <xdr:rowOff>0</xdr:rowOff>
    </xdr:from>
    <xdr:to>
      <xdr:col>27</xdr:col>
      <xdr:colOff>241300</xdr:colOff>
      <xdr:row>4</xdr:row>
      <xdr:rowOff>12700</xdr:rowOff>
    </xdr:to>
    <xdr:sp macro="" textlink="">
      <xdr:nvSpPr>
        <xdr:cNvPr id="58" name="TextBox 57">
          <a:extLst>
            <a:ext uri="{FF2B5EF4-FFF2-40B4-BE49-F238E27FC236}">
              <a16:creationId xmlns:a16="http://schemas.microsoft.com/office/drawing/2014/main" id="{BE4E1F31-1546-4033-98E7-E03DD825B27A}"/>
            </a:ext>
          </a:extLst>
        </xdr:cNvPr>
        <xdr:cNvSpPr txBox="1"/>
      </xdr:nvSpPr>
      <xdr:spPr>
        <a:xfrm>
          <a:off x="15976600" y="203200"/>
          <a:ext cx="24384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solidFill>
                <a:schemeClr val="tx1"/>
              </a:solidFill>
              <a:latin typeface="Segoe UI Black" panose="020B0A02040204020203" pitchFamily="34" charset="0"/>
              <a:ea typeface="Segoe UI Black" panose="020B0A02040204020203" pitchFamily="34" charset="0"/>
              <a:cs typeface="Segoe UI Semilight" panose="020B0402040204020203" pitchFamily="34" charset="0"/>
            </a:rPr>
            <a:t>OUTLET</a:t>
          </a:r>
          <a:r>
            <a:rPr lang="en-IN" sz="1200" b="0" baseline="0">
              <a:solidFill>
                <a:schemeClr val="tx1"/>
              </a:solidFill>
              <a:latin typeface="Segoe UI Black" panose="020B0A02040204020203" pitchFamily="34" charset="0"/>
              <a:ea typeface="Segoe UI Black" panose="020B0A02040204020203" pitchFamily="34" charset="0"/>
              <a:cs typeface="Segoe UI Semilight" panose="020B0402040204020203" pitchFamily="34" charset="0"/>
            </a:rPr>
            <a:t> ESTABLISHMENT</a:t>
          </a:r>
          <a:endParaRPr lang="en-IN" sz="1200" b="0">
            <a:solidFill>
              <a:schemeClr val="tx1"/>
            </a:solidFill>
            <a:latin typeface="Segoe UI Black" panose="020B0A02040204020203" pitchFamily="34" charset="0"/>
            <a:ea typeface="Segoe UI Black" panose="020B0A02040204020203" pitchFamily="34" charset="0"/>
            <a:cs typeface="Segoe UI Semilight" panose="020B0402040204020203" pitchFamily="34" charset="0"/>
          </a:endParaRPr>
        </a:p>
      </xdr:txBody>
    </xdr:sp>
    <xdr:clientData/>
  </xdr:twoCellAnchor>
  <xdr:twoCellAnchor>
    <xdr:from>
      <xdr:col>24</xdr:col>
      <xdr:colOff>114300</xdr:colOff>
      <xdr:row>2</xdr:row>
      <xdr:rowOff>63500</xdr:rowOff>
    </xdr:from>
    <xdr:to>
      <xdr:col>32</xdr:col>
      <xdr:colOff>342900</xdr:colOff>
      <xdr:row>13</xdr:row>
      <xdr:rowOff>116840</xdr:rowOff>
    </xdr:to>
    <xdr:graphicFrame macro="">
      <xdr:nvGraphicFramePr>
        <xdr:cNvPr id="59" name="Chart 58">
          <a:extLst>
            <a:ext uri="{FF2B5EF4-FFF2-40B4-BE49-F238E27FC236}">
              <a16:creationId xmlns:a16="http://schemas.microsoft.com/office/drawing/2014/main" id="{59F7CDAC-B42A-47FE-8D1E-008A0F1CD8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571500</xdr:colOff>
      <xdr:row>13</xdr:row>
      <xdr:rowOff>101600</xdr:rowOff>
    </xdr:from>
    <xdr:to>
      <xdr:col>33</xdr:col>
      <xdr:colOff>38100</xdr:colOff>
      <xdr:row>13</xdr:row>
      <xdr:rowOff>127000</xdr:rowOff>
    </xdr:to>
    <xdr:cxnSp macro="">
      <xdr:nvCxnSpPr>
        <xdr:cNvPr id="60" name="Straight Connector 59">
          <a:extLst>
            <a:ext uri="{FF2B5EF4-FFF2-40B4-BE49-F238E27FC236}">
              <a16:creationId xmlns:a16="http://schemas.microsoft.com/office/drawing/2014/main" id="{E14306EF-AB09-46AB-8A32-9F53754A23D8}"/>
            </a:ext>
          </a:extLst>
        </xdr:cNvPr>
        <xdr:cNvCxnSpPr/>
      </xdr:nvCxnSpPr>
      <xdr:spPr>
        <a:xfrm flipH="1">
          <a:off x="16052800" y="2743200"/>
          <a:ext cx="6197600" cy="254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558800</xdr:colOff>
      <xdr:row>26</xdr:row>
      <xdr:rowOff>0</xdr:rowOff>
    </xdr:from>
    <xdr:to>
      <xdr:col>33</xdr:col>
      <xdr:colOff>38100</xdr:colOff>
      <xdr:row>26</xdr:row>
      <xdr:rowOff>0</xdr:rowOff>
    </xdr:to>
    <xdr:cxnSp macro="">
      <xdr:nvCxnSpPr>
        <xdr:cNvPr id="63" name="Straight Connector 62">
          <a:extLst>
            <a:ext uri="{FF2B5EF4-FFF2-40B4-BE49-F238E27FC236}">
              <a16:creationId xmlns:a16="http://schemas.microsoft.com/office/drawing/2014/main" id="{A6DF469C-9911-4986-A516-CD979CAAF442}"/>
            </a:ext>
          </a:extLst>
        </xdr:cNvPr>
        <xdr:cNvCxnSpPr/>
      </xdr:nvCxnSpPr>
      <xdr:spPr>
        <a:xfrm flipH="1">
          <a:off x="16040100" y="5283200"/>
          <a:ext cx="6210300"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63500</xdr:colOff>
      <xdr:row>15</xdr:row>
      <xdr:rowOff>101600</xdr:rowOff>
    </xdr:from>
    <xdr:to>
      <xdr:col>28</xdr:col>
      <xdr:colOff>125100</xdr:colOff>
      <xdr:row>26</xdr:row>
      <xdr:rowOff>114300</xdr:rowOff>
    </xdr:to>
    <xdr:graphicFrame macro="">
      <xdr:nvGraphicFramePr>
        <xdr:cNvPr id="64" name="Chart 63">
          <a:extLst>
            <a:ext uri="{FF2B5EF4-FFF2-40B4-BE49-F238E27FC236}">
              <a16:creationId xmlns:a16="http://schemas.microsoft.com/office/drawing/2014/main" id="{5ED9D4FF-2587-4D8C-B54B-1CFDD0B1ED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406400</xdr:colOff>
      <xdr:row>13</xdr:row>
      <xdr:rowOff>190500</xdr:rowOff>
    </xdr:from>
    <xdr:to>
      <xdr:col>25</xdr:col>
      <xdr:colOff>482600</xdr:colOff>
      <xdr:row>16</xdr:row>
      <xdr:rowOff>0</xdr:rowOff>
    </xdr:to>
    <xdr:sp macro="" textlink="">
      <xdr:nvSpPr>
        <xdr:cNvPr id="69" name="TextBox 68">
          <a:extLst>
            <a:ext uri="{FF2B5EF4-FFF2-40B4-BE49-F238E27FC236}">
              <a16:creationId xmlns:a16="http://schemas.microsoft.com/office/drawing/2014/main" id="{7128D256-E354-40D2-B1ED-B6083422B842}"/>
            </a:ext>
          </a:extLst>
        </xdr:cNvPr>
        <xdr:cNvSpPr txBox="1"/>
      </xdr:nvSpPr>
      <xdr:spPr>
        <a:xfrm>
          <a:off x="15887700" y="2832100"/>
          <a:ext cx="14224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solidFill>
                <a:schemeClr val="tx1"/>
              </a:solidFill>
              <a:latin typeface="Segoe UI Black" panose="020B0A02040204020203" pitchFamily="34" charset="0"/>
              <a:ea typeface="Segoe UI Black" panose="020B0A02040204020203" pitchFamily="34" charset="0"/>
              <a:cs typeface="Segoe UI Semilight" panose="020B0402040204020203" pitchFamily="34" charset="0"/>
            </a:rPr>
            <a:t>ITEM TYPE</a:t>
          </a:r>
        </a:p>
      </xdr:txBody>
    </xdr:sp>
    <xdr:clientData/>
  </xdr:twoCellAnchor>
  <xdr:twoCellAnchor>
    <xdr:from>
      <xdr:col>28</xdr:col>
      <xdr:colOff>342900</xdr:colOff>
      <xdr:row>13</xdr:row>
      <xdr:rowOff>165100</xdr:rowOff>
    </xdr:from>
    <xdr:to>
      <xdr:col>28</xdr:col>
      <xdr:colOff>342900</xdr:colOff>
      <xdr:row>25</xdr:row>
      <xdr:rowOff>139700</xdr:rowOff>
    </xdr:to>
    <xdr:cxnSp macro="">
      <xdr:nvCxnSpPr>
        <xdr:cNvPr id="70" name="Straight Connector 69">
          <a:extLst>
            <a:ext uri="{FF2B5EF4-FFF2-40B4-BE49-F238E27FC236}">
              <a16:creationId xmlns:a16="http://schemas.microsoft.com/office/drawing/2014/main" id="{5ED11D76-4B63-4335-8ECD-399074335D08}"/>
            </a:ext>
          </a:extLst>
        </xdr:cNvPr>
        <xdr:cNvCxnSpPr/>
      </xdr:nvCxnSpPr>
      <xdr:spPr>
        <a:xfrm>
          <a:off x="19189700" y="2806700"/>
          <a:ext cx="0" cy="24130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406400</xdr:colOff>
      <xdr:row>15</xdr:row>
      <xdr:rowOff>152400</xdr:rowOff>
    </xdr:from>
    <xdr:to>
      <xdr:col>32</xdr:col>
      <xdr:colOff>520700</xdr:colOff>
      <xdr:row>26</xdr:row>
      <xdr:rowOff>76200</xdr:rowOff>
    </xdr:to>
    <mc:AlternateContent xmlns:mc="http://schemas.openxmlformats.org/markup-compatibility/2006">
      <mc:Choice xmlns:cx2="http://schemas.microsoft.com/office/drawing/2015/10/21/chartex" Requires="cx2">
        <xdr:graphicFrame macro="">
          <xdr:nvGraphicFramePr>
            <xdr:cNvPr id="73" name="Chart 72">
              <a:extLst>
                <a:ext uri="{FF2B5EF4-FFF2-40B4-BE49-F238E27FC236}">
                  <a16:creationId xmlns:a16="http://schemas.microsoft.com/office/drawing/2014/main" id="{C41394FC-A7D1-4636-8DB9-29665ABB87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9182080" y="3124200"/>
              <a:ext cx="2796540" cy="21031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28</xdr:col>
      <xdr:colOff>266700</xdr:colOff>
      <xdr:row>14</xdr:row>
      <xdr:rowOff>0</xdr:rowOff>
    </xdr:from>
    <xdr:to>
      <xdr:col>31</xdr:col>
      <xdr:colOff>38100</xdr:colOff>
      <xdr:row>16</xdr:row>
      <xdr:rowOff>12700</xdr:rowOff>
    </xdr:to>
    <xdr:sp macro="" textlink="">
      <xdr:nvSpPr>
        <xdr:cNvPr id="82" name="TextBox 81">
          <a:extLst>
            <a:ext uri="{FF2B5EF4-FFF2-40B4-BE49-F238E27FC236}">
              <a16:creationId xmlns:a16="http://schemas.microsoft.com/office/drawing/2014/main" id="{4237BABD-DDBA-4767-9D64-83056D9CCE6D}"/>
            </a:ext>
          </a:extLst>
        </xdr:cNvPr>
        <xdr:cNvSpPr txBox="1"/>
      </xdr:nvSpPr>
      <xdr:spPr>
        <a:xfrm>
          <a:off x="19113500" y="2844800"/>
          <a:ext cx="17907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solidFill>
                <a:schemeClr val="tx1"/>
              </a:solidFill>
              <a:latin typeface="Segoe UI Black" panose="020B0A02040204020203" pitchFamily="34" charset="0"/>
              <a:ea typeface="Segoe UI Black" panose="020B0A02040204020203" pitchFamily="34" charset="0"/>
              <a:cs typeface="Segoe UI Semilight" panose="020B0402040204020203" pitchFamily="34" charset="0"/>
            </a:rPr>
            <a:t>OUTLET</a:t>
          </a:r>
          <a:r>
            <a:rPr lang="en-IN" sz="1200" b="0" baseline="0">
              <a:solidFill>
                <a:schemeClr val="tx1"/>
              </a:solidFill>
              <a:latin typeface="Segoe UI Black" panose="020B0A02040204020203" pitchFamily="34" charset="0"/>
              <a:ea typeface="Segoe UI Black" panose="020B0A02040204020203" pitchFamily="34" charset="0"/>
              <a:cs typeface="Segoe UI Semilight" panose="020B0402040204020203" pitchFamily="34" charset="0"/>
            </a:rPr>
            <a:t> LOCATION</a:t>
          </a:r>
          <a:endParaRPr lang="en-IN" sz="1200" b="0">
            <a:solidFill>
              <a:schemeClr val="tx1"/>
            </a:solidFill>
            <a:latin typeface="Segoe UI Black" panose="020B0A02040204020203" pitchFamily="34" charset="0"/>
            <a:ea typeface="Segoe UI Black" panose="020B0A02040204020203" pitchFamily="34" charset="0"/>
            <a:cs typeface="Segoe UI Semilight" panose="020B0402040204020203" pitchFamily="34" charset="0"/>
          </a:endParaRPr>
        </a:p>
      </xdr:txBody>
    </xdr:sp>
    <xdr:clientData/>
  </xdr:twoCellAnchor>
  <xdr:twoCellAnchor>
    <xdr:from>
      <xdr:col>23</xdr:col>
      <xdr:colOff>571500</xdr:colOff>
      <xdr:row>28</xdr:row>
      <xdr:rowOff>0</xdr:rowOff>
    </xdr:from>
    <xdr:to>
      <xdr:col>27</xdr:col>
      <xdr:colOff>342900</xdr:colOff>
      <xdr:row>37</xdr:row>
      <xdr:rowOff>140400</xdr:rowOff>
    </xdr:to>
    <xdr:graphicFrame macro="">
      <xdr:nvGraphicFramePr>
        <xdr:cNvPr id="94" name="Chart 93">
          <a:extLst>
            <a:ext uri="{FF2B5EF4-FFF2-40B4-BE49-F238E27FC236}">
              <a16:creationId xmlns:a16="http://schemas.microsoft.com/office/drawing/2014/main" id="{F945402C-C297-4F6A-9819-1E11F9E258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444500</xdr:colOff>
      <xdr:row>26</xdr:row>
      <xdr:rowOff>12700</xdr:rowOff>
    </xdr:from>
    <xdr:to>
      <xdr:col>25</xdr:col>
      <xdr:colOff>520700</xdr:colOff>
      <xdr:row>28</xdr:row>
      <xdr:rowOff>25400</xdr:rowOff>
    </xdr:to>
    <xdr:sp macro="" textlink="">
      <xdr:nvSpPr>
        <xdr:cNvPr id="95" name="TextBox 94">
          <a:extLst>
            <a:ext uri="{FF2B5EF4-FFF2-40B4-BE49-F238E27FC236}">
              <a16:creationId xmlns:a16="http://schemas.microsoft.com/office/drawing/2014/main" id="{9D358ED3-814E-4440-9D1A-0C5F75E57376}"/>
            </a:ext>
          </a:extLst>
        </xdr:cNvPr>
        <xdr:cNvSpPr txBox="1"/>
      </xdr:nvSpPr>
      <xdr:spPr>
        <a:xfrm>
          <a:off x="15925800" y="5295900"/>
          <a:ext cx="14224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solidFill>
                <a:schemeClr val="tx1"/>
              </a:solidFill>
              <a:latin typeface="Segoe UI Black" panose="020B0A02040204020203" pitchFamily="34" charset="0"/>
              <a:ea typeface="Segoe UI Black" panose="020B0A02040204020203" pitchFamily="34" charset="0"/>
              <a:cs typeface="Segoe UI Semilight" panose="020B0402040204020203" pitchFamily="34" charset="0"/>
            </a:rPr>
            <a:t>OUTLET TYPE</a:t>
          </a:r>
        </a:p>
      </xdr:txBody>
    </xdr:sp>
    <xdr:clientData/>
  </xdr:twoCellAnchor>
  <xdr:twoCellAnchor>
    <xdr:from>
      <xdr:col>27</xdr:col>
      <xdr:colOff>292100</xdr:colOff>
      <xdr:row>28</xdr:row>
      <xdr:rowOff>0</xdr:rowOff>
    </xdr:from>
    <xdr:to>
      <xdr:col>29</xdr:col>
      <xdr:colOff>660400</xdr:colOff>
      <xdr:row>37</xdr:row>
      <xdr:rowOff>140400</xdr:rowOff>
    </xdr:to>
    <xdr:graphicFrame macro="">
      <xdr:nvGraphicFramePr>
        <xdr:cNvPr id="98" name="Chart 97">
          <a:extLst>
            <a:ext uri="{FF2B5EF4-FFF2-40B4-BE49-F238E27FC236}">
              <a16:creationId xmlns:a16="http://schemas.microsoft.com/office/drawing/2014/main" id="{C386CDA6-14F2-4258-AB30-22313DD769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101600</xdr:colOff>
      <xdr:row>28</xdr:row>
      <xdr:rowOff>0</xdr:rowOff>
    </xdr:from>
    <xdr:to>
      <xdr:col>32</xdr:col>
      <xdr:colOff>495300</xdr:colOff>
      <xdr:row>37</xdr:row>
      <xdr:rowOff>140400</xdr:rowOff>
    </xdr:to>
    <xdr:graphicFrame macro="">
      <xdr:nvGraphicFramePr>
        <xdr:cNvPr id="99" name="Chart 98">
          <a:extLst>
            <a:ext uri="{FF2B5EF4-FFF2-40B4-BE49-F238E27FC236}">
              <a16:creationId xmlns:a16="http://schemas.microsoft.com/office/drawing/2014/main" id="{5D8D25D3-9AAA-421F-AF18-FDE3969D8F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11</xdr:col>
      <xdr:colOff>603250</xdr:colOff>
      <xdr:row>8</xdr:row>
      <xdr:rowOff>127000</xdr:rowOff>
    </xdr:from>
    <xdr:to>
      <xdr:col>14</xdr:col>
      <xdr:colOff>469899</xdr:colOff>
      <xdr:row>14</xdr:row>
      <xdr:rowOff>171450</xdr:rowOff>
    </xdr:to>
    <mc:AlternateContent xmlns:mc="http://schemas.openxmlformats.org/markup-compatibility/2006" xmlns:a14="http://schemas.microsoft.com/office/drawing/2010/main">
      <mc:Choice Requires="a14">
        <xdr:graphicFrame macro="">
          <xdr:nvGraphicFramePr>
            <xdr:cNvPr id="100" name="Outlet Size 1">
              <a:extLst>
                <a:ext uri="{FF2B5EF4-FFF2-40B4-BE49-F238E27FC236}">
                  <a16:creationId xmlns:a16="http://schemas.microsoft.com/office/drawing/2014/main" id="{A8D76D51-EAB8-4D85-AD9A-D724D4B8B96B}"/>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7920869" y="1675190"/>
              <a:ext cx="1862363" cy="12055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618865</xdr:colOff>
      <xdr:row>15</xdr:row>
      <xdr:rowOff>114299</xdr:rowOff>
    </xdr:from>
    <xdr:to>
      <xdr:col>14</xdr:col>
      <xdr:colOff>463549</xdr:colOff>
      <xdr:row>22</xdr:row>
      <xdr:rowOff>603</xdr:rowOff>
    </xdr:to>
    <mc:AlternateContent xmlns:mc="http://schemas.openxmlformats.org/markup-compatibility/2006" xmlns:a14="http://schemas.microsoft.com/office/drawing/2010/main">
      <mc:Choice Requires="a14">
        <xdr:graphicFrame macro="">
          <xdr:nvGraphicFramePr>
            <xdr:cNvPr id="102" name="Outlet Location Type 1">
              <a:extLst>
                <a:ext uri="{FF2B5EF4-FFF2-40B4-BE49-F238E27FC236}">
                  <a16:creationId xmlns:a16="http://schemas.microsoft.com/office/drawing/2014/main" id="{2866EC55-8C21-4D1D-A64A-68888F12D893}"/>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7936484" y="3017156"/>
              <a:ext cx="1840398" cy="12409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609600</xdr:colOff>
      <xdr:row>22</xdr:row>
      <xdr:rowOff>113392</xdr:rowOff>
    </xdr:from>
    <xdr:to>
      <xdr:col>14</xdr:col>
      <xdr:colOff>469900</xdr:colOff>
      <xdr:row>36</xdr:row>
      <xdr:rowOff>37629</xdr:rowOff>
    </xdr:to>
    <mc:AlternateContent xmlns:mc="http://schemas.openxmlformats.org/markup-compatibility/2006" xmlns:a14="http://schemas.microsoft.com/office/drawing/2010/main">
      <mc:Choice Requires="a14">
        <xdr:graphicFrame macro="">
          <xdr:nvGraphicFramePr>
            <xdr:cNvPr id="103" name="Item Type 1">
              <a:extLst>
                <a:ext uri="{FF2B5EF4-FFF2-40B4-BE49-F238E27FC236}">
                  <a16:creationId xmlns:a16="http://schemas.microsoft.com/office/drawing/2014/main" id="{CD9FF6E4-FD93-48D4-93BA-D39C429EB924}"/>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7927219" y="4370916"/>
              <a:ext cx="1856014" cy="26335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664029</xdr:colOff>
      <xdr:row>8</xdr:row>
      <xdr:rowOff>97970</xdr:rowOff>
    </xdr:from>
    <xdr:to>
      <xdr:col>17</xdr:col>
      <xdr:colOff>370114</xdr:colOff>
      <xdr:row>10</xdr:row>
      <xdr:rowOff>97970</xdr:rowOff>
    </xdr:to>
    <xdr:sp macro="" textlink="Sheet2!$C$7">
      <xdr:nvSpPr>
        <xdr:cNvPr id="106" name="TextBox 105">
          <a:extLst>
            <a:ext uri="{FF2B5EF4-FFF2-40B4-BE49-F238E27FC236}">
              <a16:creationId xmlns:a16="http://schemas.microsoft.com/office/drawing/2014/main" id="{13B2198D-CD01-EF25-CF5D-24DFDB1CAAAF}"/>
            </a:ext>
          </a:extLst>
        </xdr:cNvPr>
        <xdr:cNvSpPr txBox="1"/>
      </xdr:nvSpPr>
      <xdr:spPr>
        <a:xfrm>
          <a:off x="10787743" y="1665513"/>
          <a:ext cx="1055914" cy="391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C66C75-8D9C-4C5B-9AC8-4974C8629864}"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algn="ctr"/>
            <a:t>1753</a:t>
          </a:fld>
          <a:endParaRPr lang="en-IN" sz="2400" b="1">
            <a:latin typeface="Segoe UI Black" panose="020B0A02040204020203" pitchFamily="34" charset="0"/>
            <a:ea typeface="Segoe UI Black" panose="020B0A02040204020203" pitchFamily="34" charset="0"/>
          </a:endParaRPr>
        </a:p>
      </xdr:txBody>
    </xdr:sp>
    <xdr:clientData/>
  </xdr:twoCellAnchor>
  <xdr:twoCellAnchor>
    <xdr:from>
      <xdr:col>19</xdr:col>
      <xdr:colOff>535214</xdr:colOff>
      <xdr:row>8</xdr:row>
      <xdr:rowOff>43542</xdr:rowOff>
    </xdr:from>
    <xdr:to>
      <xdr:col>21</xdr:col>
      <xdr:colOff>99785</xdr:colOff>
      <xdr:row>10</xdr:row>
      <xdr:rowOff>152399</xdr:rowOff>
    </xdr:to>
    <xdr:sp macro="" textlink="Sheet2!$D$7">
      <xdr:nvSpPr>
        <xdr:cNvPr id="107" name="TextBox 106">
          <a:extLst>
            <a:ext uri="{FF2B5EF4-FFF2-40B4-BE49-F238E27FC236}">
              <a16:creationId xmlns:a16="http://schemas.microsoft.com/office/drawing/2014/main" id="{3D6EF4A5-E22E-A744-72BF-0B4B594AACAD}"/>
            </a:ext>
          </a:extLst>
        </xdr:cNvPr>
        <xdr:cNvSpPr txBox="1"/>
      </xdr:nvSpPr>
      <xdr:spPr>
        <a:xfrm>
          <a:off x="13358585" y="1611085"/>
          <a:ext cx="914400" cy="500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502D7C6-E91B-4DE7-84ED-C74891228157}"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3.9</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19</xdr:col>
      <xdr:colOff>337458</xdr:colOff>
      <xdr:row>9</xdr:row>
      <xdr:rowOff>130628</xdr:rowOff>
    </xdr:from>
    <xdr:to>
      <xdr:col>22</xdr:col>
      <xdr:colOff>87086</xdr:colOff>
      <xdr:row>13</xdr:row>
      <xdr:rowOff>23585</xdr:rowOff>
    </xdr:to>
    <xdr:sp macro="" textlink="">
      <xdr:nvSpPr>
        <xdr:cNvPr id="108" name="TextBox 107">
          <a:extLst>
            <a:ext uri="{FF2B5EF4-FFF2-40B4-BE49-F238E27FC236}">
              <a16:creationId xmlns:a16="http://schemas.microsoft.com/office/drawing/2014/main" id="{5DFEACC8-D0FA-413C-BDBC-D578FC5A4DDB}"/>
            </a:ext>
          </a:extLst>
        </xdr:cNvPr>
        <xdr:cNvSpPr txBox="1"/>
      </xdr:nvSpPr>
      <xdr:spPr>
        <a:xfrm>
          <a:off x="13160829" y="1894114"/>
          <a:ext cx="1774371" cy="676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Black" panose="020B0A02040204020203" pitchFamily="34" charset="0"/>
              <a:ea typeface="Segoe UI Black" panose="020B0A02040204020203" pitchFamily="34" charset="0"/>
              <a:cs typeface="Segoe UI Semilight" panose="020B0402040204020203" pitchFamily="34" charset="0"/>
            </a:rPr>
            <a:t>AVERAGE RATING</a:t>
          </a:r>
        </a:p>
      </xdr:txBody>
    </xdr:sp>
    <xdr:clientData/>
  </xdr:twoCellAnchor>
  <xdr:twoCellAnchor>
    <xdr:from>
      <xdr:col>19</xdr:col>
      <xdr:colOff>315687</xdr:colOff>
      <xdr:row>3</xdr:row>
      <xdr:rowOff>76199</xdr:rowOff>
    </xdr:from>
    <xdr:to>
      <xdr:col>21</xdr:col>
      <xdr:colOff>493487</xdr:colOff>
      <xdr:row>6</xdr:row>
      <xdr:rowOff>165099</xdr:rowOff>
    </xdr:to>
    <xdr:sp macro="" textlink="">
      <xdr:nvSpPr>
        <xdr:cNvPr id="109" name="TextBox 108">
          <a:extLst>
            <a:ext uri="{FF2B5EF4-FFF2-40B4-BE49-F238E27FC236}">
              <a16:creationId xmlns:a16="http://schemas.microsoft.com/office/drawing/2014/main" id="{9641E064-25ED-4467-AE45-C727855A4FD6}"/>
            </a:ext>
          </a:extLst>
        </xdr:cNvPr>
        <xdr:cNvSpPr txBox="1"/>
      </xdr:nvSpPr>
      <xdr:spPr>
        <a:xfrm>
          <a:off x="13139058" y="664028"/>
          <a:ext cx="1527629" cy="676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Black" panose="020B0A02040204020203" pitchFamily="34" charset="0"/>
              <a:ea typeface="Segoe UI Black" panose="020B0A02040204020203" pitchFamily="34" charset="0"/>
              <a:cs typeface="Segoe UI Semilight" panose="020B0402040204020203" pitchFamily="34" charset="0"/>
            </a:rPr>
            <a:t>AVERAGE SALES</a:t>
          </a:r>
        </a:p>
      </xdr:txBody>
    </xdr:sp>
    <xdr:clientData/>
  </xdr:twoCellAnchor>
  <xdr:twoCellAnchor>
    <xdr:from>
      <xdr:col>15</xdr:col>
      <xdr:colOff>424543</xdr:colOff>
      <xdr:row>9</xdr:row>
      <xdr:rowOff>76199</xdr:rowOff>
    </xdr:from>
    <xdr:to>
      <xdr:col>17</xdr:col>
      <xdr:colOff>602343</xdr:colOff>
      <xdr:row>12</xdr:row>
      <xdr:rowOff>165099</xdr:rowOff>
    </xdr:to>
    <xdr:sp macro="" textlink="">
      <xdr:nvSpPr>
        <xdr:cNvPr id="110" name="TextBox 109">
          <a:extLst>
            <a:ext uri="{FF2B5EF4-FFF2-40B4-BE49-F238E27FC236}">
              <a16:creationId xmlns:a16="http://schemas.microsoft.com/office/drawing/2014/main" id="{08C82D7B-2277-4DC6-89CD-880D084E5CA6}"/>
            </a:ext>
          </a:extLst>
        </xdr:cNvPr>
        <xdr:cNvSpPr txBox="1"/>
      </xdr:nvSpPr>
      <xdr:spPr>
        <a:xfrm>
          <a:off x="10548257" y="1839685"/>
          <a:ext cx="1527629" cy="676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Black" panose="020B0A02040204020203" pitchFamily="34" charset="0"/>
              <a:ea typeface="Segoe UI Black" panose="020B0A02040204020203" pitchFamily="34" charset="0"/>
              <a:cs typeface="Segoe UI Semilight" panose="020B0402040204020203" pitchFamily="34" charset="0"/>
            </a:rPr>
            <a:t>NO OF ITEMS</a:t>
          </a:r>
        </a:p>
      </xdr:txBody>
    </xdr:sp>
    <xdr:clientData/>
  </xdr:twoCellAnchor>
  <xdr:twoCellAnchor editAs="oneCell">
    <xdr:from>
      <xdr:col>22</xdr:col>
      <xdr:colOff>522514</xdr:colOff>
      <xdr:row>1</xdr:row>
      <xdr:rowOff>163286</xdr:rowOff>
    </xdr:from>
    <xdr:to>
      <xdr:col>23</xdr:col>
      <xdr:colOff>215536</xdr:colOff>
      <xdr:row>3</xdr:row>
      <xdr:rowOff>56605</xdr:rowOff>
    </xdr:to>
    <xdr:pic>
      <xdr:nvPicPr>
        <xdr:cNvPr id="111" name="Picture 110">
          <a:extLst>
            <a:ext uri="{FF2B5EF4-FFF2-40B4-BE49-F238E27FC236}">
              <a16:creationId xmlns:a16="http://schemas.microsoft.com/office/drawing/2014/main" id="{3A05037A-E488-3256-DA05-9CEF2DBDDC1C}"/>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5370628" y="359229"/>
          <a:ext cx="367937" cy="285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566058</xdr:colOff>
      <xdr:row>7</xdr:row>
      <xdr:rowOff>151336</xdr:rowOff>
    </xdr:from>
    <xdr:to>
      <xdr:col>23</xdr:col>
      <xdr:colOff>226423</xdr:colOff>
      <xdr:row>9</xdr:row>
      <xdr:rowOff>89077</xdr:rowOff>
    </xdr:to>
    <xdr:pic>
      <xdr:nvPicPr>
        <xdr:cNvPr id="112" name="Picture 111">
          <a:extLst>
            <a:ext uri="{FF2B5EF4-FFF2-40B4-BE49-F238E27FC236}">
              <a16:creationId xmlns:a16="http://schemas.microsoft.com/office/drawing/2014/main" id="{7EC80935-3D00-5BFF-597E-3BACBBCB1E32}"/>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5414172" y="1522936"/>
          <a:ext cx="335280" cy="3296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435428</xdr:colOff>
      <xdr:row>1</xdr:row>
      <xdr:rowOff>172739</xdr:rowOff>
    </xdr:from>
    <xdr:to>
      <xdr:col>19</xdr:col>
      <xdr:colOff>63137</xdr:colOff>
      <xdr:row>3</xdr:row>
      <xdr:rowOff>78374</xdr:rowOff>
    </xdr:to>
    <xdr:pic>
      <xdr:nvPicPr>
        <xdr:cNvPr id="113" name="Picture 112">
          <a:extLst>
            <a:ext uri="{FF2B5EF4-FFF2-40B4-BE49-F238E27FC236}">
              <a16:creationId xmlns:a16="http://schemas.microsoft.com/office/drawing/2014/main" id="{D1AAE732-2C4B-9607-EC6D-2D6D02569C57}"/>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2583885" y="368682"/>
          <a:ext cx="302623" cy="2975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413657</xdr:colOff>
      <xdr:row>7</xdr:row>
      <xdr:rowOff>162222</xdr:rowOff>
    </xdr:from>
    <xdr:to>
      <xdr:col>19</xdr:col>
      <xdr:colOff>63137</xdr:colOff>
      <xdr:row>9</xdr:row>
      <xdr:rowOff>89262</xdr:rowOff>
    </xdr:to>
    <xdr:pic>
      <xdr:nvPicPr>
        <xdr:cNvPr id="114" name="Picture 113">
          <a:extLst>
            <a:ext uri="{FF2B5EF4-FFF2-40B4-BE49-F238E27FC236}">
              <a16:creationId xmlns:a16="http://schemas.microsoft.com/office/drawing/2014/main" id="{B93D8DB7-26FB-6827-F51A-A04B7F2CCFCD}"/>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562114" y="1533822"/>
          <a:ext cx="324394" cy="3189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168552</xdr:colOff>
      <xdr:row>14</xdr:row>
      <xdr:rowOff>178211</xdr:rowOff>
    </xdr:from>
    <xdr:to>
      <xdr:col>19</xdr:col>
      <xdr:colOff>43015</xdr:colOff>
      <xdr:row>25</xdr:row>
      <xdr:rowOff>73742</xdr:rowOff>
    </xdr:to>
    <xdr:graphicFrame macro="">
      <xdr:nvGraphicFramePr>
        <xdr:cNvPr id="115" name="Chart 114">
          <a:extLst>
            <a:ext uri="{FF2B5EF4-FFF2-40B4-BE49-F238E27FC236}">
              <a16:creationId xmlns:a16="http://schemas.microsoft.com/office/drawing/2014/main" id="{1AA2DCF2-EBC9-46A9-A0E7-D3FE4028B3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255173</xdr:colOff>
      <xdr:row>20</xdr:row>
      <xdr:rowOff>101328</xdr:rowOff>
    </xdr:from>
    <xdr:to>
      <xdr:col>17</xdr:col>
      <xdr:colOff>640911</xdr:colOff>
      <xdr:row>21</xdr:row>
      <xdr:rowOff>119733</xdr:rowOff>
    </xdr:to>
    <xdr:sp macro="" textlink="">
      <xdr:nvSpPr>
        <xdr:cNvPr id="117" name="TextBox 116">
          <a:extLst>
            <a:ext uri="{FF2B5EF4-FFF2-40B4-BE49-F238E27FC236}">
              <a16:creationId xmlns:a16="http://schemas.microsoft.com/office/drawing/2014/main" id="{5E853969-E7D9-4CF3-880B-0EFB1C35930B}"/>
            </a:ext>
          </a:extLst>
        </xdr:cNvPr>
        <xdr:cNvSpPr txBox="1"/>
      </xdr:nvSpPr>
      <xdr:spPr>
        <a:xfrm>
          <a:off x="10972334" y="4034231"/>
          <a:ext cx="1055561" cy="215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800" b="1">
              <a:latin typeface="Segoe UI Black" panose="020B0A02040204020203" pitchFamily="34" charset="0"/>
              <a:ea typeface="Segoe UI Black" panose="020B0A02040204020203" pitchFamily="34" charset="0"/>
              <a:cs typeface="Segoe UI Semilight" panose="020B0402040204020203" pitchFamily="34" charset="0"/>
            </a:rPr>
            <a:t>TOTAL SALES</a:t>
          </a:r>
        </a:p>
      </xdr:txBody>
    </xdr:sp>
    <xdr:clientData/>
  </xdr:twoCellAnchor>
  <xdr:twoCellAnchor>
    <xdr:from>
      <xdr:col>16</xdr:col>
      <xdr:colOff>159773</xdr:colOff>
      <xdr:row>19</xdr:row>
      <xdr:rowOff>43015</xdr:rowOff>
    </xdr:from>
    <xdr:to>
      <xdr:col>17</xdr:col>
      <xdr:colOff>663677</xdr:colOff>
      <xdr:row>21</xdr:row>
      <xdr:rowOff>6144</xdr:rowOff>
    </xdr:to>
    <xdr:sp macro="" textlink="Sheet2!A7">
      <xdr:nvSpPr>
        <xdr:cNvPr id="118" name="TextBox 117">
          <a:extLst>
            <a:ext uri="{FF2B5EF4-FFF2-40B4-BE49-F238E27FC236}">
              <a16:creationId xmlns:a16="http://schemas.microsoft.com/office/drawing/2014/main" id="{B61C1EC1-F3AC-4400-B493-535CB302C54F}"/>
            </a:ext>
          </a:extLst>
        </xdr:cNvPr>
        <xdr:cNvSpPr txBox="1"/>
      </xdr:nvSpPr>
      <xdr:spPr>
        <a:xfrm>
          <a:off x="10876934" y="3779273"/>
          <a:ext cx="1173727" cy="356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905253-1C68-4C9D-A030-9B9740EFF659}" type="TxLink">
            <a:rPr lang="en-US" sz="1600" b="0" i="0" u="none" strike="noStrike">
              <a:solidFill>
                <a:srgbClr val="000000"/>
              </a:solidFill>
              <a:latin typeface="Segoe UI Black" panose="020B0A02040204020203" pitchFamily="34" charset="0"/>
              <a:ea typeface="Segoe UI Black" panose="020B0A02040204020203" pitchFamily="34" charset="0"/>
              <a:cs typeface="Calibri"/>
            </a:rPr>
            <a:pPr algn="ctr"/>
            <a:t>$0.25M</a:t>
          </a:fld>
          <a:endParaRPr lang="en-IN" sz="1600">
            <a:latin typeface="Segoe UI Black" panose="020B0A02040204020203" pitchFamily="34" charset="0"/>
            <a:ea typeface="Segoe UI Black" panose="020B0A02040204020203" pitchFamily="34" charset="0"/>
          </a:endParaRPr>
        </a:p>
      </xdr:txBody>
    </xdr:sp>
    <xdr:clientData/>
  </xdr:twoCellAnchor>
  <xdr:twoCellAnchor>
    <xdr:from>
      <xdr:col>12</xdr:col>
      <xdr:colOff>521447</xdr:colOff>
      <xdr:row>6</xdr:row>
      <xdr:rowOff>100479</xdr:rowOff>
    </xdr:from>
    <xdr:to>
      <xdr:col>14</xdr:col>
      <xdr:colOff>342153</xdr:colOff>
      <xdr:row>8</xdr:row>
      <xdr:rowOff>40715</xdr:rowOff>
    </xdr:to>
    <xdr:sp macro="" textlink="">
      <xdr:nvSpPr>
        <xdr:cNvPr id="119" name="TextBox 118">
          <a:extLst>
            <a:ext uri="{FF2B5EF4-FFF2-40B4-BE49-F238E27FC236}">
              <a16:creationId xmlns:a16="http://schemas.microsoft.com/office/drawing/2014/main" id="{28ED97D6-B9B1-2FAE-60D7-8ACB063EA5B3}"/>
            </a:ext>
          </a:extLst>
        </xdr:cNvPr>
        <xdr:cNvSpPr txBox="1"/>
      </xdr:nvSpPr>
      <xdr:spPr>
        <a:xfrm>
          <a:off x="8598647" y="1281579"/>
          <a:ext cx="1166906" cy="3339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solidFill>
              <a:latin typeface="Arial Black" panose="020B0A04020102020204" pitchFamily="34" charset="0"/>
              <a:ea typeface="Segoe UI Black" panose="020B0A02040204020203" pitchFamily="34" charset="0"/>
              <a:cs typeface="Segoe UI Semibold" panose="020B0702040204020203" pitchFamily="34" charset="0"/>
            </a:rPr>
            <a:t>Filter Panel</a:t>
          </a:r>
        </a:p>
      </xdr:txBody>
    </xdr:sp>
    <xdr:clientData/>
  </xdr:twoCellAnchor>
  <xdr:twoCellAnchor editAs="oneCell">
    <xdr:from>
      <xdr:col>12</xdr:col>
      <xdr:colOff>196850</xdr:colOff>
      <xdr:row>6</xdr:row>
      <xdr:rowOff>111060</xdr:rowOff>
    </xdr:from>
    <xdr:to>
      <xdr:col>12</xdr:col>
      <xdr:colOff>547719</xdr:colOff>
      <xdr:row>8</xdr:row>
      <xdr:rowOff>64769</xdr:rowOff>
    </xdr:to>
    <xdr:pic>
      <xdr:nvPicPr>
        <xdr:cNvPr id="120" name="Picture 119">
          <a:extLst>
            <a:ext uri="{FF2B5EF4-FFF2-40B4-BE49-F238E27FC236}">
              <a16:creationId xmlns:a16="http://schemas.microsoft.com/office/drawing/2014/main" id="{0697524E-69D0-E24F-B8AD-AD0056C65FC9}"/>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8274050" y="1292160"/>
          <a:ext cx="350869" cy="3474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23445</xdr:colOff>
      <xdr:row>36</xdr:row>
      <xdr:rowOff>112890</xdr:rowOff>
    </xdr:from>
    <xdr:to>
      <xdr:col>12</xdr:col>
      <xdr:colOff>512139</xdr:colOff>
      <xdr:row>39</xdr:row>
      <xdr:rowOff>9409</xdr:rowOff>
    </xdr:to>
    <xdr:pic>
      <xdr:nvPicPr>
        <xdr:cNvPr id="121" name="Picture 120">
          <a:extLst>
            <a:ext uri="{FF2B5EF4-FFF2-40B4-BE49-F238E27FC236}">
              <a16:creationId xmlns:a16="http://schemas.microsoft.com/office/drawing/2014/main" id="{E8805B90-BB5E-760B-2805-F3C9E86C8A24}"/>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8038556" y="7224890"/>
          <a:ext cx="488694" cy="4891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564445</xdr:colOff>
      <xdr:row>37</xdr:row>
      <xdr:rowOff>4486</xdr:rowOff>
    </xdr:from>
    <xdr:to>
      <xdr:col>14</xdr:col>
      <xdr:colOff>295769</xdr:colOff>
      <xdr:row>39</xdr:row>
      <xdr:rowOff>9028</xdr:rowOff>
    </xdr:to>
    <xdr:pic>
      <xdr:nvPicPr>
        <xdr:cNvPr id="122" name="Picture 121">
          <a:extLst>
            <a:ext uri="{FF2B5EF4-FFF2-40B4-BE49-F238E27FC236}">
              <a16:creationId xmlns:a16="http://schemas.microsoft.com/office/drawing/2014/main" id="{FF07A023-BC99-48D3-E25E-437054784C32}"/>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9247482" y="7314042"/>
          <a:ext cx="399250" cy="3996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jashree Desai" refreshedDate="45790.904509375003" createdVersion="8" refreshedVersion="8" minRefreshableVersion="3" recordCount="8524" xr:uid="{41672DB9-A0B2-4E15-8523-43655C75E9E0}">
  <cacheSource type="worksheet">
    <worksheetSource ref="A1:M1048576" sheet="BlinkIT Grocery Data"/>
  </cacheSource>
  <cacheFields count="12">
    <cacheField name="Item Fat Content" numFmtId="0">
      <sharedItems containsBlank="1" count="3">
        <s v="Regular"/>
        <s v="Low Fat"/>
        <m/>
      </sharedItems>
    </cacheField>
    <cacheField name="Item Identifier" numFmtId="0">
      <sharedItems containsBlank="1" count="1560">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m/>
      </sharedItems>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ount="5939">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m/>
      </sharedItems>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3695579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x v="0"/>
    <x v="0"/>
    <x v="0"/>
    <x v="0"/>
    <s v="OUT049"/>
    <x v="0"/>
    <x v="0"/>
    <x v="0"/>
    <n v="0.10001350000000001"/>
    <n v="15.1"/>
    <x v="0"/>
    <n v="5"/>
  </r>
  <r>
    <x v="1"/>
    <x v="1"/>
    <x v="1"/>
    <x v="1"/>
    <s v="OUT018"/>
    <x v="1"/>
    <x v="0"/>
    <x v="1"/>
    <n v="8.5960510000000004E-3"/>
    <n v="11.8"/>
    <x v="1"/>
    <n v="5"/>
  </r>
  <r>
    <x v="0"/>
    <x v="2"/>
    <x v="2"/>
    <x v="2"/>
    <s v="OUT046"/>
    <x v="0"/>
    <x v="1"/>
    <x v="0"/>
    <n v="2.5896485E-2"/>
    <n v="13.85"/>
    <x v="2"/>
    <n v="5"/>
  </r>
  <r>
    <x v="0"/>
    <x v="3"/>
    <x v="3"/>
    <x v="3"/>
    <s v="OUT013"/>
    <x v="1"/>
    <x v="2"/>
    <x v="0"/>
    <n v="4.2277866999999997E-2"/>
    <n v="12.15"/>
    <x v="3"/>
    <n v="5"/>
  </r>
  <r>
    <x v="1"/>
    <x v="4"/>
    <x v="4"/>
    <x v="4"/>
    <s v="OUT045"/>
    <x v="2"/>
    <x v="1"/>
    <x v="0"/>
    <n v="3.3970195000000002E-2"/>
    <n v="19.600000000000001"/>
    <x v="4"/>
    <n v="5"/>
  </r>
  <r>
    <x v="1"/>
    <x v="5"/>
    <x v="2"/>
    <x v="5"/>
    <s v="OUT017"/>
    <x v="2"/>
    <x v="1"/>
    <x v="0"/>
    <n v="5.5054809999999996E-3"/>
    <n v="8.89"/>
    <x v="5"/>
    <n v="5"/>
  </r>
  <r>
    <x v="1"/>
    <x v="6"/>
    <x v="1"/>
    <x v="6"/>
    <s v="OUT010"/>
    <x v="1"/>
    <x v="1"/>
    <x v="2"/>
    <n v="9.8312420999999997E-2"/>
    <n v="11.8"/>
    <x v="6"/>
    <n v="5"/>
  </r>
  <r>
    <x v="1"/>
    <x v="7"/>
    <x v="5"/>
    <x v="4"/>
    <s v="OUT045"/>
    <x v="2"/>
    <x v="1"/>
    <x v="0"/>
    <n v="2.6903713999999999E-2"/>
    <n v="19.7"/>
    <x v="7"/>
    <n v="5"/>
  </r>
  <r>
    <x v="1"/>
    <x v="8"/>
    <x v="0"/>
    <x v="3"/>
    <s v="OUT013"/>
    <x v="1"/>
    <x v="2"/>
    <x v="0"/>
    <n v="2.4129332E-2"/>
    <n v="20.75"/>
    <x v="8"/>
    <n v="5"/>
  </r>
  <r>
    <x v="1"/>
    <x v="9"/>
    <x v="3"/>
    <x v="7"/>
    <s v="OUT027"/>
    <x v="1"/>
    <x v="0"/>
    <x v="3"/>
    <n v="0.101561568"/>
    <n v="12.86"/>
    <x v="9"/>
    <n v="5"/>
  </r>
  <r>
    <x v="1"/>
    <x v="10"/>
    <x v="6"/>
    <x v="7"/>
    <s v="OUT027"/>
    <x v="1"/>
    <x v="0"/>
    <x v="3"/>
    <n v="8.4554568999999996E-2"/>
    <n v="12.86"/>
    <x v="10"/>
    <n v="5"/>
  </r>
  <r>
    <x v="1"/>
    <x v="11"/>
    <x v="1"/>
    <x v="8"/>
    <s v="OUT035"/>
    <x v="2"/>
    <x v="1"/>
    <x v="0"/>
    <n v="5.2044976E-2"/>
    <n v="18.850000000000001"/>
    <x v="11"/>
    <n v="5"/>
  </r>
  <r>
    <x v="1"/>
    <x v="12"/>
    <x v="0"/>
    <x v="1"/>
    <s v="OUT018"/>
    <x v="1"/>
    <x v="0"/>
    <x v="1"/>
    <n v="0.12893766100000001"/>
    <n v="17.100000000000001"/>
    <x v="12"/>
    <n v="5"/>
  </r>
  <r>
    <x v="1"/>
    <x v="13"/>
    <x v="5"/>
    <x v="3"/>
    <s v="OUT013"/>
    <x v="1"/>
    <x v="2"/>
    <x v="0"/>
    <n v="9.0486828000000005E-2"/>
    <n v="16.350000000000001"/>
    <x v="13"/>
    <n v="5"/>
  </r>
  <r>
    <x v="1"/>
    <x v="14"/>
    <x v="7"/>
    <x v="7"/>
    <s v="OUT027"/>
    <x v="1"/>
    <x v="0"/>
    <x v="3"/>
    <n v="3.2928239999999998E-2"/>
    <n v="12.86"/>
    <x v="14"/>
    <n v="5"/>
  </r>
  <r>
    <x v="0"/>
    <x v="15"/>
    <x v="0"/>
    <x v="8"/>
    <s v="OUT035"/>
    <x v="2"/>
    <x v="1"/>
    <x v="0"/>
    <n v="1.8801549000000001E-2"/>
    <n v="20.25"/>
    <x v="15"/>
    <n v="5"/>
  </r>
  <r>
    <x v="1"/>
    <x v="16"/>
    <x v="8"/>
    <x v="1"/>
    <s v="OUT018"/>
    <x v="1"/>
    <x v="0"/>
    <x v="1"/>
    <n v="0.14702383399999999"/>
    <n v="17.850000000000001"/>
    <x v="16"/>
    <n v="5"/>
  </r>
  <r>
    <x v="1"/>
    <x v="17"/>
    <x v="5"/>
    <x v="0"/>
    <s v="OUT049"/>
    <x v="0"/>
    <x v="0"/>
    <x v="0"/>
    <n v="7.7628053000000002E-2"/>
    <n v="19.2"/>
    <x v="17"/>
    <n v="5"/>
  </r>
  <r>
    <x v="1"/>
    <x v="18"/>
    <x v="0"/>
    <x v="7"/>
    <s v="OUT027"/>
    <x v="1"/>
    <x v="0"/>
    <x v="3"/>
    <n v="0.18251488099999999"/>
    <n v="12.86"/>
    <x v="18"/>
    <n v="5"/>
  </r>
  <r>
    <x v="1"/>
    <x v="19"/>
    <x v="9"/>
    <x v="1"/>
    <s v="OUT018"/>
    <x v="1"/>
    <x v="0"/>
    <x v="1"/>
    <n v="1.6895292999999999E-2"/>
    <n v="12.1"/>
    <x v="19"/>
    <n v="5"/>
  </r>
  <r>
    <x v="0"/>
    <x v="20"/>
    <x v="0"/>
    <x v="7"/>
    <s v="OUT027"/>
    <x v="1"/>
    <x v="0"/>
    <x v="3"/>
    <n v="0"/>
    <n v="12.86"/>
    <x v="20"/>
    <n v="5"/>
  </r>
  <r>
    <x v="1"/>
    <x v="21"/>
    <x v="10"/>
    <x v="7"/>
    <s v="OUT027"/>
    <x v="1"/>
    <x v="0"/>
    <x v="3"/>
    <n v="2.6916794000000001E-2"/>
    <n v="12.86"/>
    <x v="21"/>
    <n v="5"/>
  </r>
  <r>
    <x v="1"/>
    <x v="22"/>
    <x v="2"/>
    <x v="1"/>
    <s v="OUT018"/>
    <x v="1"/>
    <x v="0"/>
    <x v="1"/>
    <n v="2.2976496999999999E-2"/>
    <n v="6.85"/>
    <x v="22"/>
    <n v="5"/>
  </r>
  <r>
    <x v="1"/>
    <x v="23"/>
    <x v="11"/>
    <x v="1"/>
    <s v="OUT018"/>
    <x v="1"/>
    <x v="0"/>
    <x v="1"/>
    <n v="4.2413704000000003E-2"/>
    <n v="17.25"/>
    <x v="23"/>
    <n v="5"/>
  </r>
  <r>
    <x v="0"/>
    <x v="24"/>
    <x v="11"/>
    <x v="5"/>
    <s v="OUT017"/>
    <x v="2"/>
    <x v="0"/>
    <x v="0"/>
    <n v="6.5431917000000006E-2"/>
    <n v="16"/>
    <x v="24"/>
    <n v="5"/>
  </r>
  <r>
    <x v="1"/>
    <x v="25"/>
    <x v="2"/>
    <x v="5"/>
    <s v="OUT017"/>
    <x v="2"/>
    <x v="0"/>
    <x v="0"/>
    <n v="0.140241213"/>
    <n v="13.35"/>
    <x v="25"/>
    <n v="5"/>
  </r>
  <r>
    <x v="1"/>
    <x v="26"/>
    <x v="2"/>
    <x v="8"/>
    <s v="OUT035"/>
    <x v="2"/>
    <x v="1"/>
    <x v="0"/>
    <n v="3.3935576000000002E-2"/>
    <n v="6.6950000000000003"/>
    <x v="26"/>
    <n v="5"/>
  </r>
  <r>
    <x v="0"/>
    <x v="27"/>
    <x v="0"/>
    <x v="7"/>
    <s v="OUT027"/>
    <x v="1"/>
    <x v="0"/>
    <x v="3"/>
    <n v="1.6516275E-2"/>
    <n v="12.86"/>
    <x v="27"/>
    <n v="5"/>
  </r>
  <r>
    <x v="1"/>
    <x v="28"/>
    <x v="2"/>
    <x v="2"/>
    <s v="OUT046"/>
    <x v="0"/>
    <x v="1"/>
    <x v="0"/>
    <n v="2.6537206000000001E-2"/>
    <n v="16.600000000000001"/>
    <x v="28"/>
    <n v="5"/>
  </r>
  <r>
    <x v="0"/>
    <x v="29"/>
    <x v="12"/>
    <x v="0"/>
    <s v="OUT049"/>
    <x v="0"/>
    <x v="0"/>
    <x v="0"/>
    <n v="0.131128467"/>
    <n v="6.92"/>
    <x v="29"/>
    <n v="5"/>
  </r>
  <r>
    <x v="1"/>
    <x v="30"/>
    <x v="5"/>
    <x v="2"/>
    <s v="OUT046"/>
    <x v="0"/>
    <x v="1"/>
    <x v="0"/>
    <n v="8.0640478000000002E-2"/>
    <n v="5.82"/>
    <x v="30"/>
    <n v="5"/>
  </r>
  <r>
    <x v="1"/>
    <x v="31"/>
    <x v="1"/>
    <x v="3"/>
    <s v="OUT013"/>
    <x v="1"/>
    <x v="2"/>
    <x v="0"/>
    <n v="1.9464180000000001E-2"/>
    <n v="14.8"/>
    <x v="31"/>
    <n v="5"/>
  </r>
  <r>
    <x v="1"/>
    <x v="32"/>
    <x v="9"/>
    <x v="3"/>
    <s v="OUT013"/>
    <x v="1"/>
    <x v="2"/>
    <x v="0"/>
    <n v="4.6545785999999999E-2"/>
    <n v="10.1"/>
    <x v="32"/>
    <n v="5"/>
  </r>
  <r>
    <x v="1"/>
    <x v="33"/>
    <x v="5"/>
    <x v="3"/>
    <s v="OUT013"/>
    <x v="1"/>
    <x v="2"/>
    <x v="0"/>
    <n v="0.18468975600000001"/>
    <n v="7.67"/>
    <x v="33"/>
    <n v="5"/>
  </r>
  <r>
    <x v="1"/>
    <x v="34"/>
    <x v="6"/>
    <x v="5"/>
    <s v="OUT017"/>
    <x v="2"/>
    <x v="0"/>
    <x v="0"/>
    <n v="2.5342692E-2"/>
    <n v="15.6"/>
    <x v="34"/>
    <n v="5"/>
  </r>
  <r>
    <x v="1"/>
    <x v="35"/>
    <x v="2"/>
    <x v="3"/>
    <s v="OUT013"/>
    <x v="1"/>
    <x v="2"/>
    <x v="0"/>
    <n v="3.7923509000000001E-2"/>
    <n v="9.31"/>
    <x v="35"/>
    <n v="5"/>
  </r>
  <r>
    <x v="1"/>
    <x v="36"/>
    <x v="0"/>
    <x v="4"/>
    <s v="OUT045"/>
    <x v="2"/>
    <x v="0"/>
    <x v="0"/>
    <n v="0.121848436"/>
    <n v="11.8"/>
    <x v="36"/>
    <n v="5"/>
  </r>
  <r>
    <x v="0"/>
    <x v="37"/>
    <x v="6"/>
    <x v="4"/>
    <s v="OUT045"/>
    <x v="2"/>
    <x v="0"/>
    <x v="0"/>
    <n v="3.8029746000000003E-2"/>
    <n v="13.15"/>
    <x v="37"/>
    <n v="5"/>
  </r>
  <r>
    <x v="1"/>
    <x v="38"/>
    <x v="0"/>
    <x v="0"/>
    <s v="OUT049"/>
    <x v="0"/>
    <x v="0"/>
    <x v="0"/>
    <n v="5.7485328000000002E-2"/>
    <n v="16.25"/>
    <x v="38"/>
    <n v="5"/>
  </r>
  <r>
    <x v="0"/>
    <x v="39"/>
    <x v="7"/>
    <x v="2"/>
    <s v="OUT046"/>
    <x v="0"/>
    <x v="1"/>
    <x v="0"/>
    <n v="8.5274987999999996E-2"/>
    <n v="13.85"/>
    <x v="39"/>
    <n v="5"/>
  </r>
  <r>
    <x v="0"/>
    <x v="40"/>
    <x v="11"/>
    <x v="3"/>
    <s v="OUT013"/>
    <x v="1"/>
    <x v="2"/>
    <x v="0"/>
    <n v="0.108148913"/>
    <n v="6.75"/>
    <x v="40"/>
    <n v="5"/>
  </r>
  <r>
    <x v="0"/>
    <x v="41"/>
    <x v="0"/>
    <x v="7"/>
    <s v="OUT027"/>
    <x v="1"/>
    <x v="0"/>
    <x v="3"/>
    <n v="1.8838680999999999E-2"/>
    <n v="12.86"/>
    <x v="41"/>
    <n v="5"/>
  </r>
  <r>
    <x v="1"/>
    <x v="42"/>
    <x v="9"/>
    <x v="4"/>
    <s v="OUT045"/>
    <x v="2"/>
    <x v="0"/>
    <x v="0"/>
    <n v="4.8115542999999997E-2"/>
    <n v="10.5"/>
    <x v="42"/>
    <n v="5"/>
  </r>
  <r>
    <x v="1"/>
    <x v="43"/>
    <x v="6"/>
    <x v="0"/>
    <s v="OUT049"/>
    <x v="0"/>
    <x v="0"/>
    <x v="0"/>
    <n v="0.17462134300000001"/>
    <n v="9.3000000000000007"/>
    <x v="43"/>
    <n v="5"/>
  </r>
  <r>
    <x v="0"/>
    <x v="44"/>
    <x v="12"/>
    <x v="6"/>
    <s v="OUT010"/>
    <x v="1"/>
    <x v="0"/>
    <x v="2"/>
    <n v="0.10599465399999999"/>
    <n v="20.75"/>
    <x v="44"/>
    <n v="5"/>
  </r>
  <r>
    <x v="1"/>
    <x v="45"/>
    <x v="10"/>
    <x v="3"/>
    <s v="OUT013"/>
    <x v="1"/>
    <x v="2"/>
    <x v="0"/>
    <n v="0.18250177300000001"/>
    <n v="19.2"/>
    <x v="45"/>
    <n v="5"/>
  </r>
  <r>
    <x v="1"/>
    <x v="46"/>
    <x v="5"/>
    <x v="8"/>
    <s v="OUT035"/>
    <x v="2"/>
    <x v="1"/>
    <x v="0"/>
    <n v="4.8931174000000001E-2"/>
    <n v="18.100000000000001"/>
    <x v="46"/>
    <n v="5"/>
  </r>
  <r>
    <x v="1"/>
    <x v="47"/>
    <x v="2"/>
    <x v="0"/>
    <s v="OUT049"/>
    <x v="0"/>
    <x v="0"/>
    <x v="0"/>
    <n v="1.3658248E-2"/>
    <n v="17.5"/>
    <x v="47"/>
    <n v="5"/>
  </r>
  <r>
    <x v="1"/>
    <x v="48"/>
    <x v="5"/>
    <x v="0"/>
    <s v="OUT049"/>
    <x v="0"/>
    <x v="0"/>
    <x v="0"/>
    <n v="1.1305479E-2"/>
    <n v="10.5"/>
    <x v="48"/>
    <n v="5"/>
  </r>
  <r>
    <x v="1"/>
    <x v="49"/>
    <x v="13"/>
    <x v="0"/>
    <s v="OUT049"/>
    <x v="0"/>
    <x v="0"/>
    <x v="0"/>
    <n v="1.4653896E-2"/>
    <n v="7.9749999999999996"/>
    <x v="49"/>
    <n v="5"/>
  </r>
  <r>
    <x v="1"/>
    <x v="50"/>
    <x v="3"/>
    <x v="0"/>
    <s v="OUT049"/>
    <x v="0"/>
    <x v="0"/>
    <x v="0"/>
    <n v="2.5867352999999999E-2"/>
    <n v="10"/>
    <x v="50"/>
    <n v="5"/>
  </r>
  <r>
    <x v="1"/>
    <x v="51"/>
    <x v="3"/>
    <x v="0"/>
    <s v="OUT049"/>
    <x v="0"/>
    <x v="0"/>
    <x v="0"/>
    <n v="2.4201904999999999E-2"/>
    <n v="10.1"/>
    <x v="51"/>
    <n v="5"/>
  </r>
  <r>
    <x v="1"/>
    <x v="52"/>
    <x v="11"/>
    <x v="0"/>
    <s v="OUT049"/>
    <x v="0"/>
    <x v="0"/>
    <x v="0"/>
    <n v="2.8461453000000001E-2"/>
    <n v="8.93"/>
    <x v="52"/>
    <n v="5"/>
  </r>
  <r>
    <x v="1"/>
    <x v="53"/>
    <x v="2"/>
    <x v="0"/>
    <s v="OUT049"/>
    <x v="0"/>
    <x v="0"/>
    <x v="0"/>
    <n v="8.6266285999999998E-2"/>
    <n v="7.3"/>
    <x v="53"/>
    <n v="5"/>
  </r>
  <r>
    <x v="1"/>
    <x v="54"/>
    <x v="2"/>
    <x v="0"/>
    <s v="OUT049"/>
    <x v="0"/>
    <x v="0"/>
    <x v="0"/>
    <n v="5.5570619999999998E-3"/>
    <n v="7.93"/>
    <x v="54"/>
    <n v="5"/>
  </r>
  <r>
    <x v="1"/>
    <x v="55"/>
    <x v="2"/>
    <x v="0"/>
    <s v="OUT049"/>
    <x v="0"/>
    <x v="0"/>
    <x v="0"/>
    <n v="1.3834246999999999E-2"/>
    <n v="15.35"/>
    <x v="55"/>
    <n v="5"/>
  </r>
  <r>
    <x v="1"/>
    <x v="56"/>
    <x v="2"/>
    <x v="0"/>
    <s v="OUT049"/>
    <x v="0"/>
    <x v="0"/>
    <x v="0"/>
    <n v="1.6637301E-2"/>
    <n v="19.350000000000001"/>
    <x v="56"/>
    <n v="5"/>
  </r>
  <r>
    <x v="1"/>
    <x v="57"/>
    <x v="0"/>
    <x v="0"/>
    <s v="OUT049"/>
    <x v="0"/>
    <x v="0"/>
    <x v="0"/>
    <n v="3.1331580999999997E-2"/>
    <n v="9.5"/>
    <x v="57"/>
    <n v="5"/>
  </r>
  <r>
    <x v="1"/>
    <x v="58"/>
    <x v="0"/>
    <x v="0"/>
    <s v="OUT049"/>
    <x v="0"/>
    <x v="0"/>
    <x v="0"/>
    <n v="4.1459804000000003E-2"/>
    <n v="10.5"/>
    <x v="58"/>
    <n v="5"/>
  </r>
  <r>
    <x v="1"/>
    <x v="59"/>
    <x v="0"/>
    <x v="0"/>
    <s v="OUT049"/>
    <x v="0"/>
    <x v="0"/>
    <x v="0"/>
    <n v="0"/>
    <n v="15.6"/>
    <x v="59"/>
    <n v="5"/>
  </r>
  <r>
    <x v="1"/>
    <x v="60"/>
    <x v="9"/>
    <x v="0"/>
    <s v="OUT049"/>
    <x v="0"/>
    <x v="0"/>
    <x v="0"/>
    <n v="3.597678E-3"/>
    <n v="5.88"/>
    <x v="60"/>
    <n v="5"/>
  </r>
  <r>
    <x v="1"/>
    <x v="61"/>
    <x v="9"/>
    <x v="0"/>
    <s v="OUT049"/>
    <x v="0"/>
    <x v="0"/>
    <x v="0"/>
    <n v="8.6916125999999996E-2"/>
    <n v="8.8800000000000008"/>
    <x v="61"/>
    <n v="5"/>
  </r>
  <r>
    <x v="1"/>
    <x v="62"/>
    <x v="1"/>
    <x v="0"/>
    <s v="OUT049"/>
    <x v="0"/>
    <x v="0"/>
    <x v="0"/>
    <n v="3.5247642000000003E-2"/>
    <n v="10.6"/>
    <x v="62"/>
    <n v="5"/>
  </r>
  <r>
    <x v="1"/>
    <x v="63"/>
    <x v="5"/>
    <x v="0"/>
    <s v="OUT049"/>
    <x v="0"/>
    <x v="0"/>
    <x v="0"/>
    <n v="2.8365524E-2"/>
    <n v="6.13"/>
    <x v="63"/>
    <n v="5"/>
  </r>
  <r>
    <x v="1"/>
    <x v="64"/>
    <x v="5"/>
    <x v="0"/>
    <s v="OUT049"/>
    <x v="0"/>
    <x v="0"/>
    <x v="0"/>
    <n v="1.5186145999999999E-2"/>
    <n v="6.38"/>
    <x v="64"/>
    <n v="5"/>
  </r>
  <r>
    <x v="1"/>
    <x v="65"/>
    <x v="5"/>
    <x v="0"/>
    <s v="OUT049"/>
    <x v="0"/>
    <x v="0"/>
    <x v="0"/>
    <n v="4.8134590999999997E-2"/>
    <n v="9.1950000000000003"/>
    <x v="65"/>
    <n v="5"/>
  </r>
  <r>
    <x v="1"/>
    <x v="66"/>
    <x v="5"/>
    <x v="0"/>
    <s v="OUT049"/>
    <x v="0"/>
    <x v="0"/>
    <x v="0"/>
    <n v="4.7791878000000003E-2"/>
    <n v="11.3"/>
    <x v="66"/>
    <n v="5"/>
  </r>
  <r>
    <x v="1"/>
    <x v="67"/>
    <x v="5"/>
    <x v="0"/>
    <s v="OUT049"/>
    <x v="0"/>
    <x v="0"/>
    <x v="0"/>
    <n v="7.4680559999999998E-3"/>
    <n v="12.6"/>
    <x v="67"/>
    <n v="5"/>
  </r>
  <r>
    <x v="1"/>
    <x v="68"/>
    <x v="5"/>
    <x v="0"/>
    <s v="OUT049"/>
    <x v="0"/>
    <x v="0"/>
    <x v="0"/>
    <n v="0.113694957"/>
    <n v="17.25"/>
    <x v="68"/>
    <n v="5"/>
  </r>
  <r>
    <x v="1"/>
    <x v="69"/>
    <x v="5"/>
    <x v="0"/>
    <s v="OUT049"/>
    <x v="0"/>
    <x v="0"/>
    <x v="0"/>
    <n v="6.7400031999999999E-2"/>
    <n v="19.100000000000001"/>
    <x v="69"/>
    <n v="5"/>
  </r>
  <r>
    <x v="1"/>
    <x v="70"/>
    <x v="7"/>
    <x v="0"/>
    <s v="OUT049"/>
    <x v="0"/>
    <x v="0"/>
    <x v="0"/>
    <n v="2.6882495999999999E-2"/>
    <n v="9.8000000000000007"/>
    <x v="70"/>
    <n v="5"/>
  </r>
  <r>
    <x v="1"/>
    <x v="71"/>
    <x v="6"/>
    <x v="0"/>
    <s v="OUT049"/>
    <x v="0"/>
    <x v="0"/>
    <x v="0"/>
    <n v="1.0027885E-2"/>
    <n v="7.9050000000000002"/>
    <x v="71"/>
    <n v="5"/>
  </r>
  <r>
    <x v="1"/>
    <x v="72"/>
    <x v="6"/>
    <x v="0"/>
    <s v="OUT049"/>
    <x v="0"/>
    <x v="0"/>
    <x v="0"/>
    <n v="2.8988288000000001E-2"/>
    <n v="10.8"/>
    <x v="72"/>
    <n v="5"/>
  </r>
  <r>
    <x v="1"/>
    <x v="73"/>
    <x v="6"/>
    <x v="0"/>
    <s v="OUT049"/>
    <x v="0"/>
    <x v="0"/>
    <x v="0"/>
    <n v="2.0600553000000001E-2"/>
    <n v="12.1"/>
    <x v="73"/>
    <n v="5"/>
  </r>
  <r>
    <x v="0"/>
    <x v="74"/>
    <x v="13"/>
    <x v="0"/>
    <s v="OUT049"/>
    <x v="0"/>
    <x v="0"/>
    <x v="0"/>
    <n v="7.5868843000000005E-2"/>
    <n v="15.5"/>
    <x v="74"/>
    <n v="5"/>
  </r>
  <r>
    <x v="0"/>
    <x v="75"/>
    <x v="13"/>
    <x v="0"/>
    <s v="OUT049"/>
    <x v="0"/>
    <x v="0"/>
    <x v="0"/>
    <n v="7.9419754999999995E-2"/>
    <n v="20.7"/>
    <x v="75"/>
    <n v="5"/>
  </r>
  <r>
    <x v="0"/>
    <x v="76"/>
    <x v="8"/>
    <x v="0"/>
    <s v="OUT049"/>
    <x v="0"/>
    <x v="0"/>
    <x v="0"/>
    <n v="3.0311951E-2"/>
    <n v="8"/>
    <x v="76"/>
    <n v="5"/>
  </r>
  <r>
    <x v="0"/>
    <x v="77"/>
    <x v="3"/>
    <x v="0"/>
    <s v="OUT049"/>
    <x v="0"/>
    <x v="0"/>
    <x v="0"/>
    <n v="3.0742083E-2"/>
    <n v="19.5"/>
    <x v="77"/>
    <n v="5"/>
  </r>
  <r>
    <x v="0"/>
    <x v="78"/>
    <x v="11"/>
    <x v="0"/>
    <s v="OUT049"/>
    <x v="0"/>
    <x v="0"/>
    <x v="0"/>
    <n v="2.9768869999999999E-2"/>
    <n v="14"/>
    <x v="0"/>
    <n v="5"/>
  </r>
  <r>
    <x v="0"/>
    <x v="79"/>
    <x v="11"/>
    <x v="0"/>
    <s v="OUT049"/>
    <x v="0"/>
    <x v="0"/>
    <x v="0"/>
    <n v="0"/>
    <n v="20.25"/>
    <x v="78"/>
    <n v="5"/>
  </r>
  <r>
    <x v="0"/>
    <x v="80"/>
    <x v="2"/>
    <x v="0"/>
    <s v="OUT049"/>
    <x v="0"/>
    <x v="0"/>
    <x v="0"/>
    <n v="6.6833743000000001E-2"/>
    <n v="11.3"/>
    <x v="79"/>
    <n v="5"/>
  </r>
  <r>
    <x v="0"/>
    <x v="81"/>
    <x v="2"/>
    <x v="0"/>
    <s v="OUT049"/>
    <x v="0"/>
    <x v="0"/>
    <x v="0"/>
    <n v="7.7284565999999999E-2"/>
    <n v="11.6"/>
    <x v="80"/>
    <n v="5"/>
  </r>
  <r>
    <x v="0"/>
    <x v="82"/>
    <x v="2"/>
    <x v="0"/>
    <s v="OUT049"/>
    <x v="0"/>
    <x v="0"/>
    <x v="0"/>
    <n v="9.9425550000000001E-2"/>
    <n v="16"/>
    <x v="81"/>
    <n v="5"/>
  </r>
  <r>
    <x v="0"/>
    <x v="83"/>
    <x v="7"/>
    <x v="0"/>
    <s v="OUT049"/>
    <x v="0"/>
    <x v="0"/>
    <x v="0"/>
    <n v="1.2477512E-2"/>
    <n v="10.195"/>
    <x v="82"/>
    <n v="5"/>
  </r>
  <r>
    <x v="0"/>
    <x v="84"/>
    <x v="7"/>
    <x v="0"/>
    <s v="OUT049"/>
    <x v="0"/>
    <x v="0"/>
    <x v="0"/>
    <n v="2.6643448E-2"/>
    <n v="13.65"/>
    <x v="83"/>
    <n v="5"/>
  </r>
  <r>
    <x v="0"/>
    <x v="85"/>
    <x v="6"/>
    <x v="0"/>
    <s v="OUT049"/>
    <x v="0"/>
    <x v="0"/>
    <x v="0"/>
    <n v="2.7386121999999999E-2"/>
    <n v="9.6"/>
    <x v="84"/>
    <n v="5"/>
  </r>
  <r>
    <x v="0"/>
    <x v="86"/>
    <x v="6"/>
    <x v="0"/>
    <s v="OUT049"/>
    <x v="0"/>
    <x v="0"/>
    <x v="0"/>
    <n v="1.1443221999999999E-2"/>
    <n v="10.695"/>
    <x v="85"/>
    <n v="5"/>
  </r>
  <r>
    <x v="0"/>
    <x v="87"/>
    <x v="6"/>
    <x v="0"/>
    <s v="OUT049"/>
    <x v="0"/>
    <x v="0"/>
    <x v="0"/>
    <n v="5.8207113999999997E-2"/>
    <n v="12.3"/>
    <x v="86"/>
    <n v="5"/>
  </r>
  <r>
    <x v="1"/>
    <x v="88"/>
    <x v="1"/>
    <x v="0"/>
    <s v="OUT049"/>
    <x v="0"/>
    <x v="0"/>
    <x v="0"/>
    <n v="9.8938169999999992E-3"/>
    <n v="11.395"/>
    <x v="87"/>
    <n v="5"/>
  </r>
  <r>
    <x v="0"/>
    <x v="89"/>
    <x v="13"/>
    <x v="0"/>
    <s v="OUT049"/>
    <x v="0"/>
    <x v="0"/>
    <x v="0"/>
    <n v="0.18614827"/>
    <n v="12.35"/>
    <x v="88"/>
    <n v="5"/>
  </r>
  <r>
    <x v="0"/>
    <x v="90"/>
    <x v="11"/>
    <x v="0"/>
    <s v="OUT049"/>
    <x v="0"/>
    <x v="0"/>
    <x v="0"/>
    <n v="0.114294512"/>
    <n v="20.7"/>
    <x v="89"/>
    <n v="5"/>
  </r>
  <r>
    <x v="1"/>
    <x v="91"/>
    <x v="10"/>
    <x v="7"/>
    <s v="OUT019"/>
    <x v="0"/>
    <x v="1"/>
    <x v="2"/>
    <n v="2.3402893000000001E-2"/>
    <n v="12.86"/>
    <x v="90"/>
    <n v="5"/>
  </r>
  <r>
    <x v="1"/>
    <x v="92"/>
    <x v="3"/>
    <x v="7"/>
    <s v="OUT019"/>
    <x v="0"/>
    <x v="1"/>
    <x v="2"/>
    <n v="0.196490902"/>
    <n v="12.86"/>
    <x v="91"/>
    <n v="5"/>
  </r>
  <r>
    <x v="1"/>
    <x v="93"/>
    <x v="11"/>
    <x v="7"/>
    <s v="OUT019"/>
    <x v="0"/>
    <x v="1"/>
    <x v="2"/>
    <n v="0.24749009"/>
    <n v="12.86"/>
    <x v="92"/>
    <n v="5"/>
  </r>
  <r>
    <x v="1"/>
    <x v="94"/>
    <x v="0"/>
    <x v="7"/>
    <s v="OUT019"/>
    <x v="0"/>
    <x v="1"/>
    <x v="2"/>
    <n v="3.7824734999999998E-2"/>
    <n v="12.86"/>
    <x v="93"/>
    <n v="5"/>
  </r>
  <r>
    <x v="1"/>
    <x v="95"/>
    <x v="0"/>
    <x v="7"/>
    <s v="OUT019"/>
    <x v="0"/>
    <x v="1"/>
    <x v="2"/>
    <n v="0.14210799800000001"/>
    <n v="12.86"/>
    <x v="94"/>
    <n v="5"/>
  </r>
  <r>
    <x v="1"/>
    <x v="96"/>
    <x v="0"/>
    <x v="7"/>
    <s v="OUT019"/>
    <x v="0"/>
    <x v="1"/>
    <x v="2"/>
    <n v="4.5062129999999999E-2"/>
    <n v="12.86"/>
    <x v="95"/>
    <n v="5"/>
  </r>
  <r>
    <x v="1"/>
    <x v="97"/>
    <x v="1"/>
    <x v="7"/>
    <s v="OUT019"/>
    <x v="0"/>
    <x v="1"/>
    <x v="2"/>
    <n v="4.4000492000000002E-2"/>
    <n v="12.86"/>
    <x v="96"/>
    <n v="5"/>
  </r>
  <r>
    <x v="1"/>
    <x v="98"/>
    <x v="1"/>
    <x v="7"/>
    <s v="OUT019"/>
    <x v="0"/>
    <x v="1"/>
    <x v="2"/>
    <n v="0"/>
    <n v="12.86"/>
    <x v="97"/>
    <n v="5"/>
  </r>
  <r>
    <x v="1"/>
    <x v="99"/>
    <x v="1"/>
    <x v="7"/>
    <s v="OUT019"/>
    <x v="0"/>
    <x v="1"/>
    <x v="2"/>
    <n v="4.4607722000000002E-2"/>
    <n v="12.86"/>
    <x v="98"/>
    <n v="5"/>
  </r>
  <r>
    <x v="1"/>
    <x v="100"/>
    <x v="1"/>
    <x v="7"/>
    <s v="OUT019"/>
    <x v="0"/>
    <x v="1"/>
    <x v="2"/>
    <n v="3.1024168000000001E-2"/>
    <n v="12.86"/>
    <x v="99"/>
    <n v="5"/>
  </r>
  <r>
    <x v="1"/>
    <x v="101"/>
    <x v="5"/>
    <x v="7"/>
    <s v="OUT019"/>
    <x v="0"/>
    <x v="1"/>
    <x v="2"/>
    <n v="9.1924310999999995E-2"/>
    <n v="12.86"/>
    <x v="100"/>
    <n v="5"/>
  </r>
  <r>
    <x v="1"/>
    <x v="102"/>
    <x v="5"/>
    <x v="7"/>
    <s v="OUT019"/>
    <x v="0"/>
    <x v="1"/>
    <x v="2"/>
    <n v="0.10318849099999999"/>
    <n v="12.86"/>
    <x v="101"/>
    <n v="5"/>
  </r>
  <r>
    <x v="1"/>
    <x v="13"/>
    <x v="5"/>
    <x v="7"/>
    <s v="OUT019"/>
    <x v="0"/>
    <x v="1"/>
    <x v="2"/>
    <n v="0.158562708"/>
    <n v="12.86"/>
    <x v="102"/>
    <n v="5"/>
  </r>
  <r>
    <x v="1"/>
    <x v="103"/>
    <x v="5"/>
    <x v="7"/>
    <s v="OUT019"/>
    <x v="0"/>
    <x v="1"/>
    <x v="2"/>
    <n v="6.7824456000000005E-2"/>
    <n v="12.86"/>
    <x v="103"/>
    <n v="5"/>
  </r>
  <r>
    <x v="1"/>
    <x v="104"/>
    <x v="7"/>
    <x v="7"/>
    <s v="OUT019"/>
    <x v="0"/>
    <x v="1"/>
    <x v="2"/>
    <n v="2.9299175E-2"/>
    <n v="12.86"/>
    <x v="104"/>
    <n v="5"/>
  </r>
  <r>
    <x v="1"/>
    <x v="105"/>
    <x v="14"/>
    <x v="7"/>
    <s v="OUT019"/>
    <x v="0"/>
    <x v="1"/>
    <x v="2"/>
    <n v="0.12853255799999999"/>
    <n v="12.86"/>
    <x v="105"/>
    <n v="5"/>
  </r>
  <r>
    <x v="0"/>
    <x v="106"/>
    <x v="12"/>
    <x v="7"/>
    <s v="OUT019"/>
    <x v="0"/>
    <x v="1"/>
    <x v="2"/>
    <n v="9.8606543000000005E-2"/>
    <n v="12.86"/>
    <x v="106"/>
    <n v="5"/>
  </r>
  <r>
    <x v="0"/>
    <x v="107"/>
    <x v="3"/>
    <x v="7"/>
    <s v="OUT019"/>
    <x v="0"/>
    <x v="1"/>
    <x v="2"/>
    <n v="0.18223655499999999"/>
    <n v="12.86"/>
    <x v="107"/>
    <n v="5"/>
  </r>
  <r>
    <x v="0"/>
    <x v="108"/>
    <x v="0"/>
    <x v="7"/>
    <s v="OUT019"/>
    <x v="0"/>
    <x v="1"/>
    <x v="2"/>
    <n v="0.20916293599999999"/>
    <n v="12.86"/>
    <x v="108"/>
    <n v="5"/>
  </r>
  <r>
    <x v="0"/>
    <x v="109"/>
    <x v="7"/>
    <x v="7"/>
    <s v="OUT019"/>
    <x v="0"/>
    <x v="1"/>
    <x v="2"/>
    <n v="7.7480626999999996E-2"/>
    <n v="12.86"/>
    <x v="109"/>
    <n v="5"/>
  </r>
  <r>
    <x v="0"/>
    <x v="110"/>
    <x v="15"/>
    <x v="7"/>
    <s v="OUT019"/>
    <x v="0"/>
    <x v="1"/>
    <x v="2"/>
    <n v="1.2327846999999999E-2"/>
    <n v="12.86"/>
    <x v="110"/>
    <n v="5"/>
  </r>
  <r>
    <x v="0"/>
    <x v="111"/>
    <x v="3"/>
    <x v="7"/>
    <s v="OUT019"/>
    <x v="0"/>
    <x v="1"/>
    <x v="2"/>
    <n v="1.4342659000000001E-2"/>
    <n v="12.86"/>
    <x v="111"/>
    <n v="5"/>
  </r>
  <r>
    <x v="0"/>
    <x v="112"/>
    <x v="2"/>
    <x v="7"/>
    <s v="OUT019"/>
    <x v="0"/>
    <x v="1"/>
    <x v="2"/>
    <n v="0"/>
    <n v="12.86"/>
    <x v="112"/>
    <n v="5"/>
  </r>
  <r>
    <x v="1"/>
    <x v="113"/>
    <x v="13"/>
    <x v="2"/>
    <s v="OUT046"/>
    <x v="0"/>
    <x v="1"/>
    <x v="0"/>
    <n v="8.3004077999999995E-2"/>
    <n v="20.6"/>
    <x v="113"/>
    <n v="5"/>
  </r>
  <r>
    <x v="1"/>
    <x v="114"/>
    <x v="3"/>
    <x v="2"/>
    <s v="OUT046"/>
    <x v="0"/>
    <x v="1"/>
    <x v="0"/>
    <n v="1.043823E-2"/>
    <n v="6.4249999999999998"/>
    <x v="114"/>
    <n v="5"/>
  </r>
  <r>
    <x v="1"/>
    <x v="115"/>
    <x v="3"/>
    <x v="2"/>
    <s v="OUT046"/>
    <x v="0"/>
    <x v="1"/>
    <x v="0"/>
    <n v="0.15140558700000001"/>
    <n v="7"/>
    <x v="115"/>
    <n v="5"/>
  </r>
  <r>
    <x v="1"/>
    <x v="116"/>
    <x v="3"/>
    <x v="2"/>
    <s v="OUT046"/>
    <x v="0"/>
    <x v="1"/>
    <x v="0"/>
    <n v="7.3827747999999999E-2"/>
    <n v="16.5"/>
    <x v="116"/>
    <n v="5"/>
  </r>
  <r>
    <x v="1"/>
    <x v="52"/>
    <x v="11"/>
    <x v="2"/>
    <s v="OUT046"/>
    <x v="0"/>
    <x v="1"/>
    <x v="0"/>
    <n v="2.8417272E-2"/>
    <n v="8.93"/>
    <x v="117"/>
    <n v="5"/>
  </r>
  <r>
    <x v="1"/>
    <x v="117"/>
    <x v="11"/>
    <x v="2"/>
    <s v="OUT046"/>
    <x v="0"/>
    <x v="1"/>
    <x v="0"/>
    <n v="2.4194731000000001E-2"/>
    <n v="12.6"/>
    <x v="118"/>
    <n v="5"/>
  </r>
  <r>
    <x v="1"/>
    <x v="118"/>
    <x v="2"/>
    <x v="2"/>
    <s v="OUT046"/>
    <x v="0"/>
    <x v="1"/>
    <x v="0"/>
    <n v="2.6870890000000001E-2"/>
    <n v="17.5"/>
    <x v="119"/>
    <n v="5"/>
  </r>
  <r>
    <x v="1"/>
    <x v="119"/>
    <x v="0"/>
    <x v="2"/>
    <s v="OUT046"/>
    <x v="0"/>
    <x v="1"/>
    <x v="0"/>
    <n v="3.7581243E-2"/>
    <n v="13.1"/>
    <x v="120"/>
    <n v="5"/>
  </r>
  <r>
    <x v="1"/>
    <x v="120"/>
    <x v="0"/>
    <x v="2"/>
    <s v="OUT046"/>
    <x v="0"/>
    <x v="1"/>
    <x v="0"/>
    <n v="3.4306962000000003E-2"/>
    <n v="16.100000000000001"/>
    <x v="121"/>
    <n v="5"/>
  </r>
  <r>
    <x v="1"/>
    <x v="121"/>
    <x v="1"/>
    <x v="2"/>
    <s v="OUT046"/>
    <x v="0"/>
    <x v="1"/>
    <x v="0"/>
    <n v="4.4908403999999999E-2"/>
    <n v="15"/>
    <x v="122"/>
    <n v="5"/>
  </r>
  <r>
    <x v="1"/>
    <x v="122"/>
    <x v="1"/>
    <x v="2"/>
    <s v="OUT046"/>
    <x v="0"/>
    <x v="1"/>
    <x v="0"/>
    <n v="1.8905326E-2"/>
    <n v="17.600000000000001"/>
    <x v="123"/>
    <n v="5"/>
  </r>
  <r>
    <x v="1"/>
    <x v="13"/>
    <x v="5"/>
    <x v="2"/>
    <s v="OUT046"/>
    <x v="0"/>
    <x v="1"/>
    <x v="0"/>
    <n v="9.0562192E-2"/>
    <n v="16.350000000000001"/>
    <x v="124"/>
    <n v="5"/>
  </r>
  <r>
    <x v="1"/>
    <x v="123"/>
    <x v="5"/>
    <x v="2"/>
    <s v="OUT046"/>
    <x v="0"/>
    <x v="1"/>
    <x v="0"/>
    <n v="1.5687045E-2"/>
    <n v="17.600000000000001"/>
    <x v="125"/>
    <n v="5"/>
  </r>
  <r>
    <x v="1"/>
    <x v="124"/>
    <x v="5"/>
    <x v="2"/>
    <s v="OUT046"/>
    <x v="0"/>
    <x v="1"/>
    <x v="0"/>
    <n v="0.10803043399999999"/>
    <n v="19.25"/>
    <x v="126"/>
    <n v="5"/>
  </r>
  <r>
    <x v="1"/>
    <x v="125"/>
    <x v="5"/>
    <x v="2"/>
    <s v="OUT046"/>
    <x v="0"/>
    <x v="1"/>
    <x v="0"/>
    <n v="2.1326471E-2"/>
    <n v="20.350000000000001"/>
    <x v="127"/>
    <n v="5"/>
  </r>
  <r>
    <x v="1"/>
    <x v="126"/>
    <x v="7"/>
    <x v="2"/>
    <s v="OUT046"/>
    <x v="0"/>
    <x v="1"/>
    <x v="0"/>
    <n v="1.0630949000000001E-2"/>
    <n v="6.17"/>
    <x v="128"/>
    <n v="5"/>
  </r>
  <r>
    <x v="1"/>
    <x v="127"/>
    <x v="7"/>
    <x v="2"/>
    <s v="OUT046"/>
    <x v="0"/>
    <x v="1"/>
    <x v="0"/>
    <n v="3.2538895999999998E-2"/>
    <n v="16.350000000000001"/>
    <x v="129"/>
    <n v="5"/>
  </r>
  <r>
    <x v="1"/>
    <x v="128"/>
    <x v="6"/>
    <x v="2"/>
    <s v="OUT046"/>
    <x v="0"/>
    <x v="1"/>
    <x v="0"/>
    <n v="0.116542484"/>
    <n v="17.7"/>
    <x v="130"/>
    <n v="5"/>
  </r>
  <r>
    <x v="1"/>
    <x v="129"/>
    <x v="6"/>
    <x v="2"/>
    <s v="OUT046"/>
    <x v="0"/>
    <x v="1"/>
    <x v="0"/>
    <n v="5.2176860999999998E-2"/>
    <n v="17.850000000000001"/>
    <x v="131"/>
    <n v="5"/>
  </r>
  <r>
    <x v="1"/>
    <x v="130"/>
    <x v="6"/>
    <x v="2"/>
    <s v="OUT046"/>
    <x v="0"/>
    <x v="1"/>
    <x v="0"/>
    <n v="7.6855627999999995E-2"/>
    <n v="18.600000000000001"/>
    <x v="132"/>
    <n v="5"/>
  </r>
  <r>
    <x v="1"/>
    <x v="131"/>
    <x v="6"/>
    <x v="2"/>
    <s v="OUT046"/>
    <x v="0"/>
    <x v="1"/>
    <x v="0"/>
    <n v="3.9577173E-2"/>
    <n v="19.600000000000001"/>
    <x v="133"/>
    <n v="5"/>
  </r>
  <r>
    <x v="1"/>
    <x v="132"/>
    <x v="4"/>
    <x v="2"/>
    <s v="OUT046"/>
    <x v="0"/>
    <x v="1"/>
    <x v="0"/>
    <n v="3.0795085E-2"/>
    <n v="13.85"/>
    <x v="134"/>
    <n v="5"/>
  </r>
  <r>
    <x v="1"/>
    <x v="133"/>
    <x v="4"/>
    <x v="2"/>
    <s v="OUT046"/>
    <x v="0"/>
    <x v="1"/>
    <x v="0"/>
    <n v="0.10759787899999999"/>
    <n v="15.85"/>
    <x v="135"/>
    <n v="5"/>
  </r>
  <r>
    <x v="0"/>
    <x v="134"/>
    <x v="13"/>
    <x v="2"/>
    <s v="OUT046"/>
    <x v="0"/>
    <x v="1"/>
    <x v="0"/>
    <n v="0.10039894000000001"/>
    <n v="9.3949999999999996"/>
    <x v="136"/>
    <n v="5"/>
  </r>
  <r>
    <x v="0"/>
    <x v="135"/>
    <x v="13"/>
    <x v="2"/>
    <s v="OUT046"/>
    <x v="0"/>
    <x v="1"/>
    <x v="0"/>
    <n v="4.5266806E-2"/>
    <n v="9.8000000000000007"/>
    <x v="137"/>
    <n v="5"/>
  </r>
  <r>
    <x v="0"/>
    <x v="136"/>
    <x v="12"/>
    <x v="2"/>
    <s v="OUT046"/>
    <x v="0"/>
    <x v="1"/>
    <x v="0"/>
    <n v="2.0718654999999999E-2"/>
    <n v="21.1"/>
    <x v="138"/>
    <n v="5"/>
  </r>
  <r>
    <x v="0"/>
    <x v="137"/>
    <x v="3"/>
    <x v="2"/>
    <s v="OUT046"/>
    <x v="0"/>
    <x v="1"/>
    <x v="0"/>
    <n v="1.9768503E-2"/>
    <n v="8.1"/>
    <x v="139"/>
    <n v="5"/>
  </r>
  <r>
    <x v="0"/>
    <x v="138"/>
    <x v="11"/>
    <x v="2"/>
    <s v="OUT046"/>
    <x v="0"/>
    <x v="1"/>
    <x v="0"/>
    <n v="2.3322478000000001E-2"/>
    <n v="11.35"/>
    <x v="140"/>
    <n v="5"/>
  </r>
  <r>
    <x v="0"/>
    <x v="139"/>
    <x v="2"/>
    <x v="2"/>
    <s v="OUT046"/>
    <x v="0"/>
    <x v="1"/>
    <x v="0"/>
    <n v="4.712061E-2"/>
    <n v="9.1950000000000003"/>
    <x v="141"/>
    <n v="5"/>
  </r>
  <r>
    <x v="0"/>
    <x v="140"/>
    <x v="2"/>
    <x v="2"/>
    <s v="OUT046"/>
    <x v="0"/>
    <x v="1"/>
    <x v="0"/>
    <n v="0.12560295099999999"/>
    <n v="11.5"/>
    <x v="142"/>
    <n v="5"/>
  </r>
  <r>
    <x v="0"/>
    <x v="141"/>
    <x v="2"/>
    <x v="2"/>
    <s v="OUT046"/>
    <x v="0"/>
    <x v="1"/>
    <x v="0"/>
    <n v="4.1571557000000002E-2"/>
    <n v="19.600000000000001"/>
    <x v="143"/>
    <n v="5"/>
  </r>
  <r>
    <x v="0"/>
    <x v="142"/>
    <x v="7"/>
    <x v="2"/>
    <s v="OUT046"/>
    <x v="0"/>
    <x v="1"/>
    <x v="0"/>
    <n v="7.8060600999999993E-2"/>
    <n v="9.1950000000000003"/>
    <x v="144"/>
    <n v="5"/>
  </r>
  <r>
    <x v="0"/>
    <x v="143"/>
    <x v="14"/>
    <x v="2"/>
    <s v="OUT046"/>
    <x v="0"/>
    <x v="1"/>
    <x v="0"/>
    <n v="2.1573644999999999E-2"/>
    <n v="7.42"/>
    <x v="145"/>
    <n v="5"/>
  </r>
  <r>
    <x v="0"/>
    <x v="144"/>
    <x v="14"/>
    <x v="2"/>
    <s v="OUT046"/>
    <x v="0"/>
    <x v="1"/>
    <x v="0"/>
    <n v="0.14629990200000001"/>
    <n v="17.350000000000001"/>
    <x v="146"/>
    <n v="5"/>
  </r>
  <r>
    <x v="0"/>
    <x v="145"/>
    <x v="6"/>
    <x v="2"/>
    <s v="OUT046"/>
    <x v="0"/>
    <x v="1"/>
    <x v="0"/>
    <n v="5.9638809999999999E-3"/>
    <n v="5.34"/>
    <x v="147"/>
    <n v="5"/>
  </r>
  <r>
    <x v="0"/>
    <x v="146"/>
    <x v="6"/>
    <x v="2"/>
    <s v="OUT046"/>
    <x v="0"/>
    <x v="1"/>
    <x v="0"/>
    <n v="0.123710526"/>
    <n v="6.3849999999999998"/>
    <x v="148"/>
    <n v="5"/>
  </r>
  <r>
    <x v="1"/>
    <x v="23"/>
    <x v="11"/>
    <x v="4"/>
    <s v="OUT045"/>
    <x v="2"/>
    <x v="0"/>
    <x v="0"/>
    <n v="0"/>
    <n v="17.25"/>
    <x v="149"/>
    <n v="5"/>
  </r>
  <r>
    <x v="1"/>
    <x v="147"/>
    <x v="1"/>
    <x v="5"/>
    <s v="OUT017"/>
    <x v="2"/>
    <x v="0"/>
    <x v="0"/>
    <n v="0"/>
    <n v="12.15"/>
    <x v="150"/>
    <n v="5"/>
  </r>
  <r>
    <x v="1"/>
    <x v="148"/>
    <x v="4"/>
    <x v="5"/>
    <s v="OUT017"/>
    <x v="2"/>
    <x v="0"/>
    <x v="0"/>
    <n v="7.3697712999999998E-2"/>
    <n v="15.35"/>
    <x v="151"/>
    <n v="5"/>
  </r>
  <r>
    <x v="1"/>
    <x v="149"/>
    <x v="13"/>
    <x v="4"/>
    <s v="OUT045"/>
    <x v="2"/>
    <x v="0"/>
    <x v="0"/>
    <n v="7.5701524000000006E-2"/>
    <n v="12"/>
    <x v="152"/>
    <n v="5"/>
  </r>
  <r>
    <x v="1"/>
    <x v="150"/>
    <x v="13"/>
    <x v="4"/>
    <s v="OUT045"/>
    <x v="2"/>
    <x v="0"/>
    <x v="0"/>
    <n v="0.11349714"/>
    <n v="14.1"/>
    <x v="153"/>
    <n v="5"/>
  </r>
  <r>
    <x v="1"/>
    <x v="151"/>
    <x v="12"/>
    <x v="4"/>
    <s v="OUT045"/>
    <x v="2"/>
    <x v="0"/>
    <x v="0"/>
    <n v="2.1420030999999999E-2"/>
    <n v="8.06"/>
    <x v="154"/>
    <n v="5"/>
  </r>
  <r>
    <x v="1"/>
    <x v="152"/>
    <x v="3"/>
    <x v="4"/>
    <s v="OUT045"/>
    <x v="2"/>
    <x v="0"/>
    <x v="0"/>
    <n v="8.9859642000000003E-2"/>
    <n v="14.1"/>
    <x v="155"/>
    <n v="5"/>
  </r>
  <r>
    <x v="1"/>
    <x v="153"/>
    <x v="3"/>
    <x v="4"/>
    <s v="OUT045"/>
    <x v="2"/>
    <x v="0"/>
    <x v="0"/>
    <n v="0.124301968"/>
    <n v="19.2"/>
    <x v="156"/>
    <n v="5"/>
  </r>
  <r>
    <x v="1"/>
    <x v="154"/>
    <x v="11"/>
    <x v="4"/>
    <s v="OUT045"/>
    <x v="2"/>
    <x v="0"/>
    <x v="0"/>
    <n v="5.8220302000000002E-2"/>
    <n v="13.8"/>
    <x v="157"/>
    <n v="5"/>
  </r>
  <r>
    <x v="1"/>
    <x v="155"/>
    <x v="2"/>
    <x v="4"/>
    <s v="OUT045"/>
    <x v="2"/>
    <x v="0"/>
    <x v="0"/>
    <n v="0.115563679"/>
    <n v="9.0649999999999995"/>
    <x v="158"/>
    <n v="5"/>
  </r>
  <r>
    <x v="1"/>
    <x v="156"/>
    <x v="2"/>
    <x v="4"/>
    <s v="OUT045"/>
    <x v="2"/>
    <x v="0"/>
    <x v="0"/>
    <n v="0.12780037999999999"/>
    <n v="14.3"/>
    <x v="159"/>
    <n v="5"/>
  </r>
  <r>
    <x v="1"/>
    <x v="157"/>
    <x v="0"/>
    <x v="4"/>
    <s v="OUT045"/>
    <x v="2"/>
    <x v="0"/>
    <x v="0"/>
    <n v="4.3651198000000002E-2"/>
    <n v="5.98"/>
    <x v="160"/>
    <n v="5"/>
  </r>
  <r>
    <x v="1"/>
    <x v="58"/>
    <x v="0"/>
    <x v="4"/>
    <s v="OUT045"/>
    <x v="2"/>
    <x v="0"/>
    <x v="0"/>
    <n v="4.1479396000000002E-2"/>
    <n v="10.5"/>
    <x v="161"/>
    <n v="5"/>
  </r>
  <r>
    <x v="1"/>
    <x v="119"/>
    <x v="0"/>
    <x v="4"/>
    <s v="OUT045"/>
    <x v="2"/>
    <x v="0"/>
    <x v="0"/>
    <n v="3.7657458999999997E-2"/>
    <n v="13.1"/>
    <x v="162"/>
    <n v="5"/>
  </r>
  <r>
    <x v="1"/>
    <x v="158"/>
    <x v="0"/>
    <x v="4"/>
    <s v="OUT045"/>
    <x v="2"/>
    <x v="0"/>
    <x v="0"/>
    <n v="7.2444983000000004E-2"/>
    <n v="14.7"/>
    <x v="163"/>
    <n v="5"/>
  </r>
  <r>
    <x v="1"/>
    <x v="159"/>
    <x v="0"/>
    <x v="4"/>
    <s v="OUT045"/>
    <x v="2"/>
    <x v="0"/>
    <x v="0"/>
    <n v="1.5591925E-2"/>
    <n v="17.5"/>
    <x v="164"/>
    <n v="5"/>
  </r>
  <r>
    <x v="1"/>
    <x v="160"/>
    <x v="0"/>
    <x v="4"/>
    <s v="OUT045"/>
    <x v="2"/>
    <x v="0"/>
    <x v="0"/>
    <n v="9.6929994000000005E-2"/>
    <n v="19.100000000000001"/>
    <x v="165"/>
    <n v="5"/>
  </r>
  <r>
    <x v="1"/>
    <x v="161"/>
    <x v="0"/>
    <x v="4"/>
    <s v="OUT045"/>
    <x v="2"/>
    <x v="0"/>
    <x v="0"/>
    <n v="4.5761854999999997E-2"/>
    <n v="19.850000000000001"/>
    <x v="166"/>
    <n v="5"/>
  </r>
  <r>
    <x v="1"/>
    <x v="162"/>
    <x v="1"/>
    <x v="4"/>
    <s v="OUT045"/>
    <x v="2"/>
    <x v="1"/>
    <x v="0"/>
    <n v="2.4432767000000001E-2"/>
    <n v="9.8000000000000007"/>
    <x v="167"/>
    <n v="5"/>
  </r>
  <r>
    <x v="1"/>
    <x v="163"/>
    <x v="1"/>
    <x v="4"/>
    <s v="OUT045"/>
    <x v="2"/>
    <x v="1"/>
    <x v="0"/>
    <n v="4.1950753E-2"/>
    <n v="10.8"/>
    <x v="168"/>
    <n v="5"/>
  </r>
  <r>
    <x v="1"/>
    <x v="6"/>
    <x v="1"/>
    <x v="4"/>
    <s v="OUT045"/>
    <x v="2"/>
    <x v="1"/>
    <x v="0"/>
    <n v="5.8855356999999997E-2"/>
    <n v="11.8"/>
    <x v="169"/>
    <n v="5"/>
  </r>
  <r>
    <x v="1"/>
    <x v="164"/>
    <x v="5"/>
    <x v="4"/>
    <s v="OUT045"/>
    <x v="2"/>
    <x v="1"/>
    <x v="0"/>
    <n v="2.4937792E-2"/>
    <n v="5.88"/>
    <x v="170"/>
    <n v="5"/>
  </r>
  <r>
    <x v="1"/>
    <x v="165"/>
    <x v="5"/>
    <x v="4"/>
    <s v="OUT045"/>
    <x v="2"/>
    <x v="1"/>
    <x v="0"/>
    <n v="0.105459307"/>
    <n v="6.7750000000000004"/>
    <x v="171"/>
    <n v="5"/>
  </r>
  <r>
    <x v="1"/>
    <x v="166"/>
    <x v="5"/>
    <x v="4"/>
    <s v="OUT045"/>
    <x v="2"/>
    <x v="1"/>
    <x v="0"/>
    <n v="7.0712030999999995E-2"/>
    <n v="8.42"/>
    <x v="172"/>
    <n v="5"/>
  </r>
  <r>
    <x v="1"/>
    <x v="167"/>
    <x v="5"/>
    <x v="4"/>
    <s v="OUT045"/>
    <x v="2"/>
    <x v="1"/>
    <x v="0"/>
    <n v="2.1468792E-2"/>
    <n v="10"/>
    <x v="173"/>
    <n v="5"/>
  </r>
  <r>
    <x v="1"/>
    <x v="168"/>
    <x v="5"/>
    <x v="4"/>
    <s v="OUT045"/>
    <x v="2"/>
    <x v="1"/>
    <x v="0"/>
    <n v="0.17762952500000001"/>
    <n v="19.100000000000001"/>
    <x v="174"/>
    <n v="5"/>
  </r>
  <r>
    <x v="1"/>
    <x v="169"/>
    <x v="5"/>
    <x v="4"/>
    <s v="OUT045"/>
    <x v="2"/>
    <x v="1"/>
    <x v="0"/>
    <n v="1.433033E-2"/>
    <n v="19.75"/>
    <x v="175"/>
    <n v="5"/>
  </r>
  <r>
    <x v="1"/>
    <x v="170"/>
    <x v="6"/>
    <x v="4"/>
    <s v="OUT045"/>
    <x v="2"/>
    <x v="1"/>
    <x v="0"/>
    <n v="3.3246520000000002E-2"/>
    <n v="12.85"/>
    <x v="176"/>
    <n v="5"/>
  </r>
  <r>
    <x v="1"/>
    <x v="171"/>
    <x v="6"/>
    <x v="4"/>
    <s v="OUT045"/>
    <x v="2"/>
    <x v="1"/>
    <x v="0"/>
    <n v="4.1028937000000001E-2"/>
    <n v="16"/>
    <x v="177"/>
    <n v="5"/>
  </r>
  <r>
    <x v="1"/>
    <x v="172"/>
    <x v="4"/>
    <x v="4"/>
    <s v="OUT045"/>
    <x v="2"/>
    <x v="1"/>
    <x v="0"/>
    <n v="0"/>
    <n v="5"/>
    <x v="178"/>
    <n v="5"/>
  </r>
  <r>
    <x v="1"/>
    <x v="173"/>
    <x v="4"/>
    <x v="4"/>
    <s v="OUT045"/>
    <x v="2"/>
    <x v="1"/>
    <x v="0"/>
    <n v="5.1906519999999998E-2"/>
    <n v="5.73"/>
    <x v="179"/>
    <n v="5"/>
  </r>
  <r>
    <x v="1"/>
    <x v="174"/>
    <x v="4"/>
    <x v="4"/>
    <s v="OUT045"/>
    <x v="2"/>
    <x v="1"/>
    <x v="0"/>
    <n v="6.7592098000000003E-2"/>
    <n v="7.81"/>
    <x v="180"/>
    <n v="5"/>
  </r>
  <r>
    <x v="1"/>
    <x v="175"/>
    <x v="13"/>
    <x v="5"/>
    <s v="OUT017"/>
    <x v="2"/>
    <x v="1"/>
    <x v="0"/>
    <n v="8.1050005999999994E-2"/>
    <n v="14.35"/>
    <x v="181"/>
    <n v="5"/>
  </r>
  <r>
    <x v="1"/>
    <x v="176"/>
    <x v="3"/>
    <x v="5"/>
    <s v="OUT017"/>
    <x v="2"/>
    <x v="1"/>
    <x v="0"/>
    <n v="0.12521037500000001"/>
    <n v="6.4649999999999999"/>
    <x v="182"/>
    <n v="5"/>
  </r>
  <r>
    <x v="1"/>
    <x v="177"/>
    <x v="3"/>
    <x v="5"/>
    <s v="OUT017"/>
    <x v="2"/>
    <x v="1"/>
    <x v="0"/>
    <n v="0.13727"/>
    <n v="15.85"/>
    <x v="183"/>
    <n v="5"/>
  </r>
  <r>
    <x v="1"/>
    <x v="178"/>
    <x v="11"/>
    <x v="5"/>
    <s v="OUT017"/>
    <x v="2"/>
    <x v="1"/>
    <x v="0"/>
    <n v="5.2647550000000003E-3"/>
    <n v="19.850000000000001"/>
    <x v="184"/>
    <n v="5"/>
  </r>
  <r>
    <x v="1"/>
    <x v="179"/>
    <x v="2"/>
    <x v="5"/>
    <s v="OUT017"/>
    <x v="2"/>
    <x v="1"/>
    <x v="0"/>
    <n v="3.2811502999999999E-2"/>
    <n v="7.5"/>
    <x v="185"/>
    <n v="5"/>
  </r>
  <r>
    <x v="1"/>
    <x v="180"/>
    <x v="2"/>
    <x v="5"/>
    <s v="OUT017"/>
    <x v="2"/>
    <x v="1"/>
    <x v="0"/>
    <n v="2.1984639E-2"/>
    <n v="12.3"/>
    <x v="186"/>
    <n v="5"/>
  </r>
  <r>
    <x v="1"/>
    <x v="181"/>
    <x v="2"/>
    <x v="5"/>
    <s v="OUT017"/>
    <x v="2"/>
    <x v="1"/>
    <x v="0"/>
    <n v="3.9517121000000002E-2"/>
    <n v="18.600000000000001"/>
    <x v="187"/>
    <n v="5"/>
  </r>
  <r>
    <x v="1"/>
    <x v="182"/>
    <x v="0"/>
    <x v="5"/>
    <s v="OUT017"/>
    <x v="2"/>
    <x v="1"/>
    <x v="0"/>
    <n v="5.2274690999999998E-2"/>
    <n v="7.72"/>
    <x v="188"/>
    <n v="5"/>
  </r>
  <r>
    <x v="1"/>
    <x v="183"/>
    <x v="0"/>
    <x v="5"/>
    <s v="OUT017"/>
    <x v="2"/>
    <x v="1"/>
    <x v="0"/>
    <n v="4.6747071000000001E-2"/>
    <n v="8.1850000000000005"/>
    <x v="189"/>
    <n v="5"/>
  </r>
  <r>
    <x v="1"/>
    <x v="184"/>
    <x v="0"/>
    <x v="5"/>
    <s v="OUT017"/>
    <x v="2"/>
    <x v="1"/>
    <x v="0"/>
    <n v="2.0664177999999998E-2"/>
    <n v="16.350000000000001"/>
    <x v="190"/>
    <n v="5"/>
  </r>
  <r>
    <x v="1"/>
    <x v="185"/>
    <x v="9"/>
    <x v="5"/>
    <s v="OUT017"/>
    <x v="2"/>
    <x v="1"/>
    <x v="0"/>
    <n v="4.1065646999999997E-2"/>
    <n v="9.5"/>
    <x v="191"/>
    <n v="5"/>
  </r>
  <r>
    <x v="1"/>
    <x v="19"/>
    <x v="9"/>
    <x v="5"/>
    <s v="OUT017"/>
    <x v="2"/>
    <x v="1"/>
    <x v="0"/>
    <n v="1.6921927E-2"/>
    <n v="12.1"/>
    <x v="192"/>
    <n v="5"/>
  </r>
  <r>
    <x v="1"/>
    <x v="186"/>
    <x v="9"/>
    <x v="5"/>
    <s v="OUT017"/>
    <x v="2"/>
    <x v="1"/>
    <x v="0"/>
    <n v="0.13650098099999999"/>
    <n v="16.600000000000001"/>
    <x v="193"/>
    <n v="5"/>
  </r>
  <r>
    <x v="1"/>
    <x v="187"/>
    <x v="1"/>
    <x v="5"/>
    <s v="OUT017"/>
    <x v="2"/>
    <x v="1"/>
    <x v="0"/>
    <n v="3.0527166000000001E-2"/>
    <n v="5.1749999999999998"/>
    <x v="194"/>
    <n v="5"/>
  </r>
  <r>
    <x v="1"/>
    <x v="188"/>
    <x v="1"/>
    <x v="5"/>
    <s v="OUT017"/>
    <x v="2"/>
    <x v="1"/>
    <x v="0"/>
    <n v="4.8388423E-2"/>
    <n v="5.4"/>
    <x v="195"/>
    <n v="5"/>
  </r>
  <r>
    <x v="1"/>
    <x v="189"/>
    <x v="1"/>
    <x v="5"/>
    <s v="OUT017"/>
    <x v="2"/>
    <x v="1"/>
    <x v="0"/>
    <n v="0"/>
    <n v="11.395"/>
    <x v="196"/>
    <n v="5"/>
  </r>
  <r>
    <x v="1"/>
    <x v="190"/>
    <x v="1"/>
    <x v="5"/>
    <s v="OUT017"/>
    <x v="2"/>
    <x v="1"/>
    <x v="0"/>
    <n v="5.2335279999999998E-2"/>
    <n v="18.75"/>
    <x v="197"/>
    <n v="5"/>
  </r>
  <r>
    <x v="1"/>
    <x v="191"/>
    <x v="5"/>
    <x v="5"/>
    <s v="OUT017"/>
    <x v="2"/>
    <x v="1"/>
    <x v="0"/>
    <n v="6.0124130000000003E-3"/>
    <n v="6.36"/>
    <x v="195"/>
    <n v="5"/>
  </r>
  <r>
    <x v="1"/>
    <x v="192"/>
    <x v="5"/>
    <x v="5"/>
    <s v="OUT017"/>
    <x v="2"/>
    <x v="2"/>
    <x v="0"/>
    <n v="5.9741172000000002E-2"/>
    <n v="14.6"/>
    <x v="198"/>
    <n v="5"/>
  </r>
  <r>
    <x v="1"/>
    <x v="102"/>
    <x v="5"/>
    <x v="5"/>
    <s v="OUT017"/>
    <x v="2"/>
    <x v="2"/>
    <x v="0"/>
    <n v="5.9268885E-2"/>
    <n v="20.25"/>
    <x v="199"/>
    <n v="5"/>
  </r>
  <r>
    <x v="1"/>
    <x v="193"/>
    <x v="5"/>
    <x v="5"/>
    <s v="OUT017"/>
    <x v="2"/>
    <x v="2"/>
    <x v="0"/>
    <n v="2.7052018000000001E-2"/>
    <n v="20.7"/>
    <x v="200"/>
    <n v="5"/>
  </r>
  <r>
    <x v="1"/>
    <x v="14"/>
    <x v="7"/>
    <x v="5"/>
    <s v="OUT017"/>
    <x v="2"/>
    <x v="2"/>
    <x v="0"/>
    <n v="3.3275633999999998E-2"/>
    <n v="19.350000000000001"/>
    <x v="110"/>
    <n v="5"/>
  </r>
  <r>
    <x v="1"/>
    <x v="194"/>
    <x v="7"/>
    <x v="5"/>
    <s v="OUT017"/>
    <x v="2"/>
    <x v="2"/>
    <x v="0"/>
    <n v="1.005532E-2"/>
    <n v="21.25"/>
    <x v="201"/>
    <n v="5"/>
  </r>
  <r>
    <x v="1"/>
    <x v="195"/>
    <x v="10"/>
    <x v="5"/>
    <s v="OUT017"/>
    <x v="2"/>
    <x v="2"/>
    <x v="0"/>
    <n v="1.2167987999999999E-2"/>
    <n v="13.1"/>
    <x v="202"/>
    <n v="5"/>
  </r>
  <r>
    <x v="1"/>
    <x v="196"/>
    <x v="10"/>
    <x v="5"/>
    <s v="OUT017"/>
    <x v="2"/>
    <x v="2"/>
    <x v="0"/>
    <n v="0.111931193"/>
    <n v="17.75"/>
    <x v="203"/>
    <n v="5"/>
  </r>
  <r>
    <x v="1"/>
    <x v="197"/>
    <x v="6"/>
    <x v="5"/>
    <s v="OUT017"/>
    <x v="2"/>
    <x v="2"/>
    <x v="0"/>
    <n v="9.2282352999999998E-2"/>
    <n v="15.2"/>
    <x v="204"/>
    <n v="5"/>
  </r>
  <r>
    <x v="1"/>
    <x v="198"/>
    <x v="6"/>
    <x v="5"/>
    <s v="OUT017"/>
    <x v="2"/>
    <x v="2"/>
    <x v="0"/>
    <n v="1.2679190999999999E-2"/>
    <n v="18.2"/>
    <x v="205"/>
    <n v="5"/>
  </r>
  <r>
    <x v="1"/>
    <x v="199"/>
    <x v="6"/>
    <x v="5"/>
    <s v="OUT017"/>
    <x v="2"/>
    <x v="2"/>
    <x v="0"/>
    <n v="4.8160823999999998E-2"/>
    <n v="18.600000000000001"/>
    <x v="206"/>
    <n v="5"/>
  </r>
  <r>
    <x v="0"/>
    <x v="200"/>
    <x v="3"/>
    <x v="4"/>
    <s v="OUT045"/>
    <x v="2"/>
    <x v="2"/>
    <x v="0"/>
    <n v="3.2242660999999999E-2"/>
    <n v="5.46"/>
    <x v="207"/>
    <n v="5"/>
  </r>
  <r>
    <x v="0"/>
    <x v="201"/>
    <x v="3"/>
    <x v="4"/>
    <s v="OUT045"/>
    <x v="2"/>
    <x v="2"/>
    <x v="0"/>
    <n v="3.0905215E-2"/>
    <n v="8.42"/>
    <x v="208"/>
    <n v="5"/>
  </r>
  <r>
    <x v="0"/>
    <x v="202"/>
    <x v="3"/>
    <x v="4"/>
    <s v="OUT045"/>
    <x v="2"/>
    <x v="2"/>
    <x v="0"/>
    <n v="3.1330906999999998E-2"/>
    <n v="14"/>
    <x v="209"/>
    <n v="5"/>
  </r>
  <r>
    <x v="0"/>
    <x v="203"/>
    <x v="3"/>
    <x v="4"/>
    <s v="OUT045"/>
    <x v="2"/>
    <x v="2"/>
    <x v="0"/>
    <n v="1.2036432E-2"/>
    <n v="17.2"/>
    <x v="210"/>
    <n v="5"/>
  </r>
  <r>
    <x v="0"/>
    <x v="204"/>
    <x v="11"/>
    <x v="4"/>
    <s v="OUT045"/>
    <x v="2"/>
    <x v="2"/>
    <x v="0"/>
    <n v="6.3354531000000006E-2"/>
    <n v="11.35"/>
    <x v="211"/>
    <n v="5"/>
  </r>
  <r>
    <x v="0"/>
    <x v="78"/>
    <x v="11"/>
    <x v="4"/>
    <s v="OUT045"/>
    <x v="2"/>
    <x v="2"/>
    <x v="0"/>
    <n v="2.9782936999999999E-2"/>
    <n v="14"/>
    <x v="212"/>
    <n v="5"/>
  </r>
  <r>
    <x v="0"/>
    <x v="205"/>
    <x v="2"/>
    <x v="4"/>
    <s v="OUT045"/>
    <x v="2"/>
    <x v="2"/>
    <x v="0"/>
    <n v="5.1596927000000001E-2"/>
    <n v="20"/>
    <x v="213"/>
    <n v="5"/>
  </r>
  <r>
    <x v="0"/>
    <x v="206"/>
    <x v="2"/>
    <x v="4"/>
    <s v="OUT045"/>
    <x v="2"/>
    <x v="2"/>
    <x v="0"/>
    <n v="5.4565931999999998E-2"/>
    <n v="20.100000000000001"/>
    <x v="214"/>
    <n v="5"/>
  </r>
  <r>
    <x v="0"/>
    <x v="207"/>
    <x v="0"/>
    <x v="4"/>
    <s v="OUT045"/>
    <x v="2"/>
    <x v="2"/>
    <x v="0"/>
    <n v="1.4394261E-2"/>
    <n v="7.35"/>
    <x v="215"/>
    <n v="5"/>
  </r>
  <r>
    <x v="0"/>
    <x v="208"/>
    <x v="0"/>
    <x v="4"/>
    <s v="OUT045"/>
    <x v="2"/>
    <x v="2"/>
    <x v="0"/>
    <n v="5.3692877999999999E-2"/>
    <n v="10.1"/>
    <x v="216"/>
    <n v="5"/>
  </r>
  <r>
    <x v="0"/>
    <x v="209"/>
    <x v="7"/>
    <x v="4"/>
    <s v="OUT045"/>
    <x v="2"/>
    <x v="2"/>
    <x v="0"/>
    <n v="6.1301148999999999E-2"/>
    <n v="5.15"/>
    <x v="217"/>
    <n v="5"/>
  </r>
  <r>
    <x v="0"/>
    <x v="210"/>
    <x v="6"/>
    <x v="4"/>
    <s v="OUT045"/>
    <x v="2"/>
    <x v="2"/>
    <x v="0"/>
    <n v="0"/>
    <n v="6.61"/>
    <x v="218"/>
    <n v="5"/>
  </r>
  <r>
    <x v="0"/>
    <x v="211"/>
    <x v="6"/>
    <x v="4"/>
    <s v="OUT045"/>
    <x v="2"/>
    <x v="2"/>
    <x v="0"/>
    <n v="1.1148865000000001E-2"/>
    <n v="10.3"/>
    <x v="219"/>
    <n v="5"/>
  </r>
  <r>
    <x v="0"/>
    <x v="212"/>
    <x v="6"/>
    <x v="4"/>
    <s v="OUT045"/>
    <x v="2"/>
    <x v="2"/>
    <x v="0"/>
    <n v="1.1004130000000001E-2"/>
    <n v="10.5"/>
    <x v="220"/>
    <n v="5"/>
  </r>
  <r>
    <x v="0"/>
    <x v="213"/>
    <x v="6"/>
    <x v="4"/>
    <s v="OUT045"/>
    <x v="2"/>
    <x v="2"/>
    <x v="0"/>
    <n v="0.125528734"/>
    <n v="13.5"/>
    <x v="221"/>
    <n v="5"/>
  </r>
  <r>
    <x v="0"/>
    <x v="214"/>
    <x v="13"/>
    <x v="5"/>
    <s v="OUT017"/>
    <x v="2"/>
    <x v="2"/>
    <x v="0"/>
    <n v="4.4272225999999998E-2"/>
    <n v="7.52"/>
    <x v="222"/>
    <n v="5"/>
  </r>
  <r>
    <x v="0"/>
    <x v="134"/>
    <x v="13"/>
    <x v="5"/>
    <s v="OUT017"/>
    <x v="2"/>
    <x v="2"/>
    <x v="0"/>
    <n v="0.100966837"/>
    <n v="9.3949999999999996"/>
    <x v="223"/>
    <n v="5"/>
  </r>
  <r>
    <x v="0"/>
    <x v="215"/>
    <x v="13"/>
    <x v="5"/>
    <s v="OUT017"/>
    <x v="2"/>
    <x v="2"/>
    <x v="0"/>
    <n v="0.14140639399999999"/>
    <n v="9.8000000000000007"/>
    <x v="224"/>
    <n v="5"/>
  </r>
  <r>
    <x v="0"/>
    <x v="216"/>
    <x v="13"/>
    <x v="5"/>
    <s v="OUT017"/>
    <x v="2"/>
    <x v="2"/>
    <x v="0"/>
    <n v="3.8102203000000001E-2"/>
    <n v="17.75"/>
    <x v="225"/>
    <n v="5"/>
  </r>
  <r>
    <x v="0"/>
    <x v="217"/>
    <x v="13"/>
    <x v="5"/>
    <s v="OUT017"/>
    <x v="2"/>
    <x v="2"/>
    <x v="0"/>
    <n v="0.118025091"/>
    <n v="20.2"/>
    <x v="226"/>
    <n v="5"/>
  </r>
  <r>
    <x v="0"/>
    <x v="218"/>
    <x v="8"/>
    <x v="5"/>
    <s v="OUT017"/>
    <x v="2"/>
    <x v="2"/>
    <x v="0"/>
    <n v="0.169137707"/>
    <n v="7.1550000000000002"/>
    <x v="227"/>
    <n v="5"/>
  </r>
  <r>
    <x v="0"/>
    <x v="219"/>
    <x v="3"/>
    <x v="5"/>
    <s v="OUT017"/>
    <x v="2"/>
    <x v="2"/>
    <x v="0"/>
    <n v="0.154363209"/>
    <n v="7.84"/>
    <x v="228"/>
    <n v="5"/>
  </r>
  <r>
    <x v="0"/>
    <x v="139"/>
    <x v="2"/>
    <x v="5"/>
    <s v="OUT017"/>
    <x v="2"/>
    <x v="2"/>
    <x v="0"/>
    <n v="4.7387143999999999E-2"/>
    <n v="9.1950000000000003"/>
    <x v="229"/>
    <n v="5"/>
  </r>
  <r>
    <x v="0"/>
    <x v="220"/>
    <x v="2"/>
    <x v="5"/>
    <s v="OUT017"/>
    <x v="2"/>
    <x v="2"/>
    <x v="0"/>
    <n v="0.14749252400000001"/>
    <n v="10.195"/>
    <x v="230"/>
    <n v="5"/>
  </r>
  <r>
    <x v="0"/>
    <x v="221"/>
    <x v="2"/>
    <x v="5"/>
    <s v="OUT017"/>
    <x v="2"/>
    <x v="2"/>
    <x v="0"/>
    <n v="0"/>
    <n v="16.100000000000001"/>
    <x v="231"/>
    <n v="5"/>
  </r>
  <r>
    <x v="0"/>
    <x v="222"/>
    <x v="0"/>
    <x v="5"/>
    <s v="OUT017"/>
    <x v="2"/>
    <x v="0"/>
    <x v="0"/>
    <n v="4.7036036000000003E-2"/>
    <n v="8.77"/>
    <x v="232"/>
    <n v="5"/>
  </r>
  <r>
    <x v="0"/>
    <x v="223"/>
    <x v="0"/>
    <x v="5"/>
    <s v="OUT017"/>
    <x v="2"/>
    <x v="0"/>
    <x v="0"/>
    <n v="0.16009590100000001"/>
    <n v="17.25"/>
    <x v="233"/>
    <n v="5"/>
  </r>
  <r>
    <x v="0"/>
    <x v="224"/>
    <x v="7"/>
    <x v="5"/>
    <s v="OUT017"/>
    <x v="2"/>
    <x v="0"/>
    <x v="0"/>
    <n v="3.3951826999999997E-2"/>
    <n v="12.35"/>
    <x v="234"/>
    <n v="5"/>
  </r>
  <r>
    <x v="0"/>
    <x v="84"/>
    <x v="7"/>
    <x v="5"/>
    <s v="OUT017"/>
    <x v="2"/>
    <x v="0"/>
    <x v="0"/>
    <n v="0"/>
    <n v="13.65"/>
    <x v="235"/>
    <n v="5"/>
  </r>
  <r>
    <x v="0"/>
    <x v="225"/>
    <x v="7"/>
    <x v="5"/>
    <s v="OUT017"/>
    <x v="2"/>
    <x v="0"/>
    <x v="0"/>
    <n v="0.172446822"/>
    <n v="18.600000000000001"/>
    <x v="236"/>
    <n v="5"/>
  </r>
  <r>
    <x v="0"/>
    <x v="226"/>
    <x v="7"/>
    <x v="5"/>
    <s v="OUT017"/>
    <x v="2"/>
    <x v="0"/>
    <x v="0"/>
    <n v="6.5890998000000006E-2"/>
    <n v="19.350000000000001"/>
    <x v="237"/>
    <n v="5"/>
  </r>
  <r>
    <x v="0"/>
    <x v="227"/>
    <x v="6"/>
    <x v="5"/>
    <s v="OUT017"/>
    <x v="2"/>
    <x v="0"/>
    <x v="0"/>
    <n v="6.7083367000000005E-2"/>
    <n v="7.6449999999999996"/>
    <x v="238"/>
    <n v="5"/>
  </r>
  <r>
    <x v="0"/>
    <x v="37"/>
    <x v="6"/>
    <x v="5"/>
    <s v="OUT017"/>
    <x v="2"/>
    <x v="0"/>
    <x v="0"/>
    <n v="3.8167452999999997E-2"/>
    <n v="13.15"/>
    <x v="239"/>
    <n v="5"/>
  </r>
  <r>
    <x v="0"/>
    <x v="228"/>
    <x v="15"/>
    <x v="5"/>
    <s v="OUT017"/>
    <x v="2"/>
    <x v="0"/>
    <x v="0"/>
    <n v="5.6202129999999998E-3"/>
    <n v="19.2"/>
    <x v="240"/>
    <n v="5"/>
  </r>
  <r>
    <x v="1"/>
    <x v="229"/>
    <x v="1"/>
    <x v="5"/>
    <s v="OUT017"/>
    <x v="2"/>
    <x v="0"/>
    <x v="0"/>
    <n v="7.6164013000000003E-2"/>
    <n v="16.75"/>
    <x v="241"/>
    <n v="5"/>
  </r>
  <r>
    <x v="0"/>
    <x v="230"/>
    <x v="0"/>
    <x v="5"/>
    <s v="OUT017"/>
    <x v="2"/>
    <x v="0"/>
    <x v="0"/>
    <n v="4.3402224000000003E-2"/>
    <n v="11.35"/>
    <x v="242"/>
    <n v="5"/>
  </r>
  <r>
    <x v="0"/>
    <x v="231"/>
    <x v="0"/>
    <x v="5"/>
    <s v="OUT017"/>
    <x v="2"/>
    <x v="0"/>
    <x v="0"/>
    <n v="0.13283065999999999"/>
    <n v="12.15"/>
    <x v="243"/>
    <n v="5"/>
  </r>
  <r>
    <x v="0"/>
    <x v="146"/>
    <x v="6"/>
    <x v="5"/>
    <s v="OUT017"/>
    <x v="2"/>
    <x v="0"/>
    <x v="0"/>
    <n v="0.124410284"/>
    <n v="6.3849999999999998"/>
    <x v="244"/>
    <n v="5"/>
  </r>
  <r>
    <x v="1"/>
    <x v="232"/>
    <x v="4"/>
    <x v="8"/>
    <s v="OUT035"/>
    <x v="2"/>
    <x v="1"/>
    <x v="0"/>
    <n v="7.1064499000000003E-2"/>
    <n v="7.27"/>
    <x v="245"/>
    <n v="5"/>
  </r>
  <r>
    <x v="1"/>
    <x v="233"/>
    <x v="13"/>
    <x v="8"/>
    <s v="OUT035"/>
    <x v="2"/>
    <x v="1"/>
    <x v="0"/>
    <n v="4.7178115999999999E-2"/>
    <n v="9.8000000000000007"/>
    <x v="246"/>
    <n v="5"/>
  </r>
  <r>
    <x v="1"/>
    <x v="234"/>
    <x v="13"/>
    <x v="8"/>
    <s v="OUT035"/>
    <x v="2"/>
    <x v="1"/>
    <x v="0"/>
    <n v="0.13039045799999999"/>
    <n v="14.3"/>
    <x v="247"/>
    <n v="5"/>
  </r>
  <r>
    <x v="1"/>
    <x v="235"/>
    <x v="13"/>
    <x v="8"/>
    <s v="OUT035"/>
    <x v="2"/>
    <x v="1"/>
    <x v="0"/>
    <n v="9.5140087999999998E-2"/>
    <n v="15.1"/>
    <x v="248"/>
    <n v="5"/>
  </r>
  <r>
    <x v="1"/>
    <x v="236"/>
    <x v="13"/>
    <x v="8"/>
    <s v="OUT035"/>
    <x v="2"/>
    <x v="1"/>
    <x v="0"/>
    <n v="5.5347985000000002E-2"/>
    <n v="18.850000000000001"/>
    <x v="249"/>
    <n v="5"/>
  </r>
  <r>
    <x v="1"/>
    <x v="237"/>
    <x v="13"/>
    <x v="8"/>
    <s v="OUT035"/>
    <x v="2"/>
    <x v="1"/>
    <x v="0"/>
    <n v="6.0688248E-2"/>
    <n v="20.350000000000001"/>
    <x v="250"/>
    <n v="5"/>
  </r>
  <r>
    <x v="1"/>
    <x v="238"/>
    <x v="8"/>
    <x v="8"/>
    <s v="OUT035"/>
    <x v="2"/>
    <x v="1"/>
    <x v="0"/>
    <n v="9.2576143999999999E-2"/>
    <n v="4.7850000000000001"/>
    <x v="251"/>
    <n v="5"/>
  </r>
  <r>
    <x v="1"/>
    <x v="115"/>
    <x v="3"/>
    <x v="8"/>
    <s v="OUT035"/>
    <x v="2"/>
    <x v="1"/>
    <x v="0"/>
    <n v="0.15137695800000001"/>
    <n v="7"/>
    <x v="90"/>
    <n v="5"/>
  </r>
  <r>
    <x v="1"/>
    <x v="239"/>
    <x v="3"/>
    <x v="8"/>
    <s v="OUT035"/>
    <x v="2"/>
    <x v="1"/>
    <x v="0"/>
    <n v="3.1938828000000002E-2"/>
    <n v="7.6550000000000002"/>
    <x v="252"/>
    <n v="5"/>
  </r>
  <r>
    <x v="1"/>
    <x v="240"/>
    <x v="3"/>
    <x v="8"/>
    <s v="OUT035"/>
    <x v="2"/>
    <x v="1"/>
    <x v="0"/>
    <n v="2.8357838999999999E-2"/>
    <n v="7.96"/>
    <x v="253"/>
    <n v="5"/>
  </r>
  <r>
    <x v="1"/>
    <x v="241"/>
    <x v="3"/>
    <x v="8"/>
    <s v="OUT035"/>
    <x v="2"/>
    <x v="1"/>
    <x v="0"/>
    <n v="4.2641788E-2"/>
    <n v="18.850000000000001"/>
    <x v="254"/>
    <n v="5"/>
  </r>
  <r>
    <x v="1"/>
    <x v="242"/>
    <x v="3"/>
    <x v="8"/>
    <s v="OUT035"/>
    <x v="2"/>
    <x v="1"/>
    <x v="0"/>
    <n v="0.16977634599999999"/>
    <n v="20.7"/>
    <x v="255"/>
    <n v="5"/>
  </r>
  <r>
    <x v="1"/>
    <x v="156"/>
    <x v="2"/>
    <x v="8"/>
    <s v="OUT035"/>
    <x v="2"/>
    <x v="1"/>
    <x v="0"/>
    <n v="0.12751760500000001"/>
    <n v="14.3"/>
    <x v="256"/>
    <n v="5"/>
  </r>
  <r>
    <x v="1"/>
    <x v="243"/>
    <x v="2"/>
    <x v="8"/>
    <s v="OUT035"/>
    <x v="2"/>
    <x v="1"/>
    <x v="0"/>
    <n v="3.6346224000000003E-2"/>
    <n v="20.5"/>
    <x v="257"/>
    <n v="5"/>
  </r>
  <r>
    <x v="1"/>
    <x v="244"/>
    <x v="0"/>
    <x v="8"/>
    <s v="OUT035"/>
    <x v="2"/>
    <x v="1"/>
    <x v="0"/>
    <n v="3.8721734000000001E-2"/>
    <n v="8.1850000000000005"/>
    <x v="114"/>
    <n v="5"/>
  </r>
  <r>
    <x v="1"/>
    <x v="245"/>
    <x v="0"/>
    <x v="8"/>
    <s v="OUT035"/>
    <x v="2"/>
    <x v="1"/>
    <x v="0"/>
    <n v="8.7436671999999993E-2"/>
    <n v="12.6"/>
    <x v="258"/>
    <n v="5"/>
  </r>
  <r>
    <x v="1"/>
    <x v="42"/>
    <x v="9"/>
    <x v="8"/>
    <s v="OUT035"/>
    <x v="2"/>
    <x v="1"/>
    <x v="0"/>
    <n v="4.8009081000000002E-2"/>
    <n v="10.5"/>
    <x v="259"/>
    <n v="5"/>
  </r>
  <r>
    <x v="1"/>
    <x v="246"/>
    <x v="1"/>
    <x v="8"/>
    <s v="OUT035"/>
    <x v="2"/>
    <x v="1"/>
    <x v="0"/>
    <n v="9.2865745999999999E-2"/>
    <n v="5.32"/>
    <x v="260"/>
    <n v="5"/>
  </r>
  <r>
    <x v="1"/>
    <x v="247"/>
    <x v="1"/>
    <x v="8"/>
    <s v="OUT035"/>
    <x v="2"/>
    <x v="1"/>
    <x v="0"/>
    <n v="4.1729734999999997E-2"/>
    <n v="12.35"/>
    <x v="261"/>
    <n v="5"/>
  </r>
  <r>
    <x v="1"/>
    <x v="248"/>
    <x v="1"/>
    <x v="8"/>
    <s v="OUT035"/>
    <x v="2"/>
    <x v="1"/>
    <x v="0"/>
    <n v="8.9761210999999994E-2"/>
    <n v="14.5"/>
    <x v="262"/>
    <n v="5"/>
  </r>
  <r>
    <x v="1"/>
    <x v="249"/>
    <x v="1"/>
    <x v="8"/>
    <s v="OUT035"/>
    <x v="2"/>
    <x v="1"/>
    <x v="0"/>
    <n v="1.6104503999999999E-2"/>
    <n v="18.850000000000001"/>
    <x v="263"/>
    <n v="5"/>
  </r>
  <r>
    <x v="1"/>
    <x v="250"/>
    <x v="5"/>
    <x v="8"/>
    <s v="OUT035"/>
    <x v="2"/>
    <x v="1"/>
    <x v="0"/>
    <n v="2.9638266999999999E-2"/>
    <n v="9.6"/>
    <x v="264"/>
    <n v="5"/>
  </r>
  <r>
    <x v="1"/>
    <x v="251"/>
    <x v="5"/>
    <x v="8"/>
    <s v="OUT035"/>
    <x v="2"/>
    <x v="1"/>
    <x v="0"/>
    <n v="5.5829495999999999E-2"/>
    <n v="15.1"/>
    <x v="155"/>
    <n v="5"/>
  </r>
  <r>
    <x v="1"/>
    <x v="252"/>
    <x v="5"/>
    <x v="8"/>
    <s v="OUT035"/>
    <x v="2"/>
    <x v="1"/>
    <x v="0"/>
    <n v="3.3592687000000003E-2"/>
    <n v="15.2"/>
    <x v="265"/>
    <n v="5"/>
  </r>
  <r>
    <x v="1"/>
    <x v="253"/>
    <x v="5"/>
    <x v="8"/>
    <s v="OUT035"/>
    <x v="2"/>
    <x v="1"/>
    <x v="0"/>
    <n v="0"/>
    <n v="18.75"/>
    <x v="266"/>
    <n v="5"/>
  </r>
  <r>
    <x v="1"/>
    <x v="168"/>
    <x v="5"/>
    <x v="8"/>
    <s v="OUT035"/>
    <x v="2"/>
    <x v="1"/>
    <x v="0"/>
    <n v="0.17723649699999999"/>
    <n v="19.100000000000001"/>
    <x v="267"/>
    <n v="5"/>
  </r>
  <r>
    <x v="1"/>
    <x v="91"/>
    <x v="10"/>
    <x v="8"/>
    <s v="OUT035"/>
    <x v="2"/>
    <x v="1"/>
    <x v="0"/>
    <n v="1.3363902E-2"/>
    <n v="16.350000000000001"/>
    <x v="268"/>
    <n v="5"/>
  </r>
  <r>
    <x v="1"/>
    <x v="254"/>
    <x v="6"/>
    <x v="8"/>
    <s v="OUT035"/>
    <x v="2"/>
    <x v="1"/>
    <x v="0"/>
    <n v="3.9484738999999998E-2"/>
    <n v="8.3949999999999996"/>
    <x v="269"/>
    <n v="5"/>
  </r>
  <r>
    <x v="1"/>
    <x v="255"/>
    <x v="6"/>
    <x v="8"/>
    <s v="OUT035"/>
    <x v="2"/>
    <x v="1"/>
    <x v="0"/>
    <n v="0.107870997"/>
    <n v="9.1950000000000003"/>
    <x v="270"/>
    <n v="5"/>
  </r>
  <r>
    <x v="1"/>
    <x v="256"/>
    <x v="6"/>
    <x v="8"/>
    <s v="OUT035"/>
    <x v="2"/>
    <x v="1"/>
    <x v="0"/>
    <n v="5.4046706E-2"/>
    <n v="20.350000000000001"/>
    <x v="271"/>
    <n v="5"/>
  </r>
  <r>
    <x v="1"/>
    <x v="257"/>
    <x v="6"/>
    <x v="8"/>
    <s v="OUT035"/>
    <x v="2"/>
    <x v="1"/>
    <x v="0"/>
    <n v="4.9295685999999998E-2"/>
    <n v="21"/>
    <x v="272"/>
    <n v="5"/>
  </r>
  <r>
    <x v="1"/>
    <x v="258"/>
    <x v="4"/>
    <x v="8"/>
    <s v="OUT035"/>
    <x v="2"/>
    <x v="1"/>
    <x v="0"/>
    <n v="0.15930433299999999"/>
    <n v="9.3949999999999996"/>
    <x v="273"/>
    <n v="5"/>
  </r>
  <r>
    <x v="1"/>
    <x v="259"/>
    <x v="4"/>
    <x v="8"/>
    <s v="OUT035"/>
    <x v="2"/>
    <x v="1"/>
    <x v="0"/>
    <n v="3.7225069999999999E-2"/>
    <n v="15.7"/>
    <x v="274"/>
    <n v="5"/>
  </r>
  <r>
    <x v="0"/>
    <x v="260"/>
    <x v="13"/>
    <x v="8"/>
    <s v="OUT035"/>
    <x v="2"/>
    <x v="1"/>
    <x v="0"/>
    <n v="0.121563385"/>
    <n v="6.7149999999999999"/>
    <x v="275"/>
    <n v="5"/>
  </r>
  <r>
    <x v="0"/>
    <x v="261"/>
    <x v="13"/>
    <x v="8"/>
    <s v="OUT035"/>
    <x v="2"/>
    <x v="1"/>
    <x v="0"/>
    <n v="2.4891881000000001E-2"/>
    <n v="10.3"/>
    <x v="276"/>
    <n v="5"/>
  </r>
  <r>
    <x v="0"/>
    <x v="262"/>
    <x v="13"/>
    <x v="8"/>
    <s v="OUT035"/>
    <x v="2"/>
    <x v="1"/>
    <x v="0"/>
    <n v="5.8719726E-2"/>
    <n v="11.65"/>
    <x v="277"/>
    <n v="5"/>
  </r>
  <r>
    <x v="0"/>
    <x v="263"/>
    <x v="3"/>
    <x v="8"/>
    <s v="OUT035"/>
    <x v="2"/>
    <x v="1"/>
    <x v="0"/>
    <n v="7.2141817999999996E-2"/>
    <n v="8.7100000000000009"/>
    <x v="278"/>
    <n v="5"/>
  </r>
  <r>
    <x v="0"/>
    <x v="264"/>
    <x v="3"/>
    <x v="8"/>
    <s v="OUT035"/>
    <x v="2"/>
    <x v="1"/>
    <x v="0"/>
    <n v="0.11454343"/>
    <n v="15.7"/>
    <x v="279"/>
    <n v="5"/>
  </r>
  <r>
    <x v="0"/>
    <x v="265"/>
    <x v="2"/>
    <x v="8"/>
    <s v="OUT035"/>
    <x v="2"/>
    <x v="1"/>
    <x v="0"/>
    <n v="1.8019661999999999E-2"/>
    <n v="19.75"/>
    <x v="280"/>
    <n v="5"/>
  </r>
  <r>
    <x v="0"/>
    <x v="41"/>
    <x v="0"/>
    <x v="8"/>
    <s v="OUT035"/>
    <x v="2"/>
    <x v="1"/>
    <x v="0"/>
    <n v="1.8926773000000001E-2"/>
    <n v="15.7"/>
    <x v="281"/>
    <n v="5"/>
  </r>
  <r>
    <x v="0"/>
    <x v="266"/>
    <x v="0"/>
    <x v="8"/>
    <s v="OUT035"/>
    <x v="2"/>
    <x v="1"/>
    <x v="0"/>
    <n v="5.9790095000000001E-2"/>
    <n v="20.2"/>
    <x v="282"/>
    <n v="5"/>
  </r>
  <r>
    <x v="0"/>
    <x v="267"/>
    <x v="7"/>
    <x v="8"/>
    <s v="OUT035"/>
    <x v="2"/>
    <x v="1"/>
    <x v="0"/>
    <n v="2.4536636000000001E-2"/>
    <n v="5.63"/>
    <x v="283"/>
    <n v="5"/>
  </r>
  <r>
    <x v="0"/>
    <x v="268"/>
    <x v="7"/>
    <x v="8"/>
    <s v="OUT035"/>
    <x v="2"/>
    <x v="1"/>
    <x v="0"/>
    <n v="2.2054553000000001E-2"/>
    <n v="9.5"/>
    <x v="284"/>
    <n v="5"/>
  </r>
  <r>
    <x v="0"/>
    <x v="269"/>
    <x v="7"/>
    <x v="8"/>
    <s v="OUT035"/>
    <x v="2"/>
    <x v="1"/>
    <x v="0"/>
    <n v="8.7342840000000001E-3"/>
    <n v="15.7"/>
    <x v="285"/>
    <n v="5"/>
  </r>
  <r>
    <x v="0"/>
    <x v="145"/>
    <x v="6"/>
    <x v="8"/>
    <s v="OUT035"/>
    <x v="2"/>
    <x v="1"/>
    <x v="0"/>
    <n v="5.9627530000000003E-3"/>
    <n v="5.34"/>
    <x v="286"/>
    <n v="5"/>
  </r>
  <r>
    <x v="0"/>
    <x v="270"/>
    <x v="6"/>
    <x v="8"/>
    <s v="OUT035"/>
    <x v="2"/>
    <x v="1"/>
    <x v="0"/>
    <n v="0.10527616200000001"/>
    <n v="15.6"/>
    <x v="287"/>
    <n v="5"/>
  </r>
  <r>
    <x v="1"/>
    <x v="271"/>
    <x v="13"/>
    <x v="6"/>
    <s v="OUT010"/>
    <x v="1"/>
    <x v="0"/>
    <x v="2"/>
    <n v="0.220111117"/>
    <n v="11.65"/>
    <x v="288"/>
    <n v="5"/>
  </r>
  <r>
    <x v="1"/>
    <x v="272"/>
    <x v="2"/>
    <x v="6"/>
    <s v="OUT010"/>
    <x v="1"/>
    <x v="0"/>
    <x v="2"/>
    <n v="2.5288020000000001E-2"/>
    <n v="5.48"/>
    <x v="289"/>
    <n v="5"/>
  </r>
  <r>
    <x v="1"/>
    <x v="273"/>
    <x v="2"/>
    <x v="6"/>
    <s v="OUT010"/>
    <x v="1"/>
    <x v="0"/>
    <x v="2"/>
    <n v="4.4991876E-2"/>
    <n v="10.895"/>
    <x v="290"/>
    <n v="5"/>
  </r>
  <r>
    <x v="1"/>
    <x v="274"/>
    <x v="0"/>
    <x v="6"/>
    <s v="OUT010"/>
    <x v="1"/>
    <x v="0"/>
    <x v="2"/>
    <n v="0.17862291899999999"/>
    <n v="9.8000000000000007"/>
    <x v="291"/>
    <n v="5"/>
  </r>
  <r>
    <x v="1"/>
    <x v="275"/>
    <x v="0"/>
    <x v="6"/>
    <s v="OUT010"/>
    <x v="1"/>
    <x v="0"/>
    <x v="2"/>
    <n v="0.11395356199999999"/>
    <n v="16.350000000000001"/>
    <x v="292"/>
    <n v="5"/>
  </r>
  <r>
    <x v="1"/>
    <x v="276"/>
    <x v="9"/>
    <x v="6"/>
    <s v="OUT010"/>
    <x v="1"/>
    <x v="0"/>
    <x v="2"/>
    <n v="0.117580062"/>
    <n v="8.01"/>
    <x v="235"/>
    <n v="5"/>
  </r>
  <r>
    <x v="1"/>
    <x v="277"/>
    <x v="1"/>
    <x v="6"/>
    <s v="OUT010"/>
    <x v="1"/>
    <x v="0"/>
    <x v="2"/>
    <n v="0.195721125"/>
    <n v="10.3"/>
    <x v="293"/>
    <n v="5"/>
  </r>
  <r>
    <x v="1"/>
    <x v="31"/>
    <x v="1"/>
    <x v="6"/>
    <s v="OUT010"/>
    <x v="1"/>
    <x v="0"/>
    <x v="2"/>
    <n v="3.2606180999999998E-2"/>
    <n v="14.8"/>
    <x v="294"/>
    <n v="5"/>
  </r>
  <r>
    <x v="1"/>
    <x v="278"/>
    <x v="5"/>
    <x v="6"/>
    <s v="OUT010"/>
    <x v="1"/>
    <x v="0"/>
    <x v="2"/>
    <n v="0.20168771999999999"/>
    <n v="8.39"/>
    <x v="295"/>
    <n v="5"/>
  </r>
  <r>
    <x v="1"/>
    <x v="279"/>
    <x v="5"/>
    <x v="6"/>
    <s v="OUT010"/>
    <x v="1"/>
    <x v="0"/>
    <x v="2"/>
    <n v="0.211306673"/>
    <n v="17"/>
    <x v="296"/>
    <n v="5"/>
  </r>
  <r>
    <x v="1"/>
    <x v="280"/>
    <x v="7"/>
    <x v="6"/>
    <s v="OUT010"/>
    <x v="1"/>
    <x v="2"/>
    <x v="2"/>
    <n v="0.13564792000000001"/>
    <n v="14.8"/>
    <x v="297"/>
    <n v="5"/>
  </r>
  <r>
    <x v="1"/>
    <x v="281"/>
    <x v="6"/>
    <x v="6"/>
    <s v="OUT010"/>
    <x v="1"/>
    <x v="2"/>
    <x v="2"/>
    <n v="6.3081712999999998E-2"/>
    <n v="15.6"/>
    <x v="298"/>
    <n v="5"/>
  </r>
  <r>
    <x v="1"/>
    <x v="282"/>
    <x v="6"/>
    <x v="6"/>
    <s v="OUT010"/>
    <x v="1"/>
    <x v="2"/>
    <x v="2"/>
    <n v="1.6804724E-2"/>
    <n v="17.600000000000001"/>
    <x v="299"/>
    <n v="5"/>
  </r>
  <r>
    <x v="1"/>
    <x v="283"/>
    <x v="6"/>
    <x v="6"/>
    <s v="OUT010"/>
    <x v="1"/>
    <x v="2"/>
    <x v="2"/>
    <n v="0.17554588900000001"/>
    <n v="17.600000000000001"/>
    <x v="300"/>
    <n v="5"/>
  </r>
  <r>
    <x v="1"/>
    <x v="284"/>
    <x v="4"/>
    <x v="6"/>
    <s v="OUT010"/>
    <x v="1"/>
    <x v="2"/>
    <x v="2"/>
    <n v="0.105265475"/>
    <n v="12.65"/>
    <x v="301"/>
    <n v="5"/>
  </r>
  <r>
    <x v="1"/>
    <x v="132"/>
    <x v="4"/>
    <x v="6"/>
    <s v="OUT010"/>
    <x v="1"/>
    <x v="2"/>
    <x v="2"/>
    <n v="5.1544658E-2"/>
    <n v="13.85"/>
    <x v="302"/>
    <n v="5"/>
  </r>
  <r>
    <x v="1"/>
    <x v="285"/>
    <x v="4"/>
    <x v="6"/>
    <s v="OUT010"/>
    <x v="1"/>
    <x v="2"/>
    <x v="2"/>
    <n v="2.4425740000000001E-2"/>
    <n v="18.7"/>
    <x v="303"/>
    <n v="5"/>
  </r>
  <r>
    <x v="0"/>
    <x v="286"/>
    <x v="13"/>
    <x v="6"/>
    <s v="OUT010"/>
    <x v="1"/>
    <x v="2"/>
    <x v="2"/>
    <n v="0.19160333399999999"/>
    <n v="5.4249999999999998"/>
    <x v="304"/>
    <n v="5"/>
  </r>
  <r>
    <x v="0"/>
    <x v="287"/>
    <x v="13"/>
    <x v="6"/>
    <s v="OUT010"/>
    <x v="1"/>
    <x v="2"/>
    <x v="2"/>
    <n v="0.21468106300000001"/>
    <n v="14.5"/>
    <x v="305"/>
    <n v="5"/>
  </r>
  <r>
    <x v="0"/>
    <x v="288"/>
    <x v="8"/>
    <x v="6"/>
    <s v="OUT010"/>
    <x v="1"/>
    <x v="2"/>
    <x v="2"/>
    <n v="0.190569038"/>
    <n v="12.8"/>
    <x v="306"/>
    <n v="5"/>
  </r>
  <r>
    <x v="0"/>
    <x v="289"/>
    <x v="11"/>
    <x v="6"/>
    <s v="OUT010"/>
    <x v="1"/>
    <x v="2"/>
    <x v="2"/>
    <n v="7.6097034999999993E-2"/>
    <n v="18.5"/>
    <x v="307"/>
    <n v="5"/>
  </r>
  <r>
    <x v="0"/>
    <x v="290"/>
    <x v="2"/>
    <x v="6"/>
    <s v="OUT010"/>
    <x v="1"/>
    <x v="2"/>
    <x v="2"/>
    <n v="0.14367017900000001"/>
    <n v="15.5"/>
    <x v="308"/>
    <n v="5"/>
  </r>
  <r>
    <x v="0"/>
    <x v="291"/>
    <x v="2"/>
    <x v="6"/>
    <s v="OUT010"/>
    <x v="1"/>
    <x v="2"/>
    <x v="2"/>
    <n v="0.26756591099999999"/>
    <n v="16.850000000000001"/>
    <x v="309"/>
    <n v="5"/>
  </r>
  <r>
    <x v="0"/>
    <x v="292"/>
    <x v="0"/>
    <x v="6"/>
    <s v="OUT010"/>
    <x v="1"/>
    <x v="2"/>
    <x v="2"/>
    <n v="0.238831875"/>
    <n v="18"/>
    <x v="310"/>
    <n v="5"/>
  </r>
  <r>
    <x v="1"/>
    <x v="293"/>
    <x v="13"/>
    <x v="3"/>
    <s v="OUT013"/>
    <x v="1"/>
    <x v="2"/>
    <x v="0"/>
    <n v="8.1944044999999993E-2"/>
    <n v="5.7649999999999997"/>
    <x v="311"/>
    <n v="5"/>
  </r>
  <r>
    <x v="1"/>
    <x v="294"/>
    <x v="8"/>
    <x v="3"/>
    <s v="OUT013"/>
    <x v="1"/>
    <x v="2"/>
    <x v="0"/>
    <n v="2.0698674E-2"/>
    <n v="13.15"/>
    <x v="312"/>
    <n v="5"/>
  </r>
  <r>
    <x v="1"/>
    <x v="52"/>
    <x v="11"/>
    <x v="3"/>
    <s v="OUT013"/>
    <x v="1"/>
    <x v="2"/>
    <x v="0"/>
    <n v="2.8393623999999999E-2"/>
    <n v="8.93"/>
    <x v="313"/>
    <n v="5"/>
  </r>
  <r>
    <x v="1"/>
    <x v="295"/>
    <x v="11"/>
    <x v="3"/>
    <s v="OUT013"/>
    <x v="1"/>
    <x v="2"/>
    <x v="0"/>
    <n v="0.13669689199999999"/>
    <n v="10.895"/>
    <x v="314"/>
    <n v="5"/>
  </r>
  <r>
    <x v="1"/>
    <x v="296"/>
    <x v="2"/>
    <x v="3"/>
    <s v="OUT013"/>
    <x v="1"/>
    <x v="2"/>
    <x v="0"/>
    <n v="8.9742064999999996E-2"/>
    <n v="15.25"/>
    <x v="315"/>
    <n v="5"/>
  </r>
  <r>
    <x v="1"/>
    <x v="297"/>
    <x v="2"/>
    <x v="3"/>
    <s v="OUT013"/>
    <x v="1"/>
    <x v="2"/>
    <x v="0"/>
    <n v="0.124348482"/>
    <n v="18"/>
    <x v="316"/>
    <n v="5"/>
  </r>
  <r>
    <x v="1"/>
    <x v="298"/>
    <x v="0"/>
    <x v="3"/>
    <s v="OUT013"/>
    <x v="1"/>
    <x v="2"/>
    <x v="0"/>
    <n v="5.7744248999999997E-2"/>
    <n v="10.695"/>
    <x v="317"/>
    <n v="5"/>
  </r>
  <r>
    <x v="1"/>
    <x v="299"/>
    <x v="0"/>
    <x v="3"/>
    <s v="OUT013"/>
    <x v="1"/>
    <x v="2"/>
    <x v="0"/>
    <n v="7.0133177000000005E-2"/>
    <n v="16.7"/>
    <x v="10"/>
    <n v="5"/>
  </r>
  <r>
    <x v="1"/>
    <x v="300"/>
    <x v="0"/>
    <x v="3"/>
    <s v="OUT013"/>
    <x v="1"/>
    <x v="2"/>
    <x v="0"/>
    <n v="2.1312042999999999E-2"/>
    <n v="20.85"/>
    <x v="318"/>
    <n v="5"/>
  </r>
  <r>
    <x v="1"/>
    <x v="301"/>
    <x v="9"/>
    <x v="3"/>
    <s v="OUT013"/>
    <x v="1"/>
    <x v="2"/>
    <x v="0"/>
    <n v="4.1634206E-2"/>
    <n v="18.350000000000001"/>
    <x v="319"/>
    <n v="5"/>
  </r>
  <r>
    <x v="1"/>
    <x v="278"/>
    <x v="5"/>
    <x v="3"/>
    <s v="OUT013"/>
    <x v="1"/>
    <x v="2"/>
    <x v="0"/>
    <n v="0.12039699099999999"/>
    <n v="8.39"/>
    <x v="320"/>
    <n v="5"/>
  </r>
  <r>
    <x v="1"/>
    <x v="302"/>
    <x v="5"/>
    <x v="3"/>
    <s v="OUT013"/>
    <x v="1"/>
    <x v="2"/>
    <x v="0"/>
    <n v="5.190268E-2"/>
    <n v="8.51"/>
    <x v="321"/>
    <n v="5"/>
  </r>
  <r>
    <x v="1"/>
    <x v="101"/>
    <x v="5"/>
    <x v="3"/>
    <s v="OUT013"/>
    <x v="1"/>
    <x v="2"/>
    <x v="0"/>
    <n v="5.2458357999999997E-2"/>
    <n v="12.3"/>
    <x v="322"/>
    <n v="5"/>
  </r>
  <r>
    <x v="1"/>
    <x v="303"/>
    <x v="5"/>
    <x v="3"/>
    <s v="OUT013"/>
    <x v="1"/>
    <x v="2"/>
    <x v="0"/>
    <n v="0.160529322"/>
    <n v="15.7"/>
    <x v="323"/>
    <n v="5"/>
  </r>
  <r>
    <x v="1"/>
    <x v="304"/>
    <x v="5"/>
    <x v="3"/>
    <s v="OUT013"/>
    <x v="1"/>
    <x v="2"/>
    <x v="0"/>
    <n v="1.6979062999999999E-2"/>
    <n v="16.350000000000001"/>
    <x v="324"/>
    <n v="5"/>
  </r>
  <r>
    <x v="1"/>
    <x v="305"/>
    <x v="6"/>
    <x v="3"/>
    <s v="OUT013"/>
    <x v="1"/>
    <x v="2"/>
    <x v="0"/>
    <n v="5.6783388999999997E-2"/>
    <n v="6.8650000000000002"/>
    <x v="325"/>
    <n v="5"/>
  </r>
  <r>
    <x v="1"/>
    <x v="170"/>
    <x v="6"/>
    <x v="3"/>
    <s v="OUT013"/>
    <x v="1"/>
    <x v="2"/>
    <x v="0"/>
    <n v="3.315162E-2"/>
    <n v="12.85"/>
    <x v="326"/>
    <n v="5"/>
  </r>
  <r>
    <x v="1"/>
    <x v="306"/>
    <x v="4"/>
    <x v="3"/>
    <s v="OUT013"/>
    <x v="1"/>
    <x v="2"/>
    <x v="0"/>
    <n v="0.11507174000000001"/>
    <n v="11.8"/>
    <x v="327"/>
    <n v="5"/>
  </r>
  <r>
    <x v="1"/>
    <x v="307"/>
    <x v="4"/>
    <x v="3"/>
    <s v="OUT013"/>
    <x v="1"/>
    <x v="2"/>
    <x v="0"/>
    <n v="5.3327763E-2"/>
    <n v="15.5"/>
    <x v="328"/>
    <n v="5"/>
  </r>
  <r>
    <x v="0"/>
    <x v="308"/>
    <x v="3"/>
    <x v="3"/>
    <s v="OUT013"/>
    <x v="1"/>
    <x v="2"/>
    <x v="0"/>
    <n v="1.4720848E-2"/>
    <n v="13.8"/>
    <x v="329"/>
    <n v="5"/>
  </r>
  <r>
    <x v="0"/>
    <x v="309"/>
    <x v="3"/>
    <x v="3"/>
    <s v="OUT013"/>
    <x v="1"/>
    <x v="2"/>
    <x v="0"/>
    <n v="2.758789E-2"/>
    <n v="17.350000000000001"/>
    <x v="330"/>
    <n v="5"/>
  </r>
  <r>
    <x v="0"/>
    <x v="141"/>
    <x v="2"/>
    <x v="3"/>
    <s v="OUT013"/>
    <x v="1"/>
    <x v="2"/>
    <x v="0"/>
    <n v="4.1536961999999997E-2"/>
    <n v="19.600000000000001"/>
    <x v="331"/>
    <n v="5"/>
  </r>
  <r>
    <x v="0"/>
    <x v="310"/>
    <x v="2"/>
    <x v="3"/>
    <s v="OUT013"/>
    <x v="1"/>
    <x v="2"/>
    <x v="0"/>
    <n v="8.3536989000000006E-2"/>
    <n v="20.75"/>
    <x v="332"/>
    <n v="5"/>
  </r>
  <r>
    <x v="0"/>
    <x v="311"/>
    <x v="0"/>
    <x v="3"/>
    <s v="OUT013"/>
    <x v="1"/>
    <x v="2"/>
    <x v="0"/>
    <n v="0"/>
    <n v="10.3"/>
    <x v="333"/>
    <n v="5"/>
  </r>
  <r>
    <x v="0"/>
    <x v="312"/>
    <x v="0"/>
    <x v="3"/>
    <s v="OUT013"/>
    <x v="1"/>
    <x v="2"/>
    <x v="0"/>
    <n v="0.152001201"/>
    <n v="12.85"/>
    <x v="334"/>
    <n v="5"/>
  </r>
  <r>
    <x v="0"/>
    <x v="313"/>
    <x v="0"/>
    <x v="3"/>
    <s v="OUT013"/>
    <x v="1"/>
    <x v="2"/>
    <x v="0"/>
    <n v="4.2923071E-2"/>
    <n v="14.6"/>
    <x v="335"/>
    <n v="5"/>
  </r>
  <r>
    <x v="0"/>
    <x v="314"/>
    <x v="0"/>
    <x v="3"/>
    <s v="OUT013"/>
    <x v="1"/>
    <x v="2"/>
    <x v="0"/>
    <n v="3.5227697000000002E-2"/>
    <n v="14.85"/>
    <x v="336"/>
    <n v="5"/>
  </r>
  <r>
    <x v="0"/>
    <x v="315"/>
    <x v="0"/>
    <x v="3"/>
    <s v="OUT013"/>
    <x v="1"/>
    <x v="2"/>
    <x v="0"/>
    <n v="2.2406575000000001E-2"/>
    <n v="20.100000000000001"/>
    <x v="337"/>
    <n v="5"/>
  </r>
  <r>
    <x v="0"/>
    <x v="316"/>
    <x v="6"/>
    <x v="3"/>
    <s v="OUT013"/>
    <x v="1"/>
    <x v="2"/>
    <x v="0"/>
    <n v="1.4200671E-2"/>
    <n v="9.6"/>
    <x v="338"/>
    <n v="5"/>
  </r>
  <r>
    <x v="0"/>
    <x v="317"/>
    <x v="6"/>
    <x v="3"/>
    <s v="OUT013"/>
    <x v="1"/>
    <x v="2"/>
    <x v="0"/>
    <n v="6.1992874000000003E-2"/>
    <n v="16.7"/>
    <x v="339"/>
    <n v="5"/>
  </r>
  <r>
    <x v="0"/>
    <x v="228"/>
    <x v="15"/>
    <x v="3"/>
    <s v="OUT013"/>
    <x v="1"/>
    <x v="2"/>
    <x v="0"/>
    <n v="5.5839510000000002E-3"/>
    <n v="19.2"/>
    <x v="340"/>
    <n v="5"/>
  </r>
  <r>
    <x v="1"/>
    <x v="235"/>
    <x v="13"/>
    <x v="1"/>
    <s v="OUT018"/>
    <x v="1"/>
    <x v="0"/>
    <x v="1"/>
    <n v="9.5545715000000003E-2"/>
    <n v="15.1"/>
    <x v="341"/>
    <n v="5"/>
  </r>
  <r>
    <x v="1"/>
    <x v="318"/>
    <x v="8"/>
    <x v="1"/>
    <s v="OUT018"/>
    <x v="1"/>
    <x v="0"/>
    <x v="1"/>
    <n v="2.1811987000000001E-2"/>
    <n v="12.15"/>
    <x v="342"/>
    <n v="5"/>
  </r>
  <r>
    <x v="1"/>
    <x v="319"/>
    <x v="12"/>
    <x v="1"/>
    <s v="OUT018"/>
    <x v="1"/>
    <x v="0"/>
    <x v="1"/>
    <n v="6.3432675999999993E-2"/>
    <n v="6.4249999999999998"/>
    <x v="343"/>
    <n v="5"/>
  </r>
  <r>
    <x v="1"/>
    <x v="320"/>
    <x v="3"/>
    <x v="1"/>
    <s v="OUT018"/>
    <x v="1"/>
    <x v="0"/>
    <x v="1"/>
    <n v="0.15424434300000001"/>
    <n v="13"/>
    <x v="344"/>
    <n v="5"/>
  </r>
  <r>
    <x v="1"/>
    <x v="321"/>
    <x v="11"/>
    <x v="1"/>
    <s v="OUT018"/>
    <x v="1"/>
    <x v="0"/>
    <x v="1"/>
    <n v="4.5168897999999999E-2"/>
    <n v="15.6"/>
    <x v="345"/>
    <n v="5"/>
  </r>
  <r>
    <x v="1"/>
    <x v="322"/>
    <x v="11"/>
    <x v="1"/>
    <s v="OUT018"/>
    <x v="1"/>
    <x v="0"/>
    <x v="1"/>
    <n v="4.5492696999999999E-2"/>
    <n v="19.100000000000001"/>
    <x v="346"/>
    <n v="5"/>
  </r>
  <r>
    <x v="1"/>
    <x v="323"/>
    <x v="2"/>
    <x v="1"/>
    <s v="OUT018"/>
    <x v="1"/>
    <x v="0"/>
    <x v="1"/>
    <n v="4.6043736000000002E-2"/>
    <n v="10"/>
    <x v="347"/>
    <n v="5"/>
  </r>
  <r>
    <x v="1"/>
    <x v="181"/>
    <x v="2"/>
    <x v="1"/>
    <s v="OUT018"/>
    <x v="1"/>
    <x v="0"/>
    <x v="1"/>
    <n v="3.9454924000000002E-2"/>
    <n v="18.600000000000001"/>
    <x v="348"/>
    <n v="5"/>
  </r>
  <r>
    <x v="1"/>
    <x v="324"/>
    <x v="0"/>
    <x v="1"/>
    <s v="OUT018"/>
    <x v="1"/>
    <x v="0"/>
    <x v="1"/>
    <n v="4.9520593000000002E-2"/>
    <n v="18.2"/>
    <x v="349"/>
    <n v="5"/>
  </r>
  <r>
    <x v="1"/>
    <x v="325"/>
    <x v="0"/>
    <x v="1"/>
    <s v="OUT018"/>
    <x v="1"/>
    <x v="0"/>
    <x v="1"/>
    <n v="3.6287516999999998E-2"/>
    <n v="20.5"/>
    <x v="350"/>
    <n v="5"/>
  </r>
  <r>
    <x v="1"/>
    <x v="326"/>
    <x v="9"/>
    <x v="1"/>
    <s v="OUT018"/>
    <x v="1"/>
    <x v="0"/>
    <x v="1"/>
    <n v="4.4430561E-2"/>
    <n v="18.25"/>
    <x v="351"/>
    <n v="5"/>
  </r>
  <r>
    <x v="1"/>
    <x v="327"/>
    <x v="1"/>
    <x v="1"/>
    <s v="OUT018"/>
    <x v="1"/>
    <x v="0"/>
    <x v="1"/>
    <n v="4.6749112000000002E-2"/>
    <n v="7.27"/>
    <x v="352"/>
    <n v="5"/>
  </r>
  <r>
    <x v="1"/>
    <x v="328"/>
    <x v="1"/>
    <x v="1"/>
    <s v="OUT018"/>
    <x v="1"/>
    <x v="0"/>
    <x v="1"/>
    <n v="5.0256604000000003E-2"/>
    <n v="8.76"/>
    <x v="46"/>
    <n v="5"/>
  </r>
  <r>
    <x v="1"/>
    <x v="62"/>
    <x v="1"/>
    <x v="1"/>
    <s v="OUT018"/>
    <x v="1"/>
    <x v="0"/>
    <x v="1"/>
    <n v="3.5336287000000001E-2"/>
    <n v="10.6"/>
    <x v="353"/>
    <n v="5"/>
  </r>
  <r>
    <x v="1"/>
    <x v="329"/>
    <x v="5"/>
    <x v="1"/>
    <s v="OUT018"/>
    <x v="1"/>
    <x v="0"/>
    <x v="1"/>
    <n v="9.1857904000000004E-2"/>
    <n v="5.8250000000000002"/>
    <x v="354"/>
    <n v="5"/>
  </r>
  <r>
    <x v="1"/>
    <x v="330"/>
    <x v="5"/>
    <x v="1"/>
    <s v="OUT018"/>
    <x v="1"/>
    <x v="0"/>
    <x v="1"/>
    <n v="0.110739031"/>
    <n v="8.2750000000000004"/>
    <x v="355"/>
    <n v="5"/>
  </r>
  <r>
    <x v="1"/>
    <x v="331"/>
    <x v="5"/>
    <x v="1"/>
    <s v="OUT018"/>
    <x v="1"/>
    <x v="0"/>
    <x v="1"/>
    <n v="7.6866235000000005E-2"/>
    <n v="12.3"/>
    <x v="356"/>
    <n v="5"/>
  </r>
  <r>
    <x v="1"/>
    <x v="332"/>
    <x v="5"/>
    <x v="1"/>
    <s v="OUT018"/>
    <x v="1"/>
    <x v="0"/>
    <x v="1"/>
    <n v="3.4813556000000002E-2"/>
    <n v="16.350000000000001"/>
    <x v="357"/>
    <n v="5"/>
  </r>
  <r>
    <x v="1"/>
    <x v="333"/>
    <x v="5"/>
    <x v="1"/>
    <s v="OUT018"/>
    <x v="1"/>
    <x v="0"/>
    <x v="1"/>
    <n v="1.4280554000000001E-2"/>
    <n v="20.25"/>
    <x v="358"/>
    <n v="5"/>
  </r>
  <r>
    <x v="1"/>
    <x v="334"/>
    <x v="7"/>
    <x v="1"/>
    <s v="OUT018"/>
    <x v="1"/>
    <x v="0"/>
    <x v="1"/>
    <n v="0.123531974"/>
    <n v="12.65"/>
    <x v="359"/>
    <n v="5"/>
  </r>
  <r>
    <x v="1"/>
    <x v="335"/>
    <x v="7"/>
    <x v="1"/>
    <s v="OUT018"/>
    <x v="1"/>
    <x v="0"/>
    <x v="1"/>
    <n v="2.586664E-2"/>
    <n v="18.5"/>
    <x v="360"/>
    <n v="5"/>
  </r>
  <r>
    <x v="1"/>
    <x v="336"/>
    <x v="7"/>
    <x v="1"/>
    <s v="OUT018"/>
    <x v="1"/>
    <x v="0"/>
    <x v="1"/>
    <n v="3.6184754999999999E-2"/>
    <n v="18.850000000000001"/>
    <x v="361"/>
    <n v="5"/>
  </r>
  <r>
    <x v="1"/>
    <x v="337"/>
    <x v="10"/>
    <x v="1"/>
    <s v="OUT018"/>
    <x v="1"/>
    <x v="0"/>
    <x v="1"/>
    <n v="9.8160920000000002E-3"/>
    <n v="9.06"/>
    <x v="362"/>
    <n v="5"/>
  </r>
  <r>
    <x v="1"/>
    <x v="305"/>
    <x v="6"/>
    <x v="1"/>
    <s v="OUT018"/>
    <x v="1"/>
    <x v="0"/>
    <x v="1"/>
    <n v="5.7062186000000001E-2"/>
    <n v="6.8650000000000002"/>
    <x v="363"/>
    <n v="5"/>
  </r>
  <r>
    <x v="1"/>
    <x v="338"/>
    <x v="6"/>
    <x v="1"/>
    <s v="OUT018"/>
    <x v="1"/>
    <x v="0"/>
    <x v="1"/>
    <n v="7.4648118999999999E-2"/>
    <n v="9.5"/>
    <x v="364"/>
    <n v="5"/>
  </r>
  <r>
    <x v="1"/>
    <x v="339"/>
    <x v="6"/>
    <x v="1"/>
    <s v="OUT018"/>
    <x v="1"/>
    <x v="0"/>
    <x v="1"/>
    <n v="0.100055625"/>
    <n v="10"/>
    <x v="365"/>
    <n v="5"/>
  </r>
  <r>
    <x v="1"/>
    <x v="340"/>
    <x v="6"/>
    <x v="1"/>
    <s v="OUT018"/>
    <x v="1"/>
    <x v="0"/>
    <x v="1"/>
    <n v="6.7148406999999993E-2"/>
    <n v="14.1"/>
    <x v="366"/>
    <n v="5"/>
  </r>
  <r>
    <x v="1"/>
    <x v="341"/>
    <x v="6"/>
    <x v="1"/>
    <s v="OUT018"/>
    <x v="1"/>
    <x v="0"/>
    <x v="1"/>
    <n v="5.7546913999999998E-2"/>
    <n v="15.85"/>
    <x v="367"/>
    <n v="5"/>
  </r>
  <r>
    <x v="1"/>
    <x v="171"/>
    <x v="6"/>
    <x v="1"/>
    <s v="OUT018"/>
    <x v="1"/>
    <x v="0"/>
    <x v="1"/>
    <n v="4.1112693999999998E-2"/>
    <n v="16"/>
    <x v="368"/>
    <n v="5"/>
  </r>
  <r>
    <x v="1"/>
    <x v="342"/>
    <x v="6"/>
    <x v="1"/>
    <s v="OUT018"/>
    <x v="1"/>
    <x v="0"/>
    <x v="1"/>
    <n v="0.15601263100000001"/>
    <n v="21.25"/>
    <x v="369"/>
    <n v="5"/>
  </r>
  <r>
    <x v="1"/>
    <x v="343"/>
    <x v="4"/>
    <x v="1"/>
    <s v="OUT018"/>
    <x v="1"/>
    <x v="0"/>
    <x v="1"/>
    <n v="0"/>
    <n v="7.97"/>
    <x v="370"/>
    <n v="5"/>
  </r>
  <r>
    <x v="1"/>
    <x v="284"/>
    <x v="4"/>
    <x v="1"/>
    <s v="OUT018"/>
    <x v="1"/>
    <x v="0"/>
    <x v="1"/>
    <n v="6.3146491999999999E-2"/>
    <n v="12.65"/>
    <x v="371"/>
    <n v="5"/>
  </r>
  <r>
    <x v="0"/>
    <x v="288"/>
    <x v="8"/>
    <x v="1"/>
    <s v="OUT018"/>
    <x v="1"/>
    <x v="0"/>
    <x v="1"/>
    <n v="0.114318263"/>
    <n v="12.8"/>
    <x v="372"/>
    <n v="5"/>
  </r>
  <r>
    <x v="0"/>
    <x v="344"/>
    <x v="3"/>
    <x v="1"/>
    <s v="OUT018"/>
    <x v="1"/>
    <x v="0"/>
    <x v="1"/>
    <n v="2.9283080999999999E-2"/>
    <n v="9.6950000000000003"/>
    <x v="373"/>
    <n v="5"/>
  </r>
  <r>
    <x v="0"/>
    <x v="345"/>
    <x v="3"/>
    <x v="1"/>
    <s v="OUT018"/>
    <x v="1"/>
    <x v="0"/>
    <x v="1"/>
    <n v="3.0211742E-2"/>
    <n v="13"/>
    <x v="374"/>
    <n v="5"/>
  </r>
  <r>
    <x v="0"/>
    <x v="346"/>
    <x v="3"/>
    <x v="1"/>
    <s v="OUT018"/>
    <x v="1"/>
    <x v="0"/>
    <x v="1"/>
    <n v="0"/>
    <n v="14.5"/>
    <x v="375"/>
    <n v="5"/>
  </r>
  <r>
    <x v="0"/>
    <x v="347"/>
    <x v="3"/>
    <x v="1"/>
    <s v="OUT018"/>
    <x v="1"/>
    <x v="0"/>
    <x v="1"/>
    <n v="0.16209305900000001"/>
    <n v="15"/>
    <x v="376"/>
    <n v="5"/>
  </r>
  <r>
    <x v="0"/>
    <x v="348"/>
    <x v="11"/>
    <x v="1"/>
    <s v="OUT018"/>
    <x v="1"/>
    <x v="0"/>
    <x v="1"/>
    <n v="0.184041545"/>
    <n v="18.25"/>
    <x v="377"/>
    <n v="5"/>
  </r>
  <r>
    <x v="0"/>
    <x v="349"/>
    <x v="2"/>
    <x v="1"/>
    <s v="OUT018"/>
    <x v="1"/>
    <x v="0"/>
    <x v="1"/>
    <n v="1.1419301E-2"/>
    <n v="6.1150000000000002"/>
    <x v="378"/>
    <n v="5"/>
  </r>
  <r>
    <x v="0"/>
    <x v="350"/>
    <x v="0"/>
    <x v="1"/>
    <s v="OUT018"/>
    <x v="1"/>
    <x v="0"/>
    <x v="1"/>
    <n v="6.4077170000000003E-2"/>
    <n v="9.8000000000000007"/>
    <x v="379"/>
    <n v="5"/>
  </r>
  <r>
    <x v="0"/>
    <x v="351"/>
    <x v="0"/>
    <x v="1"/>
    <s v="OUT018"/>
    <x v="1"/>
    <x v="0"/>
    <x v="1"/>
    <n v="1.4885997999999999E-2"/>
    <n v="20.350000000000001"/>
    <x v="380"/>
    <n v="5"/>
  </r>
  <r>
    <x v="0"/>
    <x v="352"/>
    <x v="7"/>
    <x v="1"/>
    <s v="OUT018"/>
    <x v="1"/>
    <x v="0"/>
    <x v="1"/>
    <n v="4.2153502000000002E-2"/>
    <n v="6.7850000000000001"/>
    <x v="238"/>
    <n v="5"/>
  </r>
  <r>
    <x v="0"/>
    <x v="353"/>
    <x v="6"/>
    <x v="1"/>
    <s v="OUT018"/>
    <x v="1"/>
    <x v="0"/>
    <x v="1"/>
    <n v="9.9792709999999996E-3"/>
    <n v="14.85"/>
    <x v="381"/>
    <n v="5"/>
  </r>
  <r>
    <x v="0"/>
    <x v="354"/>
    <x v="6"/>
    <x v="1"/>
    <s v="OUT018"/>
    <x v="1"/>
    <x v="0"/>
    <x v="1"/>
    <n v="3.8685176000000002E-2"/>
    <n v="16.7"/>
    <x v="382"/>
    <n v="5"/>
  </r>
  <r>
    <x v="1"/>
    <x v="152"/>
    <x v="3"/>
    <x v="7"/>
    <s v="OUT027"/>
    <x v="1"/>
    <x v="0"/>
    <x v="3"/>
    <n v="8.9243504000000001E-2"/>
    <n v="12.86"/>
    <x v="383"/>
    <n v="5"/>
  </r>
  <r>
    <x v="1"/>
    <x v="355"/>
    <x v="3"/>
    <x v="7"/>
    <s v="OUT027"/>
    <x v="1"/>
    <x v="0"/>
    <x v="3"/>
    <n v="2.6552056000000001E-2"/>
    <n v="12.86"/>
    <x v="384"/>
    <n v="5"/>
  </r>
  <r>
    <x v="1"/>
    <x v="356"/>
    <x v="2"/>
    <x v="7"/>
    <s v="OUT027"/>
    <x v="1"/>
    <x v="0"/>
    <x v="3"/>
    <n v="8.7929070000000008E-3"/>
    <n v="12.86"/>
    <x v="385"/>
    <n v="5"/>
  </r>
  <r>
    <x v="1"/>
    <x v="357"/>
    <x v="2"/>
    <x v="7"/>
    <s v="OUT027"/>
    <x v="1"/>
    <x v="0"/>
    <x v="3"/>
    <n v="5.3038775000000003E-2"/>
    <n v="12.86"/>
    <x v="386"/>
    <n v="5"/>
  </r>
  <r>
    <x v="1"/>
    <x v="358"/>
    <x v="2"/>
    <x v="7"/>
    <s v="OUT027"/>
    <x v="1"/>
    <x v="0"/>
    <x v="3"/>
    <n v="3.2470107999999998E-2"/>
    <n v="12.86"/>
    <x v="387"/>
    <n v="5"/>
  </r>
  <r>
    <x v="1"/>
    <x v="359"/>
    <x v="2"/>
    <x v="7"/>
    <s v="OUT027"/>
    <x v="1"/>
    <x v="0"/>
    <x v="3"/>
    <n v="9.5331432999999993E-2"/>
    <n v="12.86"/>
    <x v="388"/>
    <n v="5"/>
  </r>
  <r>
    <x v="1"/>
    <x v="360"/>
    <x v="0"/>
    <x v="7"/>
    <s v="OUT027"/>
    <x v="1"/>
    <x v="0"/>
    <x v="3"/>
    <n v="0"/>
    <n v="12.86"/>
    <x v="389"/>
    <n v="5"/>
  </r>
  <r>
    <x v="1"/>
    <x v="8"/>
    <x v="0"/>
    <x v="7"/>
    <s v="OUT027"/>
    <x v="1"/>
    <x v="0"/>
    <x v="3"/>
    <n v="2.4032484E-2"/>
    <n v="12.86"/>
    <x v="390"/>
    <n v="5"/>
  </r>
  <r>
    <x v="1"/>
    <x v="19"/>
    <x v="9"/>
    <x v="7"/>
    <s v="OUT027"/>
    <x v="1"/>
    <x v="0"/>
    <x v="3"/>
    <n v="1.6745263999999999E-2"/>
    <n v="12.86"/>
    <x v="66"/>
    <n v="5"/>
  </r>
  <r>
    <x v="1"/>
    <x v="361"/>
    <x v="1"/>
    <x v="7"/>
    <s v="OUT027"/>
    <x v="1"/>
    <x v="0"/>
    <x v="3"/>
    <n v="5.8198141000000002E-2"/>
    <n v="12.86"/>
    <x v="391"/>
    <n v="5"/>
  </r>
  <r>
    <x v="1"/>
    <x v="362"/>
    <x v="5"/>
    <x v="7"/>
    <s v="OUT027"/>
    <x v="1"/>
    <x v="0"/>
    <x v="3"/>
    <n v="9.2564193000000003E-2"/>
    <n v="12.86"/>
    <x v="392"/>
    <n v="5"/>
  </r>
  <r>
    <x v="1"/>
    <x v="363"/>
    <x v="5"/>
    <x v="7"/>
    <s v="OUT027"/>
    <x v="1"/>
    <x v="0"/>
    <x v="3"/>
    <n v="0.12929931"/>
    <n v="12.86"/>
    <x v="393"/>
    <n v="5"/>
  </r>
  <r>
    <x v="1"/>
    <x v="364"/>
    <x v="5"/>
    <x v="7"/>
    <s v="OUT027"/>
    <x v="1"/>
    <x v="0"/>
    <x v="3"/>
    <n v="7.3879939000000006E-2"/>
    <n v="12.86"/>
    <x v="394"/>
    <n v="5"/>
  </r>
  <r>
    <x v="1"/>
    <x v="331"/>
    <x v="5"/>
    <x v="7"/>
    <s v="OUT027"/>
    <x v="1"/>
    <x v="0"/>
    <x v="3"/>
    <n v="7.6183666999999997E-2"/>
    <n v="12.86"/>
    <x v="395"/>
    <n v="5"/>
  </r>
  <r>
    <x v="1"/>
    <x v="69"/>
    <x v="5"/>
    <x v="7"/>
    <s v="OUT027"/>
    <x v="1"/>
    <x v="0"/>
    <x v="3"/>
    <n v="6.6969525000000002E-2"/>
    <n v="12.86"/>
    <x v="396"/>
    <n v="5"/>
  </r>
  <r>
    <x v="1"/>
    <x v="333"/>
    <x v="5"/>
    <x v="7"/>
    <s v="OUT027"/>
    <x v="1"/>
    <x v="0"/>
    <x v="3"/>
    <n v="1.4153743E-2"/>
    <n v="12.86"/>
    <x v="397"/>
    <n v="5"/>
  </r>
  <r>
    <x v="1"/>
    <x v="365"/>
    <x v="5"/>
    <x v="7"/>
    <s v="OUT027"/>
    <x v="1"/>
    <x v="0"/>
    <x v="3"/>
    <n v="1.9412192000000002E-2"/>
    <n v="12.86"/>
    <x v="398"/>
    <n v="5"/>
  </r>
  <r>
    <x v="1"/>
    <x v="366"/>
    <x v="10"/>
    <x v="7"/>
    <s v="OUT027"/>
    <x v="1"/>
    <x v="0"/>
    <x v="3"/>
    <n v="0.117607719"/>
    <n v="12.86"/>
    <x v="399"/>
    <n v="5"/>
  </r>
  <r>
    <x v="1"/>
    <x v="367"/>
    <x v="6"/>
    <x v="7"/>
    <s v="OUT027"/>
    <x v="1"/>
    <x v="0"/>
    <x v="3"/>
    <n v="0.14057197099999999"/>
    <n v="12.86"/>
    <x v="400"/>
    <n v="5"/>
  </r>
  <r>
    <x v="1"/>
    <x v="368"/>
    <x v="6"/>
    <x v="7"/>
    <s v="OUT027"/>
    <x v="1"/>
    <x v="0"/>
    <x v="3"/>
    <n v="9.9478450999999996E-2"/>
    <n v="12.86"/>
    <x v="401"/>
    <n v="5"/>
  </r>
  <r>
    <x v="1"/>
    <x v="369"/>
    <x v="6"/>
    <x v="7"/>
    <s v="OUT027"/>
    <x v="1"/>
    <x v="0"/>
    <x v="3"/>
    <n v="3.3725743000000002E-2"/>
    <n v="12.86"/>
    <x v="402"/>
    <n v="5"/>
  </r>
  <r>
    <x v="1"/>
    <x v="307"/>
    <x v="4"/>
    <x v="7"/>
    <s v="OUT027"/>
    <x v="1"/>
    <x v="0"/>
    <x v="3"/>
    <n v="5.3113721000000003E-2"/>
    <n v="12.86"/>
    <x v="403"/>
    <n v="5"/>
  </r>
  <r>
    <x v="0"/>
    <x v="370"/>
    <x v="13"/>
    <x v="7"/>
    <s v="OUT027"/>
    <x v="1"/>
    <x v="0"/>
    <x v="3"/>
    <n v="0"/>
    <n v="12.86"/>
    <x v="404"/>
    <n v="5"/>
  </r>
  <r>
    <x v="0"/>
    <x v="371"/>
    <x v="13"/>
    <x v="7"/>
    <s v="OUT027"/>
    <x v="1"/>
    <x v="0"/>
    <x v="3"/>
    <n v="6.2954719999999999E-3"/>
    <n v="12.86"/>
    <x v="405"/>
    <n v="5"/>
  </r>
  <r>
    <x v="0"/>
    <x v="372"/>
    <x v="13"/>
    <x v="7"/>
    <s v="OUT027"/>
    <x v="1"/>
    <x v="0"/>
    <x v="3"/>
    <n v="0.13948429200000001"/>
    <n v="12.86"/>
    <x v="406"/>
    <n v="5"/>
  </r>
  <r>
    <x v="0"/>
    <x v="373"/>
    <x v="12"/>
    <x v="7"/>
    <s v="OUT027"/>
    <x v="1"/>
    <x v="0"/>
    <x v="3"/>
    <n v="0.15607236099999999"/>
    <n v="12.86"/>
    <x v="407"/>
    <n v="5"/>
  </r>
  <r>
    <x v="0"/>
    <x v="374"/>
    <x v="3"/>
    <x v="7"/>
    <s v="OUT027"/>
    <x v="1"/>
    <x v="0"/>
    <x v="3"/>
    <n v="0.102226474"/>
    <n v="12.86"/>
    <x v="408"/>
    <n v="5"/>
  </r>
  <r>
    <x v="0"/>
    <x v="347"/>
    <x v="3"/>
    <x v="7"/>
    <s v="OUT027"/>
    <x v="1"/>
    <x v="0"/>
    <x v="3"/>
    <n v="0.16065368199999999"/>
    <n v="12.86"/>
    <x v="409"/>
    <n v="5"/>
  </r>
  <r>
    <x v="0"/>
    <x v="375"/>
    <x v="11"/>
    <x v="7"/>
    <s v="OUT027"/>
    <x v="1"/>
    <x v="0"/>
    <x v="3"/>
    <n v="3.7962695999999997E-2"/>
    <n v="12.86"/>
    <x v="410"/>
    <n v="5"/>
  </r>
  <r>
    <x v="0"/>
    <x v="376"/>
    <x v="2"/>
    <x v="7"/>
    <s v="OUT027"/>
    <x v="1"/>
    <x v="0"/>
    <x v="3"/>
    <n v="9.0473389000000001E-2"/>
    <n v="12.86"/>
    <x v="411"/>
    <n v="5"/>
  </r>
  <r>
    <x v="0"/>
    <x v="377"/>
    <x v="0"/>
    <x v="7"/>
    <s v="OUT027"/>
    <x v="1"/>
    <x v="0"/>
    <x v="3"/>
    <n v="0.14433849300000001"/>
    <n v="12.86"/>
    <x v="412"/>
    <n v="5"/>
  </r>
  <r>
    <x v="0"/>
    <x v="378"/>
    <x v="0"/>
    <x v="7"/>
    <s v="OUT027"/>
    <x v="1"/>
    <x v="0"/>
    <x v="3"/>
    <n v="3.8313980999999997E-2"/>
    <n v="12.86"/>
    <x v="413"/>
    <n v="5"/>
  </r>
  <r>
    <x v="0"/>
    <x v="379"/>
    <x v="7"/>
    <x v="7"/>
    <s v="OUT027"/>
    <x v="1"/>
    <x v="0"/>
    <x v="3"/>
    <n v="0.17262968300000001"/>
    <n v="12.86"/>
    <x v="414"/>
    <n v="5"/>
  </r>
  <r>
    <x v="0"/>
    <x v="212"/>
    <x v="6"/>
    <x v="7"/>
    <s v="OUT027"/>
    <x v="1"/>
    <x v="0"/>
    <x v="3"/>
    <n v="1.0928678000000001E-2"/>
    <n v="12.86"/>
    <x v="415"/>
    <n v="5"/>
  </r>
  <r>
    <x v="0"/>
    <x v="380"/>
    <x v="12"/>
    <x v="0"/>
    <s v="OUT049"/>
    <x v="0"/>
    <x v="0"/>
    <x v="0"/>
    <n v="6.9196376000000004E-2"/>
    <n v="9"/>
    <x v="416"/>
    <n v="4.9000000000000004"/>
  </r>
  <r>
    <x v="0"/>
    <x v="110"/>
    <x v="15"/>
    <x v="2"/>
    <s v="OUT046"/>
    <x v="0"/>
    <x v="1"/>
    <x v="0"/>
    <n v="7.0409799999999996E-3"/>
    <n v="21.2"/>
    <x v="417"/>
    <n v="4.9000000000000004"/>
  </r>
  <r>
    <x v="1"/>
    <x v="5"/>
    <x v="2"/>
    <x v="7"/>
    <s v="OUT019"/>
    <x v="0"/>
    <x v="1"/>
    <x v="2"/>
    <n v="9.5851689999999993E-3"/>
    <n v="12.86"/>
    <x v="418"/>
    <n v="4.9000000000000004"/>
  </r>
  <r>
    <x v="1"/>
    <x v="381"/>
    <x v="6"/>
    <x v="2"/>
    <s v="OUT046"/>
    <x v="0"/>
    <x v="1"/>
    <x v="0"/>
    <n v="6.6935459000000003E-2"/>
    <n v="19.7"/>
    <x v="419"/>
    <n v="4.9000000000000004"/>
  </r>
  <r>
    <x v="0"/>
    <x v="382"/>
    <x v="13"/>
    <x v="2"/>
    <s v="OUT046"/>
    <x v="0"/>
    <x v="1"/>
    <x v="0"/>
    <n v="0"/>
    <n v="7.8550000000000004"/>
    <x v="420"/>
    <n v="4.9000000000000004"/>
  </r>
  <r>
    <x v="0"/>
    <x v="383"/>
    <x v="0"/>
    <x v="2"/>
    <s v="OUT046"/>
    <x v="0"/>
    <x v="1"/>
    <x v="0"/>
    <n v="5.5305160000000001E-3"/>
    <n v="11.35"/>
    <x v="421"/>
    <n v="4.9000000000000004"/>
  </r>
  <r>
    <x v="0"/>
    <x v="312"/>
    <x v="0"/>
    <x v="2"/>
    <s v="OUT046"/>
    <x v="0"/>
    <x v="1"/>
    <x v="0"/>
    <n v="0"/>
    <n v="12.85"/>
    <x v="334"/>
    <n v="4.9000000000000004"/>
  </r>
  <r>
    <x v="1"/>
    <x v="120"/>
    <x v="0"/>
    <x v="4"/>
    <s v="OUT045"/>
    <x v="2"/>
    <x v="0"/>
    <x v="0"/>
    <n v="3.4376536999999999E-2"/>
    <n v="16.100000000000001"/>
    <x v="422"/>
    <n v="4.9000000000000004"/>
  </r>
  <r>
    <x v="1"/>
    <x v="384"/>
    <x v="3"/>
    <x v="8"/>
    <s v="OUT035"/>
    <x v="2"/>
    <x v="1"/>
    <x v="0"/>
    <n v="5.3279839000000002E-2"/>
    <n v="6.65"/>
    <x v="423"/>
    <n v="4.9000000000000004"/>
  </r>
  <r>
    <x v="1"/>
    <x v="187"/>
    <x v="1"/>
    <x v="6"/>
    <s v="OUT010"/>
    <x v="1"/>
    <x v="0"/>
    <x v="2"/>
    <n v="5.0808820999999997E-2"/>
    <n v="5.1749999999999998"/>
    <x v="424"/>
    <n v="4.9000000000000004"/>
  </r>
  <r>
    <x v="0"/>
    <x v="385"/>
    <x v="2"/>
    <x v="3"/>
    <s v="OUT013"/>
    <x v="1"/>
    <x v="2"/>
    <x v="0"/>
    <n v="1.4075334E-2"/>
    <n v="11.8"/>
    <x v="425"/>
    <n v="4.9000000000000004"/>
  </r>
  <r>
    <x v="1"/>
    <x v="386"/>
    <x v="5"/>
    <x v="1"/>
    <s v="OUT018"/>
    <x v="1"/>
    <x v="0"/>
    <x v="1"/>
    <n v="1.6176343999999999E-2"/>
    <n v="8.51"/>
    <x v="426"/>
    <n v="4.9000000000000004"/>
  </r>
  <r>
    <x v="0"/>
    <x v="387"/>
    <x v="13"/>
    <x v="1"/>
    <s v="OUT018"/>
    <x v="1"/>
    <x v="0"/>
    <x v="1"/>
    <n v="2.9680867999999999E-2"/>
    <n v="6.71"/>
    <x v="427"/>
    <n v="4.9000000000000004"/>
  </r>
  <r>
    <x v="1"/>
    <x v="388"/>
    <x v="2"/>
    <x v="7"/>
    <s v="OUT027"/>
    <x v="1"/>
    <x v="0"/>
    <x v="3"/>
    <n v="8.8394114999999995E-2"/>
    <n v="12.86"/>
    <x v="428"/>
    <n v="4.9000000000000004"/>
  </r>
  <r>
    <x v="1"/>
    <x v="389"/>
    <x v="1"/>
    <x v="7"/>
    <s v="OUT027"/>
    <x v="1"/>
    <x v="0"/>
    <x v="3"/>
    <n v="0"/>
    <n v="12.86"/>
    <x v="429"/>
    <n v="4.9000000000000004"/>
  </r>
  <r>
    <x v="0"/>
    <x v="390"/>
    <x v="6"/>
    <x v="0"/>
    <s v="OUT049"/>
    <x v="0"/>
    <x v="0"/>
    <x v="0"/>
    <n v="0.115857223"/>
    <n v="8.31"/>
    <x v="430"/>
    <n v="4.8"/>
  </r>
  <r>
    <x v="1"/>
    <x v="391"/>
    <x v="10"/>
    <x v="6"/>
    <s v="OUT010"/>
    <x v="1"/>
    <x v="1"/>
    <x v="2"/>
    <n v="5.6816464999999997E-2"/>
    <n v="18.5"/>
    <x v="431"/>
    <n v="4.8"/>
  </r>
  <r>
    <x v="0"/>
    <x v="392"/>
    <x v="2"/>
    <x v="6"/>
    <s v="OUT010"/>
    <x v="1"/>
    <x v="1"/>
    <x v="2"/>
    <n v="0.13497562799999999"/>
    <n v="13.65"/>
    <x v="432"/>
    <n v="4.8"/>
  </r>
  <r>
    <x v="0"/>
    <x v="393"/>
    <x v="2"/>
    <x v="1"/>
    <s v="OUT018"/>
    <x v="1"/>
    <x v="0"/>
    <x v="1"/>
    <n v="7.6354361999999995E-2"/>
    <n v="12.65"/>
    <x v="11"/>
    <n v="4.8"/>
  </r>
  <r>
    <x v="0"/>
    <x v="394"/>
    <x v="0"/>
    <x v="2"/>
    <s v="OUT046"/>
    <x v="0"/>
    <x v="1"/>
    <x v="0"/>
    <n v="6.2411403999999997E-2"/>
    <n v="16.350000000000001"/>
    <x v="433"/>
    <n v="4.8"/>
  </r>
  <r>
    <x v="0"/>
    <x v="260"/>
    <x v="13"/>
    <x v="3"/>
    <s v="OUT013"/>
    <x v="1"/>
    <x v="2"/>
    <x v="0"/>
    <n v="0.121485195"/>
    <n v="6.7149999999999999"/>
    <x v="434"/>
    <n v="4.8"/>
  </r>
  <r>
    <x v="0"/>
    <x v="395"/>
    <x v="6"/>
    <x v="5"/>
    <s v="OUT017"/>
    <x v="2"/>
    <x v="0"/>
    <x v="0"/>
    <n v="0.16062411600000001"/>
    <n v="16.5"/>
    <x v="435"/>
    <n v="4.8"/>
  </r>
  <r>
    <x v="1"/>
    <x v="396"/>
    <x v="13"/>
    <x v="7"/>
    <s v="OUT027"/>
    <x v="1"/>
    <x v="0"/>
    <x v="3"/>
    <n v="2.1170542000000001E-2"/>
    <n v="12.86"/>
    <x v="436"/>
    <n v="4.8"/>
  </r>
  <r>
    <x v="1"/>
    <x v="397"/>
    <x v="0"/>
    <x v="0"/>
    <s v="OUT049"/>
    <x v="0"/>
    <x v="0"/>
    <x v="0"/>
    <n v="0"/>
    <n v="11.5"/>
    <x v="437"/>
    <n v="4.8"/>
  </r>
  <r>
    <x v="1"/>
    <x v="398"/>
    <x v="0"/>
    <x v="0"/>
    <s v="OUT049"/>
    <x v="0"/>
    <x v="0"/>
    <x v="0"/>
    <n v="3.3271818000000002E-2"/>
    <n v="12.85"/>
    <x v="438"/>
    <n v="4.8"/>
  </r>
  <r>
    <x v="1"/>
    <x v="399"/>
    <x v="5"/>
    <x v="0"/>
    <s v="OUT049"/>
    <x v="0"/>
    <x v="0"/>
    <x v="0"/>
    <n v="0.11885886599999999"/>
    <n v="6.2350000000000003"/>
    <x v="439"/>
    <n v="4.8"/>
  </r>
  <r>
    <x v="1"/>
    <x v="400"/>
    <x v="4"/>
    <x v="0"/>
    <s v="OUT049"/>
    <x v="0"/>
    <x v="0"/>
    <x v="0"/>
    <n v="7.0890601999999997E-2"/>
    <n v="4.59"/>
    <x v="440"/>
    <n v="4.8"/>
  </r>
  <r>
    <x v="1"/>
    <x v="401"/>
    <x v="4"/>
    <x v="0"/>
    <s v="OUT049"/>
    <x v="0"/>
    <x v="0"/>
    <x v="0"/>
    <n v="6.1159246E-2"/>
    <n v="7.63"/>
    <x v="441"/>
    <n v="4.8"/>
  </r>
  <r>
    <x v="0"/>
    <x v="383"/>
    <x v="0"/>
    <x v="0"/>
    <s v="OUT049"/>
    <x v="0"/>
    <x v="0"/>
    <x v="0"/>
    <n v="5.5391140000000004E-3"/>
    <n v="11.35"/>
    <x v="442"/>
    <n v="4.8"/>
  </r>
  <r>
    <x v="0"/>
    <x v="402"/>
    <x v="6"/>
    <x v="0"/>
    <s v="OUT049"/>
    <x v="0"/>
    <x v="0"/>
    <x v="0"/>
    <n v="9.3801336999999999E-2"/>
    <n v="11.8"/>
    <x v="443"/>
    <n v="4.8"/>
  </r>
  <r>
    <x v="1"/>
    <x v="403"/>
    <x v="2"/>
    <x v="7"/>
    <s v="OUT019"/>
    <x v="0"/>
    <x v="1"/>
    <x v="2"/>
    <n v="0.14359158599999999"/>
    <n v="12.86"/>
    <x v="444"/>
    <n v="4.8"/>
  </r>
  <r>
    <x v="1"/>
    <x v="404"/>
    <x v="13"/>
    <x v="7"/>
    <s v="OUT019"/>
    <x v="0"/>
    <x v="1"/>
    <x v="2"/>
    <n v="6.1999647999999997E-2"/>
    <n v="12.86"/>
    <x v="445"/>
    <n v="4.8"/>
  </r>
  <r>
    <x v="1"/>
    <x v="405"/>
    <x v="11"/>
    <x v="7"/>
    <s v="OUT019"/>
    <x v="0"/>
    <x v="1"/>
    <x v="2"/>
    <n v="0"/>
    <n v="12.86"/>
    <x v="446"/>
    <n v="4.8"/>
  </r>
  <r>
    <x v="1"/>
    <x v="406"/>
    <x v="6"/>
    <x v="7"/>
    <s v="OUT019"/>
    <x v="0"/>
    <x v="1"/>
    <x v="2"/>
    <n v="0.16845554900000001"/>
    <n v="12.86"/>
    <x v="447"/>
    <n v="4.8"/>
  </r>
  <r>
    <x v="0"/>
    <x v="407"/>
    <x v="11"/>
    <x v="7"/>
    <s v="OUT019"/>
    <x v="0"/>
    <x v="1"/>
    <x v="2"/>
    <n v="6.6006824000000006E-2"/>
    <n v="12.86"/>
    <x v="448"/>
    <n v="4.8"/>
  </r>
  <r>
    <x v="0"/>
    <x v="408"/>
    <x v="7"/>
    <x v="7"/>
    <s v="OUT019"/>
    <x v="0"/>
    <x v="1"/>
    <x v="2"/>
    <n v="5.8545606E-2"/>
    <n v="12.86"/>
    <x v="449"/>
    <n v="4.8"/>
  </r>
  <r>
    <x v="0"/>
    <x v="409"/>
    <x v="6"/>
    <x v="7"/>
    <s v="OUT019"/>
    <x v="0"/>
    <x v="1"/>
    <x v="2"/>
    <n v="8.0127282999999994E-2"/>
    <n v="12.86"/>
    <x v="450"/>
    <n v="4.8"/>
  </r>
  <r>
    <x v="1"/>
    <x v="410"/>
    <x v="1"/>
    <x v="2"/>
    <s v="OUT046"/>
    <x v="0"/>
    <x v="1"/>
    <x v="0"/>
    <n v="1.7038777000000001E-2"/>
    <n v="14.35"/>
    <x v="451"/>
    <n v="4.8"/>
  </r>
  <r>
    <x v="1"/>
    <x v="411"/>
    <x v="10"/>
    <x v="2"/>
    <s v="OUT046"/>
    <x v="0"/>
    <x v="1"/>
    <x v="0"/>
    <n v="4.7237245999999997E-2"/>
    <n v="12.65"/>
    <x v="452"/>
    <n v="4.8"/>
  </r>
  <r>
    <x v="0"/>
    <x v="412"/>
    <x v="0"/>
    <x v="2"/>
    <s v="OUT046"/>
    <x v="0"/>
    <x v="1"/>
    <x v="0"/>
    <n v="0.161504957"/>
    <n v="21.1"/>
    <x v="453"/>
    <n v="4.8"/>
  </r>
  <r>
    <x v="0"/>
    <x v="413"/>
    <x v="6"/>
    <x v="2"/>
    <s v="OUT046"/>
    <x v="0"/>
    <x v="1"/>
    <x v="0"/>
    <n v="1.0917052E-2"/>
    <n v="9.5"/>
    <x v="454"/>
    <n v="4.8"/>
  </r>
  <r>
    <x v="0"/>
    <x v="414"/>
    <x v="6"/>
    <x v="2"/>
    <s v="OUT046"/>
    <x v="0"/>
    <x v="1"/>
    <x v="0"/>
    <n v="9.7630210000000002E-3"/>
    <n v="11.6"/>
    <x v="455"/>
    <n v="4.8"/>
  </r>
  <r>
    <x v="1"/>
    <x v="415"/>
    <x v="13"/>
    <x v="4"/>
    <s v="OUT045"/>
    <x v="2"/>
    <x v="0"/>
    <x v="0"/>
    <n v="7.3816096999999997E-2"/>
    <n v="15.7"/>
    <x v="68"/>
    <n v="4.8"/>
  </r>
  <r>
    <x v="1"/>
    <x v="242"/>
    <x v="3"/>
    <x v="4"/>
    <s v="OUT045"/>
    <x v="2"/>
    <x v="0"/>
    <x v="0"/>
    <n v="0.170152831"/>
    <n v="20.7"/>
    <x v="130"/>
    <n v="4.8"/>
  </r>
  <r>
    <x v="1"/>
    <x v="416"/>
    <x v="1"/>
    <x v="4"/>
    <s v="OUT045"/>
    <x v="2"/>
    <x v="1"/>
    <x v="0"/>
    <n v="9.7909083999999993E-2"/>
    <n v="17.75"/>
    <x v="456"/>
    <n v="4.8"/>
  </r>
  <r>
    <x v="1"/>
    <x v="417"/>
    <x v="2"/>
    <x v="5"/>
    <s v="OUT017"/>
    <x v="2"/>
    <x v="1"/>
    <x v="0"/>
    <n v="4.0410039000000002E-2"/>
    <n v="8.9350000000000005"/>
    <x v="457"/>
    <n v="4.8"/>
  </r>
  <r>
    <x v="1"/>
    <x v="418"/>
    <x v="10"/>
    <x v="5"/>
    <s v="OUT017"/>
    <x v="2"/>
    <x v="2"/>
    <x v="0"/>
    <n v="4.0187876999999997E-2"/>
    <n v="9.3949999999999996"/>
    <x v="458"/>
    <n v="4.8"/>
  </r>
  <r>
    <x v="1"/>
    <x v="419"/>
    <x v="10"/>
    <x v="5"/>
    <s v="OUT017"/>
    <x v="2"/>
    <x v="2"/>
    <x v="0"/>
    <n v="2.0676140999999999E-2"/>
    <n v="17.350000000000001"/>
    <x v="459"/>
    <n v="4.8"/>
  </r>
  <r>
    <x v="1"/>
    <x v="45"/>
    <x v="10"/>
    <x v="5"/>
    <s v="OUT017"/>
    <x v="2"/>
    <x v="2"/>
    <x v="0"/>
    <n v="0.18368693699999999"/>
    <n v="19.2"/>
    <x v="460"/>
    <n v="4.8"/>
  </r>
  <r>
    <x v="1"/>
    <x v="420"/>
    <x v="6"/>
    <x v="5"/>
    <s v="OUT017"/>
    <x v="2"/>
    <x v="2"/>
    <x v="0"/>
    <n v="9.4201618000000001E-2"/>
    <n v="7.07"/>
    <x v="461"/>
    <n v="4.8"/>
  </r>
  <r>
    <x v="0"/>
    <x v="287"/>
    <x v="13"/>
    <x v="4"/>
    <s v="OUT045"/>
    <x v="2"/>
    <x v="2"/>
    <x v="0"/>
    <n v="0.12852018600000001"/>
    <n v="14.5"/>
    <x v="462"/>
    <n v="4.8"/>
  </r>
  <r>
    <x v="0"/>
    <x v="219"/>
    <x v="3"/>
    <x v="4"/>
    <s v="OUT045"/>
    <x v="2"/>
    <x v="2"/>
    <x v="0"/>
    <n v="0.15380627099999999"/>
    <n v="7.84"/>
    <x v="463"/>
    <n v="4.8"/>
  </r>
  <r>
    <x v="0"/>
    <x v="421"/>
    <x v="0"/>
    <x v="4"/>
    <s v="OUT045"/>
    <x v="2"/>
    <x v="2"/>
    <x v="0"/>
    <n v="3.8210083999999998E-2"/>
    <n v="7.7850000000000001"/>
    <x v="464"/>
    <n v="4.8"/>
  </r>
  <r>
    <x v="0"/>
    <x v="290"/>
    <x v="2"/>
    <x v="5"/>
    <s v="OUT017"/>
    <x v="2"/>
    <x v="2"/>
    <x v="0"/>
    <n v="8.6320509000000004E-2"/>
    <n v="15.5"/>
    <x v="465"/>
    <n v="4.8"/>
  </r>
  <r>
    <x v="1"/>
    <x v="422"/>
    <x v="5"/>
    <x v="8"/>
    <s v="OUT035"/>
    <x v="2"/>
    <x v="1"/>
    <x v="0"/>
    <n v="7.5713578000000004E-2"/>
    <n v="7.4749999999999996"/>
    <x v="466"/>
    <n v="4.8"/>
  </r>
  <r>
    <x v="1"/>
    <x v="423"/>
    <x v="13"/>
    <x v="8"/>
    <s v="OUT035"/>
    <x v="2"/>
    <x v="1"/>
    <x v="0"/>
    <n v="0.101275792"/>
    <n v="9.1950000000000003"/>
    <x v="467"/>
    <n v="4.8"/>
  </r>
  <r>
    <x v="1"/>
    <x v="424"/>
    <x v="1"/>
    <x v="8"/>
    <s v="OUT035"/>
    <x v="2"/>
    <x v="1"/>
    <x v="0"/>
    <n v="4.7888606E-2"/>
    <n v="19.600000000000001"/>
    <x v="468"/>
    <n v="4.8"/>
  </r>
  <r>
    <x v="1"/>
    <x v="425"/>
    <x v="5"/>
    <x v="8"/>
    <s v="OUT035"/>
    <x v="2"/>
    <x v="1"/>
    <x v="0"/>
    <n v="2.7271251999999999E-2"/>
    <n v="10.5"/>
    <x v="469"/>
    <n v="4.8"/>
  </r>
  <r>
    <x v="1"/>
    <x v="426"/>
    <x v="5"/>
    <x v="8"/>
    <s v="OUT035"/>
    <x v="2"/>
    <x v="1"/>
    <x v="0"/>
    <n v="3.2762495000000003E-2"/>
    <n v="20.5"/>
    <x v="470"/>
    <n v="4.8"/>
  </r>
  <r>
    <x v="1"/>
    <x v="427"/>
    <x v="6"/>
    <x v="6"/>
    <s v="OUT010"/>
    <x v="1"/>
    <x v="0"/>
    <x v="2"/>
    <n v="7.3251427999999993E-2"/>
    <n v="13.15"/>
    <x v="471"/>
    <n v="4.8"/>
  </r>
  <r>
    <x v="1"/>
    <x v="428"/>
    <x v="13"/>
    <x v="6"/>
    <s v="OUT010"/>
    <x v="1"/>
    <x v="0"/>
    <x v="2"/>
    <n v="6.2762373999999996E-2"/>
    <n v="6.8"/>
    <x v="472"/>
    <n v="4.8"/>
  </r>
  <r>
    <x v="1"/>
    <x v="429"/>
    <x v="13"/>
    <x v="6"/>
    <s v="OUT010"/>
    <x v="1"/>
    <x v="0"/>
    <x v="2"/>
    <n v="0.101231721"/>
    <n v="13.5"/>
    <x v="473"/>
    <n v="4.8"/>
  </r>
  <r>
    <x v="1"/>
    <x v="398"/>
    <x v="0"/>
    <x v="6"/>
    <s v="OUT010"/>
    <x v="1"/>
    <x v="0"/>
    <x v="2"/>
    <n v="5.5603752999999999E-2"/>
    <n v="12.85"/>
    <x v="474"/>
    <n v="4.8"/>
  </r>
  <r>
    <x v="1"/>
    <x v="430"/>
    <x v="6"/>
    <x v="6"/>
    <s v="OUT010"/>
    <x v="1"/>
    <x v="2"/>
    <x v="2"/>
    <n v="4.9498820999999998E-2"/>
    <n v="9.6950000000000003"/>
    <x v="475"/>
    <n v="4.8"/>
  </r>
  <r>
    <x v="1"/>
    <x v="335"/>
    <x v="7"/>
    <x v="3"/>
    <s v="OUT013"/>
    <x v="1"/>
    <x v="2"/>
    <x v="0"/>
    <n v="2.5740259000000001E-2"/>
    <n v="18.5"/>
    <x v="476"/>
    <n v="4.8"/>
  </r>
  <r>
    <x v="0"/>
    <x v="431"/>
    <x v="8"/>
    <x v="3"/>
    <s v="OUT013"/>
    <x v="1"/>
    <x v="2"/>
    <x v="0"/>
    <n v="0.142419608"/>
    <n v="10.5"/>
    <x v="477"/>
    <n v="4.8"/>
  </r>
  <r>
    <x v="0"/>
    <x v="432"/>
    <x v="4"/>
    <x v="3"/>
    <s v="OUT013"/>
    <x v="1"/>
    <x v="2"/>
    <x v="0"/>
    <n v="1.9184026E-2"/>
    <n v="5.92"/>
    <x v="478"/>
    <n v="4.8"/>
  </r>
  <r>
    <x v="0"/>
    <x v="433"/>
    <x v="15"/>
    <x v="3"/>
    <s v="OUT013"/>
    <x v="1"/>
    <x v="2"/>
    <x v="0"/>
    <n v="0.13498355000000001"/>
    <n v="17.7"/>
    <x v="479"/>
    <n v="4.8"/>
  </r>
  <r>
    <x v="1"/>
    <x v="434"/>
    <x v="11"/>
    <x v="1"/>
    <s v="OUT018"/>
    <x v="1"/>
    <x v="0"/>
    <x v="1"/>
    <n v="7.5885920999999995E-2"/>
    <n v="13.1"/>
    <x v="480"/>
    <n v="4.8"/>
  </r>
  <r>
    <x v="1"/>
    <x v="435"/>
    <x v="11"/>
    <x v="1"/>
    <s v="OUT018"/>
    <x v="1"/>
    <x v="0"/>
    <x v="1"/>
    <n v="3.6474040999999999E-2"/>
    <n v="20.25"/>
    <x v="481"/>
    <n v="4.8"/>
  </r>
  <r>
    <x v="1"/>
    <x v="436"/>
    <x v="6"/>
    <x v="1"/>
    <s v="OUT018"/>
    <x v="1"/>
    <x v="0"/>
    <x v="1"/>
    <n v="4.5006030000000002E-2"/>
    <n v="11.1"/>
    <x v="482"/>
    <n v="4.8"/>
  </r>
  <r>
    <x v="1"/>
    <x v="132"/>
    <x v="4"/>
    <x v="1"/>
    <s v="OUT018"/>
    <x v="1"/>
    <x v="0"/>
    <x v="1"/>
    <n v="3.0920531000000001E-2"/>
    <n v="13.85"/>
    <x v="483"/>
    <n v="4.8"/>
  </r>
  <r>
    <x v="0"/>
    <x v="437"/>
    <x v="0"/>
    <x v="1"/>
    <s v="OUT018"/>
    <x v="1"/>
    <x v="0"/>
    <x v="1"/>
    <n v="2.8238316999999999E-2"/>
    <n v="20"/>
    <x v="484"/>
    <n v="4.8"/>
  </r>
  <r>
    <x v="0"/>
    <x v="438"/>
    <x v="6"/>
    <x v="1"/>
    <s v="OUT018"/>
    <x v="1"/>
    <x v="0"/>
    <x v="1"/>
    <n v="0"/>
    <n v="6.67"/>
    <x v="485"/>
    <n v="4.8"/>
  </r>
  <r>
    <x v="0"/>
    <x v="439"/>
    <x v="0"/>
    <x v="7"/>
    <s v="OUT027"/>
    <x v="1"/>
    <x v="0"/>
    <x v="3"/>
    <n v="4.8738406999999997E-2"/>
    <n v="12.86"/>
    <x v="486"/>
    <n v="4.8"/>
  </r>
  <r>
    <x v="0"/>
    <x v="440"/>
    <x v="7"/>
    <x v="7"/>
    <s v="OUT027"/>
    <x v="1"/>
    <x v="0"/>
    <x v="3"/>
    <n v="3.670437E-2"/>
    <n v="12.86"/>
    <x v="487"/>
    <n v="4.8"/>
  </r>
  <r>
    <x v="0"/>
    <x v="441"/>
    <x v="15"/>
    <x v="7"/>
    <s v="OUT027"/>
    <x v="1"/>
    <x v="0"/>
    <x v="3"/>
    <n v="5.436436E-2"/>
    <n v="12.86"/>
    <x v="488"/>
    <n v="4.8"/>
  </r>
  <r>
    <x v="1"/>
    <x v="442"/>
    <x v="13"/>
    <x v="5"/>
    <s v="OUT017"/>
    <x v="2"/>
    <x v="1"/>
    <x v="0"/>
    <n v="0.175103435"/>
    <n v="9.1"/>
    <x v="489"/>
    <n v="4.7"/>
  </r>
  <r>
    <x v="1"/>
    <x v="381"/>
    <x v="6"/>
    <x v="8"/>
    <s v="OUT035"/>
    <x v="2"/>
    <x v="1"/>
    <x v="0"/>
    <n v="6.6922802000000003E-2"/>
    <n v="19.7"/>
    <x v="490"/>
    <n v="4.7"/>
  </r>
  <r>
    <x v="1"/>
    <x v="443"/>
    <x v="0"/>
    <x v="4"/>
    <s v="OUT045"/>
    <x v="2"/>
    <x v="1"/>
    <x v="0"/>
    <n v="0.10319540100000001"/>
    <n v="16.600000000000001"/>
    <x v="491"/>
    <n v="4.7"/>
  </r>
  <r>
    <x v="0"/>
    <x v="75"/>
    <x v="13"/>
    <x v="7"/>
    <s v="OUT027"/>
    <x v="1"/>
    <x v="0"/>
    <x v="3"/>
    <n v="7.8912472999999997E-2"/>
    <n v="12.86"/>
    <x v="492"/>
    <n v="4.7"/>
  </r>
  <r>
    <x v="1"/>
    <x v="444"/>
    <x v="0"/>
    <x v="3"/>
    <s v="OUT013"/>
    <x v="1"/>
    <x v="2"/>
    <x v="0"/>
    <n v="3.5324939999999999E-2"/>
    <n v="8.3000000000000007"/>
    <x v="493"/>
    <n v="4.7"/>
  </r>
  <r>
    <x v="1"/>
    <x v="92"/>
    <x v="3"/>
    <x v="5"/>
    <s v="OUT017"/>
    <x v="2"/>
    <x v="0"/>
    <x v="0"/>
    <n v="0.112859454"/>
    <n v="12.5"/>
    <x v="494"/>
    <n v="4.7"/>
  </r>
  <r>
    <x v="1"/>
    <x v="445"/>
    <x v="7"/>
    <x v="0"/>
    <s v="OUT049"/>
    <x v="0"/>
    <x v="0"/>
    <x v="0"/>
    <n v="8.3929568999999996E-2"/>
    <n v="20.350000000000001"/>
    <x v="495"/>
    <n v="4.7"/>
  </r>
  <r>
    <x v="1"/>
    <x v="446"/>
    <x v="11"/>
    <x v="0"/>
    <s v="OUT049"/>
    <x v="0"/>
    <x v="0"/>
    <x v="0"/>
    <n v="0"/>
    <n v="6.03"/>
    <x v="496"/>
    <n v="4.7"/>
  </r>
  <r>
    <x v="1"/>
    <x v="447"/>
    <x v="2"/>
    <x v="0"/>
    <s v="OUT049"/>
    <x v="0"/>
    <x v="0"/>
    <x v="0"/>
    <n v="1.7814518000000001E-2"/>
    <n v="7.1449999999999996"/>
    <x v="497"/>
    <n v="4.7"/>
  </r>
  <r>
    <x v="1"/>
    <x v="448"/>
    <x v="1"/>
    <x v="0"/>
    <s v="OUT049"/>
    <x v="0"/>
    <x v="0"/>
    <x v="0"/>
    <n v="1.2657494E-2"/>
    <n v="16.5"/>
    <x v="498"/>
    <n v="4.7"/>
  </r>
  <r>
    <x v="0"/>
    <x v="449"/>
    <x v="8"/>
    <x v="0"/>
    <s v="OUT049"/>
    <x v="0"/>
    <x v="0"/>
    <x v="0"/>
    <n v="1.60526E-2"/>
    <n v="17.600000000000001"/>
    <x v="499"/>
    <n v="4.7"/>
  </r>
  <r>
    <x v="0"/>
    <x v="106"/>
    <x v="12"/>
    <x v="0"/>
    <s v="OUT049"/>
    <x v="0"/>
    <x v="0"/>
    <x v="0"/>
    <n v="5.6406128999999999E-2"/>
    <n v="13.85"/>
    <x v="500"/>
    <n v="4.7"/>
  </r>
  <r>
    <x v="0"/>
    <x v="111"/>
    <x v="3"/>
    <x v="0"/>
    <s v="OUT049"/>
    <x v="0"/>
    <x v="0"/>
    <x v="0"/>
    <n v="8.2044649999999993E-3"/>
    <n v="16.75"/>
    <x v="501"/>
    <n v="4.7"/>
  </r>
  <r>
    <x v="0"/>
    <x v="450"/>
    <x v="11"/>
    <x v="0"/>
    <s v="OUT049"/>
    <x v="0"/>
    <x v="0"/>
    <x v="0"/>
    <n v="6.8059155999999996E-2"/>
    <n v="18.850000000000001"/>
    <x v="502"/>
    <n v="4.7"/>
  </r>
  <r>
    <x v="0"/>
    <x v="451"/>
    <x v="2"/>
    <x v="0"/>
    <s v="OUT049"/>
    <x v="0"/>
    <x v="0"/>
    <x v="0"/>
    <n v="0"/>
    <n v="9.5"/>
    <x v="503"/>
    <n v="4.7"/>
  </r>
  <r>
    <x v="0"/>
    <x v="316"/>
    <x v="6"/>
    <x v="0"/>
    <s v="OUT049"/>
    <x v="0"/>
    <x v="0"/>
    <x v="0"/>
    <n v="1.4234594999999999E-2"/>
    <n v="9.6"/>
    <x v="504"/>
    <n v="4.7"/>
  </r>
  <r>
    <x v="0"/>
    <x v="452"/>
    <x v="6"/>
    <x v="0"/>
    <s v="OUT049"/>
    <x v="0"/>
    <x v="0"/>
    <x v="0"/>
    <n v="3.0672457E-2"/>
    <n v="15.7"/>
    <x v="505"/>
    <n v="4.7"/>
  </r>
  <r>
    <x v="1"/>
    <x v="453"/>
    <x v="11"/>
    <x v="7"/>
    <s v="OUT019"/>
    <x v="0"/>
    <x v="1"/>
    <x v="2"/>
    <n v="0.17021367600000001"/>
    <n v="12.86"/>
    <x v="506"/>
    <n v="4.7"/>
  </r>
  <r>
    <x v="1"/>
    <x v="170"/>
    <x v="6"/>
    <x v="7"/>
    <s v="OUT019"/>
    <x v="0"/>
    <x v="1"/>
    <x v="2"/>
    <n v="5.8092550999999999E-2"/>
    <n v="12.86"/>
    <x v="370"/>
    <n v="4.7"/>
  </r>
  <r>
    <x v="0"/>
    <x v="454"/>
    <x v="2"/>
    <x v="7"/>
    <s v="OUT019"/>
    <x v="0"/>
    <x v="1"/>
    <x v="2"/>
    <n v="7.6868664000000003E-2"/>
    <n v="12.86"/>
    <x v="507"/>
    <n v="4.7"/>
  </r>
  <r>
    <x v="0"/>
    <x v="455"/>
    <x v="6"/>
    <x v="7"/>
    <s v="OUT019"/>
    <x v="0"/>
    <x v="1"/>
    <x v="2"/>
    <n v="0.127599399"/>
    <n v="12.86"/>
    <x v="508"/>
    <n v="4.7"/>
  </r>
  <r>
    <x v="1"/>
    <x v="456"/>
    <x v="11"/>
    <x v="2"/>
    <s v="OUT046"/>
    <x v="0"/>
    <x v="1"/>
    <x v="0"/>
    <n v="3.1898175000000001E-2"/>
    <n v="6.38"/>
    <x v="509"/>
    <n v="4.7"/>
  </r>
  <r>
    <x v="1"/>
    <x v="457"/>
    <x v="2"/>
    <x v="2"/>
    <s v="OUT046"/>
    <x v="0"/>
    <x v="1"/>
    <x v="0"/>
    <n v="7.3482859999999999E-3"/>
    <n v="6.3650000000000002"/>
    <x v="510"/>
    <n v="4.7"/>
  </r>
  <r>
    <x v="1"/>
    <x v="276"/>
    <x v="9"/>
    <x v="2"/>
    <s v="OUT046"/>
    <x v="0"/>
    <x v="1"/>
    <x v="0"/>
    <n v="7.0247588999999999E-2"/>
    <n v="8.01"/>
    <x v="511"/>
    <n v="4.7"/>
  </r>
  <r>
    <x v="1"/>
    <x v="458"/>
    <x v="9"/>
    <x v="2"/>
    <s v="OUT046"/>
    <x v="0"/>
    <x v="1"/>
    <x v="0"/>
    <n v="2.0920179000000001E-2"/>
    <n v="14.7"/>
    <x v="435"/>
    <n v="4.7"/>
  </r>
  <r>
    <x v="1"/>
    <x v="459"/>
    <x v="1"/>
    <x v="2"/>
    <s v="OUT046"/>
    <x v="0"/>
    <x v="1"/>
    <x v="0"/>
    <n v="2.0951847999999999E-2"/>
    <n v="10.895"/>
    <x v="512"/>
    <n v="4.7"/>
  </r>
  <r>
    <x v="1"/>
    <x v="460"/>
    <x v="1"/>
    <x v="2"/>
    <s v="OUT046"/>
    <x v="0"/>
    <x v="1"/>
    <x v="0"/>
    <n v="1.9386233999999999E-2"/>
    <n v="18"/>
    <x v="513"/>
    <n v="4.7"/>
  </r>
  <r>
    <x v="1"/>
    <x v="461"/>
    <x v="7"/>
    <x v="2"/>
    <s v="OUT046"/>
    <x v="0"/>
    <x v="1"/>
    <x v="0"/>
    <n v="1.2717946000000001E-2"/>
    <n v="6.32"/>
    <x v="514"/>
    <n v="4.7"/>
  </r>
  <r>
    <x v="0"/>
    <x v="462"/>
    <x v="3"/>
    <x v="2"/>
    <s v="OUT046"/>
    <x v="0"/>
    <x v="1"/>
    <x v="0"/>
    <n v="0.14000855400000001"/>
    <n v="6.8849999999999998"/>
    <x v="515"/>
    <n v="4.7"/>
  </r>
  <r>
    <x v="0"/>
    <x v="463"/>
    <x v="11"/>
    <x v="2"/>
    <s v="OUT046"/>
    <x v="0"/>
    <x v="1"/>
    <x v="0"/>
    <n v="0"/>
    <n v="11.5"/>
    <x v="516"/>
    <n v="4.7"/>
  </r>
  <r>
    <x v="0"/>
    <x v="464"/>
    <x v="2"/>
    <x v="2"/>
    <s v="OUT046"/>
    <x v="0"/>
    <x v="1"/>
    <x v="0"/>
    <n v="3.0247903E-2"/>
    <n v="5.88"/>
    <x v="109"/>
    <n v="4.7"/>
  </r>
  <r>
    <x v="0"/>
    <x v="267"/>
    <x v="7"/>
    <x v="2"/>
    <s v="OUT046"/>
    <x v="0"/>
    <x v="1"/>
    <x v="0"/>
    <n v="2.4541277E-2"/>
    <n v="5.63"/>
    <x v="517"/>
    <n v="4.7"/>
  </r>
  <r>
    <x v="0"/>
    <x v="354"/>
    <x v="6"/>
    <x v="2"/>
    <s v="OUT046"/>
    <x v="0"/>
    <x v="1"/>
    <x v="0"/>
    <n v="3.8528227999999998E-2"/>
    <n v="16.7"/>
    <x v="518"/>
    <n v="4.7"/>
  </r>
  <r>
    <x v="1"/>
    <x v="465"/>
    <x v="13"/>
    <x v="4"/>
    <s v="OUT045"/>
    <x v="2"/>
    <x v="0"/>
    <x v="0"/>
    <n v="3.0219851999999998E-2"/>
    <n v="10.395"/>
    <x v="519"/>
    <n v="4.7"/>
  </r>
  <r>
    <x v="1"/>
    <x v="466"/>
    <x v="3"/>
    <x v="4"/>
    <s v="OUT045"/>
    <x v="2"/>
    <x v="0"/>
    <x v="0"/>
    <n v="9.8083231000000007E-2"/>
    <n v="8.5"/>
    <x v="520"/>
    <n v="4.7"/>
  </r>
  <r>
    <x v="1"/>
    <x v="467"/>
    <x v="11"/>
    <x v="4"/>
    <s v="OUT045"/>
    <x v="2"/>
    <x v="0"/>
    <x v="0"/>
    <n v="5.6911107000000002E-2"/>
    <n v="10.6"/>
    <x v="521"/>
    <n v="4.7"/>
  </r>
  <r>
    <x v="1"/>
    <x v="468"/>
    <x v="0"/>
    <x v="4"/>
    <s v="OUT045"/>
    <x v="2"/>
    <x v="0"/>
    <x v="0"/>
    <n v="7.6214289000000005E-2"/>
    <n v="12.8"/>
    <x v="522"/>
    <n v="4.7"/>
  </r>
  <r>
    <x v="1"/>
    <x v="459"/>
    <x v="1"/>
    <x v="4"/>
    <s v="OUT045"/>
    <x v="2"/>
    <x v="1"/>
    <x v="0"/>
    <n v="2.0994339000000001E-2"/>
    <n v="10.895"/>
    <x v="523"/>
    <n v="4.7"/>
  </r>
  <r>
    <x v="1"/>
    <x v="469"/>
    <x v="5"/>
    <x v="4"/>
    <s v="OUT045"/>
    <x v="2"/>
    <x v="1"/>
    <x v="0"/>
    <n v="6.6065798999999995E-2"/>
    <n v="20.2"/>
    <x v="524"/>
    <n v="4.7"/>
  </r>
  <r>
    <x v="1"/>
    <x v="470"/>
    <x v="6"/>
    <x v="5"/>
    <s v="OUT017"/>
    <x v="2"/>
    <x v="2"/>
    <x v="0"/>
    <n v="7.1076054999999999E-2"/>
    <n v="21.2"/>
    <x v="490"/>
    <n v="4.7"/>
  </r>
  <r>
    <x v="0"/>
    <x v="260"/>
    <x v="13"/>
    <x v="4"/>
    <s v="OUT045"/>
    <x v="2"/>
    <x v="2"/>
    <x v="0"/>
    <n v="0.12183295600000001"/>
    <n v="6.7149999999999999"/>
    <x v="525"/>
    <n v="4.7"/>
  </r>
  <r>
    <x v="0"/>
    <x v="353"/>
    <x v="6"/>
    <x v="4"/>
    <s v="OUT045"/>
    <x v="2"/>
    <x v="2"/>
    <x v="0"/>
    <n v="9.9589410000000007E-3"/>
    <n v="14.85"/>
    <x v="526"/>
    <n v="4.7"/>
  </r>
  <r>
    <x v="0"/>
    <x v="471"/>
    <x v="4"/>
    <x v="5"/>
    <s v="OUT017"/>
    <x v="2"/>
    <x v="0"/>
    <x v="0"/>
    <n v="0"/>
    <n v="8.27"/>
    <x v="527"/>
    <n v="4.7"/>
  </r>
  <r>
    <x v="1"/>
    <x v="152"/>
    <x v="3"/>
    <x v="8"/>
    <s v="OUT035"/>
    <x v="2"/>
    <x v="1"/>
    <x v="0"/>
    <n v="8.9660816000000004E-2"/>
    <n v="14.1"/>
    <x v="528"/>
    <n v="4.7"/>
  </r>
  <r>
    <x v="1"/>
    <x v="472"/>
    <x v="3"/>
    <x v="8"/>
    <s v="OUT035"/>
    <x v="2"/>
    <x v="1"/>
    <x v="0"/>
    <n v="3.5263497999999997E-2"/>
    <n v="14.15"/>
    <x v="529"/>
    <n v="4.7"/>
  </r>
  <r>
    <x v="1"/>
    <x v="9"/>
    <x v="3"/>
    <x v="8"/>
    <s v="OUT035"/>
    <x v="2"/>
    <x v="1"/>
    <x v="0"/>
    <n v="0.10203648"/>
    <n v="16.7"/>
    <x v="530"/>
    <n v="4.7"/>
  </r>
  <r>
    <x v="1"/>
    <x v="473"/>
    <x v="11"/>
    <x v="8"/>
    <s v="OUT035"/>
    <x v="2"/>
    <x v="1"/>
    <x v="0"/>
    <n v="3.5057687999999997E-2"/>
    <n v="17.25"/>
    <x v="531"/>
    <n v="4.7"/>
  </r>
  <r>
    <x v="1"/>
    <x v="474"/>
    <x v="6"/>
    <x v="8"/>
    <s v="OUT035"/>
    <x v="2"/>
    <x v="1"/>
    <x v="0"/>
    <n v="0.103731617"/>
    <n v="9.3949999999999996"/>
    <x v="532"/>
    <n v="4.7"/>
  </r>
  <r>
    <x v="0"/>
    <x v="449"/>
    <x v="8"/>
    <x v="8"/>
    <s v="OUT035"/>
    <x v="2"/>
    <x v="1"/>
    <x v="0"/>
    <n v="1.6024651000000001E-2"/>
    <n v="17.600000000000001"/>
    <x v="533"/>
    <n v="4.7"/>
  </r>
  <r>
    <x v="0"/>
    <x v="376"/>
    <x v="2"/>
    <x v="8"/>
    <s v="OUT035"/>
    <x v="2"/>
    <x v="1"/>
    <x v="0"/>
    <n v="9.0896452000000003E-2"/>
    <n v="14.35"/>
    <x v="534"/>
    <n v="4.7"/>
  </r>
  <r>
    <x v="0"/>
    <x v="475"/>
    <x v="2"/>
    <x v="8"/>
    <s v="OUT035"/>
    <x v="2"/>
    <x v="1"/>
    <x v="0"/>
    <n v="6.2245149E-2"/>
    <n v="18.5"/>
    <x v="535"/>
    <n v="4.7"/>
  </r>
  <r>
    <x v="0"/>
    <x v="312"/>
    <x v="0"/>
    <x v="8"/>
    <s v="OUT035"/>
    <x v="2"/>
    <x v="1"/>
    <x v="0"/>
    <n v="0.15209903299999999"/>
    <n v="12.85"/>
    <x v="536"/>
    <n v="4.7"/>
  </r>
  <r>
    <x v="0"/>
    <x v="476"/>
    <x v="0"/>
    <x v="8"/>
    <s v="OUT035"/>
    <x v="2"/>
    <x v="1"/>
    <x v="0"/>
    <n v="5.4584207000000003E-2"/>
    <n v="20.100000000000001"/>
    <x v="537"/>
    <n v="4.7"/>
  </r>
  <r>
    <x v="0"/>
    <x v="477"/>
    <x v="7"/>
    <x v="8"/>
    <s v="OUT035"/>
    <x v="2"/>
    <x v="1"/>
    <x v="0"/>
    <n v="6.9574013000000004E-2"/>
    <n v="11.395"/>
    <x v="538"/>
    <n v="4.7"/>
  </r>
  <r>
    <x v="1"/>
    <x v="43"/>
    <x v="6"/>
    <x v="6"/>
    <s v="OUT010"/>
    <x v="1"/>
    <x v="0"/>
    <x v="2"/>
    <n v="0.29182661599999998"/>
    <n v="9.3000000000000007"/>
    <x v="539"/>
    <n v="4.7"/>
  </r>
  <r>
    <x v="1"/>
    <x v="178"/>
    <x v="11"/>
    <x v="6"/>
    <s v="OUT010"/>
    <x v="1"/>
    <x v="0"/>
    <x v="2"/>
    <n v="8.7625559999999995E-3"/>
    <n v="19.850000000000001"/>
    <x v="540"/>
    <n v="4.7"/>
  </r>
  <r>
    <x v="1"/>
    <x v="478"/>
    <x v="2"/>
    <x v="6"/>
    <s v="OUT010"/>
    <x v="1"/>
    <x v="0"/>
    <x v="2"/>
    <n v="8.7559621000000004E-2"/>
    <n v="7.36"/>
    <x v="399"/>
    <n v="4.7"/>
  </r>
  <r>
    <x v="1"/>
    <x v="479"/>
    <x v="1"/>
    <x v="6"/>
    <s v="OUT010"/>
    <x v="1"/>
    <x v="0"/>
    <x v="2"/>
    <n v="4.0969757000000002E-2"/>
    <n v="9.6"/>
    <x v="541"/>
    <n v="4.7"/>
  </r>
  <r>
    <x v="0"/>
    <x v="480"/>
    <x v="2"/>
    <x v="6"/>
    <s v="OUT010"/>
    <x v="1"/>
    <x v="2"/>
    <x v="2"/>
    <n v="0.25109474700000001"/>
    <n v="7.8250000000000002"/>
    <x v="542"/>
    <n v="4.7"/>
  </r>
  <r>
    <x v="0"/>
    <x v="481"/>
    <x v="6"/>
    <x v="6"/>
    <s v="OUT010"/>
    <x v="1"/>
    <x v="1"/>
    <x v="2"/>
    <n v="3.1069993000000001E-2"/>
    <n v="19.350000000000001"/>
    <x v="543"/>
    <n v="4.7"/>
  </r>
  <r>
    <x v="1"/>
    <x v="482"/>
    <x v="13"/>
    <x v="3"/>
    <s v="OUT013"/>
    <x v="1"/>
    <x v="2"/>
    <x v="0"/>
    <n v="0.17606902299999999"/>
    <n v="11.1"/>
    <x v="544"/>
    <n v="4.7"/>
  </r>
  <r>
    <x v="1"/>
    <x v="415"/>
    <x v="13"/>
    <x v="3"/>
    <s v="OUT013"/>
    <x v="1"/>
    <x v="2"/>
    <x v="0"/>
    <n v="7.3605395000000004E-2"/>
    <n v="15.7"/>
    <x v="545"/>
    <n v="4.7"/>
  </r>
  <r>
    <x v="1"/>
    <x v="483"/>
    <x v="1"/>
    <x v="3"/>
    <s v="OUT013"/>
    <x v="1"/>
    <x v="2"/>
    <x v="0"/>
    <n v="3.4445115999999998E-2"/>
    <n v="5.51"/>
    <x v="546"/>
    <n v="4.7"/>
  </r>
  <r>
    <x v="1"/>
    <x v="484"/>
    <x v="5"/>
    <x v="3"/>
    <s v="OUT013"/>
    <x v="1"/>
    <x v="2"/>
    <x v="0"/>
    <n v="9.6333029000000001E-2"/>
    <n v="7.5"/>
    <x v="547"/>
    <n v="4.7"/>
  </r>
  <r>
    <x v="1"/>
    <x v="426"/>
    <x v="5"/>
    <x v="3"/>
    <s v="OUT013"/>
    <x v="1"/>
    <x v="2"/>
    <x v="0"/>
    <n v="3.2741421999999999E-2"/>
    <n v="20.5"/>
    <x v="548"/>
    <n v="4.7"/>
  </r>
  <r>
    <x v="1"/>
    <x v="485"/>
    <x v="6"/>
    <x v="3"/>
    <s v="OUT013"/>
    <x v="1"/>
    <x v="2"/>
    <x v="0"/>
    <n v="0.103726639"/>
    <n v="7.51"/>
    <x v="549"/>
    <n v="4.7"/>
  </r>
  <r>
    <x v="0"/>
    <x v="215"/>
    <x v="13"/>
    <x v="3"/>
    <s v="OUT013"/>
    <x v="1"/>
    <x v="2"/>
    <x v="0"/>
    <n v="0"/>
    <n v="9.8000000000000007"/>
    <x v="550"/>
    <n v="4.7"/>
  </r>
  <r>
    <x v="1"/>
    <x v="486"/>
    <x v="11"/>
    <x v="1"/>
    <s v="OUT018"/>
    <x v="1"/>
    <x v="0"/>
    <x v="1"/>
    <n v="0.102188428"/>
    <n v="19.25"/>
    <x v="551"/>
    <n v="4.7"/>
  </r>
  <r>
    <x v="1"/>
    <x v="487"/>
    <x v="2"/>
    <x v="1"/>
    <s v="OUT018"/>
    <x v="1"/>
    <x v="0"/>
    <x v="1"/>
    <n v="7.1548186999999999E-2"/>
    <n v="10.5"/>
    <x v="552"/>
    <n v="4.7"/>
  </r>
  <r>
    <x v="1"/>
    <x v="430"/>
    <x v="6"/>
    <x v="1"/>
    <s v="OUT018"/>
    <x v="1"/>
    <x v="0"/>
    <x v="1"/>
    <n v="2.9693277000000001E-2"/>
    <n v="9.6950000000000003"/>
    <x v="553"/>
    <n v="4.7"/>
  </r>
  <r>
    <x v="0"/>
    <x v="374"/>
    <x v="3"/>
    <x v="1"/>
    <s v="OUT018"/>
    <x v="1"/>
    <x v="0"/>
    <x v="1"/>
    <n v="0.103142373"/>
    <n v="20.25"/>
    <x v="554"/>
    <n v="4.7"/>
  </r>
  <r>
    <x v="0"/>
    <x v="210"/>
    <x v="6"/>
    <x v="1"/>
    <s v="OUT018"/>
    <x v="1"/>
    <x v="0"/>
    <x v="1"/>
    <n v="2.9129907E-2"/>
    <n v="6.61"/>
    <x v="555"/>
    <n v="4.7"/>
  </r>
  <r>
    <x v="0"/>
    <x v="228"/>
    <x v="15"/>
    <x v="1"/>
    <s v="OUT018"/>
    <x v="1"/>
    <x v="0"/>
    <x v="1"/>
    <n v="5.6113669999999999E-3"/>
    <n v="19.2"/>
    <x v="556"/>
    <n v="4.7"/>
  </r>
  <r>
    <x v="1"/>
    <x v="423"/>
    <x v="13"/>
    <x v="7"/>
    <s v="OUT027"/>
    <x v="1"/>
    <x v="0"/>
    <x v="3"/>
    <n v="0.10080442000000001"/>
    <n v="12.86"/>
    <x v="557"/>
    <n v="4.7"/>
  </r>
  <r>
    <x v="1"/>
    <x v="488"/>
    <x v="3"/>
    <x v="7"/>
    <s v="OUT027"/>
    <x v="1"/>
    <x v="0"/>
    <x v="3"/>
    <n v="8.2152451000000001E-2"/>
    <n v="12.86"/>
    <x v="558"/>
    <n v="4.7"/>
  </r>
  <r>
    <x v="1"/>
    <x v="489"/>
    <x v="1"/>
    <x v="7"/>
    <s v="OUT027"/>
    <x v="1"/>
    <x v="0"/>
    <x v="3"/>
    <n v="3.0347404000000001E-2"/>
    <n v="12.86"/>
    <x v="559"/>
    <n v="4.7"/>
  </r>
  <r>
    <x v="1"/>
    <x v="490"/>
    <x v="5"/>
    <x v="7"/>
    <s v="OUT027"/>
    <x v="1"/>
    <x v="0"/>
    <x v="3"/>
    <n v="4.1091215E-2"/>
    <n v="12.86"/>
    <x v="560"/>
    <n v="4.7"/>
  </r>
  <r>
    <x v="1"/>
    <x v="491"/>
    <x v="4"/>
    <x v="7"/>
    <s v="OUT027"/>
    <x v="1"/>
    <x v="0"/>
    <x v="3"/>
    <n v="4.8841794000000001E-2"/>
    <n v="12.86"/>
    <x v="561"/>
    <n v="4.7"/>
  </r>
  <r>
    <x v="1"/>
    <x v="492"/>
    <x v="4"/>
    <x v="7"/>
    <s v="OUT027"/>
    <x v="1"/>
    <x v="0"/>
    <x v="3"/>
    <n v="0.17423237699999999"/>
    <n v="12.86"/>
    <x v="382"/>
    <n v="4.7"/>
  </r>
  <r>
    <x v="1"/>
    <x v="493"/>
    <x v="13"/>
    <x v="7"/>
    <s v="OUT019"/>
    <x v="0"/>
    <x v="1"/>
    <x v="2"/>
    <n v="0.113720344"/>
    <n v="12.86"/>
    <x v="562"/>
    <n v="4.5999999999999996"/>
  </r>
  <r>
    <x v="0"/>
    <x v="494"/>
    <x v="12"/>
    <x v="7"/>
    <s v="OUT027"/>
    <x v="1"/>
    <x v="0"/>
    <x v="3"/>
    <n v="3.9057676999999999E-2"/>
    <n v="12.86"/>
    <x v="563"/>
    <n v="4.5999999999999996"/>
  </r>
  <r>
    <x v="1"/>
    <x v="495"/>
    <x v="11"/>
    <x v="0"/>
    <s v="OUT049"/>
    <x v="0"/>
    <x v="0"/>
    <x v="0"/>
    <n v="0.105274111"/>
    <n v="8.8949999999999996"/>
    <x v="564"/>
    <n v="4.5999999999999996"/>
  </r>
  <r>
    <x v="1"/>
    <x v="496"/>
    <x v="11"/>
    <x v="2"/>
    <s v="OUT046"/>
    <x v="0"/>
    <x v="1"/>
    <x v="0"/>
    <n v="7.9806266000000001E-2"/>
    <n v="13.3"/>
    <x v="565"/>
    <n v="4.5999999999999996"/>
  </r>
  <r>
    <x v="1"/>
    <x v="329"/>
    <x v="5"/>
    <x v="7"/>
    <s v="OUT019"/>
    <x v="0"/>
    <x v="1"/>
    <x v="2"/>
    <n v="0.16017883199999999"/>
    <n v="12.86"/>
    <x v="566"/>
    <n v="4.5999999999999996"/>
  </r>
  <r>
    <x v="0"/>
    <x v="497"/>
    <x v="13"/>
    <x v="4"/>
    <s v="OUT045"/>
    <x v="2"/>
    <x v="0"/>
    <x v="0"/>
    <n v="6.2655235000000004E-2"/>
    <n v="19.350000000000001"/>
    <x v="567"/>
    <n v="4.5999999999999996"/>
  </r>
  <r>
    <x v="1"/>
    <x v="498"/>
    <x v="2"/>
    <x v="3"/>
    <s v="OUT013"/>
    <x v="1"/>
    <x v="2"/>
    <x v="0"/>
    <n v="6.5576228E-2"/>
    <n v="13.65"/>
    <x v="568"/>
    <n v="4.5999999999999996"/>
  </r>
  <r>
    <x v="1"/>
    <x v="499"/>
    <x v="8"/>
    <x v="0"/>
    <s v="OUT049"/>
    <x v="0"/>
    <x v="0"/>
    <x v="0"/>
    <n v="9.6536081999999995E-2"/>
    <n v="5.78"/>
    <x v="569"/>
    <n v="4.5999999999999996"/>
  </r>
  <r>
    <x v="1"/>
    <x v="500"/>
    <x v="11"/>
    <x v="0"/>
    <s v="OUT049"/>
    <x v="0"/>
    <x v="0"/>
    <x v="0"/>
    <n v="4.9942925999999999E-2"/>
    <n v="7.02"/>
    <x v="49"/>
    <n v="4.5999999999999996"/>
  </r>
  <r>
    <x v="1"/>
    <x v="501"/>
    <x v="4"/>
    <x v="0"/>
    <s v="OUT049"/>
    <x v="0"/>
    <x v="0"/>
    <x v="0"/>
    <n v="2.7101430999999999E-2"/>
    <n v="8.52"/>
    <x v="570"/>
    <n v="4.5999999999999996"/>
  </r>
  <r>
    <x v="0"/>
    <x v="214"/>
    <x v="13"/>
    <x v="0"/>
    <s v="OUT049"/>
    <x v="0"/>
    <x v="0"/>
    <x v="0"/>
    <n v="4.4091656999999999E-2"/>
    <n v="7.52"/>
    <x v="571"/>
    <n v="4.5999999999999996"/>
  </r>
  <r>
    <x v="0"/>
    <x v="502"/>
    <x v="13"/>
    <x v="0"/>
    <s v="OUT049"/>
    <x v="0"/>
    <x v="0"/>
    <x v="0"/>
    <n v="5.3921263999999997E-2"/>
    <n v="14.85"/>
    <x v="572"/>
    <n v="4.5999999999999996"/>
  </r>
  <r>
    <x v="0"/>
    <x v="503"/>
    <x v="2"/>
    <x v="0"/>
    <s v="OUT049"/>
    <x v="0"/>
    <x v="0"/>
    <x v="0"/>
    <n v="3.6083536999999999E-2"/>
    <n v="11.1"/>
    <x v="573"/>
    <n v="4.5999999999999996"/>
  </r>
  <r>
    <x v="0"/>
    <x v="504"/>
    <x v="0"/>
    <x v="0"/>
    <s v="OUT049"/>
    <x v="0"/>
    <x v="0"/>
    <x v="0"/>
    <n v="2.5912378E-2"/>
    <n v="19.100000000000001"/>
    <x v="574"/>
    <n v="4.5999999999999996"/>
  </r>
  <r>
    <x v="0"/>
    <x v="354"/>
    <x v="6"/>
    <x v="0"/>
    <s v="OUT049"/>
    <x v="0"/>
    <x v="0"/>
    <x v="0"/>
    <n v="3.8588129999999998E-2"/>
    <n v="16.7"/>
    <x v="575"/>
    <n v="4.5999999999999996"/>
  </r>
  <r>
    <x v="0"/>
    <x v="505"/>
    <x v="11"/>
    <x v="7"/>
    <s v="OUT019"/>
    <x v="0"/>
    <x v="1"/>
    <x v="2"/>
    <n v="0.187443314"/>
    <n v="12.86"/>
    <x v="576"/>
    <n v="4.5999999999999996"/>
  </r>
  <r>
    <x v="0"/>
    <x v="506"/>
    <x v="15"/>
    <x v="7"/>
    <s v="OUT019"/>
    <x v="0"/>
    <x v="1"/>
    <x v="2"/>
    <n v="0.113139486"/>
    <n v="12.86"/>
    <x v="577"/>
    <n v="4.5999999999999996"/>
  </r>
  <r>
    <x v="1"/>
    <x v="507"/>
    <x v="0"/>
    <x v="2"/>
    <s v="OUT046"/>
    <x v="0"/>
    <x v="1"/>
    <x v="0"/>
    <n v="3.1103357000000002E-2"/>
    <n v="6.0549999999999997"/>
    <x v="301"/>
    <n v="4.5999999999999996"/>
  </r>
  <r>
    <x v="1"/>
    <x v="508"/>
    <x v="5"/>
    <x v="2"/>
    <s v="OUT046"/>
    <x v="0"/>
    <x v="1"/>
    <x v="0"/>
    <n v="3.1151633000000001E-2"/>
    <n v="7.2850000000000001"/>
    <x v="578"/>
    <n v="4.5999999999999996"/>
  </r>
  <r>
    <x v="1"/>
    <x v="68"/>
    <x v="5"/>
    <x v="2"/>
    <s v="OUT046"/>
    <x v="0"/>
    <x v="1"/>
    <x v="0"/>
    <n v="0.113518466"/>
    <n v="17.25"/>
    <x v="579"/>
    <n v="4.5999999999999996"/>
  </r>
  <r>
    <x v="1"/>
    <x v="71"/>
    <x v="6"/>
    <x v="2"/>
    <s v="OUT046"/>
    <x v="0"/>
    <x v="1"/>
    <x v="0"/>
    <n v="1.0012319E-2"/>
    <n v="7.9050000000000002"/>
    <x v="580"/>
    <n v="4.5999999999999996"/>
  </r>
  <r>
    <x v="1"/>
    <x v="492"/>
    <x v="4"/>
    <x v="2"/>
    <s v="OUT046"/>
    <x v="0"/>
    <x v="1"/>
    <x v="0"/>
    <n v="0"/>
    <n v="5.6550000000000002"/>
    <x v="581"/>
    <n v="4.5999999999999996"/>
  </r>
  <r>
    <x v="0"/>
    <x v="78"/>
    <x v="11"/>
    <x v="2"/>
    <s v="OUT046"/>
    <x v="0"/>
    <x v="1"/>
    <x v="0"/>
    <n v="2.9722658999999998E-2"/>
    <n v="14"/>
    <x v="582"/>
    <n v="4.5999999999999996"/>
  </r>
  <r>
    <x v="0"/>
    <x v="509"/>
    <x v="11"/>
    <x v="2"/>
    <s v="OUT046"/>
    <x v="0"/>
    <x v="1"/>
    <x v="0"/>
    <n v="1.4793357E-2"/>
    <n v="20.25"/>
    <x v="583"/>
    <n v="4.5999999999999996"/>
  </r>
  <r>
    <x v="0"/>
    <x v="510"/>
    <x v="6"/>
    <x v="2"/>
    <s v="OUT046"/>
    <x v="0"/>
    <x v="1"/>
    <x v="0"/>
    <n v="7.9690403000000007E-2"/>
    <n v="16.850000000000001"/>
    <x v="584"/>
    <n v="4.5999999999999996"/>
  </r>
  <r>
    <x v="0"/>
    <x v="372"/>
    <x v="13"/>
    <x v="2"/>
    <s v="OUT046"/>
    <x v="0"/>
    <x v="1"/>
    <x v="0"/>
    <n v="0.14016303799999999"/>
    <n v="6.78"/>
    <x v="585"/>
    <n v="4.5999999999999996"/>
  </r>
  <r>
    <x v="1"/>
    <x v="95"/>
    <x v="0"/>
    <x v="4"/>
    <s v="OUT045"/>
    <x v="2"/>
    <x v="0"/>
    <x v="0"/>
    <n v="8.1328781000000003E-2"/>
    <n v="7.02"/>
    <x v="586"/>
    <n v="4.5999999999999996"/>
  </r>
  <r>
    <x v="1"/>
    <x v="511"/>
    <x v="0"/>
    <x v="4"/>
    <s v="OUT045"/>
    <x v="2"/>
    <x v="0"/>
    <x v="0"/>
    <n v="0.13600848900000001"/>
    <n v="17"/>
    <x v="587"/>
    <n v="4.5999999999999996"/>
  </r>
  <r>
    <x v="1"/>
    <x v="512"/>
    <x v="0"/>
    <x v="4"/>
    <s v="OUT045"/>
    <x v="2"/>
    <x v="0"/>
    <x v="0"/>
    <n v="1.4609738000000001E-2"/>
    <n v="17.75"/>
    <x v="588"/>
    <n v="4.5999999999999996"/>
  </r>
  <r>
    <x v="1"/>
    <x v="386"/>
    <x v="5"/>
    <x v="4"/>
    <s v="OUT045"/>
    <x v="2"/>
    <x v="1"/>
    <x v="0"/>
    <n v="1.6143389000000001E-2"/>
    <n v="8.51"/>
    <x v="589"/>
    <n v="4.5999999999999996"/>
  </r>
  <r>
    <x v="1"/>
    <x v="513"/>
    <x v="5"/>
    <x v="4"/>
    <s v="OUT045"/>
    <x v="2"/>
    <x v="1"/>
    <x v="0"/>
    <n v="8.2921642000000004E-2"/>
    <n v="12.6"/>
    <x v="590"/>
    <n v="4.5999999999999996"/>
  </r>
  <r>
    <x v="1"/>
    <x v="514"/>
    <x v="5"/>
    <x v="4"/>
    <s v="OUT045"/>
    <x v="2"/>
    <x v="1"/>
    <x v="0"/>
    <n v="2.3999722000000001E-2"/>
    <n v="19.600000000000001"/>
    <x v="591"/>
    <n v="4.5999999999999996"/>
  </r>
  <r>
    <x v="1"/>
    <x v="515"/>
    <x v="13"/>
    <x v="5"/>
    <s v="OUT017"/>
    <x v="2"/>
    <x v="1"/>
    <x v="0"/>
    <n v="5.6235142000000002E-2"/>
    <n v="17.350000000000001"/>
    <x v="592"/>
    <n v="4.5999999999999996"/>
  </r>
  <r>
    <x v="1"/>
    <x v="152"/>
    <x v="3"/>
    <x v="5"/>
    <s v="OUT017"/>
    <x v="2"/>
    <x v="1"/>
    <x v="0"/>
    <n v="9.0185027000000001E-2"/>
    <n v="14.1"/>
    <x v="155"/>
    <n v="4.5999999999999996"/>
  </r>
  <r>
    <x v="1"/>
    <x v="516"/>
    <x v="7"/>
    <x v="5"/>
    <s v="OUT017"/>
    <x v="2"/>
    <x v="2"/>
    <x v="0"/>
    <n v="1.4505107999999999E-2"/>
    <n v="7.26"/>
    <x v="593"/>
    <n v="4.5999999999999996"/>
  </r>
  <r>
    <x v="1"/>
    <x v="517"/>
    <x v="4"/>
    <x v="5"/>
    <s v="OUT017"/>
    <x v="2"/>
    <x v="2"/>
    <x v="0"/>
    <n v="7.7630198999999997E-2"/>
    <n v="6.96"/>
    <x v="594"/>
    <n v="4.5999999999999996"/>
  </r>
  <r>
    <x v="1"/>
    <x v="518"/>
    <x v="4"/>
    <x v="5"/>
    <s v="OUT017"/>
    <x v="2"/>
    <x v="2"/>
    <x v="0"/>
    <n v="9.6842096000000003E-2"/>
    <n v="9.6"/>
    <x v="595"/>
    <n v="4.5999999999999996"/>
  </r>
  <r>
    <x v="1"/>
    <x v="519"/>
    <x v="4"/>
    <x v="5"/>
    <s v="OUT017"/>
    <x v="2"/>
    <x v="2"/>
    <x v="0"/>
    <n v="8.4809657999999996E-2"/>
    <n v="17.25"/>
    <x v="596"/>
    <n v="4.5999999999999996"/>
  </r>
  <r>
    <x v="0"/>
    <x v="520"/>
    <x v="8"/>
    <x v="4"/>
    <s v="OUT045"/>
    <x v="2"/>
    <x v="2"/>
    <x v="0"/>
    <n v="8.0072603000000006E-2"/>
    <n v="5.0350000000000001"/>
    <x v="597"/>
    <n v="4.5999999999999996"/>
  </r>
  <r>
    <x v="0"/>
    <x v="392"/>
    <x v="2"/>
    <x v="4"/>
    <s v="OUT045"/>
    <x v="2"/>
    <x v="2"/>
    <x v="0"/>
    <n v="8.0804019000000005E-2"/>
    <n v="13.65"/>
    <x v="598"/>
    <n v="4.5999999999999996"/>
  </r>
  <r>
    <x v="0"/>
    <x v="521"/>
    <x v="7"/>
    <x v="4"/>
    <s v="OUT045"/>
    <x v="2"/>
    <x v="2"/>
    <x v="0"/>
    <n v="0.122123201"/>
    <n v="17.7"/>
    <x v="599"/>
    <n v="4.5999999999999996"/>
  </r>
  <r>
    <x v="0"/>
    <x v="522"/>
    <x v="6"/>
    <x v="4"/>
    <s v="OUT045"/>
    <x v="2"/>
    <x v="2"/>
    <x v="0"/>
    <n v="0.157246634"/>
    <n v="15.5"/>
    <x v="397"/>
    <n v="4.5999999999999996"/>
  </r>
  <r>
    <x v="0"/>
    <x v="523"/>
    <x v="4"/>
    <x v="4"/>
    <s v="OUT045"/>
    <x v="2"/>
    <x v="2"/>
    <x v="0"/>
    <n v="0"/>
    <n v="8.26"/>
    <x v="600"/>
    <n v="4.5999999999999996"/>
  </r>
  <r>
    <x v="0"/>
    <x v="371"/>
    <x v="13"/>
    <x v="5"/>
    <s v="OUT017"/>
    <x v="2"/>
    <x v="2"/>
    <x v="0"/>
    <n v="6.3618900000000003E-3"/>
    <n v="6.6349999999999998"/>
    <x v="601"/>
    <n v="4.5999999999999996"/>
  </r>
  <r>
    <x v="0"/>
    <x v="347"/>
    <x v="3"/>
    <x v="5"/>
    <s v="OUT017"/>
    <x v="2"/>
    <x v="2"/>
    <x v="0"/>
    <n v="0.16234858399999999"/>
    <n v="15"/>
    <x v="602"/>
    <n v="4.5999999999999996"/>
  </r>
  <r>
    <x v="0"/>
    <x v="383"/>
    <x v="0"/>
    <x v="5"/>
    <s v="OUT017"/>
    <x v="2"/>
    <x v="0"/>
    <x v="0"/>
    <n v="5.5617979999999997E-3"/>
    <n v="11.35"/>
    <x v="603"/>
    <n v="4.5999999999999996"/>
  </r>
  <r>
    <x v="0"/>
    <x v="524"/>
    <x v="7"/>
    <x v="5"/>
    <s v="OUT017"/>
    <x v="2"/>
    <x v="0"/>
    <x v="0"/>
    <n v="9.2095923999999996E-2"/>
    <n v="18.7"/>
    <x v="604"/>
    <n v="4.5999999999999996"/>
  </r>
  <r>
    <x v="1"/>
    <x v="294"/>
    <x v="8"/>
    <x v="8"/>
    <s v="OUT035"/>
    <x v="2"/>
    <x v="1"/>
    <x v="0"/>
    <n v="2.0711996E-2"/>
    <n v="13.15"/>
    <x v="605"/>
    <n v="4.5999999999999996"/>
  </r>
  <r>
    <x v="1"/>
    <x v="159"/>
    <x v="0"/>
    <x v="8"/>
    <s v="OUT035"/>
    <x v="2"/>
    <x v="1"/>
    <x v="0"/>
    <n v="1.5557425999999999E-2"/>
    <n v="17.5"/>
    <x v="606"/>
    <n v="4.5999999999999996"/>
  </r>
  <r>
    <x v="1"/>
    <x v="525"/>
    <x v="1"/>
    <x v="8"/>
    <s v="OUT035"/>
    <x v="2"/>
    <x v="1"/>
    <x v="0"/>
    <n v="7.7439605999999994E-2"/>
    <n v="20.100000000000001"/>
    <x v="607"/>
    <n v="4.5999999999999996"/>
  </r>
  <r>
    <x v="1"/>
    <x v="526"/>
    <x v="5"/>
    <x v="8"/>
    <s v="OUT035"/>
    <x v="2"/>
    <x v="1"/>
    <x v="0"/>
    <n v="0.16391093800000001"/>
    <n v="12.35"/>
    <x v="608"/>
    <n v="4.5999999999999996"/>
  </r>
  <r>
    <x v="1"/>
    <x v="527"/>
    <x v="5"/>
    <x v="8"/>
    <s v="OUT035"/>
    <x v="2"/>
    <x v="1"/>
    <x v="0"/>
    <n v="9.9117289999999997E-2"/>
    <n v="16"/>
    <x v="609"/>
    <n v="4.5999999999999996"/>
  </r>
  <r>
    <x v="1"/>
    <x v="528"/>
    <x v="7"/>
    <x v="8"/>
    <s v="OUT035"/>
    <x v="2"/>
    <x v="1"/>
    <x v="0"/>
    <n v="0.156269303"/>
    <n v="17.2"/>
    <x v="371"/>
    <n v="4.5999999999999996"/>
  </r>
  <r>
    <x v="1"/>
    <x v="529"/>
    <x v="6"/>
    <x v="8"/>
    <s v="OUT035"/>
    <x v="2"/>
    <x v="1"/>
    <x v="0"/>
    <n v="0.11207602"/>
    <n v="10.395"/>
    <x v="610"/>
    <n v="4.5999999999999996"/>
  </r>
  <r>
    <x v="1"/>
    <x v="282"/>
    <x v="6"/>
    <x v="8"/>
    <s v="OUT035"/>
    <x v="2"/>
    <x v="1"/>
    <x v="0"/>
    <n v="1.0037996E-2"/>
    <n v="17.600000000000001"/>
    <x v="611"/>
    <n v="4.5999999999999996"/>
  </r>
  <r>
    <x v="1"/>
    <x v="530"/>
    <x v="4"/>
    <x v="8"/>
    <s v="OUT035"/>
    <x v="2"/>
    <x v="1"/>
    <x v="0"/>
    <n v="5.6418353999999997E-2"/>
    <n v="13.15"/>
    <x v="612"/>
    <n v="4.5999999999999996"/>
  </r>
  <r>
    <x v="0"/>
    <x v="531"/>
    <x v="2"/>
    <x v="8"/>
    <s v="OUT035"/>
    <x v="2"/>
    <x v="1"/>
    <x v="0"/>
    <n v="1.9930417999999998E-2"/>
    <n v="15.1"/>
    <x v="613"/>
    <n v="4.5999999999999996"/>
  </r>
  <r>
    <x v="0"/>
    <x v="532"/>
    <x v="0"/>
    <x v="8"/>
    <s v="OUT035"/>
    <x v="2"/>
    <x v="1"/>
    <x v="0"/>
    <n v="0.11557055199999999"/>
    <n v="16"/>
    <x v="614"/>
    <n v="4.5999999999999996"/>
  </r>
  <r>
    <x v="0"/>
    <x v="533"/>
    <x v="7"/>
    <x v="8"/>
    <s v="OUT035"/>
    <x v="2"/>
    <x v="1"/>
    <x v="0"/>
    <n v="1.5087112E-2"/>
    <n v="9.8000000000000007"/>
    <x v="615"/>
    <n v="4.5999999999999996"/>
  </r>
  <r>
    <x v="0"/>
    <x v="534"/>
    <x v="7"/>
    <x v="8"/>
    <s v="OUT035"/>
    <x v="2"/>
    <x v="1"/>
    <x v="0"/>
    <n v="5.5103173999999998E-2"/>
    <n v="15.35"/>
    <x v="616"/>
    <n v="4.5999999999999996"/>
  </r>
  <r>
    <x v="0"/>
    <x v="535"/>
    <x v="7"/>
    <x v="8"/>
    <s v="OUT035"/>
    <x v="2"/>
    <x v="1"/>
    <x v="0"/>
    <n v="9.6495425999999995E-2"/>
    <n v="20.2"/>
    <x v="617"/>
    <n v="4.5999999999999996"/>
  </r>
  <r>
    <x v="1"/>
    <x v="536"/>
    <x v="11"/>
    <x v="6"/>
    <s v="OUT010"/>
    <x v="1"/>
    <x v="0"/>
    <x v="2"/>
    <n v="0.103419257"/>
    <n v="9.27"/>
    <x v="618"/>
    <n v="4.5999999999999996"/>
  </r>
  <r>
    <x v="1"/>
    <x v="154"/>
    <x v="11"/>
    <x v="6"/>
    <s v="OUT010"/>
    <x v="1"/>
    <x v="0"/>
    <x v="2"/>
    <n v="9.7251620999999996E-2"/>
    <n v="13.8"/>
    <x v="619"/>
    <n v="4.5999999999999996"/>
  </r>
  <r>
    <x v="1"/>
    <x v="537"/>
    <x v="11"/>
    <x v="6"/>
    <s v="OUT010"/>
    <x v="1"/>
    <x v="0"/>
    <x v="2"/>
    <n v="4.0550867999999997E-2"/>
    <n v="19.600000000000001"/>
    <x v="620"/>
    <n v="4.5999999999999996"/>
  </r>
  <r>
    <x v="1"/>
    <x v="243"/>
    <x v="2"/>
    <x v="6"/>
    <s v="OUT010"/>
    <x v="1"/>
    <x v="0"/>
    <x v="2"/>
    <n v="6.0847633999999998E-2"/>
    <n v="20.5"/>
    <x v="621"/>
    <n v="4.5999999999999996"/>
  </r>
  <r>
    <x v="1"/>
    <x v="194"/>
    <x v="7"/>
    <x v="6"/>
    <s v="OUT010"/>
    <x v="1"/>
    <x v="2"/>
    <x v="2"/>
    <n v="1.6735878999999999E-2"/>
    <n v="21.25"/>
    <x v="622"/>
    <n v="4.5999999999999996"/>
  </r>
  <r>
    <x v="1"/>
    <x v="538"/>
    <x v="15"/>
    <x v="6"/>
    <s v="OUT010"/>
    <x v="1"/>
    <x v="2"/>
    <x v="2"/>
    <n v="0.116527666"/>
    <n v="12.8"/>
    <x v="623"/>
    <n v="4.5999999999999996"/>
  </r>
  <r>
    <x v="1"/>
    <x v="237"/>
    <x v="13"/>
    <x v="3"/>
    <s v="OUT013"/>
    <x v="1"/>
    <x v="2"/>
    <x v="0"/>
    <n v="6.0649213E-2"/>
    <n v="20.350000000000001"/>
    <x v="624"/>
    <n v="4.5999999999999996"/>
  </r>
  <r>
    <x v="1"/>
    <x v="239"/>
    <x v="3"/>
    <x v="3"/>
    <s v="OUT013"/>
    <x v="1"/>
    <x v="2"/>
    <x v="0"/>
    <n v="3.1918283999999998E-2"/>
    <n v="7.6550000000000002"/>
    <x v="625"/>
    <n v="4.5999999999999996"/>
  </r>
  <r>
    <x v="1"/>
    <x v="539"/>
    <x v="11"/>
    <x v="3"/>
    <s v="OUT013"/>
    <x v="1"/>
    <x v="2"/>
    <x v="0"/>
    <n v="6.1934991000000002E-2"/>
    <n v="14.5"/>
    <x v="626"/>
    <n v="4.5999999999999996"/>
  </r>
  <r>
    <x v="1"/>
    <x v="540"/>
    <x v="11"/>
    <x v="3"/>
    <s v="OUT013"/>
    <x v="1"/>
    <x v="2"/>
    <x v="0"/>
    <n v="3.0410273000000002E-2"/>
    <n v="17.75"/>
    <x v="627"/>
    <n v="4.5999999999999996"/>
  </r>
  <r>
    <x v="1"/>
    <x v="541"/>
    <x v="2"/>
    <x v="3"/>
    <s v="OUT013"/>
    <x v="1"/>
    <x v="2"/>
    <x v="0"/>
    <n v="0"/>
    <n v="7.0350000000000001"/>
    <x v="628"/>
    <n v="4.5999999999999996"/>
  </r>
  <r>
    <x v="1"/>
    <x v="479"/>
    <x v="1"/>
    <x v="3"/>
    <s v="OUT013"/>
    <x v="1"/>
    <x v="2"/>
    <x v="0"/>
    <n v="2.4456796999999999E-2"/>
    <n v="9.6"/>
    <x v="629"/>
    <n v="4.5999999999999996"/>
  </r>
  <r>
    <x v="1"/>
    <x v="542"/>
    <x v="1"/>
    <x v="3"/>
    <s v="OUT013"/>
    <x v="1"/>
    <x v="2"/>
    <x v="0"/>
    <n v="1.6197216E-2"/>
    <n v="16.600000000000001"/>
    <x v="630"/>
    <n v="4.5999999999999996"/>
  </r>
  <r>
    <x v="1"/>
    <x v="64"/>
    <x v="5"/>
    <x v="3"/>
    <s v="OUT013"/>
    <x v="1"/>
    <x v="2"/>
    <x v="0"/>
    <n v="1.5149955E-2"/>
    <n v="6.38"/>
    <x v="631"/>
    <n v="4.5999999999999996"/>
  </r>
  <r>
    <x v="1"/>
    <x v="543"/>
    <x v="10"/>
    <x v="3"/>
    <s v="OUT013"/>
    <x v="1"/>
    <x v="2"/>
    <x v="0"/>
    <n v="4.7059016000000002E-2"/>
    <n v="5.5"/>
    <x v="632"/>
    <n v="4.5999999999999996"/>
  </r>
  <r>
    <x v="1"/>
    <x v="544"/>
    <x v="6"/>
    <x v="3"/>
    <s v="OUT013"/>
    <x v="1"/>
    <x v="2"/>
    <x v="0"/>
    <n v="0.13930163400000001"/>
    <n v="16.850000000000001"/>
    <x v="633"/>
    <n v="4.5999999999999996"/>
  </r>
  <r>
    <x v="1"/>
    <x v="545"/>
    <x v="6"/>
    <x v="3"/>
    <s v="OUT013"/>
    <x v="1"/>
    <x v="2"/>
    <x v="0"/>
    <n v="7.5468080000000003E-3"/>
    <n v="20.75"/>
    <x v="634"/>
    <n v="4.5999999999999996"/>
  </r>
  <r>
    <x v="0"/>
    <x v="546"/>
    <x v="13"/>
    <x v="3"/>
    <s v="OUT013"/>
    <x v="1"/>
    <x v="2"/>
    <x v="0"/>
    <n v="0.128176489"/>
    <n v="9.6950000000000003"/>
    <x v="635"/>
    <n v="4.5999999999999996"/>
  </r>
  <r>
    <x v="0"/>
    <x v="547"/>
    <x v="12"/>
    <x v="3"/>
    <s v="OUT013"/>
    <x v="1"/>
    <x v="2"/>
    <x v="0"/>
    <n v="9.4488484999999997E-2"/>
    <n v="7.8949999999999996"/>
    <x v="636"/>
    <n v="4.5999999999999996"/>
  </r>
  <r>
    <x v="0"/>
    <x v="548"/>
    <x v="11"/>
    <x v="3"/>
    <s v="OUT013"/>
    <x v="1"/>
    <x v="2"/>
    <x v="0"/>
    <n v="4.8166899999999999E-2"/>
    <n v="10.5"/>
    <x v="637"/>
    <n v="4.5999999999999996"/>
  </r>
  <r>
    <x v="0"/>
    <x v="549"/>
    <x v="2"/>
    <x v="3"/>
    <s v="OUT013"/>
    <x v="1"/>
    <x v="2"/>
    <x v="0"/>
    <n v="1.9183756E-2"/>
    <n v="20.5"/>
    <x v="638"/>
    <n v="4.5999999999999996"/>
  </r>
  <r>
    <x v="0"/>
    <x v="550"/>
    <x v="7"/>
    <x v="3"/>
    <s v="OUT013"/>
    <x v="1"/>
    <x v="2"/>
    <x v="0"/>
    <n v="5.4507422E-2"/>
    <n v="11.3"/>
    <x v="639"/>
    <n v="4.5999999999999996"/>
  </r>
  <r>
    <x v="0"/>
    <x v="551"/>
    <x v="6"/>
    <x v="3"/>
    <s v="OUT013"/>
    <x v="1"/>
    <x v="2"/>
    <x v="0"/>
    <n v="6.5841719000000007E-2"/>
    <n v="15.25"/>
    <x v="640"/>
    <n v="4.5999999999999996"/>
  </r>
  <r>
    <x v="1"/>
    <x v="552"/>
    <x v="8"/>
    <x v="1"/>
    <s v="OUT018"/>
    <x v="1"/>
    <x v="0"/>
    <x v="1"/>
    <n v="0"/>
    <n v="13.35"/>
    <x v="641"/>
    <n v="4.5999999999999996"/>
  </r>
  <r>
    <x v="1"/>
    <x v="117"/>
    <x v="11"/>
    <x v="1"/>
    <s v="OUT018"/>
    <x v="1"/>
    <x v="0"/>
    <x v="1"/>
    <n v="2.4293289999999999E-2"/>
    <n v="12.6"/>
    <x v="642"/>
    <n v="4.5999999999999996"/>
  </r>
  <r>
    <x v="1"/>
    <x v="259"/>
    <x v="4"/>
    <x v="1"/>
    <s v="OUT018"/>
    <x v="1"/>
    <x v="0"/>
    <x v="1"/>
    <n v="3.7383777999999999E-2"/>
    <n v="15.7"/>
    <x v="643"/>
    <n v="4.5999999999999996"/>
  </r>
  <r>
    <x v="1"/>
    <x v="553"/>
    <x v="8"/>
    <x v="1"/>
    <s v="OUT018"/>
    <x v="1"/>
    <x v="0"/>
    <x v="1"/>
    <n v="0.12872825800000001"/>
    <n v="19.5"/>
    <x v="644"/>
    <n v="4.5999999999999996"/>
  </r>
  <r>
    <x v="1"/>
    <x v="554"/>
    <x v="3"/>
    <x v="1"/>
    <s v="OUT018"/>
    <x v="1"/>
    <x v="0"/>
    <x v="1"/>
    <n v="4.1273235999999998E-2"/>
    <n v="6.98"/>
    <x v="645"/>
    <n v="4.5999999999999996"/>
  </r>
  <r>
    <x v="1"/>
    <x v="154"/>
    <x v="11"/>
    <x v="1"/>
    <s v="OUT018"/>
    <x v="1"/>
    <x v="0"/>
    <x v="1"/>
    <n v="5.8339152999999998E-2"/>
    <n v="13.8"/>
    <x v="646"/>
    <n v="4.5999999999999996"/>
  </r>
  <r>
    <x v="1"/>
    <x v="389"/>
    <x v="1"/>
    <x v="1"/>
    <s v="OUT018"/>
    <x v="1"/>
    <x v="0"/>
    <x v="1"/>
    <n v="3.6382523999999999E-2"/>
    <n v="7.5"/>
    <x v="647"/>
    <n v="4.5999999999999996"/>
  </r>
  <r>
    <x v="0"/>
    <x v="200"/>
    <x v="3"/>
    <x v="1"/>
    <s v="OUT018"/>
    <x v="1"/>
    <x v="0"/>
    <x v="1"/>
    <n v="3.2308481999999999E-2"/>
    <n v="5.46"/>
    <x v="648"/>
    <n v="4.5999999999999996"/>
  </r>
  <r>
    <x v="1"/>
    <x v="555"/>
    <x v="0"/>
    <x v="7"/>
    <s v="OUT027"/>
    <x v="1"/>
    <x v="0"/>
    <x v="3"/>
    <n v="2.2291121000000001E-2"/>
    <n v="12.86"/>
    <x v="649"/>
    <n v="4.5999999999999996"/>
  </r>
  <r>
    <x v="1"/>
    <x v="334"/>
    <x v="7"/>
    <x v="7"/>
    <s v="OUT027"/>
    <x v="1"/>
    <x v="0"/>
    <x v="3"/>
    <n v="0"/>
    <n v="12.86"/>
    <x v="650"/>
    <n v="4.5999999999999996"/>
  </r>
  <r>
    <x v="1"/>
    <x v="528"/>
    <x v="7"/>
    <x v="7"/>
    <s v="OUT027"/>
    <x v="1"/>
    <x v="0"/>
    <x v="3"/>
    <n v="0.155541973"/>
    <n v="12.86"/>
    <x v="651"/>
    <n v="4.5999999999999996"/>
  </r>
  <r>
    <x v="1"/>
    <x v="556"/>
    <x v="6"/>
    <x v="7"/>
    <s v="OUT027"/>
    <x v="1"/>
    <x v="0"/>
    <x v="3"/>
    <n v="0.141129263"/>
    <n v="12.86"/>
    <x v="652"/>
    <n v="4.5999999999999996"/>
  </r>
  <r>
    <x v="0"/>
    <x v="223"/>
    <x v="0"/>
    <x v="7"/>
    <s v="OUT027"/>
    <x v="1"/>
    <x v="0"/>
    <x v="3"/>
    <n v="0.15842451599999999"/>
    <n v="12.86"/>
    <x v="653"/>
    <n v="4.5999999999999996"/>
  </r>
  <r>
    <x v="0"/>
    <x v="557"/>
    <x v="0"/>
    <x v="7"/>
    <s v="OUT027"/>
    <x v="1"/>
    <x v="0"/>
    <x v="3"/>
    <n v="4.3978369000000003E-2"/>
    <n v="12.86"/>
    <x v="654"/>
    <n v="4.5999999999999996"/>
  </r>
  <r>
    <x v="0"/>
    <x v="558"/>
    <x v="7"/>
    <x v="7"/>
    <s v="OUT027"/>
    <x v="1"/>
    <x v="0"/>
    <x v="3"/>
    <n v="3.6731658E-2"/>
    <n v="12.86"/>
    <x v="655"/>
    <n v="4.5999999999999996"/>
  </r>
  <r>
    <x v="0"/>
    <x v="559"/>
    <x v="7"/>
    <x v="7"/>
    <s v="OUT027"/>
    <x v="1"/>
    <x v="0"/>
    <x v="3"/>
    <n v="0"/>
    <n v="12.86"/>
    <x v="656"/>
    <n v="4.5999999999999996"/>
  </r>
  <r>
    <x v="1"/>
    <x v="122"/>
    <x v="1"/>
    <x v="7"/>
    <s v="OUT027"/>
    <x v="1"/>
    <x v="0"/>
    <x v="3"/>
    <n v="1.8813776000000001E-2"/>
    <n v="12.86"/>
    <x v="657"/>
    <n v="4.5999999999999996"/>
  </r>
  <r>
    <x v="0"/>
    <x v="110"/>
    <x v="15"/>
    <x v="7"/>
    <s v="OUT027"/>
    <x v="1"/>
    <x v="0"/>
    <x v="3"/>
    <n v="7.0068830000000002E-3"/>
    <n v="12.86"/>
    <x v="417"/>
    <n v="4.5999999999999996"/>
  </r>
  <r>
    <x v="1"/>
    <x v="560"/>
    <x v="5"/>
    <x v="5"/>
    <s v="OUT017"/>
    <x v="2"/>
    <x v="1"/>
    <x v="0"/>
    <n v="2.8760013000000001E-2"/>
    <n v="12.15"/>
    <x v="658"/>
    <n v="4.5"/>
  </r>
  <r>
    <x v="1"/>
    <x v="561"/>
    <x v="6"/>
    <x v="1"/>
    <s v="OUT018"/>
    <x v="1"/>
    <x v="0"/>
    <x v="1"/>
    <n v="4.0081193000000001E-2"/>
    <n v="11.65"/>
    <x v="659"/>
    <n v="4.5"/>
  </r>
  <r>
    <x v="1"/>
    <x v="562"/>
    <x v="1"/>
    <x v="8"/>
    <s v="OUT035"/>
    <x v="2"/>
    <x v="1"/>
    <x v="0"/>
    <n v="8.2316505999999998E-2"/>
    <n v="17.600000000000001"/>
    <x v="660"/>
    <n v="4.5"/>
  </r>
  <r>
    <x v="0"/>
    <x v="563"/>
    <x v="13"/>
    <x v="1"/>
    <s v="OUT018"/>
    <x v="1"/>
    <x v="0"/>
    <x v="1"/>
    <n v="0"/>
    <n v="5.4649999999999999"/>
    <x v="661"/>
    <n v="4.5"/>
  </r>
  <r>
    <x v="1"/>
    <x v="564"/>
    <x v="8"/>
    <x v="6"/>
    <s v="OUT010"/>
    <x v="1"/>
    <x v="1"/>
    <x v="2"/>
    <n v="0"/>
    <n v="17.850000000000001"/>
    <x v="662"/>
    <n v="4.5"/>
  </r>
  <r>
    <x v="0"/>
    <x v="565"/>
    <x v="6"/>
    <x v="6"/>
    <s v="OUT010"/>
    <x v="1"/>
    <x v="1"/>
    <x v="2"/>
    <n v="0.15055471100000001"/>
    <n v="6.67"/>
    <x v="663"/>
    <n v="4.5"/>
  </r>
  <r>
    <x v="1"/>
    <x v="401"/>
    <x v="4"/>
    <x v="8"/>
    <s v="OUT035"/>
    <x v="2"/>
    <x v="1"/>
    <x v="0"/>
    <n v="6.1052759999999998E-2"/>
    <n v="7.63"/>
    <x v="664"/>
    <n v="4.5"/>
  </r>
  <r>
    <x v="1"/>
    <x v="566"/>
    <x v="6"/>
    <x v="2"/>
    <s v="OUT046"/>
    <x v="0"/>
    <x v="1"/>
    <x v="0"/>
    <n v="3.6390173999999997E-2"/>
    <n v="16.850000000000001"/>
    <x v="665"/>
    <n v="4.5"/>
  </r>
  <r>
    <x v="1"/>
    <x v="567"/>
    <x v="5"/>
    <x v="1"/>
    <s v="OUT018"/>
    <x v="1"/>
    <x v="0"/>
    <x v="1"/>
    <n v="9.9729888000000003E-2"/>
    <n v="13"/>
    <x v="666"/>
    <n v="4.5"/>
  </r>
  <r>
    <x v="1"/>
    <x v="568"/>
    <x v="5"/>
    <x v="0"/>
    <s v="OUT049"/>
    <x v="0"/>
    <x v="0"/>
    <x v="0"/>
    <n v="0.11972145100000001"/>
    <n v="8.6950000000000003"/>
    <x v="667"/>
    <n v="4.5"/>
  </r>
  <r>
    <x v="1"/>
    <x v="552"/>
    <x v="8"/>
    <x v="4"/>
    <s v="OUT045"/>
    <x v="2"/>
    <x v="1"/>
    <x v="0"/>
    <n v="4.8124443000000003E-2"/>
    <n v="13.35"/>
    <x v="668"/>
    <n v="4.5"/>
  </r>
  <r>
    <x v="0"/>
    <x v="203"/>
    <x v="3"/>
    <x v="7"/>
    <s v="OUT027"/>
    <x v="1"/>
    <x v="0"/>
    <x v="3"/>
    <n v="1.1953902000000001E-2"/>
    <n v="12.86"/>
    <x v="669"/>
    <n v="4.5"/>
  </r>
  <r>
    <x v="1"/>
    <x v="569"/>
    <x v="5"/>
    <x v="3"/>
    <s v="OUT013"/>
    <x v="1"/>
    <x v="2"/>
    <x v="0"/>
    <n v="9.9848469999999998E-3"/>
    <n v="13.6"/>
    <x v="670"/>
    <n v="4.5"/>
  </r>
  <r>
    <x v="1"/>
    <x v="570"/>
    <x v="5"/>
    <x v="7"/>
    <s v="OUT027"/>
    <x v="1"/>
    <x v="0"/>
    <x v="3"/>
    <n v="5.9776237000000003E-2"/>
    <n v="12.86"/>
    <x v="671"/>
    <n v="4.5"/>
  </r>
  <r>
    <x v="1"/>
    <x v="234"/>
    <x v="13"/>
    <x v="5"/>
    <s v="OUT017"/>
    <x v="2"/>
    <x v="0"/>
    <x v="0"/>
    <n v="0.13115279899999999"/>
    <n v="14.3"/>
    <x v="672"/>
    <n v="4.5"/>
  </r>
  <r>
    <x v="0"/>
    <x v="571"/>
    <x v="0"/>
    <x v="0"/>
    <s v="OUT049"/>
    <x v="0"/>
    <x v="0"/>
    <x v="0"/>
    <n v="0.100330684"/>
    <n v="20.7"/>
    <x v="673"/>
    <n v="4.5"/>
  </r>
  <r>
    <x v="1"/>
    <x v="572"/>
    <x v="9"/>
    <x v="3"/>
    <s v="OUT013"/>
    <x v="1"/>
    <x v="2"/>
    <x v="0"/>
    <n v="6.6014595999999995E-2"/>
    <n v="6.57"/>
    <x v="674"/>
    <n v="4.5"/>
  </r>
  <r>
    <x v="1"/>
    <x v="573"/>
    <x v="0"/>
    <x v="4"/>
    <s v="OUT045"/>
    <x v="2"/>
    <x v="0"/>
    <x v="0"/>
    <n v="0.122475364"/>
    <n v="16.600000000000001"/>
    <x v="675"/>
    <n v="4.5"/>
  </r>
  <r>
    <x v="1"/>
    <x v="574"/>
    <x v="6"/>
    <x v="8"/>
    <s v="OUT035"/>
    <x v="2"/>
    <x v="1"/>
    <x v="0"/>
    <n v="0.128065918"/>
    <n v="19"/>
    <x v="676"/>
    <n v="4.5"/>
  </r>
  <r>
    <x v="0"/>
    <x v="575"/>
    <x v="3"/>
    <x v="5"/>
    <s v="OUT017"/>
    <x v="2"/>
    <x v="0"/>
    <x v="0"/>
    <n v="5.0786365999999999E-2"/>
    <n v="9"/>
    <x v="677"/>
    <n v="4.5"/>
  </r>
  <r>
    <x v="1"/>
    <x v="556"/>
    <x v="6"/>
    <x v="0"/>
    <s v="OUT049"/>
    <x v="0"/>
    <x v="0"/>
    <x v="0"/>
    <n v="0"/>
    <n v="20.350000000000001"/>
    <x v="678"/>
    <n v="4.5"/>
  </r>
  <r>
    <x v="1"/>
    <x v="576"/>
    <x v="6"/>
    <x v="5"/>
    <s v="OUT017"/>
    <x v="2"/>
    <x v="0"/>
    <x v="0"/>
    <n v="3.0108283E-2"/>
    <n v="17.7"/>
    <x v="679"/>
    <n v="4.5"/>
  </r>
  <r>
    <x v="1"/>
    <x v="104"/>
    <x v="7"/>
    <x v="6"/>
    <s v="OUT010"/>
    <x v="1"/>
    <x v="0"/>
    <x v="2"/>
    <n v="2.8009381999999999E-2"/>
    <n v="17.5"/>
    <x v="680"/>
    <n v="4.5"/>
  </r>
  <r>
    <x v="1"/>
    <x v="577"/>
    <x v="1"/>
    <x v="3"/>
    <s v="OUT013"/>
    <x v="1"/>
    <x v="2"/>
    <x v="0"/>
    <n v="5.2165854999999997E-2"/>
    <n v="17"/>
    <x v="681"/>
    <n v="4.5"/>
  </r>
  <r>
    <x v="1"/>
    <x v="578"/>
    <x v="11"/>
    <x v="2"/>
    <s v="OUT046"/>
    <x v="0"/>
    <x v="1"/>
    <x v="0"/>
    <n v="0.13267058000000001"/>
    <n v="11.85"/>
    <x v="682"/>
    <n v="4.5"/>
  </r>
  <r>
    <x v="1"/>
    <x v="579"/>
    <x v="2"/>
    <x v="6"/>
    <s v="OUT010"/>
    <x v="1"/>
    <x v="0"/>
    <x v="2"/>
    <n v="6.2606582999999993E-2"/>
    <n v="20.85"/>
    <x v="683"/>
    <n v="4.5"/>
  </r>
  <r>
    <x v="1"/>
    <x v="569"/>
    <x v="5"/>
    <x v="0"/>
    <s v="OUT049"/>
    <x v="0"/>
    <x v="0"/>
    <x v="0"/>
    <n v="1.0008698999999999E-2"/>
    <n v="13.6"/>
    <x v="684"/>
    <n v="4.5"/>
  </r>
  <r>
    <x v="1"/>
    <x v="580"/>
    <x v="10"/>
    <x v="5"/>
    <s v="OUT017"/>
    <x v="2"/>
    <x v="0"/>
    <x v="0"/>
    <n v="6.5026433999999994E-2"/>
    <n v="12.15"/>
    <x v="685"/>
    <n v="4.5"/>
  </r>
  <r>
    <x v="0"/>
    <x v="581"/>
    <x v="7"/>
    <x v="5"/>
    <s v="OUT017"/>
    <x v="2"/>
    <x v="0"/>
    <x v="0"/>
    <n v="2.3664054E-2"/>
    <n v="12.8"/>
    <x v="686"/>
    <n v="4.5"/>
  </r>
  <r>
    <x v="1"/>
    <x v="582"/>
    <x v="10"/>
    <x v="6"/>
    <s v="OUT010"/>
    <x v="1"/>
    <x v="0"/>
    <x v="2"/>
    <n v="1.1314423000000001E-2"/>
    <n v="12.15"/>
    <x v="687"/>
    <n v="4.5"/>
  </r>
  <r>
    <x v="1"/>
    <x v="583"/>
    <x v="13"/>
    <x v="0"/>
    <s v="OUT049"/>
    <x v="0"/>
    <x v="0"/>
    <x v="0"/>
    <n v="0.119547387"/>
    <n v="20.5"/>
    <x v="688"/>
    <n v="4.5"/>
  </r>
  <r>
    <x v="1"/>
    <x v="584"/>
    <x v="8"/>
    <x v="0"/>
    <s v="OUT049"/>
    <x v="0"/>
    <x v="0"/>
    <x v="0"/>
    <n v="0.14110815600000001"/>
    <n v="4.6349999999999998"/>
    <x v="689"/>
    <n v="4.5"/>
  </r>
  <r>
    <x v="1"/>
    <x v="384"/>
    <x v="3"/>
    <x v="0"/>
    <s v="OUT049"/>
    <x v="0"/>
    <x v="0"/>
    <x v="0"/>
    <n v="5.3372768000000001E-2"/>
    <n v="6.65"/>
    <x v="690"/>
    <n v="4.5"/>
  </r>
  <r>
    <x v="1"/>
    <x v="585"/>
    <x v="11"/>
    <x v="0"/>
    <s v="OUT049"/>
    <x v="0"/>
    <x v="0"/>
    <x v="0"/>
    <n v="2.2099982000000001E-2"/>
    <n v="16.7"/>
    <x v="691"/>
    <n v="4.5"/>
  </r>
  <r>
    <x v="1"/>
    <x v="586"/>
    <x v="2"/>
    <x v="0"/>
    <s v="OUT049"/>
    <x v="0"/>
    <x v="0"/>
    <x v="0"/>
    <n v="4.2687151E-2"/>
    <n v="5.19"/>
    <x v="692"/>
    <n v="4.5"/>
  </r>
  <r>
    <x v="1"/>
    <x v="587"/>
    <x v="0"/>
    <x v="0"/>
    <s v="OUT049"/>
    <x v="0"/>
    <x v="0"/>
    <x v="0"/>
    <n v="0.16174058199999999"/>
    <n v="18.2"/>
    <x v="693"/>
    <n v="4.5"/>
  </r>
  <r>
    <x v="1"/>
    <x v="42"/>
    <x v="9"/>
    <x v="0"/>
    <s v="OUT049"/>
    <x v="0"/>
    <x v="0"/>
    <x v="0"/>
    <n v="4.8092815999999997E-2"/>
    <n v="10.5"/>
    <x v="694"/>
    <n v="4.5"/>
  </r>
  <r>
    <x v="1"/>
    <x v="588"/>
    <x v="1"/>
    <x v="0"/>
    <s v="OUT049"/>
    <x v="0"/>
    <x v="0"/>
    <x v="0"/>
    <n v="5.3527104999999998E-2"/>
    <n v="12.85"/>
    <x v="695"/>
    <n v="4.5"/>
  </r>
  <r>
    <x v="1"/>
    <x v="589"/>
    <x v="1"/>
    <x v="0"/>
    <s v="OUT049"/>
    <x v="0"/>
    <x v="0"/>
    <x v="0"/>
    <n v="2.5325897E-2"/>
    <n v="19.600000000000001"/>
    <x v="696"/>
    <n v="4.5"/>
  </r>
  <r>
    <x v="1"/>
    <x v="508"/>
    <x v="5"/>
    <x v="0"/>
    <s v="OUT049"/>
    <x v="0"/>
    <x v="0"/>
    <x v="0"/>
    <n v="3.1201465000000001E-2"/>
    <n v="7.2850000000000001"/>
    <x v="697"/>
    <n v="4.5"/>
  </r>
  <r>
    <x v="1"/>
    <x v="386"/>
    <x v="5"/>
    <x v="0"/>
    <s v="OUT049"/>
    <x v="0"/>
    <x v="0"/>
    <x v="0"/>
    <n v="1.6135764E-2"/>
    <n v="8.51"/>
    <x v="698"/>
    <n v="4.5"/>
  </r>
  <r>
    <x v="1"/>
    <x v="560"/>
    <x v="5"/>
    <x v="0"/>
    <s v="OUT049"/>
    <x v="0"/>
    <x v="0"/>
    <x v="0"/>
    <n v="2.8642712000000001E-2"/>
    <n v="12.15"/>
    <x v="699"/>
    <n v="4.5"/>
  </r>
  <r>
    <x v="1"/>
    <x v="490"/>
    <x v="5"/>
    <x v="0"/>
    <s v="OUT049"/>
    <x v="0"/>
    <x v="0"/>
    <x v="0"/>
    <n v="4.1355365999999998E-2"/>
    <n v="19.600000000000001"/>
    <x v="700"/>
    <n v="4.5"/>
  </r>
  <r>
    <x v="1"/>
    <x v="590"/>
    <x v="10"/>
    <x v="0"/>
    <s v="OUT049"/>
    <x v="0"/>
    <x v="0"/>
    <x v="0"/>
    <n v="9.2060693999999998E-2"/>
    <n v="19.100000000000001"/>
    <x v="701"/>
    <n v="4.5"/>
  </r>
  <r>
    <x v="1"/>
    <x v="105"/>
    <x v="14"/>
    <x v="0"/>
    <s v="OUT049"/>
    <x v="0"/>
    <x v="0"/>
    <x v="0"/>
    <n v="7.3524776E-2"/>
    <n v="17.75"/>
    <x v="702"/>
    <n v="4.5"/>
  </r>
  <r>
    <x v="1"/>
    <x v="591"/>
    <x v="6"/>
    <x v="0"/>
    <s v="OUT049"/>
    <x v="0"/>
    <x v="0"/>
    <x v="0"/>
    <n v="0.13651285799999999"/>
    <n v="6.4050000000000002"/>
    <x v="703"/>
    <n v="4.5"/>
  </r>
  <r>
    <x v="1"/>
    <x v="592"/>
    <x v="6"/>
    <x v="0"/>
    <s v="OUT049"/>
    <x v="0"/>
    <x v="0"/>
    <x v="0"/>
    <n v="9.3441603999999998E-2"/>
    <n v="12.35"/>
    <x v="704"/>
    <n v="4.5"/>
  </r>
  <r>
    <x v="1"/>
    <x v="593"/>
    <x v="6"/>
    <x v="0"/>
    <s v="OUT049"/>
    <x v="0"/>
    <x v="0"/>
    <x v="0"/>
    <n v="0.10887917699999999"/>
    <n v="20.75"/>
    <x v="705"/>
    <n v="4.5"/>
  </r>
  <r>
    <x v="1"/>
    <x v="594"/>
    <x v="6"/>
    <x v="0"/>
    <s v="OUT049"/>
    <x v="0"/>
    <x v="0"/>
    <x v="0"/>
    <n v="1.9453430000000001E-2"/>
    <n v="21.25"/>
    <x v="706"/>
    <n v="4.5"/>
  </r>
  <r>
    <x v="1"/>
    <x v="595"/>
    <x v="4"/>
    <x v="0"/>
    <s v="OUT049"/>
    <x v="0"/>
    <x v="0"/>
    <x v="0"/>
    <n v="1.9408559999999998E-2"/>
    <n v="16.2"/>
    <x v="707"/>
    <n v="4.5"/>
  </r>
  <r>
    <x v="1"/>
    <x v="596"/>
    <x v="15"/>
    <x v="0"/>
    <s v="OUT049"/>
    <x v="0"/>
    <x v="0"/>
    <x v="0"/>
    <n v="6.0942631999999997E-2"/>
    <n v="16"/>
    <x v="708"/>
    <n v="4.5"/>
  </r>
  <r>
    <x v="0"/>
    <x v="597"/>
    <x v="3"/>
    <x v="0"/>
    <s v="OUT049"/>
    <x v="0"/>
    <x v="0"/>
    <x v="0"/>
    <n v="3.2208865000000003E-2"/>
    <n v="8.1150000000000002"/>
    <x v="709"/>
    <n v="4.5"/>
  </r>
  <r>
    <x v="0"/>
    <x v="598"/>
    <x v="3"/>
    <x v="0"/>
    <s v="OUT049"/>
    <x v="0"/>
    <x v="0"/>
    <x v="0"/>
    <n v="0.160951491"/>
    <n v="19.7"/>
    <x v="710"/>
    <n v="4.5"/>
  </r>
  <r>
    <x v="0"/>
    <x v="505"/>
    <x v="11"/>
    <x v="0"/>
    <s v="OUT049"/>
    <x v="0"/>
    <x v="0"/>
    <x v="0"/>
    <n v="0.107223632"/>
    <n v="11.8"/>
    <x v="711"/>
    <n v="4.5"/>
  </r>
  <r>
    <x v="0"/>
    <x v="599"/>
    <x v="2"/>
    <x v="0"/>
    <s v="OUT049"/>
    <x v="0"/>
    <x v="0"/>
    <x v="0"/>
    <n v="0.127066966"/>
    <n v="8.35"/>
    <x v="712"/>
    <n v="4.5"/>
  </r>
  <r>
    <x v="0"/>
    <x v="206"/>
    <x v="2"/>
    <x v="0"/>
    <s v="OUT049"/>
    <x v="0"/>
    <x v="0"/>
    <x v="0"/>
    <n v="5.4540158999999998E-2"/>
    <n v="20.100000000000001"/>
    <x v="713"/>
    <n v="4.5"/>
  </r>
  <r>
    <x v="0"/>
    <x v="377"/>
    <x v="0"/>
    <x v="0"/>
    <s v="OUT049"/>
    <x v="0"/>
    <x v="0"/>
    <x v="0"/>
    <n v="0.14526636000000001"/>
    <n v="7.59"/>
    <x v="714"/>
    <n v="4.5"/>
  </r>
  <r>
    <x v="0"/>
    <x v="600"/>
    <x v="6"/>
    <x v="0"/>
    <s v="OUT049"/>
    <x v="0"/>
    <x v="0"/>
    <x v="0"/>
    <n v="0.12970500800000001"/>
    <n v="5.0949999999999998"/>
    <x v="715"/>
    <n v="4.5"/>
  </r>
  <r>
    <x v="1"/>
    <x v="473"/>
    <x v="11"/>
    <x v="0"/>
    <s v="OUT049"/>
    <x v="0"/>
    <x v="0"/>
    <x v="0"/>
    <n v="3.5118834000000002E-2"/>
    <n v="17.25"/>
    <x v="716"/>
    <n v="4.5"/>
  </r>
  <r>
    <x v="1"/>
    <x v="467"/>
    <x v="11"/>
    <x v="7"/>
    <s v="OUT019"/>
    <x v="0"/>
    <x v="1"/>
    <x v="2"/>
    <n v="9.9442328999999996E-2"/>
    <n v="12.86"/>
    <x v="717"/>
    <n v="4.5"/>
  </r>
  <r>
    <x v="1"/>
    <x v="601"/>
    <x v="0"/>
    <x v="7"/>
    <s v="OUT019"/>
    <x v="0"/>
    <x v="1"/>
    <x v="2"/>
    <n v="0.22628438100000001"/>
    <n v="12.86"/>
    <x v="718"/>
    <n v="4.5"/>
  </r>
  <r>
    <x v="1"/>
    <x v="364"/>
    <x v="5"/>
    <x v="7"/>
    <s v="OUT019"/>
    <x v="0"/>
    <x v="1"/>
    <x v="2"/>
    <n v="0.12998368799999999"/>
    <n v="12.86"/>
    <x v="719"/>
    <n v="4.5"/>
  </r>
  <r>
    <x v="1"/>
    <x v="602"/>
    <x v="5"/>
    <x v="7"/>
    <s v="OUT019"/>
    <x v="0"/>
    <x v="1"/>
    <x v="2"/>
    <n v="2.7532258E-2"/>
    <n v="12.86"/>
    <x v="720"/>
    <n v="4.5"/>
  </r>
  <r>
    <x v="1"/>
    <x v="603"/>
    <x v="5"/>
    <x v="7"/>
    <s v="OUT019"/>
    <x v="0"/>
    <x v="1"/>
    <x v="2"/>
    <n v="7.3229342000000003E-2"/>
    <n v="12.86"/>
    <x v="721"/>
    <n v="4.5"/>
  </r>
  <r>
    <x v="1"/>
    <x v="604"/>
    <x v="5"/>
    <x v="7"/>
    <s v="OUT019"/>
    <x v="0"/>
    <x v="1"/>
    <x v="2"/>
    <n v="0.116750407"/>
    <n v="12.86"/>
    <x v="722"/>
    <n v="4.5"/>
  </r>
  <r>
    <x v="1"/>
    <x v="605"/>
    <x v="5"/>
    <x v="7"/>
    <s v="OUT019"/>
    <x v="0"/>
    <x v="1"/>
    <x v="2"/>
    <n v="0.14595153299999999"/>
    <n v="12.86"/>
    <x v="723"/>
    <n v="4.5"/>
  </r>
  <r>
    <x v="1"/>
    <x v="419"/>
    <x v="10"/>
    <x v="7"/>
    <s v="OUT019"/>
    <x v="0"/>
    <x v="1"/>
    <x v="2"/>
    <n v="3.5997636E-2"/>
    <n v="12.86"/>
    <x v="724"/>
    <n v="4.5"/>
  </r>
  <r>
    <x v="1"/>
    <x v="420"/>
    <x v="6"/>
    <x v="7"/>
    <s v="OUT019"/>
    <x v="0"/>
    <x v="1"/>
    <x v="2"/>
    <n v="0.164006137"/>
    <n v="12.86"/>
    <x v="725"/>
    <n v="4.5"/>
  </r>
  <r>
    <x v="1"/>
    <x v="606"/>
    <x v="6"/>
    <x v="7"/>
    <s v="OUT019"/>
    <x v="0"/>
    <x v="1"/>
    <x v="2"/>
    <n v="4.6903970000000003E-2"/>
    <n v="12.86"/>
    <x v="726"/>
    <n v="4.5"/>
  </r>
  <r>
    <x v="1"/>
    <x v="607"/>
    <x v="6"/>
    <x v="7"/>
    <s v="OUT019"/>
    <x v="0"/>
    <x v="1"/>
    <x v="2"/>
    <n v="0.18111405899999999"/>
    <n v="12.86"/>
    <x v="727"/>
    <n v="4.5"/>
  </r>
  <r>
    <x v="1"/>
    <x v="608"/>
    <x v="4"/>
    <x v="7"/>
    <s v="OUT019"/>
    <x v="0"/>
    <x v="1"/>
    <x v="2"/>
    <n v="0.17141731599999999"/>
    <n v="12.86"/>
    <x v="728"/>
    <n v="4.5"/>
  </r>
  <r>
    <x v="0"/>
    <x v="270"/>
    <x v="6"/>
    <x v="7"/>
    <s v="OUT019"/>
    <x v="0"/>
    <x v="1"/>
    <x v="2"/>
    <n v="0.184359831"/>
    <n v="12.86"/>
    <x v="729"/>
    <n v="4.5"/>
  </r>
  <r>
    <x v="0"/>
    <x v="609"/>
    <x v="6"/>
    <x v="7"/>
    <s v="OUT019"/>
    <x v="0"/>
    <x v="1"/>
    <x v="2"/>
    <n v="0.11744283799999999"/>
    <n v="12.86"/>
    <x v="730"/>
    <n v="4.5"/>
  </r>
  <r>
    <x v="0"/>
    <x v="610"/>
    <x v="6"/>
    <x v="7"/>
    <s v="OUT019"/>
    <x v="0"/>
    <x v="1"/>
    <x v="2"/>
    <n v="2.1471456E-2"/>
    <n v="12.86"/>
    <x v="731"/>
    <n v="4.5"/>
  </r>
  <r>
    <x v="0"/>
    <x v="611"/>
    <x v="6"/>
    <x v="7"/>
    <s v="OUT019"/>
    <x v="0"/>
    <x v="1"/>
    <x v="2"/>
    <n v="0.17018662800000001"/>
    <n v="12.86"/>
    <x v="732"/>
    <n v="4.5"/>
  </r>
  <r>
    <x v="1"/>
    <x v="369"/>
    <x v="6"/>
    <x v="7"/>
    <s v="OUT019"/>
    <x v="0"/>
    <x v="1"/>
    <x v="2"/>
    <n v="5.9336763000000001E-2"/>
    <n v="12.86"/>
    <x v="733"/>
    <n v="4.5"/>
  </r>
  <r>
    <x v="1"/>
    <x v="404"/>
    <x v="13"/>
    <x v="2"/>
    <s v="OUT046"/>
    <x v="0"/>
    <x v="1"/>
    <x v="0"/>
    <n v="3.5410747999999999E-2"/>
    <n v="12.65"/>
    <x v="734"/>
    <n v="4.5"/>
  </r>
  <r>
    <x v="1"/>
    <x v="612"/>
    <x v="0"/>
    <x v="2"/>
    <s v="OUT046"/>
    <x v="0"/>
    <x v="1"/>
    <x v="0"/>
    <n v="8.5274987999999996E-2"/>
    <n v="5.6550000000000002"/>
    <x v="735"/>
    <n v="4.5"/>
  </r>
  <r>
    <x v="1"/>
    <x v="613"/>
    <x v="8"/>
    <x v="2"/>
    <s v="OUT046"/>
    <x v="0"/>
    <x v="1"/>
    <x v="0"/>
    <n v="0.12888573"/>
    <n v="16.75"/>
    <x v="736"/>
    <n v="4.5"/>
  </r>
  <r>
    <x v="1"/>
    <x v="614"/>
    <x v="12"/>
    <x v="2"/>
    <s v="OUT046"/>
    <x v="0"/>
    <x v="1"/>
    <x v="0"/>
    <n v="0"/>
    <n v="8.8949999999999996"/>
    <x v="737"/>
    <n v="4.5"/>
  </r>
  <r>
    <x v="1"/>
    <x v="615"/>
    <x v="11"/>
    <x v="2"/>
    <s v="OUT046"/>
    <x v="0"/>
    <x v="1"/>
    <x v="0"/>
    <n v="1.1539621999999999E-2"/>
    <n v="12.1"/>
    <x v="738"/>
    <n v="4.5"/>
  </r>
  <r>
    <x v="1"/>
    <x v="473"/>
    <x v="11"/>
    <x v="2"/>
    <s v="OUT046"/>
    <x v="0"/>
    <x v="1"/>
    <x v="0"/>
    <n v="3.5064317999999997E-2"/>
    <n v="17.25"/>
    <x v="739"/>
    <n v="4.5"/>
  </r>
  <r>
    <x v="1"/>
    <x v="616"/>
    <x v="2"/>
    <x v="2"/>
    <s v="OUT046"/>
    <x v="0"/>
    <x v="1"/>
    <x v="0"/>
    <n v="8.3198340999999995E-2"/>
    <n v="5.1550000000000002"/>
    <x v="740"/>
    <n v="4.5"/>
  </r>
  <r>
    <x v="1"/>
    <x v="26"/>
    <x v="2"/>
    <x v="2"/>
    <s v="OUT046"/>
    <x v="0"/>
    <x v="1"/>
    <x v="0"/>
    <n v="0"/>
    <n v="6.6950000000000003"/>
    <x v="741"/>
    <n v="4.5"/>
  </r>
  <r>
    <x v="1"/>
    <x v="617"/>
    <x v="2"/>
    <x v="2"/>
    <s v="OUT046"/>
    <x v="0"/>
    <x v="1"/>
    <x v="0"/>
    <n v="1.8410514999999999E-2"/>
    <n v="12.15"/>
    <x v="742"/>
    <n v="4.5"/>
  </r>
  <r>
    <x v="1"/>
    <x v="618"/>
    <x v="0"/>
    <x v="2"/>
    <s v="OUT046"/>
    <x v="0"/>
    <x v="1"/>
    <x v="0"/>
    <n v="9.3454898999999994E-2"/>
    <n v="6.4249999999999998"/>
    <x v="743"/>
    <n v="4.5"/>
  </r>
  <r>
    <x v="1"/>
    <x v="619"/>
    <x v="0"/>
    <x v="2"/>
    <s v="OUT046"/>
    <x v="0"/>
    <x v="1"/>
    <x v="0"/>
    <n v="0"/>
    <n v="16.75"/>
    <x v="744"/>
    <n v="4.5"/>
  </r>
  <r>
    <x v="1"/>
    <x v="99"/>
    <x v="1"/>
    <x v="2"/>
    <s v="OUT046"/>
    <x v="0"/>
    <x v="1"/>
    <x v="0"/>
    <n v="2.5477448E-2"/>
    <n v="7.6849999999999996"/>
    <x v="745"/>
    <n v="4.5"/>
  </r>
  <r>
    <x v="1"/>
    <x v="620"/>
    <x v="1"/>
    <x v="2"/>
    <s v="OUT046"/>
    <x v="0"/>
    <x v="1"/>
    <x v="0"/>
    <n v="1.5450376E-2"/>
    <n v="18"/>
    <x v="746"/>
    <n v="4.5"/>
  </r>
  <r>
    <x v="1"/>
    <x v="621"/>
    <x v="1"/>
    <x v="2"/>
    <s v="OUT046"/>
    <x v="0"/>
    <x v="1"/>
    <x v="0"/>
    <n v="0.163096139"/>
    <n v="18.2"/>
    <x v="747"/>
    <n v="4.5"/>
  </r>
  <r>
    <x v="1"/>
    <x v="622"/>
    <x v="5"/>
    <x v="2"/>
    <s v="OUT046"/>
    <x v="0"/>
    <x v="1"/>
    <x v="0"/>
    <n v="9.6880573999999997E-2"/>
    <n v="6.57"/>
    <x v="748"/>
    <n v="4.5"/>
  </r>
  <r>
    <x v="1"/>
    <x v="623"/>
    <x v="5"/>
    <x v="2"/>
    <s v="OUT046"/>
    <x v="0"/>
    <x v="1"/>
    <x v="0"/>
    <n v="2.7069401999999999E-2"/>
    <n v="6.6349999999999998"/>
    <x v="749"/>
    <n v="4.5"/>
  </r>
  <r>
    <x v="1"/>
    <x v="362"/>
    <x v="5"/>
    <x v="2"/>
    <s v="OUT046"/>
    <x v="0"/>
    <x v="1"/>
    <x v="0"/>
    <n v="9.3014620000000006E-2"/>
    <n v="8.9700000000000006"/>
    <x v="750"/>
    <n v="4.5"/>
  </r>
  <r>
    <x v="1"/>
    <x v="624"/>
    <x v="5"/>
    <x v="2"/>
    <s v="OUT046"/>
    <x v="0"/>
    <x v="1"/>
    <x v="0"/>
    <n v="2.4651269E-2"/>
    <n v="13.15"/>
    <x v="751"/>
    <n v="4.5"/>
  </r>
  <r>
    <x v="1"/>
    <x v="364"/>
    <x v="5"/>
    <x v="2"/>
    <s v="OUT046"/>
    <x v="0"/>
    <x v="1"/>
    <x v="0"/>
    <n v="0"/>
    <n v="20.2"/>
    <x v="752"/>
    <n v="4.5"/>
  </r>
  <r>
    <x v="1"/>
    <x v="194"/>
    <x v="7"/>
    <x v="2"/>
    <s v="OUT046"/>
    <x v="0"/>
    <x v="1"/>
    <x v="0"/>
    <n v="9.9987630000000008E-3"/>
    <n v="21.25"/>
    <x v="753"/>
    <n v="4.5"/>
  </r>
  <r>
    <x v="1"/>
    <x v="625"/>
    <x v="6"/>
    <x v="2"/>
    <s v="OUT046"/>
    <x v="0"/>
    <x v="1"/>
    <x v="0"/>
    <n v="9.9120587999999996E-2"/>
    <n v="9.3949999999999996"/>
    <x v="290"/>
    <n v="4.5"/>
  </r>
  <r>
    <x v="1"/>
    <x v="626"/>
    <x v="4"/>
    <x v="2"/>
    <s v="OUT046"/>
    <x v="0"/>
    <x v="1"/>
    <x v="0"/>
    <n v="3.7826872999999997E-2"/>
    <n v="17.850000000000001"/>
    <x v="754"/>
    <n v="4.5"/>
  </r>
  <r>
    <x v="0"/>
    <x v="597"/>
    <x v="3"/>
    <x v="2"/>
    <s v="OUT046"/>
    <x v="0"/>
    <x v="1"/>
    <x v="0"/>
    <n v="3.2158866000000001E-2"/>
    <n v="8.1150000000000002"/>
    <x v="755"/>
    <n v="4.5"/>
  </r>
  <r>
    <x v="0"/>
    <x v="627"/>
    <x v="3"/>
    <x v="2"/>
    <s v="OUT046"/>
    <x v="0"/>
    <x v="1"/>
    <x v="0"/>
    <n v="9.0588449999999994E-3"/>
    <n v="8.9749999999999996"/>
    <x v="756"/>
    <n v="4.5"/>
  </r>
  <r>
    <x v="0"/>
    <x v="628"/>
    <x v="3"/>
    <x v="2"/>
    <s v="OUT046"/>
    <x v="0"/>
    <x v="1"/>
    <x v="0"/>
    <n v="5.0070476000000003E-2"/>
    <n v="10.3"/>
    <x v="757"/>
    <n v="4.5"/>
  </r>
  <r>
    <x v="0"/>
    <x v="204"/>
    <x v="11"/>
    <x v="2"/>
    <s v="OUT046"/>
    <x v="0"/>
    <x v="1"/>
    <x v="0"/>
    <n v="6.3226305999999996E-2"/>
    <n v="11.35"/>
    <x v="758"/>
    <n v="4.5"/>
  </r>
  <r>
    <x v="0"/>
    <x v="629"/>
    <x v="0"/>
    <x v="2"/>
    <s v="OUT046"/>
    <x v="0"/>
    <x v="1"/>
    <x v="0"/>
    <n v="5.0085152000000001E-2"/>
    <n v="11.85"/>
    <x v="759"/>
    <n v="4.5"/>
  </r>
  <r>
    <x v="1"/>
    <x v="630"/>
    <x v="0"/>
    <x v="2"/>
    <s v="OUT046"/>
    <x v="0"/>
    <x v="1"/>
    <x v="0"/>
    <n v="5.5205900000000002E-2"/>
    <n v="15.1"/>
    <x v="760"/>
    <n v="4.5"/>
  </r>
  <r>
    <x v="1"/>
    <x v="631"/>
    <x v="5"/>
    <x v="4"/>
    <s v="OUT045"/>
    <x v="2"/>
    <x v="0"/>
    <x v="0"/>
    <n v="2.1710275000000001E-2"/>
    <n v="6.6749999999999998"/>
    <x v="761"/>
    <n v="4.5"/>
  </r>
  <r>
    <x v="1"/>
    <x v="30"/>
    <x v="5"/>
    <x v="5"/>
    <s v="OUT017"/>
    <x v="2"/>
    <x v="0"/>
    <x v="0"/>
    <n v="8.1096612999999998E-2"/>
    <n v="5.82"/>
    <x v="762"/>
    <n v="4.5"/>
  </r>
  <r>
    <x v="1"/>
    <x v="282"/>
    <x v="6"/>
    <x v="5"/>
    <s v="OUT017"/>
    <x v="2"/>
    <x v="0"/>
    <x v="0"/>
    <n v="1.0096684E-2"/>
    <n v="17.600000000000001"/>
    <x v="763"/>
    <n v="4.5"/>
  </r>
  <r>
    <x v="1"/>
    <x v="271"/>
    <x v="13"/>
    <x v="4"/>
    <s v="OUT045"/>
    <x v="2"/>
    <x v="0"/>
    <x v="0"/>
    <n v="0.13177092200000001"/>
    <n v="11.65"/>
    <x v="764"/>
    <n v="4.5"/>
  </r>
  <r>
    <x v="1"/>
    <x v="632"/>
    <x v="13"/>
    <x v="4"/>
    <s v="OUT045"/>
    <x v="2"/>
    <x v="0"/>
    <x v="0"/>
    <n v="7.6229769000000003E-2"/>
    <n v="15.1"/>
    <x v="765"/>
    <n v="4.5"/>
  </r>
  <r>
    <x v="1"/>
    <x v="633"/>
    <x v="11"/>
    <x v="4"/>
    <s v="OUT045"/>
    <x v="2"/>
    <x v="0"/>
    <x v="0"/>
    <n v="5.8465268000000001E-2"/>
    <n v="7.0750000000000002"/>
    <x v="766"/>
    <n v="4.5"/>
  </r>
  <r>
    <x v="1"/>
    <x v="634"/>
    <x v="2"/>
    <x v="4"/>
    <s v="OUT045"/>
    <x v="2"/>
    <x v="0"/>
    <x v="0"/>
    <n v="0.10489042799999999"/>
    <n v="18.7"/>
    <x v="767"/>
    <n v="4.5"/>
  </r>
  <r>
    <x v="1"/>
    <x v="635"/>
    <x v="0"/>
    <x v="4"/>
    <s v="OUT045"/>
    <x v="2"/>
    <x v="0"/>
    <x v="0"/>
    <n v="0.116484721"/>
    <n v="8.6150000000000002"/>
    <x v="768"/>
    <n v="4.5"/>
  </r>
  <r>
    <x v="1"/>
    <x v="248"/>
    <x v="1"/>
    <x v="4"/>
    <s v="OUT045"/>
    <x v="2"/>
    <x v="1"/>
    <x v="0"/>
    <n v="8.996026E-2"/>
    <n v="14.5"/>
    <x v="769"/>
    <n v="4.5"/>
  </r>
  <r>
    <x v="1"/>
    <x v="636"/>
    <x v="1"/>
    <x v="4"/>
    <s v="OUT045"/>
    <x v="2"/>
    <x v="1"/>
    <x v="0"/>
    <n v="3.2652795999999998E-2"/>
    <n v="16.75"/>
    <x v="770"/>
    <n v="4.5"/>
  </r>
  <r>
    <x v="1"/>
    <x v="621"/>
    <x v="1"/>
    <x v="4"/>
    <s v="OUT045"/>
    <x v="2"/>
    <x v="1"/>
    <x v="0"/>
    <n v="0"/>
    <n v="18.2"/>
    <x v="771"/>
    <n v="4.5"/>
  </r>
  <r>
    <x v="1"/>
    <x v="637"/>
    <x v="1"/>
    <x v="4"/>
    <s v="OUT045"/>
    <x v="2"/>
    <x v="1"/>
    <x v="0"/>
    <n v="0.113833823"/>
    <n v="21.25"/>
    <x v="772"/>
    <n v="4.5"/>
  </r>
  <r>
    <x v="1"/>
    <x v="638"/>
    <x v="5"/>
    <x v="4"/>
    <s v="OUT045"/>
    <x v="2"/>
    <x v="1"/>
    <x v="0"/>
    <n v="3.3176087E-2"/>
    <n v="11.1"/>
    <x v="773"/>
    <n v="4.5"/>
  </r>
  <r>
    <x v="1"/>
    <x v="603"/>
    <x v="5"/>
    <x v="4"/>
    <s v="OUT045"/>
    <x v="2"/>
    <x v="1"/>
    <x v="0"/>
    <n v="4.1909345000000001E-2"/>
    <n v="13"/>
    <x v="774"/>
    <n v="4.5"/>
  </r>
  <r>
    <x v="1"/>
    <x v="303"/>
    <x v="5"/>
    <x v="4"/>
    <s v="OUT045"/>
    <x v="2"/>
    <x v="1"/>
    <x v="0"/>
    <n v="0.16098884999999999"/>
    <n v="15.7"/>
    <x v="775"/>
    <n v="4.5"/>
  </r>
  <r>
    <x v="1"/>
    <x v="125"/>
    <x v="5"/>
    <x v="4"/>
    <s v="OUT045"/>
    <x v="2"/>
    <x v="1"/>
    <x v="0"/>
    <n v="2.1369722000000001E-2"/>
    <n v="20.350000000000001"/>
    <x v="776"/>
    <n v="4.5"/>
  </r>
  <r>
    <x v="1"/>
    <x v="400"/>
    <x v="4"/>
    <x v="4"/>
    <s v="OUT045"/>
    <x v="2"/>
    <x v="1"/>
    <x v="0"/>
    <n v="0"/>
    <n v="4.59"/>
    <x v="777"/>
    <n v="4.5"/>
  </r>
  <r>
    <x v="1"/>
    <x v="271"/>
    <x v="13"/>
    <x v="5"/>
    <s v="OUT017"/>
    <x v="2"/>
    <x v="1"/>
    <x v="0"/>
    <n v="0.132248069"/>
    <n v="11.65"/>
    <x v="778"/>
    <n v="4.5"/>
  </r>
  <r>
    <x v="1"/>
    <x v="639"/>
    <x v="13"/>
    <x v="5"/>
    <s v="OUT017"/>
    <x v="2"/>
    <x v="1"/>
    <x v="0"/>
    <n v="5.5241242000000003E-2"/>
    <n v="15.75"/>
    <x v="779"/>
    <n v="4.5"/>
  </r>
  <r>
    <x v="1"/>
    <x v="613"/>
    <x v="8"/>
    <x v="5"/>
    <s v="OUT017"/>
    <x v="2"/>
    <x v="1"/>
    <x v="0"/>
    <n v="0.12961476"/>
    <n v="16.75"/>
    <x v="330"/>
    <n v="4.5"/>
  </r>
  <r>
    <x v="1"/>
    <x v="405"/>
    <x v="11"/>
    <x v="5"/>
    <s v="OUT017"/>
    <x v="2"/>
    <x v="1"/>
    <x v="0"/>
    <n v="1.7253305E-2"/>
    <n v="7.9349999999999996"/>
    <x v="780"/>
    <n v="4.5"/>
  </r>
  <r>
    <x v="1"/>
    <x v="537"/>
    <x v="11"/>
    <x v="5"/>
    <s v="OUT017"/>
    <x v="2"/>
    <x v="1"/>
    <x v="0"/>
    <n v="2.4363939000000001E-2"/>
    <n v="19.600000000000001"/>
    <x v="781"/>
    <n v="4.5"/>
  </r>
  <r>
    <x v="1"/>
    <x v="507"/>
    <x v="0"/>
    <x v="5"/>
    <s v="OUT017"/>
    <x v="2"/>
    <x v="1"/>
    <x v="0"/>
    <n v="3.1279290000000001E-2"/>
    <n v="6.0549999999999997"/>
    <x v="782"/>
    <n v="4.5"/>
  </r>
  <r>
    <x v="1"/>
    <x v="640"/>
    <x v="0"/>
    <x v="5"/>
    <s v="OUT017"/>
    <x v="2"/>
    <x v="1"/>
    <x v="0"/>
    <n v="0"/>
    <n v="6.6550000000000002"/>
    <x v="783"/>
    <n v="4.5"/>
  </r>
  <r>
    <x v="1"/>
    <x v="641"/>
    <x v="0"/>
    <x v="5"/>
    <s v="OUT017"/>
    <x v="2"/>
    <x v="1"/>
    <x v="0"/>
    <n v="3.6490369000000002E-2"/>
    <n v="9.6"/>
    <x v="784"/>
    <n v="4.5"/>
  </r>
  <r>
    <x v="1"/>
    <x v="642"/>
    <x v="0"/>
    <x v="5"/>
    <s v="OUT017"/>
    <x v="2"/>
    <x v="1"/>
    <x v="0"/>
    <n v="2.6329989000000002E-2"/>
    <n v="19.350000000000001"/>
    <x v="785"/>
    <n v="4.5"/>
  </r>
  <r>
    <x v="1"/>
    <x v="643"/>
    <x v="5"/>
    <x v="5"/>
    <s v="OUT017"/>
    <x v="2"/>
    <x v="1"/>
    <x v="0"/>
    <n v="1.3253935999999999E-2"/>
    <n v="8.93"/>
    <x v="786"/>
    <n v="4.5"/>
  </r>
  <r>
    <x v="1"/>
    <x v="644"/>
    <x v="5"/>
    <x v="5"/>
    <s v="OUT017"/>
    <x v="2"/>
    <x v="2"/>
    <x v="0"/>
    <n v="0"/>
    <n v="16.25"/>
    <x v="787"/>
    <n v="4.5"/>
  </r>
  <r>
    <x v="1"/>
    <x v="645"/>
    <x v="5"/>
    <x v="5"/>
    <s v="OUT017"/>
    <x v="2"/>
    <x v="2"/>
    <x v="0"/>
    <n v="1.4355033E-2"/>
    <n v="19.5"/>
    <x v="788"/>
    <n v="4.5"/>
  </r>
  <r>
    <x v="1"/>
    <x v="646"/>
    <x v="6"/>
    <x v="5"/>
    <s v="OUT017"/>
    <x v="2"/>
    <x v="2"/>
    <x v="0"/>
    <n v="1.5858892999999999E-2"/>
    <n v="18.600000000000001"/>
    <x v="789"/>
    <n v="4.5"/>
  </r>
  <r>
    <x v="0"/>
    <x v="647"/>
    <x v="12"/>
    <x v="4"/>
    <s v="OUT045"/>
    <x v="2"/>
    <x v="2"/>
    <x v="0"/>
    <n v="6.6383907000000006E-2"/>
    <n v="16.5"/>
    <x v="790"/>
    <n v="4.5"/>
  </r>
  <r>
    <x v="0"/>
    <x v="648"/>
    <x v="3"/>
    <x v="4"/>
    <s v="OUT045"/>
    <x v="2"/>
    <x v="2"/>
    <x v="0"/>
    <n v="6.8263915999999994E-2"/>
    <n v="16.5"/>
    <x v="791"/>
    <n v="4.5"/>
  </r>
  <r>
    <x v="0"/>
    <x v="649"/>
    <x v="11"/>
    <x v="4"/>
    <s v="OUT045"/>
    <x v="2"/>
    <x v="2"/>
    <x v="0"/>
    <n v="7.5322658000000001E-2"/>
    <n v="5.75"/>
    <x v="792"/>
    <n v="4.5"/>
  </r>
  <r>
    <x v="0"/>
    <x v="377"/>
    <x v="0"/>
    <x v="4"/>
    <s v="OUT045"/>
    <x v="2"/>
    <x v="2"/>
    <x v="0"/>
    <n v="0.14533500699999999"/>
    <n v="7.59"/>
    <x v="793"/>
    <n v="4.5"/>
  </r>
  <r>
    <x v="0"/>
    <x v="0"/>
    <x v="0"/>
    <x v="4"/>
    <s v="OUT045"/>
    <x v="2"/>
    <x v="2"/>
    <x v="0"/>
    <n v="0.100060762"/>
    <n v="15.1"/>
    <x v="794"/>
    <n v="4.5"/>
  </r>
  <r>
    <x v="0"/>
    <x v="535"/>
    <x v="7"/>
    <x v="4"/>
    <s v="OUT045"/>
    <x v="2"/>
    <x v="2"/>
    <x v="0"/>
    <n v="9.6709407999999997E-2"/>
    <n v="20.2"/>
    <x v="795"/>
    <n v="4.5"/>
  </r>
  <r>
    <x v="0"/>
    <x v="650"/>
    <x v="6"/>
    <x v="4"/>
    <s v="OUT045"/>
    <x v="2"/>
    <x v="2"/>
    <x v="0"/>
    <n v="3.2976399000000003E-2"/>
    <n v="8.6300000000000008"/>
    <x v="796"/>
    <n v="4.5"/>
  </r>
  <r>
    <x v="0"/>
    <x v="651"/>
    <x v="13"/>
    <x v="5"/>
    <s v="OUT017"/>
    <x v="2"/>
    <x v="2"/>
    <x v="0"/>
    <n v="7.0312473E-2"/>
    <n v="16.7"/>
    <x v="797"/>
    <n v="4.5"/>
  </r>
  <r>
    <x v="0"/>
    <x v="652"/>
    <x v="11"/>
    <x v="5"/>
    <s v="OUT017"/>
    <x v="2"/>
    <x v="2"/>
    <x v="0"/>
    <n v="0.139464425"/>
    <n v="5.3250000000000002"/>
    <x v="798"/>
    <n v="4.5"/>
  </r>
  <r>
    <x v="0"/>
    <x v="653"/>
    <x v="11"/>
    <x v="5"/>
    <s v="OUT017"/>
    <x v="2"/>
    <x v="2"/>
    <x v="0"/>
    <n v="4.7857877E-2"/>
    <n v="7.71"/>
    <x v="799"/>
    <n v="4.5"/>
  </r>
  <r>
    <x v="0"/>
    <x v="654"/>
    <x v="0"/>
    <x v="5"/>
    <s v="OUT017"/>
    <x v="2"/>
    <x v="0"/>
    <x v="0"/>
    <n v="6.4570459999999996E-2"/>
    <n v="13.8"/>
    <x v="800"/>
    <n v="4.5"/>
  </r>
  <r>
    <x v="0"/>
    <x v="209"/>
    <x v="7"/>
    <x v="5"/>
    <s v="OUT017"/>
    <x v="2"/>
    <x v="0"/>
    <x v="0"/>
    <n v="0"/>
    <n v="5.15"/>
    <x v="801"/>
    <n v="4.5"/>
  </r>
  <r>
    <x v="0"/>
    <x v="379"/>
    <x v="7"/>
    <x v="5"/>
    <s v="OUT017"/>
    <x v="2"/>
    <x v="0"/>
    <x v="0"/>
    <n v="0.174450933"/>
    <n v="9.0350000000000001"/>
    <x v="802"/>
    <n v="4.5"/>
  </r>
  <r>
    <x v="0"/>
    <x v="269"/>
    <x v="7"/>
    <x v="5"/>
    <s v="OUT017"/>
    <x v="2"/>
    <x v="0"/>
    <x v="0"/>
    <n v="8.7853500000000008E-3"/>
    <n v="15.7"/>
    <x v="803"/>
    <n v="4.5"/>
  </r>
  <r>
    <x v="0"/>
    <x v="316"/>
    <x v="6"/>
    <x v="5"/>
    <s v="OUT017"/>
    <x v="2"/>
    <x v="0"/>
    <x v="0"/>
    <n v="0"/>
    <n v="9.6"/>
    <x v="804"/>
    <n v="4.5"/>
  </r>
  <r>
    <x v="0"/>
    <x v="353"/>
    <x v="6"/>
    <x v="5"/>
    <s v="OUT017"/>
    <x v="2"/>
    <x v="0"/>
    <x v="0"/>
    <n v="9.9950019999999994E-3"/>
    <n v="14.85"/>
    <x v="805"/>
    <n v="4.5"/>
  </r>
  <r>
    <x v="1"/>
    <x v="655"/>
    <x v="8"/>
    <x v="4"/>
    <s v="OUT045"/>
    <x v="2"/>
    <x v="0"/>
    <x v="0"/>
    <n v="0"/>
    <n v="6.44"/>
    <x v="806"/>
    <n v="4.5"/>
  </r>
  <r>
    <x v="1"/>
    <x v="50"/>
    <x v="3"/>
    <x v="8"/>
    <s v="OUT035"/>
    <x v="2"/>
    <x v="1"/>
    <x v="0"/>
    <n v="2.5822314999999998E-2"/>
    <n v="10"/>
    <x v="807"/>
    <n v="4.5"/>
  </r>
  <r>
    <x v="1"/>
    <x v="656"/>
    <x v="3"/>
    <x v="8"/>
    <s v="OUT035"/>
    <x v="2"/>
    <x v="1"/>
    <x v="0"/>
    <n v="7.8540095000000004E-2"/>
    <n v="15.85"/>
    <x v="498"/>
    <n v="4.5"/>
  </r>
  <r>
    <x v="1"/>
    <x v="447"/>
    <x v="2"/>
    <x v="8"/>
    <s v="OUT035"/>
    <x v="2"/>
    <x v="1"/>
    <x v="0"/>
    <n v="1.7783501E-2"/>
    <n v="7.1449999999999996"/>
    <x v="808"/>
    <n v="4.5"/>
  </r>
  <r>
    <x v="1"/>
    <x v="657"/>
    <x v="2"/>
    <x v="8"/>
    <s v="OUT035"/>
    <x v="2"/>
    <x v="1"/>
    <x v="0"/>
    <n v="0.10702149800000001"/>
    <n v="17.25"/>
    <x v="809"/>
    <n v="4.5"/>
  </r>
  <r>
    <x v="1"/>
    <x v="658"/>
    <x v="1"/>
    <x v="8"/>
    <s v="OUT035"/>
    <x v="2"/>
    <x v="1"/>
    <x v="0"/>
    <n v="6.4409056000000006E-2"/>
    <n v="19.850000000000001"/>
    <x v="810"/>
    <n v="4.5"/>
  </r>
  <r>
    <x v="1"/>
    <x v="30"/>
    <x v="5"/>
    <x v="8"/>
    <s v="OUT035"/>
    <x v="2"/>
    <x v="1"/>
    <x v="0"/>
    <n v="8.0625230000000006E-2"/>
    <n v="5.82"/>
    <x v="603"/>
    <n v="4.5"/>
  </r>
  <r>
    <x v="1"/>
    <x v="125"/>
    <x v="5"/>
    <x v="8"/>
    <s v="OUT035"/>
    <x v="2"/>
    <x v="1"/>
    <x v="0"/>
    <n v="2.1322438999999999E-2"/>
    <n v="20.350000000000001"/>
    <x v="811"/>
    <n v="4.5"/>
  </r>
  <r>
    <x v="1"/>
    <x v="659"/>
    <x v="5"/>
    <x v="8"/>
    <s v="OUT035"/>
    <x v="2"/>
    <x v="1"/>
    <x v="0"/>
    <n v="2.9003458999999999E-2"/>
    <n v="21.1"/>
    <x v="582"/>
    <n v="4.5"/>
  </r>
  <r>
    <x v="1"/>
    <x v="419"/>
    <x v="10"/>
    <x v="8"/>
    <s v="OUT035"/>
    <x v="2"/>
    <x v="1"/>
    <x v="0"/>
    <n v="2.0555957999999999E-2"/>
    <n v="17.350000000000001"/>
    <x v="812"/>
    <n v="4.5"/>
  </r>
  <r>
    <x v="1"/>
    <x v="660"/>
    <x v="6"/>
    <x v="8"/>
    <s v="OUT035"/>
    <x v="2"/>
    <x v="1"/>
    <x v="0"/>
    <n v="5.8121213999999997E-2"/>
    <n v="7.2350000000000003"/>
    <x v="461"/>
    <n v="4.5"/>
  </r>
  <r>
    <x v="1"/>
    <x v="406"/>
    <x v="6"/>
    <x v="8"/>
    <s v="OUT035"/>
    <x v="2"/>
    <x v="1"/>
    <x v="0"/>
    <n v="9.619424E-2"/>
    <n v="12.6"/>
    <x v="813"/>
    <n v="4.5"/>
  </r>
  <r>
    <x v="1"/>
    <x v="517"/>
    <x v="4"/>
    <x v="8"/>
    <s v="OUT035"/>
    <x v="2"/>
    <x v="1"/>
    <x v="0"/>
    <n v="7.7178965000000002E-2"/>
    <n v="6.96"/>
    <x v="814"/>
    <n v="4.5"/>
  </r>
  <r>
    <x v="1"/>
    <x v="501"/>
    <x v="4"/>
    <x v="8"/>
    <s v="OUT035"/>
    <x v="2"/>
    <x v="1"/>
    <x v="0"/>
    <n v="2.7054244000000002E-2"/>
    <n v="8.52"/>
    <x v="815"/>
    <n v="4.5"/>
  </r>
  <r>
    <x v="1"/>
    <x v="491"/>
    <x v="4"/>
    <x v="8"/>
    <s v="OUT035"/>
    <x v="2"/>
    <x v="1"/>
    <x v="0"/>
    <n v="4.9070183000000003E-2"/>
    <n v="15"/>
    <x v="816"/>
    <n v="4.5"/>
  </r>
  <r>
    <x v="0"/>
    <x v="661"/>
    <x v="13"/>
    <x v="8"/>
    <s v="OUT035"/>
    <x v="2"/>
    <x v="1"/>
    <x v="0"/>
    <n v="0"/>
    <n v="11.85"/>
    <x v="817"/>
    <n v="4.5"/>
  </r>
  <r>
    <x v="0"/>
    <x v="662"/>
    <x v="3"/>
    <x v="8"/>
    <s v="OUT035"/>
    <x v="2"/>
    <x v="1"/>
    <x v="0"/>
    <n v="0.13312044000000001"/>
    <n v="11"/>
    <x v="818"/>
    <n v="4.5"/>
  </r>
  <r>
    <x v="0"/>
    <x v="663"/>
    <x v="3"/>
    <x v="8"/>
    <s v="OUT035"/>
    <x v="2"/>
    <x v="1"/>
    <x v="0"/>
    <n v="2.5162021999999999E-2"/>
    <n v="17.2"/>
    <x v="819"/>
    <n v="4.5"/>
  </r>
  <r>
    <x v="0"/>
    <x v="138"/>
    <x v="11"/>
    <x v="8"/>
    <s v="OUT035"/>
    <x v="2"/>
    <x v="1"/>
    <x v="0"/>
    <n v="2.3318068000000001E-2"/>
    <n v="11.35"/>
    <x v="820"/>
    <n v="4.5"/>
  </r>
  <r>
    <x v="0"/>
    <x v="81"/>
    <x v="2"/>
    <x v="8"/>
    <s v="OUT035"/>
    <x v="2"/>
    <x v="1"/>
    <x v="0"/>
    <n v="7.7150003999999994E-2"/>
    <n v="11.6"/>
    <x v="821"/>
    <n v="4.5"/>
  </r>
  <r>
    <x v="0"/>
    <x v="210"/>
    <x v="6"/>
    <x v="8"/>
    <s v="OUT035"/>
    <x v="2"/>
    <x v="1"/>
    <x v="0"/>
    <n v="2.9006239E-2"/>
    <n v="6.61"/>
    <x v="822"/>
    <n v="4.5"/>
  </r>
  <r>
    <x v="0"/>
    <x v="664"/>
    <x v="6"/>
    <x v="8"/>
    <s v="OUT035"/>
    <x v="2"/>
    <x v="1"/>
    <x v="0"/>
    <n v="0.14460413"/>
    <n v="7.21"/>
    <x v="823"/>
    <n v="4.5"/>
  </r>
  <r>
    <x v="0"/>
    <x v="316"/>
    <x v="6"/>
    <x v="8"/>
    <s v="OUT035"/>
    <x v="2"/>
    <x v="1"/>
    <x v="0"/>
    <n v="1.4209810999999999E-2"/>
    <n v="9.6"/>
    <x v="319"/>
    <n v="4.5"/>
  </r>
  <r>
    <x v="0"/>
    <x v="665"/>
    <x v="6"/>
    <x v="8"/>
    <s v="OUT035"/>
    <x v="2"/>
    <x v="1"/>
    <x v="0"/>
    <n v="8.5119854999999994E-2"/>
    <n v="10.65"/>
    <x v="824"/>
    <n v="4.5"/>
  </r>
  <r>
    <x v="0"/>
    <x v="666"/>
    <x v="6"/>
    <x v="8"/>
    <s v="OUT035"/>
    <x v="2"/>
    <x v="1"/>
    <x v="0"/>
    <n v="4.1373330999999999E-2"/>
    <n v="17.600000000000001"/>
    <x v="825"/>
    <n v="4.5"/>
  </r>
  <r>
    <x v="0"/>
    <x v="523"/>
    <x v="4"/>
    <x v="8"/>
    <s v="OUT035"/>
    <x v="2"/>
    <x v="1"/>
    <x v="0"/>
    <n v="3.2435436999999998E-2"/>
    <n v="8.26"/>
    <x v="826"/>
    <n v="4.5"/>
  </r>
  <r>
    <x v="1"/>
    <x v="667"/>
    <x v="2"/>
    <x v="6"/>
    <s v="OUT010"/>
    <x v="1"/>
    <x v="0"/>
    <x v="2"/>
    <n v="6.1381589E-2"/>
    <n v="13.15"/>
    <x v="827"/>
    <n v="4.5"/>
  </r>
  <r>
    <x v="1"/>
    <x v="244"/>
    <x v="0"/>
    <x v="6"/>
    <s v="OUT010"/>
    <x v="1"/>
    <x v="0"/>
    <x v="2"/>
    <n v="6.4824502000000006E-2"/>
    <n v="8.1850000000000005"/>
    <x v="828"/>
    <n v="4.5"/>
  </r>
  <r>
    <x v="1"/>
    <x v="668"/>
    <x v="9"/>
    <x v="6"/>
    <s v="OUT010"/>
    <x v="1"/>
    <x v="0"/>
    <x v="2"/>
    <n v="0.12025630299999999"/>
    <n v="8.3650000000000002"/>
    <x v="829"/>
    <n v="4.5"/>
  </r>
  <r>
    <x v="1"/>
    <x v="669"/>
    <x v="1"/>
    <x v="6"/>
    <s v="OUT010"/>
    <x v="1"/>
    <x v="0"/>
    <x v="2"/>
    <n v="0.18791865399999999"/>
    <n v="8.42"/>
    <x v="830"/>
    <n v="4.5"/>
  </r>
  <r>
    <x v="1"/>
    <x v="670"/>
    <x v="1"/>
    <x v="6"/>
    <s v="OUT010"/>
    <x v="1"/>
    <x v="0"/>
    <x v="2"/>
    <n v="0.119461188"/>
    <n v="15"/>
    <x v="831"/>
    <n v="4.5"/>
  </r>
  <r>
    <x v="1"/>
    <x v="671"/>
    <x v="5"/>
    <x v="6"/>
    <s v="OUT010"/>
    <x v="1"/>
    <x v="0"/>
    <x v="2"/>
    <n v="0.15570679800000001"/>
    <n v="5.9450000000000003"/>
    <x v="832"/>
    <n v="4.5"/>
  </r>
  <r>
    <x v="1"/>
    <x v="672"/>
    <x v="5"/>
    <x v="6"/>
    <s v="OUT010"/>
    <x v="1"/>
    <x v="0"/>
    <x v="2"/>
    <n v="4.7784475E-2"/>
    <n v="6.9649999999999999"/>
    <x v="833"/>
    <n v="4.5"/>
  </r>
  <r>
    <x v="1"/>
    <x v="332"/>
    <x v="5"/>
    <x v="6"/>
    <s v="OUT010"/>
    <x v="1"/>
    <x v="0"/>
    <x v="2"/>
    <n v="5.8034348999999999E-2"/>
    <n v="16.350000000000001"/>
    <x v="834"/>
    <n v="4.5"/>
  </r>
  <r>
    <x v="1"/>
    <x v="673"/>
    <x v="6"/>
    <x v="6"/>
    <s v="OUT010"/>
    <x v="1"/>
    <x v="2"/>
    <x v="2"/>
    <n v="0.143870574"/>
    <n v="9"/>
    <x v="835"/>
    <n v="4.5"/>
  </r>
  <r>
    <x v="1"/>
    <x v="340"/>
    <x v="6"/>
    <x v="6"/>
    <s v="OUT010"/>
    <x v="1"/>
    <x v="2"/>
    <x v="2"/>
    <n v="0.11193668499999999"/>
    <n v="14.1"/>
    <x v="836"/>
    <n v="4.5"/>
  </r>
  <r>
    <x v="1"/>
    <x v="593"/>
    <x v="6"/>
    <x v="6"/>
    <s v="OUT010"/>
    <x v="1"/>
    <x v="2"/>
    <x v="2"/>
    <n v="0.18195852400000001"/>
    <n v="20.75"/>
    <x v="837"/>
    <n v="4.5"/>
  </r>
  <r>
    <x v="0"/>
    <x v="674"/>
    <x v="13"/>
    <x v="6"/>
    <s v="OUT010"/>
    <x v="1"/>
    <x v="2"/>
    <x v="2"/>
    <n v="8.3056555000000004E-2"/>
    <n v="6.2149999999999999"/>
    <x v="838"/>
    <n v="4.5"/>
  </r>
  <r>
    <x v="0"/>
    <x v="675"/>
    <x v="13"/>
    <x v="6"/>
    <s v="OUT010"/>
    <x v="1"/>
    <x v="2"/>
    <x v="2"/>
    <n v="5.9540542000000002E-2"/>
    <n v="8.3149999999999995"/>
    <x v="839"/>
    <n v="4.5"/>
  </r>
  <r>
    <x v="0"/>
    <x v="676"/>
    <x v="3"/>
    <x v="6"/>
    <s v="OUT010"/>
    <x v="1"/>
    <x v="2"/>
    <x v="2"/>
    <n v="7.8057026000000002E-2"/>
    <n v="6.8250000000000002"/>
    <x v="840"/>
    <n v="4.5"/>
  </r>
  <r>
    <x v="0"/>
    <x v="677"/>
    <x v="3"/>
    <x v="6"/>
    <s v="OUT010"/>
    <x v="1"/>
    <x v="2"/>
    <x v="2"/>
    <n v="0.13978510399999999"/>
    <n v="13"/>
    <x v="841"/>
    <n v="4.5"/>
  </r>
  <r>
    <x v="0"/>
    <x v="652"/>
    <x v="11"/>
    <x v="6"/>
    <s v="OUT010"/>
    <x v="1"/>
    <x v="2"/>
    <x v="2"/>
    <n v="0.23212188"/>
    <n v="5.3250000000000002"/>
    <x v="842"/>
    <n v="4.5"/>
  </r>
  <r>
    <x v="0"/>
    <x v="220"/>
    <x v="2"/>
    <x v="6"/>
    <s v="OUT010"/>
    <x v="1"/>
    <x v="2"/>
    <x v="2"/>
    <n v="0.245483691"/>
    <n v="10.195"/>
    <x v="715"/>
    <n v="4.5"/>
  </r>
  <r>
    <x v="0"/>
    <x v="678"/>
    <x v="6"/>
    <x v="6"/>
    <s v="OUT010"/>
    <x v="1"/>
    <x v="2"/>
    <x v="2"/>
    <n v="2.9893093999999999E-2"/>
    <n v="13.5"/>
    <x v="843"/>
    <n v="4.5"/>
  </r>
  <r>
    <x v="0"/>
    <x v="270"/>
    <x v="6"/>
    <x v="6"/>
    <s v="OUT010"/>
    <x v="1"/>
    <x v="1"/>
    <x v="2"/>
    <n v="0.17624403799999999"/>
    <n v="15.6"/>
    <x v="844"/>
    <n v="4.5"/>
  </r>
  <r>
    <x v="1"/>
    <x v="466"/>
    <x v="3"/>
    <x v="6"/>
    <s v="OUT010"/>
    <x v="1"/>
    <x v="1"/>
    <x v="2"/>
    <n v="0.16383895100000001"/>
    <n v="8.5"/>
    <x v="845"/>
    <n v="4.5"/>
  </r>
  <r>
    <x v="1"/>
    <x v="429"/>
    <x v="13"/>
    <x v="3"/>
    <s v="OUT013"/>
    <x v="1"/>
    <x v="2"/>
    <x v="0"/>
    <n v="0"/>
    <n v="13.5"/>
    <x v="846"/>
    <n v="4.5"/>
  </r>
  <r>
    <x v="1"/>
    <x v="151"/>
    <x v="12"/>
    <x v="3"/>
    <s v="OUT013"/>
    <x v="1"/>
    <x v="2"/>
    <x v="0"/>
    <n v="2.1358888999999999E-2"/>
    <n v="8.06"/>
    <x v="847"/>
    <n v="4.5"/>
  </r>
  <r>
    <x v="1"/>
    <x v="242"/>
    <x v="3"/>
    <x v="3"/>
    <s v="OUT013"/>
    <x v="1"/>
    <x v="2"/>
    <x v="0"/>
    <n v="0.16966714499999999"/>
    <n v="20.7"/>
    <x v="848"/>
    <n v="4.5"/>
  </r>
  <r>
    <x v="1"/>
    <x v="486"/>
    <x v="11"/>
    <x v="3"/>
    <s v="OUT013"/>
    <x v="1"/>
    <x v="2"/>
    <x v="0"/>
    <n v="0.10168915100000001"/>
    <n v="19.25"/>
    <x v="849"/>
    <n v="4.5"/>
  </r>
  <r>
    <x v="1"/>
    <x v="679"/>
    <x v="2"/>
    <x v="3"/>
    <s v="OUT013"/>
    <x v="1"/>
    <x v="2"/>
    <x v="0"/>
    <n v="0.116815953"/>
    <n v="15.6"/>
    <x v="850"/>
    <n v="4.5"/>
  </r>
  <r>
    <x v="1"/>
    <x v="641"/>
    <x v="0"/>
    <x v="3"/>
    <s v="OUT013"/>
    <x v="1"/>
    <x v="2"/>
    <x v="0"/>
    <n v="3.6254929999999998E-2"/>
    <n v="9.6"/>
    <x v="483"/>
    <n v="4.5"/>
  </r>
  <r>
    <x v="1"/>
    <x v="680"/>
    <x v="0"/>
    <x v="3"/>
    <s v="OUT013"/>
    <x v="1"/>
    <x v="2"/>
    <x v="0"/>
    <n v="9.9674816999999999E-2"/>
    <n v="12.35"/>
    <x v="851"/>
    <n v="4.5"/>
  </r>
  <r>
    <x v="1"/>
    <x v="30"/>
    <x v="5"/>
    <x v="3"/>
    <s v="OUT013"/>
    <x v="1"/>
    <x v="2"/>
    <x v="0"/>
    <n v="0"/>
    <n v="5.82"/>
    <x v="852"/>
    <n v="4.5"/>
  </r>
  <r>
    <x v="1"/>
    <x v="66"/>
    <x v="5"/>
    <x v="3"/>
    <s v="OUT013"/>
    <x v="1"/>
    <x v="2"/>
    <x v="0"/>
    <n v="4.7677980000000002E-2"/>
    <n v="11.3"/>
    <x v="853"/>
    <n v="4.5"/>
  </r>
  <r>
    <x v="1"/>
    <x v="576"/>
    <x v="6"/>
    <x v="3"/>
    <s v="OUT013"/>
    <x v="1"/>
    <x v="2"/>
    <x v="0"/>
    <n v="2.9914021999999998E-2"/>
    <n v="17.7"/>
    <x v="854"/>
    <n v="4.5"/>
  </r>
  <r>
    <x v="1"/>
    <x v="646"/>
    <x v="6"/>
    <x v="3"/>
    <s v="OUT013"/>
    <x v="1"/>
    <x v="2"/>
    <x v="0"/>
    <n v="1.5756570000000001E-2"/>
    <n v="18.600000000000001"/>
    <x v="855"/>
    <n v="4.5"/>
  </r>
  <r>
    <x v="1"/>
    <x v="681"/>
    <x v="4"/>
    <x v="3"/>
    <s v="OUT013"/>
    <x v="1"/>
    <x v="2"/>
    <x v="0"/>
    <n v="4.1581725E-2"/>
    <n v="17.600000000000001"/>
    <x v="856"/>
    <n v="4.5"/>
  </r>
  <r>
    <x v="0"/>
    <x v="682"/>
    <x v="3"/>
    <x v="3"/>
    <s v="OUT013"/>
    <x v="1"/>
    <x v="2"/>
    <x v="0"/>
    <n v="2.076385E-2"/>
    <n v="7.27"/>
    <x v="857"/>
    <n v="4.5"/>
  </r>
  <r>
    <x v="0"/>
    <x v="683"/>
    <x v="11"/>
    <x v="3"/>
    <s v="OUT013"/>
    <x v="1"/>
    <x v="2"/>
    <x v="0"/>
    <n v="9.6138539999999998E-3"/>
    <n v="10.895"/>
    <x v="687"/>
    <n v="4.5"/>
  </r>
  <r>
    <x v="0"/>
    <x v="684"/>
    <x v="0"/>
    <x v="3"/>
    <s v="OUT013"/>
    <x v="1"/>
    <x v="2"/>
    <x v="0"/>
    <n v="7.7254736000000004E-2"/>
    <n v="5.82"/>
    <x v="858"/>
    <n v="4.5"/>
  </r>
  <r>
    <x v="0"/>
    <x v="685"/>
    <x v="0"/>
    <x v="3"/>
    <s v="OUT013"/>
    <x v="1"/>
    <x v="2"/>
    <x v="0"/>
    <n v="0.106238768"/>
    <n v="12.3"/>
    <x v="859"/>
    <n v="4.5"/>
  </r>
  <r>
    <x v="0"/>
    <x v="678"/>
    <x v="6"/>
    <x v="3"/>
    <s v="OUT013"/>
    <x v="1"/>
    <x v="2"/>
    <x v="0"/>
    <n v="1.7844609000000001E-2"/>
    <n v="13.5"/>
    <x v="860"/>
    <n v="4.5"/>
  </r>
  <r>
    <x v="0"/>
    <x v="686"/>
    <x v="6"/>
    <x v="3"/>
    <s v="OUT013"/>
    <x v="1"/>
    <x v="2"/>
    <x v="0"/>
    <n v="7.8339081000000005E-2"/>
    <n v="8.51"/>
    <x v="861"/>
    <n v="4.5"/>
  </r>
  <r>
    <x v="1"/>
    <x v="47"/>
    <x v="2"/>
    <x v="1"/>
    <s v="OUT018"/>
    <x v="1"/>
    <x v="0"/>
    <x v="1"/>
    <n v="1.3692598E-2"/>
    <n v="17.5"/>
    <x v="862"/>
    <n v="4.5"/>
  </r>
  <r>
    <x v="1"/>
    <x v="687"/>
    <x v="15"/>
    <x v="1"/>
    <s v="OUT018"/>
    <x v="1"/>
    <x v="0"/>
    <x v="1"/>
    <n v="0"/>
    <n v="12.85"/>
    <x v="863"/>
    <n v="4.5"/>
  </r>
  <r>
    <x v="1"/>
    <x v="688"/>
    <x v="13"/>
    <x v="1"/>
    <s v="OUT018"/>
    <x v="1"/>
    <x v="0"/>
    <x v="1"/>
    <n v="0"/>
    <n v="15.6"/>
    <x v="864"/>
    <n v="4.5"/>
  </r>
  <r>
    <x v="1"/>
    <x v="242"/>
    <x v="3"/>
    <x v="1"/>
    <s v="OUT018"/>
    <x v="1"/>
    <x v="0"/>
    <x v="1"/>
    <n v="0.170500183"/>
    <n v="20.7"/>
    <x v="865"/>
    <n v="4.5"/>
  </r>
  <r>
    <x v="1"/>
    <x v="689"/>
    <x v="2"/>
    <x v="1"/>
    <s v="OUT018"/>
    <x v="1"/>
    <x v="0"/>
    <x v="1"/>
    <n v="0.119871307"/>
    <n v="17"/>
    <x v="866"/>
    <n v="4.5"/>
  </r>
  <r>
    <x v="1"/>
    <x v="690"/>
    <x v="0"/>
    <x v="1"/>
    <s v="OUT018"/>
    <x v="1"/>
    <x v="0"/>
    <x v="1"/>
    <n v="0.11112293600000001"/>
    <n v="11.1"/>
    <x v="867"/>
    <n v="4.5"/>
  </r>
  <r>
    <x v="1"/>
    <x v="691"/>
    <x v="0"/>
    <x v="1"/>
    <s v="OUT018"/>
    <x v="1"/>
    <x v="0"/>
    <x v="1"/>
    <n v="4.1533437999999999E-2"/>
    <n v="19.75"/>
    <x v="868"/>
    <n v="4.5"/>
  </r>
  <r>
    <x v="1"/>
    <x v="572"/>
    <x v="9"/>
    <x v="1"/>
    <s v="OUT018"/>
    <x v="1"/>
    <x v="0"/>
    <x v="1"/>
    <n v="6.6338717000000005E-2"/>
    <n v="6.57"/>
    <x v="869"/>
    <n v="4.5"/>
  </r>
  <r>
    <x v="1"/>
    <x v="542"/>
    <x v="1"/>
    <x v="1"/>
    <s v="OUT018"/>
    <x v="1"/>
    <x v="0"/>
    <x v="1"/>
    <n v="1.6276741000000001E-2"/>
    <n v="16.600000000000001"/>
    <x v="870"/>
    <n v="4.5"/>
  </r>
  <r>
    <x v="1"/>
    <x v="692"/>
    <x v="1"/>
    <x v="1"/>
    <s v="OUT018"/>
    <x v="1"/>
    <x v="0"/>
    <x v="1"/>
    <n v="2.7827267999999999E-2"/>
    <n v="19.350000000000001"/>
    <x v="871"/>
    <n v="4.5"/>
  </r>
  <r>
    <x v="1"/>
    <x v="693"/>
    <x v="5"/>
    <x v="1"/>
    <s v="OUT018"/>
    <x v="1"/>
    <x v="0"/>
    <x v="1"/>
    <n v="9.0558833000000005E-2"/>
    <n v="8.6"/>
    <x v="872"/>
    <n v="4.5"/>
  </r>
  <r>
    <x v="1"/>
    <x v="694"/>
    <x v="4"/>
    <x v="1"/>
    <s v="OUT018"/>
    <x v="1"/>
    <x v="0"/>
    <x v="1"/>
    <n v="0.151180862"/>
    <n v="14.6"/>
    <x v="873"/>
    <n v="4.5"/>
  </r>
  <r>
    <x v="0"/>
    <x v="695"/>
    <x v="11"/>
    <x v="1"/>
    <s v="OUT018"/>
    <x v="1"/>
    <x v="0"/>
    <x v="1"/>
    <n v="3.0634813E-2"/>
    <n v="20.6"/>
    <x v="874"/>
    <n v="4.5"/>
  </r>
  <r>
    <x v="0"/>
    <x v="266"/>
    <x v="0"/>
    <x v="1"/>
    <s v="OUT018"/>
    <x v="1"/>
    <x v="0"/>
    <x v="1"/>
    <n v="6.0045007999999997E-2"/>
    <n v="20.2"/>
    <x v="875"/>
    <n v="4.5"/>
  </r>
  <r>
    <x v="0"/>
    <x v="551"/>
    <x v="6"/>
    <x v="1"/>
    <s v="OUT018"/>
    <x v="1"/>
    <x v="0"/>
    <x v="1"/>
    <n v="0"/>
    <n v="15.25"/>
    <x v="876"/>
    <n v="4.5"/>
  </r>
  <r>
    <x v="1"/>
    <x v="696"/>
    <x v="8"/>
    <x v="7"/>
    <s v="OUT027"/>
    <x v="1"/>
    <x v="0"/>
    <x v="3"/>
    <n v="6.8765925000000006E-2"/>
    <n v="12.86"/>
    <x v="877"/>
    <n v="4.5"/>
  </r>
  <r>
    <x v="1"/>
    <x v="697"/>
    <x v="8"/>
    <x v="7"/>
    <s v="OUT027"/>
    <x v="1"/>
    <x v="0"/>
    <x v="3"/>
    <n v="8.1391459999999999E-2"/>
    <n v="12.86"/>
    <x v="878"/>
    <n v="4.5"/>
  </r>
  <r>
    <x v="1"/>
    <x v="698"/>
    <x v="11"/>
    <x v="7"/>
    <s v="OUT027"/>
    <x v="1"/>
    <x v="0"/>
    <x v="3"/>
    <n v="5.5121891999999999E-2"/>
    <n v="12.86"/>
    <x v="879"/>
    <n v="4.5"/>
  </r>
  <r>
    <x v="1"/>
    <x v="178"/>
    <x v="11"/>
    <x v="7"/>
    <s v="OUT027"/>
    <x v="1"/>
    <x v="0"/>
    <x v="3"/>
    <n v="5.2097910000000001E-3"/>
    <n v="12.86"/>
    <x v="880"/>
    <n v="4.5"/>
  </r>
  <r>
    <x v="1"/>
    <x v="699"/>
    <x v="2"/>
    <x v="7"/>
    <s v="OUT027"/>
    <x v="1"/>
    <x v="0"/>
    <x v="3"/>
    <n v="6.5272284E-2"/>
    <n v="12.86"/>
    <x v="881"/>
    <n v="4.5"/>
  </r>
  <r>
    <x v="1"/>
    <x v="700"/>
    <x v="2"/>
    <x v="7"/>
    <s v="OUT027"/>
    <x v="1"/>
    <x v="0"/>
    <x v="3"/>
    <n v="0"/>
    <n v="12.86"/>
    <x v="882"/>
    <n v="4.5"/>
  </r>
  <r>
    <x v="1"/>
    <x v="701"/>
    <x v="2"/>
    <x v="7"/>
    <s v="OUT027"/>
    <x v="1"/>
    <x v="0"/>
    <x v="3"/>
    <n v="6.3462047999999993E-2"/>
    <n v="12.86"/>
    <x v="883"/>
    <n v="4.5"/>
  </r>
  <r>
    <x v="1"/>
    <x v="525"/>
    <x v="1"/>
    <x v="7"/>
    <s v="OUT027"/>
    <x v="1"/>
    <x v="0"/>
    <x v="3"/>
    <n v="7.7079176999999999E-2"/>
    <n v="12.86"/>
    <x v="884"/>
    <n v="4.5"/>
  </r>
  <r>
    <x v="1"/>
    <x v="702"/>
    <x v="5"/>
    <x v="7"/>
    <s v="OUT027"/>
    <x v="1"/>
    <x v="0"/>
    <x v="3"/>
    <n v="0.14258975099999999"/>
    <n v="12.86"/>
    <x v="885"/>
    <n v="4.5"/>
  </r>
  <r>
    <x v="1"/>
    <x v="329"/>
    <x v="5"/>
    <x v="7"/>
    <s v="OUT027"/>
    <x v="1"/>
    <x v="0"/>
    <x v="3"/>
    <n v="9.1042210999999998E-2"/>
    <n v="12.86"/>
    <x v="886"/>
    <n v="4.5"/>
  </r>
  <r>
    <x v="1"/>
    <x v="101"/>
    <x v="5"/>
    <x v="7"/>
    <s v="OUT027"/>
    <x v="1"/>
    <x v="0"/>
    <x v="3"/>
    <n v="5.2247806000000001E-2"/>
    <n v="12.86"/>
    <x v="887"/>
    <n v="4.5"/>
  </r>
  <r>
    <x v="1"/>
    <x v="703"/>
    <x v="5"/>
    <x v="7"/>
    <s v="OUT027"/>
    <x v="1"/>
    <x v="0"/>
    <x v="3"/>
    <n v="7.2317217000000003E-2"/>
    <n v="12.86"/>
    <x v="888"/>
    <n v="4.5"/>
  </r>
  <r>
    <x v="1"/>
    <x v="192"/>
    <x v="5"/>
    <x v="7"/>
    <s v="OUT027"/>
    <x v="1"/>
    <x v="0"/>
    <x v="3"/>
    <n v="5.911748E-2"/>
    <n v="12.86"/>
    <x v="889"/>
    <n v="4.5"/>
  </r>
  <r>
    <x v="1"/>
    <x v="704"/>
    <x v="5"/>
    <x v="7"/>
    <s v="OUT027"/>
    <x v="1"/>
    <x v="0"/>
    <x v="3"/>
    <n v="9.370568E-2"/>
    <n v="12.86"/>
    <x v="890"/>
    <n v="4.5"/>
  </r>
  <r>
    <x v="1"/>
    <x v="705"/>
    <x v="10"/>
    <x v="7"/>
    <s v="OUT027"/>
    <x v="1"/>
    <x v="0"/>
    <x v="3"/>
    <n v="3.1186800000000001E-2"/>
    <n v="12.86"/>
    <x v="891"/>
    <n v="4.5"/>
  </r>
  <r>
    <x v="0"/>
    <x v="706"/>
    <x v="13"/>
    <x v="7"/>
    <s v="OUT027"/>
    <x v="1"/>
    <x v="0"/>
    <x v="3"/>
    <n v="2.524761E-2"/>
    <n v="12.86"/>
    <x v="892"/>
    <n v="4.5"/>
  </r>
  <r>
    <x v="0"/>
    <x v="676"/>
    <x v="3"/>
    <x v="7"/>
    <s v="OUT027"/>
    <x v="1"/>
    <x v="0"/>
    <x v="3"/>
    <n v="4.6408928000000002E-2"/>
    <n v="12.86"/>
    <x v="893"/>
    <n v="4.5"/>
  </r>
  <r>
    <x v="0"/>
    <x v="707"/>
    <x v="2"/>
    <x v="7"/>
    <s v="OUT027"/>
    <x v="1"/>
    <x v="0"/>
    <x v="3"/>
    <n v="7.9954799999999993E-3"/>
    <n v="12.86"/>
    <x v="894"/>
    <n v="4.5"/>
  </r>
  <r>
    <x v="0"/>
    <x v="708"/>
    <x v="2"/>
    <x v="7"/>
    <s v="OUT027"/>
    <x v="1"/>
    <x v="0"/>
    <x v="3"/>
    <n v="4.1273391E-2"/>
    <n v="12.86"/>
    <x v="895"/>
    <n v="4.5"/>
  </r>
  <r>
    <x v="0"/>
    <x v="709"/>
    <x v="2"/>
    <x v="7"/>
    <s v="OUT027"/>
    <x v="1"/>
    <x v="0"/>
    <x v="3"/>
    <n v="4.2270751000000002E-2"/>
    <n v="12.86"/>
    <x v="896"/>
    <n v="4.5"/>
  </r>
  <r>
    <x v="0"/>
    <x v="710"/>
    <x v="0"/>
    <x v="7"/>
    <s v="OUT027"/>
    <x v="1"/>
    <x v="0"/>
    <x v="3"/>
    <n v="2.8842331999999998E-2"/>
    <n v="12.86"/>
    <x v="897"/>
    <n v="4.5"/>
  </r>
  <r>
    <x v="0"/>
    <x v="711"/>
    <x v="6"/>
    <x v="7"/>
    <s v="OUT027"/>
    <x v="1"/>
    <x v="0"/>
    <x v="3"/>
    <n v="1.3951504E-2"/>
    <n v="12.86"/>
    <x v="898"/>
    <n v="4.5"/>
  </r>
  <r>
    <x v="0"/>
    <x v="712"/>
    <x v="4"/>
    <x v="7"/>
    <s v="OUT027"/>
    <x v="1"/>
    <x v="0"/>
    <x v="3"/>
    <n v="4.4767031999999998E-2"/>
    <n v="12.86"/>
    <x v="899"/>
    <n v="4.5"/>
  </r>
  <r>
    <x v="1"/>
    <x v="428"/>
    <x v="13"/>
    <x v="7"/>
    <s v="OUT027"/>
    <x v="1"/>
    <x v="0"/>
    <x v="3"/>
    <n v="3.7315468999999997E-2"/>
    <n v="12.86"/>
    <x v="900"/>
    <n v="4.5"/>
  </r>
  <r>
    <x v="1"/>
    <x v="713"/>
    <x v="8"/>
    <x v="7"/>
    <s v="OUT027"/>
    <x v="1"/>
    <x v="0"/>
    <x v="3"/>
    <n v="2.4407061000000001E-2"/>
    <n v="12.86"/>
    <x v="901"/>
    <n v="4.5"/>
  </r>
  <r>
    <x v="1"/>
    <x v="714"/>
    <x v="1"/>
    <x v="7"/>
    <s v="OUT027"/>
    <x v="1"/>
    <x v="0"/>
    <x v="3"/>
    <n v="2.0876485E-2"/>
    <n v="12.86"/>
    <x v="902"/>
    <n v="4.5"/>
  </r>
  <r>
    <x v="0"/>
    <x v="450"/>
    <x v="11"/>
    <x v="7"/>
    <s v="OUT027"/>
    <x v="1"/>
    <x v="0"/>
    <x v="3"/>
    <n v="6.7624437999999995E-2"/>
    <n v="12.86"/>
    <x v="903"/>
    <n v="4.5"/>
  </r>
  <r>
    <x v="1"/>
    <x v="643"/>
    <x v="5"/>
    <x v="3"/>
    <s v="OUT013"/>
    <x v="1"/>
    <x v="2"/>
    <x v="0"/>
    <n v="0"/>
    <n v="8.93"/>
    <x v="904"/>
    <n v="4.4000000000000004"/>
  </r>
  <r>
    <x v="1"/>
    <x v="715"/>
    <x v="6"/>
    <x v="7"/>
    <s v="OUT027"/>
    <x v="1"/>
    <x v="0"/>
    <x v="3"/>
    <n v="2.6480954000000001E-2"/>
    <n v="12.86"/>
    <x v="905"/>
    <n v="4.4000000000000004"/>
  </r>
  <r>
    <x v="1"/>
    <x v="668"/>
    <x v="9"/>
    <x v="0"/>
    <s v="OUT049"/>
    <x v="0"/>
    <x v="0"/>
    <x v="0"/>
    <n v="7.1958197000000002E-2"/>
    <n v="8.3650000000000002"/>
    <x v="906"/>
    <n v="4.4000000000000004"/>
  </r>
  <r>
    <x v="0"/>
    <x v="716"/>
    <x v="0"/>
    <x v="8"/>
    <s v="OUT035"/>
    <x v="2"/>
    <x v="1"/>
    <x v="0"/>
    <n v="7.4613090000000007E-2"/>
    <n v="8.75"/>
    <x v="907"/>
    <n v="4.4000000000000004"/>
  </r>
  <r>
    <x v="1"/>
    <x v="369"/>
    <x v="6"/>
    <x v="1"/>
    <s v="OUT018"/>
    <x v="1"/>
    <x v="0"/>
    <x v="1"/>
    <n v="3.4027909000000002E-2"/>
    <n v="19.75"/>
    <x v="908"/>
    <n v="4.4000000000000004"/>
  </r>
  <r>
    <x v="1"/>
    <x v="717"/>
    <x v="3"/>
    <x v="1"/>
    <s v="OUT018"/>
    <x v="1"/>
    <x v="0"/>
    <x v="1"/>
    <n v="1.1307038E-2"/>
    <n v="7.8550000000000004"/>
    <x v="909"/>
    <n v="4.4000000000000004"/>
  </r>
  <r>
    <x v="0"/>
    <x v="718"/>
    <x v="7"/>
    <x v="3"/>
    <s v="OUT013"/>
    <x v="1"/>
    <x v="2"/>
    <x v="0"/>
    <n v="5.7373796999999997E-2"/>
    <n v="11.8"/>
    <x v="910"/>
    <n v="4.4000000000000004"/>
  </r>
  <r>
    <x v="0"/>
    <x v="719"/>
    <x v="0"/>
    <x v="7"/>
    <s v="OUT019"/>
    <x v="0"/>
    <x v="1"/>
    <x v="2"/>
    <n v="9.4153749999999994E-2"/>
    <n v="12.86"/>
    <x v="911"/>
    <n v="4.4000000000000004"/>
  </r>
  <r>
    <x v="1"/>
    <x v="184"/>
    <x v="0"/>
    <x v="1"/>
    <s v="OUT018"/>
    <x v="1"/>
    <x v="0"/>
    <x v="1"/>
    <n v="2.0631653999999999E-2"/>
    <n v="16.350000000000001"/>
    <x v="912"/>
    <n v="4.4000000000000004"/>
  </r>
  <r>
    <x v="1"/>
    <x v="720"/>
    <x v="13"/>
    <x v="7"/>
    <s v="OUT027"/>
    <x v="1"/>
    <x v="0"/>
    <x v="3"/>
    <n v="7.8362483999999996E-2"/>
    <n v="12.86"/>
    <x v="291"/>
    <n v="4.4000000000000004"/>
  </r>
  <r>
    <x v="0"/>
    <x v="721"/>
    <x v="6"/>
    <x v="7"/>
    <s v="OUT019"/>
    <x v="0"/>
    <x v="1"/>
    <x v="2"/>
    <n v="8.2741482000000005E-2"/>
    <n v="12.86"/>
    <x v="913"/>
    <n v="4.4000000000000004"/>
  </r>
  <r>
    <x v="0"/>
    <x v="722"/>
    <x v="2"/>
    <x v="5"/>
    <s v="OUT017"/>
    <x v="2"/>
    <x v="1"/>
    <x v="0"/>
    <n v="4.9559041999999998E-2"/>
    <n v="9.2850000000000001"/>
    <x v="914"/>
    <n v="4.4000000000000004"/>
  </r>
  <r>
    <x v="1"/>
    <x v="49"/>
    <x v="13"/>
    <x v="3"/>
    <s v="OUT013"/>
    <x v="1"/>
    <x v="2"/>
    <x v="0"/>
    <n v="1.4618973E-2"/>
    <n v="7.9749999999999996"/>
    <x v="915"/>
    <n v="4.4000000000000004"/>
  </r>
  <r>
    <x v="1"/>
    <x v="723"/>
    <x v="0"/>
    <x v="3"/>
    <s v="OUT013"/>
    <x v="1"/>
    <x v="2"/>
    <x v="0"/>
    <n v="0.10550944"/>
    <n v="6.59"/>
    <x v="458"/>
    <n v="4.4000000000000004"/>
  </r>
  <r>
    <x v="1"/>
    <x v="724"/>
    <x v="13"/>
    <x v="2"/>
    <s v="OUT046"/>
    <x v="0"/>
    <x v="1"/>
    <x v="0"/>
    <n v="2.9691762E-2"/>
    <n v="6.4450000000000003"/>
    <x v="916"/>
    <n v="4.4000000000000004"/>
  </r>
  <r>
    <x v="0"/>
    <x v="725"/>
    <x v="0"/>
    <x v="2"/>
    <s v="OUT046"/>
    <x v="0"/>
    <x v="1"/>
    <x v="0"/>
    <n v="0.102920886"/>
    <n v="6.11"/>
    <x v="917"/>
    <n v="4.4000000000000004"/>
  </r>
  <r>
    <x v="0"/>
    <x v="726"/>
    <x v="3"/>
    <x v="2"/>
    <s v="OUT046"/>
    <x v="0"/>
    <x v="1"/>
    <x v="0"/>
    <n v="1.1995271E-2"/>
    <n v="20.25"/>
    <x v="918"/>
    <n v="4.4000000000000004"/>
  </r>
  <r>
    <x v="0"/>
    <x v="727"/>
    <x v="8"/>
    <x v="4"/>
    <s v="OUT045"/>
    <x v="2"/>
    <x v="1"/>
    <x v="0"/>
    <n v="5.6580228000000003E-2"/>
    <n v="20.85"/>
    <x v="919"/>
    <n v="4.4000000000000004"/>
  </r>
  <r>
    <x v="1"/>
    <x v="249"/>
    <x v="1"/>
    <x v="5"/>
    <s v="OUT017"/>
    <x v="2"/>
    <x v="1"/>
    <x v="0"/>
    <n v="1.619866E-2"/>
    <n v="18.850000000000001"/>
    <x v="920"/>
    <n v="4.4000000000000004"/>
  </r>
  <r>
    <x v="1"/>
    <x v="728"/>
    <x v="11"/>
    <x v="2"/>
    <s v="OUT046"/>
    <x v="0"/>
    <x v="1"/>
    <x v="0"/>
    <n v="2.0870744E-2"/>
    <n v="13.1"/>
    <x v="921"/>
    <n v="4.4000000000000004"/>
  </r>
  <r>
    <x v="1"/>
    <x v="729"/>
    <x v="13"/>
    <x v="4"/>
    <s v="OUT045"/>
    <x v="2"/>
    <x v="1"/>
    <x v="0"/>
    <n v="5.6778760000000001E-3"/>
    <n v="5.9850000000000003"/>
    <x v="922"/>
    <n v="4.4000000000000004"/>
  </r>
  <r>
    <x v="1"/>
    <x v="127"/>
    <x v="7"/>
    <x v="6"/>
    <s v="OUT010"/>
    <x v="1"/>
    <x v="1"/>
    <x v="2"/>
    <n v="5.4463442000000001E-2"/>
    <n v="16.350000000000001"/>
    <x v="923"/>
    <n v="4.4000000000000004"/>
  </r>
  <r>
    <x v="1"/>
    <x v="730"/>
    <x v="1"/>
    <x v="7"/>
    <s v="OUT019"/>
    <x v="0"/>
    <x v="1"/>
    <x v="2"/>
    <n v="9.8031771000000004E-2"/>
    <n v="12.86"/>
    <x v="924"/>
    <n v="4.4000000000000004"/>
  </r>
  <r>
    <x v="1"/>
    <x v="731"/>
    <x v="5"/>
    <x v="5"/>
    <s v="OUT017"/>
    <x v="2"/>
    <x v="0"/>
    <x v="0"/>
    <n v="0"/>
    <n v="12.15"/>
    <x v="925"/>
    <n v="4.4000000000000004"/>
  </r>
  <r>
    <x v="1"/>
    <x v="732"/>
    <x v="2"/>
    <x v="0"/>
    <s v="OUT049"/>
    <x v="0"/>
    <x v="0"/>
    <x v="0"/>
    <n v="2.6384672000000001E-2"/>
    <n v="8.8949999999999996"/>
    <x v="926"/>
    <n v="4.4000000000000004"/>
  </r>
  <r>
    <x v="1"/>
    <x v="273"/>
    <x v="2"/>
    <x v="7"/>
    <s v="OUT027"/>
    <x v="1"/>
    <x v="0"/>
    <x v="3"/>
    <n v="2.6749991000000001E-2"/>
    <n v="12.86"/>
    <x v="927"/>
    <n v="4.4000000000000004"/>
  </r>
  <r>
    <x v="1"/>
    <x v="733"/>
    <x v="10"/>
    <x v="8"/>
    <s v="OUT035"/>
    <x v="2"/>
    <x v="1"/>
    <x v="0"/>
    <n v="1.5673267000000001E-2"/>
    <n v="15.35"/>
    <x v="928"/>
    <n v="4.4000000000000004"/>
  </r>
  <r>
    <x v="0"/>
    <x v="734"/>
    <x v="0"/>
    <x v="7"/>
    <s v="OUT027"/>
    <x v="1"/>
    <x v="0"/>
    <x v="3"/>
    <n v="6.5316099000000002E-2"/>
    <n v="12.86"/>
    <x v="929"/>
    <n v="4.4000000000000004"/>
  </r>
  <r>
    <x v="1"/>
    <x v="128"/>
    <x v="6"/>
    <x v="7"/>
    <s v="OUT027"/>
    <x v="1"/>
    <x v="0"/>
    <x v="3"/>
    <n v="0.115978122"/>
    <n v="12.86"/>
    <x v="930"/>
    <n v="4.4000000000000004"/>
  </r>
  <r>
    <x v="1"/>
    <x v="735"/>
    <x v="6"/>
    <x v="7"/>
    <s v="OUT027"/>
    <x v="1"/>
    <x v="0"/>
    <x v="3"/>
    <n v="3.5015200000000003E-2"/>
    <n v="12.86"/>
    <x v="931"/>
    <n v="4.4000000000000004"/>
  </r>
  <r>
    <x v="1"/>
    <x v="321"/>
    <x v="11"/>
    <x v="7"/>
    <s v="OUT027"/>
    <x v="1"/>
    <x v="0"/>
    <x v="3"/>
    <n v="4.4767801000000003E-2"/>
    <n v="12.86"/>
    <x v="932"/>
    <n v="4.4000000000000004"/>
  </r>
  <r>
    <x v="1"/>
    <x v="30"/>
    <x v="5"/>
    <x v="1"/>
    <s v="OUT018"/>
    <x v="1"/>
    <x v="0"/>
    <x v="1"/>
    <n v="8.0968973E-2"/>
    <n v="5.82"/>
    <x v="933"/>
    <n v="4.4000000000000004"/>
  </r>
  <r>
    <x v="0"/>
    <x v="736"/>
    <x v="7"/>
    <x v="7"/>
    <s v="OUT027"/>
    <x v="1"/>
    <x v="0"/>
    <x v="3"/>
    <n v="0.15034186699999999"/>
    <n v="12.86"/>
    <x v="934"/>
    <n v="4.4000000000000004"/>
  </r>
  <r>
    <x v="0"/>
    <x v="737"/>
    <x v="3"/>
    <x v="7"/>
    <s v="OUT027"/>
    <x v="1"/>
    <x v="0"/>
    <x v="3"/>
    <n v="0"/>
    <n v="12.86"/>
    <x v="935"/>
    <n v="4.4000000000000004"/>
  </r>
  <r>
    <x v="0"/>
    <x v="143"/>
    <x v="14"/>
    <x v="8"/>
    <s v="OUT035"/>
    <x v="2"/>
    <x v="1"/>
    <x v="0"/>
    <n v="2.1569565999999998E-2"/>
    <n v="7.42"/>
    <x v="936"/>
    <n v="4.4000000000000004"/>
  </r>
  <r>
    <x v="1"/>
    <x v="33"/>
    <x v="5"/>
    <x v="2"/>
    <s v="OUT046"/>
    <x v="0"/>
    <x v="1"/>
    <x v="0"/>
    <n v="0.18484357900000001"/>
    <n v="7.67"/>
    <x v="937"/>
    <n v="4.4000000000000004"/>
  </r>
  <r>
    <x v="1"/>
    <x v="57"/>
    <x v="0"/>
    <x v="5"/>
    <s v="OUT017"/>
    <x v="2"/>
    <x v="0"/>
    <x v="0"/>
    <n v="0"/>
    <n v="9.5"/>
    <x v="938"/>
    <n v="4.4000000000000004"/>
  </r>
  <r>
    <x v="1"/>
    <x v="738"/>
    <x v="11"/>
    <x v="4"/>
    <s v="OUT045"/>
    <x v="2"/>
    <x v="0"/>
    <x v="0"/>
    <n v="9.0153756000000002E-2"/>
    <n v="16"/>
    <x v="939"/>
    <n v="4.4000000000000004"/>
  </r>
  <r>
    <x v="1"/>
    <x v="168"/>
    <x v="5"/>
    <x v="0"/>
    <s v="OUT049"/>
    <x v="0"/>
    <x v="0"/>
    <x v="0"/>
    <n v="0.17754562400000001"/>
    <n v="19.100000000000001"/>
    <x v="176"/>
    <n v="4.4000000000000004"/>
  </r>
  <r>
    <x v="1"/>
    <x v="739"/>
    <x v="10"/>
    <x v="0"/>
    <s v="OUT049"/>
    <x v="0"/>
    <x v="0"/>
    <x v="0"/>
    <n v="0.12046799399999999"/>
    <n v="7.39"/>
    <x v="940"/>
    <n v="4.4000000000000004"/>
  </r>
  <r>
    <x v="1"/>
    <x v="740"/>
    <x v="6"/>
    <x v="0"/>
    <s v="OUT049"/>
    <x v="0"/>
    <x v="0"/>
    <x v="0"/>
    <n v="3.3952602999999998E-2"/>
    <n v="6.48"/>
    <x v="941"/>
    <n v="4.4000000000000004"/>
  </r>
  <r>
    <x v="1"/>
    <x v="741"/>
    <x v="8"/>
    <x v="0"/>
    <s v="OUT049"/>
    <x v="0"/>
    <x v="0"/>
    <x v="0"/>
    <n v="0"/>
    <n v="13.65"/>
    <x v="942"/>
    <n v="4.4000000000000004"/>
  </r>
  <r>
    <x v="1"/>
    <x v="742"/>
    <x v="3"/>
    <x v="0"/>
    <s v="OUT049"/>
    <x v="0"/>
    <x v="0"/>
    <x v="0"/>
    <n v="8.9144149000000006E-2"/>
    <n v="9.3000000000000007"/>
    <x v="943"/>
    <n v="4.4000000000000004"/>
  </r>
  <r>
    <x v="1"/>
    <x v="320"/>
    <x v="3"/>
    <x v="0"/>
    <s v="OUT049"/>
    <x v="0"/>
    <x v="0"/>
    <x v="0"/>
    <n v="0.153857402"/>
    <n v="13"/>
    <x v="944"/>
    <n v="4.4000000000000004"/>
  </r>
  <r>
    <x v="1"/>
    <x v="743"/>
    <x v="2"/>
    <x v="0"/>
    <s v="OUT049"/>
    <x v="0"/>
    <x v="0"/>
    <x v="0"/>
    <n v="1.5484763E-2"/>
    <n v="12.15"/>
    <x v="945"/>
    <n v="4.4000000000000004"/>
  </r>
  <r>
    <x v="1"/>
    <x v="744"/>
    <x v="0"/>
    <x v="0"/>
    <s v="OUT049"/>
    <x v="0"/>
    <x v="0"/>
    <x v="0"/>
    <n v="3.1097948E-2"/>
    <n v="12.5"/>
    <x v="946"/>
    <n v="4.4000000000000004"/>
  </r>
  <r>
    <x v="1"/>
    <x v="745"/>
    <x v="9"/>
    <x v="0"/>
    <s v="OUT049"/>
    <x v="0"/>
    <x v="0"/>
    <x v="0"/>
    <n v="3.4457776000000002E-2"/>
    <n v="8.26"/>
    <x v="947"/>
    <n v="4.4000000000000004"/>
  </r>
  <r>
    <x v="1"/>
    <x v="746"/>
    <x v="9"/>
    <x v="0"/>
    <s v="OUT049"/>
    <x v="0"/>
    <x v="0"/>
    <x v="0"/>
    <n v="0"/>
    <n v="19.7"/>
    <x v="948"/>
    <n v="4.4000000000000004"/>
  </r>
  <r>
    <x v="1"/>
    <x v="747"/>
    <x v="5"/>
    <x v="0"/>
    <s v="OUT049"/>
    <x v="0"/>
    <x v="0"/>
    <x v="0"/>
    <n v="2.5742955000000001E-2"/>
    <n v="14.6"/>
    <x v="949"/>
    <n v="4.4000000000000004"/>
  </r>
  <r>
    <x v="1"/>
    <x v="748"/>
    <x v="5"/>
    <x v="0"/>
    <s v="OUT049"/>
    <x v="0"/>
    <x v="0"/>
    <x v="0"/>
    <n v="1.4045831999999999E-2"/>
    <n v="18.350000000000001"/>
    <x v="950"/>
    <n v="4.4000000000000004"/>
  </r>
  <r>
    <x v="1"/>
    <x v="749"/>
    <x v="5"/>
    <x v="0"/>
    <s v="OUT049"/>
    <x v="0"/>
    <x v="0"/>
    <x v="0"/>
    <n v="3.9306821999999998E-2"/>
    <n v="20.7"/>
    <x v="951"/>
    <n v="4.4000000000000004"/>
  </r>
  <r>
    <x v="1"/>
    <x v="750"/>
    <x v="10"/>
    <x v="0"/>
    <s v="OUT049"/>
    <x v="0"/>
    <x v="0"/>
    <x v="0"/>
    <n v="0"/>
    <n v="11.15"/>
    <x v="427"/>
    <n v="4.4000000000000004"/>
  </r>
  <r>
    <x v="1"/>
    <x v="751"/>
    <x v="4"/>
    <x v="0"/>
    <s v="OUT049"/>
    <x v="0"/>
    <x v="0"/>
    <x v="0"/>
    <n v="9.4366079000000005E-2"/>
    <n v="13.5"/>
    <x v="952"/>
    <n v="4.4000000000000004"/>
  </r>
  <r>
    <x v="1"/>
    <x v="132"/>
    <x v="4"/>
    <x v="0"/>
    <s v="OUT049"/>
    <x v="0"/>
    <x v="0"/>
    <x v="0"/>
    <n v="3.0842963000000001E-2"/>
    <n v="13.85"/>
    <x v="953"/>
    <n v="4.4000000000000004"/>
  </r>
  <r>
    <x v="1"/>
    <x v="307"/>
    <x v="4"/>
    <x v="0"/>
    <s v="OUT049"/>
    <x v="0"/>
    <x v="0"/>
    <x v="0"/>
    <n v="5.3455158000000003E-2"/>
    <n v="15.5"/>
    <x v="954"/>
    <n v="4.4000000000000004"/>
  </r>
  <r>
    <x v="0"/>
    <x v="752"/>
    <x v="13"/>
    <x v="0"/>
    <s v="OUT049"/>
    <x v="0"/>
    <x v="0"/>
    <x v="0"/>
    <n v="3.9101812999999999E-2"/>
    <n v="8.8949999999999996"/>
    <x v="955"/>
    <n v="4.4000000000000004"/>
  </r>
  <r>
    <x v="0"/>
    <x v="753"/>
    <x v="13"/>
    <x v="0"/>
    <s v="OUT049"/>
    <x v="0"/>
    <x v="0"/>
    <x v="0"/>
    <n v="0.106918052"/>
    <n v="16"/>
    <x v="956"/>
    <n v="4.4000000000000004"/>
  </r>
  <r>
    <x v="0"/>
    <x v="497"/>
    <x v="13"/>
    <x v="0"/>
    <s v="OUT049"/>
    <x v="0"/>
    <x v="0"/>
    <x v="0"/>
    <n v="6.2625640999999996E-2"/>
    <n v="19.350000000000001"/>
    <x v="957"/>
    <n v="4.4000000000000004"/>
  </r>
  <r>
    <x v="0"/>
    <x v="754"/>
    <x v="13"/>
    <x v="0"/>
    <s v="OUT049"/>
    <x v="0"/>
    <x v="0"/>
    <x v="0"/>
    <n v="2.2976493000000001E-2"/>
    <n v="20.25"/>
    <x v="958"/>
    <n v="4.4000000000000004"/>
  </r>
  <r>
    <x v="0"/>
    <x v="683"/>
    <x v="11"/>
    <x v="0"/>
    <s v="OUT049"/>
    <x v="0"/>
    <x v="0"/>
    <x v="0"/>
    <n v="9.6368210000000003E-3"/>
    <n v="10.895"/>
    <x v="959"/>
    <n v="4.4000000000000004"/>
  </r>
  <r>
    <x v="0"/>
    <x v="755"/>
    <x v="11"/>
    <x v="0"/>
    <s v="OUT049"/>
    <x v="0"/>
    <x v="0"/>
    <x v="0"/>
    <n v="0.17109363899999999"/>
    <n v="18.25"/>
    <x v="960"/>
    <n v="4.4000000000000004"/>
  </r>
  <r>
    <x v="0"/>
    <x v="480"/>
    <x v="2"/>
    <x v="0"/>
    <s v="OUT049"/>
    <x v="0"/>
    <x v="0"/>
    <x v="0"/>
    <n v="0.150248468"/>
    <n v="7.8250000000000002"/>
    <x v="961"/>
    <n v="4.4000000000000004"/>
  </r>
  <r>
    <x v="0"/>
    <x v="716"/>
    <x v="0"/>
    <x v="0"/>
    <s v="OUT049"/>
    <x v="0"/>
    <x v="0"/>
    <x v="0"/>
    <n v="7.4743225999999996E-2"/>
    <n v="8.75"/>
    <x v="962"/>
    <n v="4.4000000000000004"/>
  </r>
  <r>
    <x v="0"/>
    <x v="756"/>
    <x v="0"/>
    <x v="0"/>
    <s v="OUT049"/>
    <x v="0"/>
    <x v="0"/>
    <x v="0"/>
    <n v="8.1879863999999997E-2"/>
    <n v="12.5"/>
    <x v="963"/>
    <n v="4.4000000000000004"/>
  </r>
  <r>
    <x v="0"/>
    <x v="439"/>
    <x v="0"/>
    <x v="0"/>
    <s v="OUT049"/>
    <x v="0"/>
    <x v="0"/>
    <x v="0"/>
    <n v="4.9051717000000002E-2"/>
    <n v="16.25"/>
    <x v="964"/>
    <n v="4.4000000000000004"/>
  </r>
  <r>
    <x v="0"/>
    <x v="757"/>
    <x v="0"/>
    <x v="0"/>
    <s v="OUT049"/>
    <x v="0"/>
    <x v="0"/>
    <x v="0"/>
    <n v="7.9837509000000001E-2"/>
    <n v="16.5"/>
    <x v="965"/>
    <n v="4.4000000000000004"/>
  </r>
  <r>
    <x v="0"/>
    <x v="758"/>
    <x v="0"/>
    <x v="0"/>
    <s v="OUT049"/>
    <x v="0"/>
    <x v="0"/>
    <x v="0"/>
    <n v="2.9700018000000002E-2"/>
    <n v="17.75"/>
    <x v="966"/>
    <n v="4.4000000000000004"/>
  </r>
  <r>
    <x v="0"/>
    <x v="759"/>
    <x v="0"/>
    <x v="0"/>
    <s v="OUT049"/>
    <x v="0"/>
    <x v="0"/>
    <x v="0"/>
    <n v="4.8010812E-2"/>
    <n v="20.6"/>
    <x v="967"/>
    <n v="4.4000000000000004"/>
  </r>
  <r>
    <x v="0"/>
    <x v="760"/>
    <x v="7"/>
    <x v="0"/>
    <s v="OUT049"/>
    <x v="0"/>
    <x v="0"/>
    <x v="0"/>
    <n v="9.4807041999999994E-2"/>
    <n v="6.1550000000000002"/>
    <x v="968"/>
    <n v="4.4000000000000004"/>
  </r>
  <r>
    <x v="0"/>
    <x v="761"/>
    <x v="6"/>
    <x v="0"/>
    <s v="OUT049"/>
    <x v="0"/>
    <x v="0"/>
    <x v="0"/>
    <n v="4.5052492E-2"/>
    <n v="11.35"/>
    <x v="969"/>
    <n v="4.4000000000000004"/>
  </r>
  <r>
    <x v="0"/>
    <x v="762"/>
    <x v="6"/>
    <x v="0"/>
    <s v="OUT049"/>
    <x v="0"/>
    <x v="0"/>
    <x v="0"/>
    <n v="0.14959862800000001"/>
    <n v="13.35"/>
    <x v="970"/>
    <n v="4.4000000000000004"/>
  </r>
  <r>
    <x v="0"/>
    <x v="510"/>
    <x v="6"/>
    <x v="0"/>
    <s v="OUT049"/>
    <x v="0"/>
    <x v="0"/>
    <x v="0"/>
    <n v="0"/>
    <n v="16.850000000000001"/>
    <x v="971"/>
    <n v="4.4000000000000004"/>
  </r>
  <r>
    <x v="0"/>
    <x v="763"/>
    <x v="4"/>
    <x v="0"/>
    <s v="OUT049"/>
    <x v="0"/>
    <x v="0"/>
    <x v="0"/>
    <n v="0"/>
    <n v="6.11"/>
    <x v="747"/>
    <n v="4.4000000000000004"/>
  </r>
  <r>
    <x v="0"/>
    <x v="471"/>
    <x v="4"/>
    <x v="0"/>
    <s v="OUT049"/>
    <x v="0"/>
    <x v="0"/>
    <x v="0"/>
    <n v="0.128126825"/>
    <n v="8.27"/>
    <x v="972"/>
    <n v="4.4000000000000004"/>
  </r>
  <r>
    <x v="0"/>
    <x v="764"/>
    <x v="15"/>
    <x v="0"/>
    <s v="OUT049"/>
    <x v="0"/>
    <x v="0"/>
    <x v="0"/>
    <n v="0.14263218599999999"/>
    <n v="7.6"/>
    <x v="973"/>
    <n v="4.4000000000000004"/>
  </r>
  <r>
    <x v="0"/>
    <x v="765"/>
    <x v="11"/>
    <x v="0"/>
    <s v="OUT049"/>
    <x v="0"/>
    <x v="0"/>
    <x v="0"/>
    <n v="7.1958197000000002E-2"/>
    <n v="8.5749999999999993"/>
    <x v="974"/>
    <n v="4.4000000000000004"/>
  </r>
  <r>
    <x v="0"/>
    <x v="766"/>
    <x v="0"/>
    <x v="0"/>
    <s v="OUT049"/>
    <x v="0"/>
    <x v="0"/>
    <x v="0"/>
    <n v="2.5029909999999999E-2"/>
    <n v="10.5"/>
    <x v="975"/>
    <n v="4.4000000000000004"/>
  </r>
  <r>
    <x v="1"/>
    <x v="767"/>
    <x v="13"/>
    <x v="7"/>
    <s v="OUT019"/>
    <x v="0"/>
    <x v="1"/>
    <x v="2"/>
    <n v="2.4387984000000001E-2"/>
    <n v="12.86"/>
    <x v="976"/>
    <n v="4.4000000000000004"/>
  </r>
  <r>
    <x v="1"/>
    <x v="495"/>
    <x v="11"/>
    <x v="7"/>
    <s v="OUT019"/>
    <x v="0"/>
    <x v="1"/>
    <x v="2"/>
    <n v="0.18403525300000001"/>
    <n v="12.86"/>
    <x v="977"/>
    <n v="4.4000000000000004"/>
  </r>
  <r>
    <x v="1"/>
    <x v="53"/>
    <x v="2"/>
    <x v="7"/>
    <s v="OUT019"/>
    <x v="0"/>
    <x v="1"/>
    <x v="2"/>
    <n v="0.15080666600000001"/>
    <n v="12.86"/>
    <x v="978"/>
    <n v="4.4000000000000004"/>
  </r>
  <r>
    <x v="1"/>
    <x v="768"/>
    <x v="0"/>
    <x v="7"/>
    <s v="OUT019"/>
    <x v="0"/>
    <x v="1"/>
    <x v="2"/>
    <n v="3.0516069E-2"/>
    <n v="12.86"/>
    <x v="979"/>
    <n v="4.4000000000000004"/>
  </r>
  <r>
    <x v="1"/>
    <x v="769"/>
    <x v="0"/>
    <x v="7"/>
    <s v="OUT019"/>
    <x v="0"/>
    <x v="1"/>
    <x v="2"/>
    <n v="6.5872936000000007E-2"/>
    <n v="12.86"/>
    <x v="980"/>
    <n v="4.4000000000000004"/>
  </r>
  <r>
    <x v="1"/>
    <x v="770"/>
    <x v="0"/>
    <x v="7"/>
    <s v="OUT019"/>
    <x v="0"/>
    <x v="1"/>
    <x v="2"/>
    <n v="0.104784329"/>
    <n v="12.86"/>
    <x v="981"/>
    <n v="4.4000000000000004"/>
  </r>
  <r>
    <x v="1"/>
    <x v="771"/>
    <x v="0"/>
    <x v="7"/>
    <s v="OUT019"/>
    <x v="0"/>
    <x v="1"/>
    <x v="2"/>
    <n v="4.5465958000000001E-2"/>
    <n v="12.86"/>
    <x v="982"/>
    <n v="4.4000000000000004"/>
  </r>
  <r>
    <x v="1"/>
    <x v="188"/>
    <x v="1"/>
    <x v="7"/>
    <s v="OUT019"/>
    <x v="0"/>
    <x v="1"/>
    <x v="2"/>
    <n v="8.4245355999999993E-2"/>
    <n v="12.86"/>
    <x v="983"/>
    <n v="4.4000000000000004"/>
  </r>
  <r>
    <x v="1"/>
    <x v="772"/>
    <x v="5"/>
    <x v="7"/>
    <s v="OUT019"/>
    <x v="0"/>
    <x v="1"/>
    <x v="2"/>
    <n v="0.158096128"/>
    <n v="12.86"/>
    <x v="984"/>
    <n v="4.4000000000000004"/>
  </r>
  <r>
    <x v="1"/>
    <x v="70"/>
    <x v="7"/>
    <x v="7"/>
    <s v="OUT019"/>
    <x v="0"/>
    <x v="1"/>
    <x v="2"/>
    <n v="4.6994716999999998E-2"/>
    <n v="12.86"/>
    <x v="985"/>
    <n v="4.4000000000000004"/>
  </r>
  <r>
    <x v="1"/>
    <x v="580"/>
    <x v="10"/>
    <x v="7"/>
    <s v="OUT019"/>
    <x v="0"/>
    <x v="1"/>
    <x v="2"/>
    <n v="0.113212516"/>
    <n v="12.86"/>
    <x v="986"/>
    <n v="4.4000000000000004"/>
  </r>
  <r>
    <x v="1"/>
    <x v="773"/>
    <x v="6"/>
    <x v="7"/>
    <s v="OUT019"/>
    <x v="0"/>
    <x v="1"/>
    <x v="2"/>
    <n v="1.9671472999999998E-2"/>
    <n v="12.86"/>
    <x v="987"/>
    <n v="4.4000000000000004"/>
  </r>
  <r>
    <x v="1"/>
    <x v="774"/>
    <x v="6"/>
    <x v="7"/>
    <s v="OUT019"/>
    <x v="0"/>
    <x v="1"/>
    <x v="2"/>
    <n v="0.114243048"/>
    <n v="12.86"/>
    <x v="988"/>
    <n v="4.4000000000000004"/>
  </r>
  <r>
    <x v="1"/>
    <x v="775"/>
    <x v="6"/>
    <x v="7"/>
    <s v="OUT019"/>
    <x v="0"/>
    <x v="1"/>
    <x v="2"/>
    <n v="7.9261743999999995E-2"/>
    <n v="12.86"/>
    <x v="989"/>
    <n v="4.4000000000000004"/>
  </r>
  <r>
    <x v="0"/>
    <x v="776"/>
    <x v="11"/>
    <x v="7"/>
    <s v="OUT019"/>
    <x v="0"/>
    <x v="1"/>
    <x v="2"/>
    <n v="0.208662546"/>
    <n v="12.86"/>
    <x v="990"/>
    <n v="4.4000000000000004"/>
  </r>
  <r>
    <x v="0"/>
    <x v="451"/>
    <x v="2"/>
    <x v="7"/>
    <s v="OUT019"/>
    <x v="0"/>
    <x v="1"/>
    <x v="2"/>
    <n v="0.23207267400000001"/>
    <n v="12.86"/>
    <x v="942"/>
    <n v="4.4000000000000004"/>
  </r>
  <r>
    <x v="0"/>
    <x v="777"/>
    <x v="2"/>
    <x v="7"/>
    <s v="OUT019"/>
    <x v="0"/>
    <x v="1"/>
    <x v="2"/>
    <n v="6.0154968000000003E-2"/>
    <n v="12.86"/>
    <x v="991"/>
    <n v="4.4000000000000004"/>
  </r>
  <r>
    <x v="0"/>
    <x v="559"/>
    <x v="7"/>
    <x v="7"/>
    <s v="OUT019"/>
    <x v="0"/>
    <x v="1"/>
    <x v="2"/>
    <n v="8.2341170000000005E-2"/>
    <n v="12.86"/>
    <x v="992"/>
    <n v="4.4000000000000004"/>
  </r>
  <r>
    <x v="0"/>
    <x v="413"/>
    <x v="6"/>
    <x v="7"/>
    <s v="OUT019"/>
    <x v="0"/>
    <x v="1"/>
    <x v="2"/>
    <n v="1.9114348999999999E-2"/>
    <n v="12.86"/>
    <x v="993"/>
    <n v="4.4000000000000004"/>
  </r>
  <r>
    <x v="0"/>
    <x v="433"/>
    <x v="15"/>
    <x v="7"/>
    <s v="OUT019"/>
    <x v="0"/>
    <x v="1"/>
    <x v="2"/>
    <n v="0.23653561000000001"/>
    <n v="12.86"/>
    <x v="994"/>
    <n v="4.4000000000000004"/>
  </r>
  <r>
    <x v="1"/>
    <x v="778"/>
    <x v="11"/>
    <x v="7"/>
    <s v="OUT019"/>
    <x v="0"/>
    <x v="1"/>
    <x v="2"/>
    <n v="0.210021713"/>
    <n v="12.86"/>
    <x v="995"/>
    <n v="4.4000000000000004"/>
  </r>
  <r>
    <x v="1"/>
    <x v="22"/>
    <x v="2"/>
    <x v="2"/>
    <s v="OUT046"/>
    <x v="0"/>
    <x v="1"/>
    <x v="0"/>
    <n v="2.2883279999999999E-2"/>
    <n v="6.85"/>
    <x v="996"/>
    <n v="4.4000000000000004"/>
  </r>
  <r>
    <x v="1"/>
    <x v="515"/>
    <x v="13"/>
    <x v="2"/>
    <s v="OUT046"/>
    <x v="0"/>
    <x v="1"/>
    <x v="0"/>
    <n v="0"/>
    <n v="17.350000000000001"/>
    <x v="997"/>
    <n v="4.4000000000000004"/>
  </r>
  <r>
    <x v="1"/>
    <x v="779"/>
    <x v="13"/>
    <x v="2"/>
    <s v="OUT046"/>
    <x v="0"/>
    <x v="1"/>
    <x v="0"/>
    <n v="7.5959623000000004E-2"/>
    <n v="17.75"/>
    <x v="998"/>
    <n v="4.4000000000000004"/>
  </r>
  <r>
    <x v="1"/>
    <x v="499"/>
    <x v="8"/>
    <x v="2"/>
    <s v="OUT046"/>
    <x v="0"/>
    <x v="1"/>
    <x v="0"/>
    <n v="9.6386227000000005E-2"/>
    <n v="5.78"/>
    <x v="611"/>
    <n v="4.4000000000000004"/>
  </r>
  <r>
    <x v="1"/>
    <x v="177"/>
    <x v="3"/>
    <x v="2"/>
    <s v="OUT046"/>
    <x v="0"/>
    <x v="1"/>
    <x v="0"/>
    <n v="0.136497913"/>
    <n v="15.85"/>
    <x v="639"/>
    <n v="4.4000000000000004"/>
  </r>
  <r>
    <x v="1"/>
    <x v="322"/>
    <x v="11"/>
    <x v="2"/>
    <s v="OUT046"/>
    <x v="0"/>
    <x v="1"/>
    <x v="0"/>
    <n v="4.5308131000000001E-2"/>
    <n v="19.100000000000001"/>
    <x v="999"/>
    <n v="4.4000000000000004"/>
  </r>
  <r>
    <x v="1"/>
    <x v="780"/>
    <x v="2"/>
    <x v="2"/>
    <s v="OUT046"/>
    <x v="0"/>
    <x v="1"/>
    <x v="0"/>
    <n v="6.3566170000000005E-2"/>
    <n v="13.3"/>
    <x v="1000"/>
    <n v="4.4000000000000004"/>
  </r>
  <r>
    <x v="1"/>
    <x v="781"/>
    <x v="9"/>
    <x v="2"/>
    <s v="OUT046"/>
    <x v="0"/>
    <x v="1"/>
    <x v="0"/>
    <n v="0.16298027600000001"/>
    <n v="7.85"/>
    <x v="1001"/>
    <n v="4.4000000000000004"/>
  </r>
  <r>
    <x v="1"/>
    <x v="782"/>
    <x v="1"/>
    <x v="2"/>
    <s v="OUT046"/>
    <x v="0"/>
    <x v="1"/>
    <x v="0"/>
    <n v="3.2621545000000002E-2"/>
    <n v="8.6"/>
    <x v="939"/>
    <n v="4.4000000000000004"/>
  </r>
  <r>
    <x v="1"/>
    <x v="88"/>
    <x v="1"/>
    <x v="2"/>
    <s v="OUT046"/>
    <x v="0"/>
    <x v="1"/>
    <x v="0"/>
    <n v="9.8784589999999992E-3"/>
    <n v="11.395"/>
    <x v="1002"/>
    <n v="4.4000000000000004"/>
  </r>
  <r>
    <x v="1"/>
    <x v="730"/>
    <x v="1"/>
    <x v="2"/>
    <s v="OUT046"/>
    <x v="0"/>
    <x v="1"/>
    <x v="0"/>
    <n v="5.5990290999999998E-2"/>
    <n v="15.7"/>
    <x v="1003"/>
    <n v="4.4000000000000004"/>
  </r>
  <r>
    <x v="1"/>
    <x v="190"/>
    <x v="1"/>
    <x v="2"/>
    <s v="OUT046"/>
    <x v="0"/>
    <x v="1"/>
    <x v="0"/>
    <n v="5.2040915E-2"/>
    <n v="18.75"/>
    <x v="1004"/>
    <n v="4.4000000000000004"/>
  </r>
  <r>
    <x v="1"/>
    <x v="69"/>
    <x v="5"/>
    <x v="2"/>
    <s v="OUT046"/>
    <x v="0"/>
    <x v="1"/>
    <x v="0"/>
    <n v="6.7295406000000002E-2"/>
    <n v="19.100000000000001"/>
    <x v="69"/>
    <n v="4.4000000000000004"/>
  </r>
  <r>
    <x v="1"/>
    <x v="582"/>
    <x v="10"/>
    <x v="2"/>
    <s v="OUT046"/>
    <x v="0"/>
    <x v="1"/>
    <x v="0"/>
    <n v="0"/>
    <n v="12.15"/>
    <x v="1005"/>
    <n v="4.4000000000000004"/>
  </r>
  <r>
    <x v="1"/>
    <x v="783"/>
    <x v="10"/>
    <x v="2"/>
    <s v="OUT046"/>
    <x v="0"/>
    <x v="1"/>
    <x v="0"/>
    <n v="3.0507050000000001E-2"/>
    <n v="17.75"/>
    <x v="1006"/>
    <n v="4.4000000000000004"/>
  </r>
  <r>
    <x v="1"/>
    <x v="740"/>
    <x v="6"/>
    <x v="2"/>
    <s v="OUT046"/>
    <x v="0"/>
    <x v="1"/>
    <x v="0"/>
    <n v="3.3899897999999998E-2"/>
    <n v="6.48"/>
    <x v="1007"/>
    <n v="4.4000000000000004"/>
  </r>
  <r>
    <x v="1"/>
    <x v="784"/>
    <x v="6"/>
    <x v="2"/>
    <s v="OUT046"/>
    <x v="0"/>
    <x v="1"/>
    <x v="0"/>
    <n v="0"/>
    <n v="17.5"/>
    <x v="1008"/>
    <n v="4.4000000000000004"/>
  </r>
  <r>
    <x v="1"/>
    <x v="646"/>
    <x v="6"/>
    <x v="2"/>
    <s v="OUT046"/>
    <x v="0"/>
    <x v="1"/>
    <x v="0"/>
    <n v="1.5769693000000001E-2"/>
    <n v="18.600000000000001"/>
    <x v="713"/>
    <n v="4.4000000000000004"/>
  </r>
  <r>
    <x v="1"/>
    <x v="785"/>
    <x v="15"/>
    <x v="2"/>
    <s v="OUT046"/>
    <x v="0"/>
    <x v="1"/>
    <x v="0"/>
    <n v="8.4452363000000003E-2"/>
    <n v="7.4349999999999996"/>
    <x v="1009"/>
    <n v="4.4000000000000004"/>
  </r>
  <r>
    <x v="0"/>
    <x v="786"/>
    <x v="2"/>
    <x v="2"/>
    <s v="OUT046"/>
    <x v="0"/>
    <x v="1"/>
    <x v="0"/>
    <n v="0.105145451"/>
    <n v="14"/>
    <x v="1010"/>
    <n v="4.4000000000000004"/>
  </r>
  <r>
    <x v="0"/>
    <x v="376"/>
    <x v="2"/>
    <x v="2"/>
    <s v="OUT046"/>
    <x v="0"/>
    <x v="1"/>
    <x v="0"/>
    <n v="9.0913642000000003E-2"/>
    <n v="14.35"/>
    <x v="534"/>
    <n v="4.4000000000000004"/>
  </r>
  <r>
    <x v="0"/>
    <x v="708"/>
    <x v="2"/>
    <x v="2"/>
    <s v="OUT046"/>
    <x v="0"/>
    <x v="1"/>
    <x v="0"/>
    <n v="4.1474232E-2"/>
    <n v="17.350000000000001"/>
    <x v="1011"/>
    <n v="4.4000000000000004"/>
  </r>
  <r>
    <x v="0"/>
    <x v="684"/>
    <x v="0"/>
    <x v="2"/>
    <s v="OUT046"/>
    <x v="0"/>
    <x v="1"/>
    <x v="0"/>
    <n v="7.7319078999999999E-2"/>
    <n v="5.82"/>
    <x v="1012"/>
    <n v="4.4000000000000004"/>
  </r>
  <r>
    <x v="0"/>
    <x v="787"/>
    <x v="0"/>
    <x v="2"/>
    <s v="OUT046"/>
    <x v="0"/>
    <x v="1"/>
    <x v="0"/>
    <n v="6.8938340000000001E-2"/>
    <n v="8.9600000000000009"/>
    <x v="1013"/>
    <n v="4.4000000000000004"/>
  </r>
  <r>
    <x v="0"/>
    <x v="788"/>
    <x v="7"/>
    <x v="2"/>
    <s v="OUT046"/>
    <x v="0"/>
    <x v="1"/>
    <x v="0"/>
    <n v="0.137366883"/>
    <n v="6.9850000000000003"/>
    <x v="1014"/>
    <n v="4.4000000000000004"/>
  </r>
  <r>
    <x v="0"/>
    <x v="789"/>
    <x v="6"/>
    <x v="2"/>
    <s v="OUT046"/>
    <x v="0"/>
    <x v="1"/>
    <x v="0"/>
    <n v="5.6602817999999999E-2"/>
    <n v="5.59"/>
    <x v="1015"/>
    <n v="4.4000000000000004"/>
  </r>
  <r>
    <x v="0"/>
    <x v="790"/>
    <x v="6"/>
    <x v="2"/>
    <s v="OUT046"/>
    <x v="0"/>
    <x v="1"/>
    <x v="0"/>
    <n v="2.5920815999999999E-2"/>
    <n v="13.65"/>
    <x v="1016"/>
    <n v="4.4000000000000004"/>
  </r>
  <r>
    <x v="0"/>
    <x v="791"/>
    <x v="6"/>
    <x v="2"/>
    <s v="OUT046"/>
    <x v="0"/>
    <x v="1"/>
    <x v="0"/>
    <n v="5.6872392000000001E-2"/>
    <n v="13.8"/>
    <x v="1017"/>
    <n v="4.4000000000000004"/>
  </r>
  <r>
    <x v="1"/>
    <x v="233"/>
    <x v="13"/>
    <x v="5"/>
    <s v="OUT017"/>
    <x v="2"/>
    <x v="0"/>
    <x v="0"/>
    <n v="4.7453947000000003E-2"/>
    <n v="9.8000000000000007"/>
    <x v="1018"/>
    <n v="4.4000000000000004"/>
  </r>
  <r>
    <x v="1"/>
    <x v="585"/>
    <x v="11"/>
    <x v="5"/>
    <s v="OUT017"/>
    <x v="2"/>
    <x v="0"/>
    <x v="0"/>
    <n v="2.2190488000000001E-2"/>
    <n v="16.7"/>
    <x v="980"/>
    <n v="4.4000000000000004"/>
  </r>
  <r>
    <x v="1"/>
    <x v="792"/>
    <x v="13"/>
    <x v="4"/>
    <s v="OUT045"/>
    <x v="2"/>
    <x v="0"/>
    <x v="0"/>
    <n v="0.111500259"/>
    <n v="12.3"/>
    <x v="1019"/>
    <n v="4.4000000000000004"/>
  </r>
  <r>
    <x v="1"/>
    <x v="404"/>
    <x v="13"/>
    <x v="4"/>
    <s v="OUT045"/>
    <x v="2"/>
    <x v="0"/>
    <x v="0"/>
    <n v="3.5482562000000002E-2"/>
    <n v="12.65"/>
    <x v="734"/>
    <n v="4.4000000000000004"/>
  </r>
  <r>
    <x v="1"/>
    <x v="584"/>
    <x v="8"/>
    <x v="4"/>
    <s v="OUT045"/>
    <x v="2"/>
    <x v="0"/>
    <x v="0"/>
    <n v="0.141174838"/>
    <n v="4.6349999999999998"/>
    <x v="1020"/>
    <n v="4.4000000000000004"/>
  </r>
  <r>
    <x v="1"/>
    <x v="793"/>
    <x v="8"/>
    <x v="4"/>
    <s v="OUT045"/>
    <x v="2"/>
    <x v="0"/>
    <x v="0"/>
    <n v="0.11144608"/>
    <n v="9.3000000000000007"/>
    <x v="1021"/>
    <n v="4.4000000000000004"/>
  </r>
  <r>
    <x v="1"/>
    <x v="794"/>
    <x v="8"/>
    <x v="4"/>
    <s v="OUT045"/>
    <x v="2"/>
    <x v="0"/>
    <x v="0"/>
    <n v="5.1766041999999998E-2"/>
    <n v="10.195"/>
    <x v="1022"/>
    <n v="4.4000000000000004"/>
  </r>
  <r>
    <x v="1"/>
    <x v="795"/>
    <x v="3"/>
    <x v="4"/>
    <s v="OUT045"/>
    <x v="2"/>
    <x v="0"/>
    <x v="0"/>
    <n v="2.7224917000000001E-2"/>
    <n v="7.55"/>
    <x v="1023"/>
    <n v="4.4000000000000004"/>
  </r>
  <r>
    <x v="1"/>
    <x v="355"/>
    <x v="3"/>
    <x v="4"/>
    <s v="OUT045"/>
    <x v="2"/>
    <x v="0"/>
    <x v="0"/>
    <n v="2.6735372E-2"/>
    <n v="12.35"/>
    <x v="1024"/>
    <n v="4.4000000000000004"/>
  </r>
  <r>
    <x v="1"/>
    <x v="472"/>
    <x v="3"/>
    <x v="4"/>
    <s v="OUT045"/>
    <x v="2"/>
    <x v="0"/>
    <x v="0"/>
    <n v="0"/>
    <n v="14.15"/>
    <x v="1025"/>
    <n v="4.4000000000000004"/>
  </r>
  <r>
    <x v="1"/>
    <x v="796"/>
    <x v="11"/>
    <x v="4"/>
    <s v="OUT045"/>
    <x v="2"/>
    <x v="0"/>
    <x v="0"/>
    <n v="8.7986598999999999E-2"/>
    <n v="17.7"/>
    <x v="1026"/>
    <n v="4.4000000000000004"/>
  </r>
  <r>
    <x v="1"/>
    <x v="797"/>
    <x v="2"/>
    <x v="4"/>
    <s v="OUT045"/>
    <x v="2"/>
    <x v="0"/>
    <x v="0"/>
    <n v="6.5943509999999997E-2"/>
    <n v="17.850000000000001"/>
    <x v="1027"/>
    <n v="4.4000000000000004"/>
  </r>
  <r>
    <x v="1"/>
    <x v="798"/>
    <x v="0"/>
    <x v="4"/>
    <s v="OUT045"/>
    <x v="2"/>
    <x v="0"/>
    <x v="0"/>
    <n v="8.7825609999999995E-3"/>
    <n v="9.2100000000000009"/>
    <x v="1028"/>
    <n v="4.4000000000000004"/>
  </r>
  <r>
    <x v="1"/>
    <x v="799"/>
    <x v="0"/>
    <x v="4"/>
    <s v="OUT045"/>
    <x v="2"/>
    <x v="0"/>
    <x v="0"/>
    <n v="9.0084098000000001E-2"/>
    <n v="18.2"/>
    <x v="1029"/>
    <n v="4.4000000000000004"/>
  </r>
  <r>
    <x v="1"/>
    <x v="800"/>
    <x v="5"/>
    <x v="4"/>
    <s v="OUT045"/>
    <x v="2"/>
    <x v="1"/>
    <x v="0"/>
    <n v="1.6052446000000001E-2"/>
    <n v="8.85"/>
    <x v="1030"/>
    <n v="4.4000000000000004"/>
  </r>
  <r>
    <x v="1"/>
    <x v="103"/>
    <x v="5"/>
    <x v="4"/>
    <s v="OUT045"/>
    <x v="2"/>
    <x v="1"/>
    <x v="0"/>
    <n v="3.8816114999999998E-2"/>
    <n v="17.100000000000001"/>
    <x v="1031"/>
    <n v="4.4000000000000004"/>
  </r>
  <r>
    <x v="1"/>
    <x v="748"/>
    <x v="5"/>
    <x v="4"/>
    <s v="OUT045"/>
    <x v="2"/>
    <x v="1"/>
    <x v="0"/>
    <n v="1.4052469E-2"/>
    <n v="18.350000000000001"/>
    <x v="1032"/>
    <n v="4.4000000000000004"/>
  </r>
  <r>
    <x v="1"/>
    <x v="801"/>
    <x v="5"/>
    <x v="4"/>
    <s v="OUT045"/>
    <x v="2"/>
    <x v="1"/>
    <x v="0"/>
    <n v="0.100114941"/>
    <n v="20.2"/>
    <x v="1033"/>
    <n v="4.4000000000000004"/>
  </r>
  <r>
    <x v="1"/>
    <x v="280"/>
    <x v="7"/>
    <x v="4"/>
    <s v="OUT045"/>
    <x v="2"/>
    <x v="1"/>
    <x v="0"/>
    <n v="8.1206491000000006E-2"/>
    <n v="14.8"/>
    <x v="867"/>
    <n v="4.4000000000000004"/>
  </r>
  <r>
    <x v="1"/>
    <x v="802"/>
    <x v="14"/>
    <x v="4"/>
    <s v="OUT045"/>
    <x v="2"/>
    <x v="1"/>
    <x v="0"/>
    <n v="3.3926852E-2"/>
    <n v="11.65"/>
    <x v="1034"/>
    <n v="4.4000000000000004"/>
  </r>
  <r>
    <x v="1"/>
    <x v="773"/>
    <x v="6"/>
    <x v="4"/>
    <s v="OUT045"/>
    <x v="2"/>
    <x v="1"/>
    <x v="0"/>
    <n v="1.1258035E-2"/>
    <n v="17.850000000000001"/>
    <x v="1035"/>
    <n v="4.4000000000000004"/>
  </r>
  <r>
    <x v="1"/>
    <x v="803"/>
    <x v="13"/>
    <x v="5"/>
    <s v="OUT017"/>
    <x v="2"/>
    <x v="1"/>
    <x v="0"/>
    <n v="3.7845086E-2"/>
    <n v="7.4450000000000003"/>
    <x v="1036"/>
    <n v="4.4000000000000004"/>
  </r>
  <r>
    <x v="1"/>
    <x v="429"/>
    <x v="13"/>
    <x v="5"/>
    <s v="OUT017"/>
    <x v="2"/>
    <x v="1"/>
    <x v="0"/>
    <n v="6.0822460000000002E-2"/>
    <n v="13.5"/>
    <x v="1037"/>
    <n v="4.4000000000000004"/>
  </r>
  <r>
    <x v="1"/>
    <x v="804"/>
    <x v="11"/>
    <x v="5"/>
    <s v="OUT017"/>
    <x v="2"/>
    <x v="1"/>
    <x v="0"/>
    <n v="8.0462750000000003E-3"/>
    <n v="17.600000000000001"/>
    <x v="1038"/>
    <n v="4.4000000000000004"/>
  </r>
  <r>
    <x v="1"/>
    <x v="805"/>
    <x v="11"/>
    <x v="5"/>
    <s v="OUT017"/>
    <x v="2"/>
    <x v="1"/>
    <x v="0"/>
    <n v="9.3214498000000007E-2"/>
    <n v="20.7"/>
    <x v="1039"/>
    <n v="4.4000000000000004"/>
  </r>
  <r>
    <x v="1"/>
    <x v="478"/>
    <x v="2"/>
    <x v="5"/>
    <s v="OUT017"/>
    <x v="2"/>
    <x v="1"/>
    <x v="0"/>
    <n v="5.2607932000000003E-2"/>
    <n v="7.36"/>
    <x v="1040"/>
    <n v="4.4000000000000004"/>
  </r>
  <r>
    <x v="1"/>
    <x v="806"/>
    <x v="2"/>
    <x v="5"/>
    <s v="OUT017"/>
    <x v="2"/>
    <x v="1"/>
    <x v="0"/>
    <n v="4.1974488999999997E-2"/>
    <n v="19.7"/>
    <x v="1041"/>
    <n v="4.4000000000000004"/>
  </r>
  <r>
    <x v="1"/>
    <x v="807"/>
    <x v="0"/>
    <x v="5"/>
    <s v="OUT017"/>
    <x v="2"/>
    <x v="1"/>
    <x v="0"/>
    <n v="4.2800989999999997E-2"/>
    <n v="7.3650000000000002"/>
    <x v="1042"/>
    <n v="4.4000000000000004"/>
  </r>
  <r>
    <x v="1"/>
    <x v="59"/>
    <x v="0"/>
    <x v="5"/>
    <s v="OUT017"/>
    <x v="2"/>
    <x v="1"/>
    <x v="0"/>
    <n v="0.173573164"/>
    <n v="15.6"/>
    <x v="245"/>
    <n v="4.4000000000000004"/>
  </r>
  <r>
    <x v="1"/>
    <x v="808"/>
    <x v="9"/>
    <x v="5"/>
    <s v="OUT017"/>
    <x v="2"/>
    <x v="1"/>
    <x v="0"/>
    <n v="7.2383776999999996E-2"/>
    <n v="8.3949999999999996"/>
    <x v="1043"/>
    <n v="4.4000000000000004"/>
  </r>
  <r>
    <x v="1"/>
    <x v="809"/>
    <x v="9"/>
    <x v="5"/>
    <s v="OUT017"/>
    <x v="2"/>
    <x v="1"/>
    <x v="0"/>
    <n v="0.112859454"/>
    <n v="10.195"/>
    <x v="1044"/>
    <n v="4.4000000000000004"/>
  </r>
  <r>
    <x v="1"/>
    <x v="301"/>
    <x v="9"/>
    <x v="5"/>
    <s v="OUT017"/>
    <x v="2"/>
    <x v="1"/>
    <x v="0"/>
    <n v="4.1904577999999998E-2"/>
    <n v="18.350000000000001"/>
    <x v="319"/>
    <n v="4.4000000000000004"/>
  </r>
  <r>
    <x v="1"/>
    <x v="389"/>
    <x v="1"/>
    <x v="5"/>
    <s v="OUT017"/>
    <x v="2"/>
    <x v="1"/>
    <x v="0"/>
    <n v="3.6439878000000002E-2"/>
    <n v="7.5"/>
    <x v="1045"/>
    <n v="4.4000000000000004"/>
  </r>
  <r>
    <x v="1"/>
    <x v="810"/>
    <x v="1"/>
    <x v="5"/>
    <s v="OUT017"/>
    <x v="2"/>
    <x v="1"/>
    <x v="0"/>
    <n v="0.1442339"/>
    <n v="8.6449999999999996"/>
    <x v="1046"/>
    <n v="4.4000000000000004"/>
  </r>
  <r>
    <x v="1"/>
    <x v="811"/>
    <x v="1"/>
    <x v="5"/>
    <s v="OUT017"/>
    <x v="2"/>
    <x v="1"/>
    <x v="0"/>
    <n v="0.114583922"/>
    <n v="9.6950000000000003"/>
    <x v="1047"/>
    <n v="4.4000000000000004"/>
  </r>
  <r>
    <x v="1"/>
    <x v="88"/>
    <x v="1"/>
    <x v="5"/>
    <s v="OUT017"/>
    <x v="2"/>
    <x v="1"/>
    <x v="0"/>
    <n v="9.9343350000000007E-3"/>
    <n v="11.395"/>
    <x v="1048"/>
    <n v="4.4000000000000004"/>
  </r>
  <r>
    <x v="1"/>
    <x v="410"/>
    <x v="1"/>
    <x v="5"/>
    <s v="OUT017"/>
    <x v="2"/>
    <x v="1"/>
    <x v="0"/>
    <n v="1.7135154999999999E-2"/>
    <n v="14.35"/>
    <x v="1049"/>
    <n v="4.4000000000000004"/>
  </r>
  <r>
    <x v="1"/>
    <x v="749"/>
    <x v="5"/>
    <x v="5"/>
    <s v="OUT017"/>
    <x v="2"/>
    <x v="2"/>
    <x v="0"/>
    <n v="3.9467795E-2"/>
    <n v="20.7"/>
    <x v="1050"/>
    <n v="4.4000000000000004"/>
  </r>
  <r>
    <x v="1"/>
    <x v="812"/>
    <x v="7"/>
    <x v="5"/>
    <s v="OUT017"/>
    <x v="2"/>
    <x v="2"/>
    <x v="0"/>
    <n v="6.9817659000000004E-2"/>
    <n v="12.65"/>
    <x v="1051"/>
    <n v="4.4000000000000004"/>
  </r>
  <r>
    <x v="1"/>
    <x v="127"/>
    <x v="7"/>
    <x v="5"/>
    <s v="OUT017"/>
    <x v="2"/>
    <x v="2"/>
    <x v="0"/>
    <n v="3.2722950000000001E-2"/>
    <n v="16.350000000000001"/>
    <x v="129"/>
    <n v="4.4000000000000004"/>
  </r>
  <r>
    <x v="1"/>
    <x v="254"/>
    <x v="6"/>
    <x v="5"/>
    <s v="OUT017"/>
    <x v="2"/>
    <x v="2"/>
    <x v="0"/>
    <n v="3.9715591000000001E-2"/>
    <n v="8.3949999999999996"/>
    <x v="1052"/>
    <n v="4.4000000000000004"/>
  </r>
  <r>
    <x v="0"/>
    <x v="674"/>
    <x v="13"/>
    <x v="4"/>
    <s v="OUT045"/>
    <x v="2"/>
    <x v="2"/>
    <x v="0"/>
    <n v="4.9722334999999999E-2"/>
    <n v="6.2149999999999999"/>
    <x v="1053"/>
    <n v="4.4000000000000004"/>
  </r>
  <r>
    <x v="0"/>
    <x v="263"/>
    <x v="3"/>
    <x v="4"/>
    <s v="OUT045"/>
    <x v="2"/>
    <x v="2"/>
    <x v="0"/>
    <n v="7.2301795000000002E-2"/>
    <n v="8.7100000000000009"/>
    <x v="1054"/>
    <n v="4.4000000000000004"/>
  </r>
  <r>
    <x v="0"/>
    <x v="813"/>
    <x v="2"/>
    <x v="4"/>
    <s v="OUT045"/>
    <x v="2"/>
    <x v="2"/>
    <x v="0"/>
    <n v="6.2827446999999995E-2"/>
    <n v="12.6"/>
    <x v="1055"/>
    <n v="4.4000000000000004"/>
  </r>
  <r>
    <x v="0"/>
    <x v="814"/>
    <x v="0"/>
    <x v="4"/>
    <s v="OUT045"/>
    <x v="2"/>
    <x v="2"/>
    <x v="0"/>
    <n v="7.1597468999999997E-2"/>
    <n v="13.3"/>
    <x v="1056"/>
    <n v="4.4000000000000004"/>
  </r>
  <r>
    <x v="0"/>
    <x v="815"/>
    <x v="0"/>
    <x v="4"/>
    <s v="OUT045"/>
    <x v="2"/>
    <x v="2"/>
    <x v="0"/>
    <n v="4.3743689000000002E-2"/>
    <n v="13.6"/>
    <x v="1057"/>
    <n v="4.4000000000000004"/>
  </r>
  <r>
    <x v="0"/>
    <x v="816"/>
    <x v="0"/>
    <x v="4"/>
    <s v="OUT045"/>
    <x v="2"/>
    <x v="2"/>
    <x v="0"/>
    <n v="2.4999711000000001E-2"/>
    <n v="16.100000000000001"/>
    <x v="1058"/>
    <n v="4.4000000000000004"/>
  </r>
  <r>
    <x v="0"/>
    <x v="439"/>
    <x v="0"/>
    <x v="4"/>
    <s v="OUT045"/>
    <x v="2"/>
    <x v="2"/>
    <x v="0"/>
    <n v="4.9074896999999999E-2"/>
    <n v="16.25"/>
    <x v="1059"/>
    <n v="4.4000000000000004"/>
  </r>
  <r>
    <x v="0"/>
    <x v="610"/>
    <x v="6"/>
    <x v="4"/>
    <s v="OUT045"/>
    <x v="2"/>
    <x v="2"/>
    <x v="0"/>
    <n v="1.2288171000000001E-2"/>
    <n v="15.15"/>
    <x v="1060"/>
    <n v="4.4000000000000004"/>
  </r>
  <r>
    <x v="0"/>
    <x v="817"/>
    <x v="13"/>
    <x v="5"/>
    <s v="OUT017"/>
    <x v="2"/>
    <x v="2"/>
    <x v="0"/>
    <n v="0.11733375"/>
    <n v="10.5"/>
    <x v="1061"/>
    <n v="4.4000000000000004"/>
  </r>
  <r>
    <x v="0"/>
    <x v="818"/>
    <x v="8"/>
    <x v="5"/>
    <s v="OUT017"/>
    <x v="2"/>
    <x v="2"/>
    <x v="0"/>
    <n v="5.5872770000000002E-2"/>
    <n v="7.05"/>
    <x v="1062"/>
    <n v="4.4000000000000004"/>
  </r>
  <r>
    <x v="0"/>
    <x v="106"/>
    <x v="12"/>
    <x v="5"/>
    <s v="OUT017"/>
    <x v="2"/>
    <x v="2"/>
    <x v="0"/>
    <n v="5.6637129000000001E-2"/>
    <n v="13.85"/>
    <x v="1063"/>
    <n v="4.4000000000000004"/>
  </r>
  <r>
    <x v="0"/>
    <x v="80"/>
    <x v="2"/>
    <x v="5"/>
    <s v="OUT017"/>
    <x v="2"/>
    <x v="2"/>
    <x v="0"/>
    <n v="6.7107448E-2"/>
    <n v="11.3"/>
    <x v="1064"/>
    <n v="4.4000000000000004"/>
  </r>
  <r>
    <x v="0"/>
    <x v="819"/>
    <x v="0"/>
    <x v="5"/>
    <s v="OUT017"/>
    <x v="2"/>
    <x v="0"/>
    <x v="0"/>
    <n v="5.9160135000000003E-2"/>
    <n v="10.3"/>
    <x v="1065"/>
    <n v="4.4000000000000004"/>
  </r>
  <r>
    <x v="0"/>
    <x v="408"/>
    <x v="7"/>
    <x v="5"/>
    <s v="OUT017"/>
    <x v="2"/>
    <x v="0"/>
    <x v="0"/>
    <n v="3.3627129999999998E-2"/>
    <n v="9.3000000000000007"/>
    <x v="1066"/>
    <n v="4.4000000000000004"/>
  </r>
  <r>
    <x v="0"/>
    <x v="820"/>
    <x v="7"/>
    <x v="5"/>
    <s v="OUT017"/>
    <x v="2"/>
    <x v="0"/>
    <x v="0"/>
    <n v="2.6072872E-2"/>
    <n v="11.8"/>
    <x v="501"/>
    <n v="4.4000000000000004"/>
  </r>
  <r>
    <x v="0"/>
    <x v="664"/>
    <x v="6"/>
    <x v="5"/>
    <s v="OUT017"/>
    <x v="2"/>
    <x v="0"/>
    <x v="0"/>
    <n v="0"/>
    <n v="7.21"/>
    <x v="1067"/>
    <n v="4.4000000000000004"/>
  </r>
  <r>
    <x v="0"/>
    <x v="821"/>
    <x v="6"/>
    <x v="5"/>
    <s v="OUT017"/>
    <x v="2"/>
    <x v="0"/>
    <x v="0"/>
    <n v="7.1104407999999994E-2"/>
    <n v="7.64"/>
    <x v="1068"/>
    <n v="4.4000000000000004"/>
  </r>
  <r>
    <x v="0"/>
    <x v="822"/>
    <x v="6"/>
    <x v="5"/>
    <s v="OUT017"/>
    <x v="2"/>
    <x v="0"/>
    <x v="0"/>
    <n v="7.6278201000000004E-2"/>
    <n v="11.65"/>
    <x v="1069"/>
    <n v="4.4000000000000004"/>
  </r>
  <r>
    <x v="0"/>
    <x v="611"/>
    <x v="6"/>
    <x v="5"/>
    <s v="OUT017"/>
    <x v="2"/>
    <x v="0"/>
    <x v="0"/>
    <n v="9.7750936999999996E-2"/>
    <n v="14.5"/>
    <x v="1070"/>
    <n v="4.4000000000000004"/>
  </r>
  <r>
    <x v="1"/>
    <x v="823"/>
    <x v="11"/>
    <x v="5"/>
    <s v="OUT017"/>
    <x v="2"/>
    <x v="0"/>
    <x v="0"/>
    <n v="0.103091351"/>
    <n v="13.35"/>
    <x v="1071"/>
    <n v="4.4000000000000004"/>
  </r>
  <r>
    <x v="0"/>
    <x v="824"/>
    <x v="0"/>
    <x v="5"/>
    <s v="OUT017"/>
    <x v="2"/>
    <x v="0"/>
    <x v="0"/>
    <n v="4.1163522000000001E-2"/>
    <n v="17.7"/>
    <x v="1072"/>
    <n v="4.4000000000000004"/>
  </r>
  <r>
    <x v="0"/>
    <x v="15"/>
    <x v="0"/>
    <x v="5"/>
    <s v="OUT017"/>
    <x v="2"/>
    <x v="0"/>
    <x v="0"/>
    <n v="1.8911474000000001E-2"/>
    <n v="20.25"/>
    <x v="1073"/>
    <n v="4.4000000000000004"/>
  </r>
  <r>
    <x v="1"/>
    <x v="749"/>
    <x v="5"/>
    <x v="8"/>
    <s v="OUT035"/>
    <x v="2"/>
    <x v="1"/>
    <x v="0"/>
    <n v="3.9238384000000001E-2"/>
    <n v="20.7"/>
    <x v="1074"/>
    <n v="4.4000000000000004"/>
  </r>
  <r>
    <x v="1"/>
    <x v="825"/>
    <x v="8"/>
    <x v="8"/>
    <s v="OUT035"/>
    <x v="2"/>
    <x v="1"/>
    <x v="0"/>
    <n v="0.105816753"/>
    <n v="11"/>
    <x v="1075"/>
    <n v="4.4000000000000004"/>
  </r>
  <r>
    <x v="1"/>
    <x v="114"/>
    <x v="3"/>
    <x v="8"/>
    <s v="OUT035"/>
    <x v="2"/>
    <x v="1"/>
    <x v="0"/>
    <n v="1.0436256E-2"/>
    <n v="6.4249999999999998"/>
    <x v="1076"/>
    <n v="4.4000000000000004"/>
  </r>
  <r>
    <x v="1"/>
    <x v="826"/>
    <x v="3"/>
    <x v="8"/>
    <s v="OUT035"/>
    <x v="2"/>
    <x v="1"/>
    <x v="0"/>
    <n v="6.3017421000000004E-2"/>
    <n v="16.2"/>
    <x v="1077"/>
    <n v="4.4000000000000004"/>
  </r>
  <r>
    <x v="1"/>
    <x v="116"/>
    <x v="3"/>
    <x v="8"/>
    <s v="OUT035"/>
    <x v="2"/>
    <x v="1"/>
    <x v="0"/>
    <n v="7.3813788000000005E-2"/>
    <n v="16.5"/>
    <x v="1078"/>
    <n v="4.4000000000000004"/>
  </r>
  <r>
    <x v="1"/>
    <x v="54"/>
    <x v="2"/>
    <x v="8"/>
    <s v="OUT035"/>
    <x v="2"/>
    <x v="1"/>
    <x v="0"/>
    <n v="5.5473859999999996E-3"/>
    <n v="7.93"/>
    <x v="1079"/>
    <n v="4.4000000000000004"/>
  </r>
  <r>
    <x v="1"/>
    <x v="827"/>
    <x v="2"/>
    <x v="8"/>
    <s v="OUT035"/>
    <x v="2"/>
    <x v="1"/>
    <x v="0"/>
    <n v="0"/>
    <n v="12.85"/>
    <x v="1080"/>
    <n v="4.4000000000000004"/>
  </r>
  <r>
    <x v="1"/>
    <x v="807"/>
    <x v="0"/>
    <x v="8"/>
    <s v="OUT035"/>
    <x v="2"/>
    <x v="1"/>
    <x v="0"/>
    <n v="4.2552205000000003E-2"/>
    <n v="7.3650000000000002"/>
    <x v="1081"/>
    <n v="4.4000000000000004"/>
  </r>
  <r>
    <x v="1"/>
    <x v="630"/>
    <x v="0"/>
    <x v="8"/>
    <s v="OUT035"/>
    <x v="2"/>
    <x v="1"/>
    <x v="0"/>
    <n v="5.5195461000000001E-2"/>
    <n v="15.1"/>
    <x v="1082"/>
    <n v="4.4000000000000004"/>
  </r>
  <r>
    <x v="1"/>
    <x v="828"/>
    <x v="9"/>
    <x v="8"/>
    <s v="OUT035"/>
    <x v="2"/>
    <x v="1"/>
    <x v="0"/>
    <n v="1.0762387E-2"/>
    <n v="8.2100000000000009"/>
    <x v="1083"/>
    <n v="4.4000000000000004"/>
  </r>
  <r>
    <x v="1"/>
    <x v="829"/>
    <x v="9"/>
    <x v="8"/>
    <s v="OUT035"/>
    <x v="2"/>
    <x v="1"/>
    <x v="0"/>
    <n v="1.5301418000000001E-2"/>
    <n v="18.350000000000001"/>
    <x v="1084"/>
    <n v="4.4000000000000004"/>
  </r>
  <r>
    <x v="1"/>
    <x v="830"/>
    <x v="1"/>
    <x v="8"/>
    <s v="OUT035"/>
    <x v="2"/>
    <x v="1"/>
    <x v="0"/>
    <n v="1.4456938000000001E-2"/>
    <n v="8.2349999999999994"/>
    <x v="1085"/>
    <n v="4.4000000000000004"/>
  </r>
  <r>
    <x v="1"/>
    <x v="166"/>
    <x v="5"/>
    <x v="8"/>
    <s v="OUT035"/>
    <x v="2"/>
    <x v="1"/>
    <x v="0"/>
    <n v="7.0555570999999997E-2"/>
    <n v="8.42"/>
    <x v="1086"/>
    <n v="4.4000000000000004"/>
  </r>
  <r>
    <x v="1"/>
    <x v="740"/>
    <x v="6"/>
    <x v="8"/>
    <s v="OUT035"/>
    <x v="2"/>
    <x v="1"/>
    <x v="0"/>
    <n v="3.3893487E-2"/>
    <n v="6.48"/>
    <x v="1087"/>
    <n v="4.4000000000000004"/>
  </r>
  <r>
    <x v="1"/>
    <x v="427"/>
    <x v="6"/>
    <x v="8"/>
    <s v="OUT035"/>
    <x v="2"/>
    <x v="1"/>
    <x v="0"/>
    <n v="4.3755404999999997E-2"/>
    <n v="13.15"/>
    <x v="1088"/>
    <n v="4.4000000000000004"/>
  </r>
  <r>
    <x v="1"/>
    <x v="831"/>
    <x v="6"/>
    <x v="8"/>
    <s v="OUT035"/>
    <x v="2"/>
    <x v="1"/>
    <x v="0"/>
    <n v="3.5953909999999999E-2"/>
    <n v="13.65"/>
    <x v="1089"/>
    <n v="4.4000000000000004"/>
  </r>
  <r>
    <x v="1"/>
    <x v="832"/>
    <x v="15"/>
    <x v="8"/>
    <s v="OUT035"/>
    <x v="2"/>
    <x v="1"/>
    <x v="0"/>
    <n v="4.3226397999999999E-2"/>
    <n v="15.85"/>
    <x v="1090"/>
    <n v="4.4000000000000004"/>
  </r>
  <r>
    <x v="0"/>
    <x v="833"/>
    <x v="13"/>
    <x v="8"/>
    <s v="OUT035"/>
    <x v="2"/>
    <x v="1"/>
    <x v="0"/>
    <n v="0.121609722"/>
    <n v="15.85"/>
    <x v="1091"/>
    <n v="4.4000000000000004"/>
  </r>
  <r>
    <x v="0"/>
    <x v="834"/>
    <x v="3"/>
    <x v="8"/>
    <s v="OUT035"/>
    <x v="2"/>
    <x v="1"/>
    <x v="0"/>
    <n v="0.104488444"/>
    <n v="9.5"/>
    <x v="757"/>
    <n v="4.4000000000000004"/>
  </r>
  <r>
    <x v="0"/>
    <x v="835"/>
    <x v="3"/>
    <x v="8"/>
    <s v="OUT035"/>
    <x v="2"/>
    <x v="1"/>
    <x v="0"/>
    <n v="3.1439205999999997E-2"/>
    <n v="13.65"/>
    <x v="1092"/>
    <n v="4.4000000000000004"/>
  </r>
  <r>
    <x v="0"/>
    <x v="374"/>
    <x v="3"/>
    <x v="8"/>
    <s v="OUT035"/>
    <x v="2"/>
    <x v="1"/>
    <x v="0"/>
    <n v="0.10270449500000001"/>
    <n v="20.25"/>
    <x v="406"/>
    <n v="4.4000000000000004"/>
  </r>
  <r>
    <x v="0"/>
    <x v="450"/>
    <x v="11"/>
    <x v="8"/>
    <s v="OUT035"/>
    <x v="2"/>
    <x v="1"/>
    <x v="0"/>
    <n v="6.7940657000000002E-2"/>
    <n v="18.850000000000001"/>
    <x v="1093"/>
    <n v="4.4000000000000004"/>
  </r>
  <r>
    <x v="0"/>
    <x v="654"/>
    <x v="0"/>
    <x v="8"/>
    <s v="OUT035"/>
    <x v="2"/>
    <x v="1"/>
    <x v="0"/>
    <n v="6.4195136E-2"/>
    <n v="13.8"/>
    <x v="1094"/>
    <n v="4.4000000000000004"/>
  </r>
  <r>
    <x v="0"/>
    <x v="836"/>
    <x v="7"/>
    <x v="8"/>
    <s v="OUT035"/>
    <x v="2"/>
    <x v="1"/>
    <x v="0"/>
    <n v="2.0407295999999998E-2"/>
    <n v="12"/>
    <x v="492"/>
    <n v="4.4000000000000004"/>
  </r>
  <r>
    <x v="0"/>
    <x v="837"/>
    <x v="7"/>
    <x v="8"/>
    <s v="OUT035"/>
    <x v="2"/>
    <x v="1"/>
    <x v="0"/>
    <n v="8.5649249999999993E-3"/>
    <n v="16.75"/>
    <x v="1095"/>
    <n v="4.4000000000000004"/>
  </r>
  <r>
    <x v="0"/>
    <x v="838"/>
    <x v="6"/>
    <x v="8"/>
    <s v="OUT035"/>
    <x v="2"/>
    <x v="1"/>
    <x v="0"/>
    <n v="3.7563325000000002E-2"/>
    <n v="11.5"/>
    <x v="1096"/>
    <n v="4.4000000000000004"/>
  </r>
  <r>
    <x v="0"/>
    <x v="839"/>
    <x v="15"/>
    <x v="8"/>
    <s v="OUT035"/>
    <x v="2"/>
    <x v="1"/>
    <x v="0"/>
    <n v="0.12879185400000001"/>
    <n v="13.5"/>
    <x v="1097"/>
    <n v="4.4000000000000004"/>
  </r>
  <r>
    <x v="0"/>
    <x v="308"/>
    <x v="3"/>
    <x v="8"/>
    <s v="OUT035"/>
    <x v="2"/>
    <x v="1"/>
    <x v="0"/>
    <n v="1.4730322000000001E-2"/>
    <n v="13.8"/>
    <x v="1098"/>
    <n v="4.4000000000000004"/>
  </r>
  <r>
    <x v="1"/>
    <x v="501"/>
    <x v="4"/>
    <x v="6"/>
    <s v="OUT010"/>
    <x v="1"/>
    <x v="0"/>
    <x v="2"/>
    <n v="4.5291822000000002E-2"/>
    <n v="8.52"/>
    <x v="1099"/>
    <n v="4.4000000000000004"/>
  </r>
  <r>
    <x v="1"/>
    <x v="384"/>
    <x v="3"/>
    <x v="6"/>
    <s v="OUT010"/>
    <x v="1"/>
    <x v="0"/>
    <x v="2"/>
    <n v="8.9196393999999998E-2"/>
    <n v="6.65"/>
    <x v="1100"/>
    <n v="4.4000000000000004"/>
  </r>
  <r>
    <x v="1"/>
    <x v="585"/>
    <x v="11"/>
    <x v="6"/>
    <s v="OUT010"/>
    <x v="1"/>
    <x v="0"/>
    <x v="2"/>
    <n v="3.6933417000000003E-2"/>
    <n v="16.7"/>
    <x v="1101"/>
    <n v="4.4000000000000004"/>
  </r>
  <r>
    <x v="1"/>
    <x v="23"/>
    <x v="11"/>
    <x v="6"/>
    <s v="OUT010"/>
    <x v="1"/>
    <x v="0"/>
    <x v="2"/>
    <n v="7.0703827999999996E-2"/>
    <n v="17.25"/>
    <x v="1102"/>
    <n v="4.4000000000000004"/>
  </r>
  <r>
    <x v="1"/>
    <x v="679"/>
    <x v="2"/>
    <x v="6"/>
    <s v="OUT010"/>
    <x v="1"/>
    <x v="0"/>
    <x v="2"/>
    <n v="0.19568880299999999"/>
    <n v="15.6"/>
    <x v="1103"/>
    <n v="4.4000000000000004"/>
  </r>
  <r>
    <x v="1"/>
    <x v="840"/>
    <x v="1"/>
    <x v="6"/>
    <s v="OUT010"/>
    <x v="1"/>
    <x v="0"/>
    <x v="2"/>
    <n v="0.100171568"/>
    <n v="6.8250000000000002"/>
    <x v="807"/>
    <n v="4.4000000000000004"/>
  </r>
  <r>
    <x v="1"/>
    <x v="782"/>
    <x v="1"/>
    <x v="6"/>
    <s v="OUT010"/>
    <x v="1"/>
    <x v="0"/>
    <x v="2"/>
    <n v="5.4601779000000003E-2"/>
    <n v="8.6"/>
    <x v="1104"/>
    <n v="4.4000000000000004"/>
  </r>
  <r>
    <x v="1"/>
    <x v="841"/>
    <x v="1"/>
    <x v="6"/>
    <s v="OUT010"/>
    <x v="1"/>
    <x v="0"/>
    <x v="2"/>
    <n v="0.242768664"/>
    <n v="12.15"/>
    <x v="1105"/>
    <n v="4.4000000000000004"/>
  </r>
  <r>
    <x v="1"/>
    <x v="842"/>
    <x v="5"/>
    <x v="6"/>
    <s v="OUT010"/>
    <x v="1"/>
    <x v="0"/>
    <x v="2"/>
    <n v="3.3807904E-2"/>
    <n v="6.2350000000000003"/>
    <x v="1106"/>
    <n v="4.4000000000000004"/>
  </r>
  <r>
    <x v="1"/>
    <x v="843"/>
    <x v="5"/>
    <x v="6"/>
    <s v="OUT010"/>
    <x v="1"/>
    <x v="0"/>
    <x v="2"/>
    <n v="5.2593951999999999E-2"/>
    <n v="6.26"/>
    <x v="1107"/>
    <n v="4.4000000000000004"/>
  </r>
  <r>
    <x v="1"/>
    <x v="844"/>
    <x v="5"/>
    <x v="6"/>
    <s v="OUT010"/>
    <x v="1"/>
    <x v="0"/>
    <x v="2"/>
    <n v="0.16507364199999999"/>
    <n v="8.8800000000000008"/>
    <x v="1108"/>
    <n v="4.4000000000000004"/>
  </r>
  <r>
    <x v="1"/>
    <x v="845"/>
    <x v="5"/>
    <x v="6"/>
    <s v="OUT010"/>
    <x v="1"/>
    <x v="0"/>
    <x v="2"/>
    <n v="1.1211251E-2"/>
    <n v="9.6"/>
    <x v="1109"/>
    <n v="4.4000000000000004"/>
  </r>
  <r>
    <x v="1"/>
    <x v="846"/>
    <x v="5"/>
    <x v="6"/>
    <s v="OUT010"/>
    <x v="1"/>
    <x v="0"/>
    <x v="2"/>
    <n v="4.6161923000000001E-2"/>
    <n v="16.600000000000001"/>
    <x v="1110"/>
    <n v="4.4000000000000004"/>
  </r>
  <r>
    <x v="1"/>
    <x v="847"/>
    <x v="5"/>
    <x v="6"/>
    <s v="OUT010"/>
    <x v="1"/>
    <x v="0"/>
    <x v="2"/>
    <n v="0.28016492900000001"/>
    <n v="17.350000000000001"/>
    <x v="1111"/>
    <n v="4.4000000000000004"/>
  </r>
  <r>
    <x v="1"/>
    <x v="848"/>
    <x v="7"/>
    <x v="6"/>
    <s v="OUT010"/>
    <x v="1"/>
    <x v="2"/>
    <x v="2"/>
    <n v="0"/>
    <n v="15.2"/>
    <x v="1112"/>
    <n v="4.4000000000000004"/>
  </r>
  <r>
    <x v="1"/>
    <x v="849"/>
    <x v="4"/>
    <x v="6"/>
    <s v="OUT010"/>
    <x v="1"/>
    <x v="2"/>
    <x v="2"/>
    <n v="0.11626133499999999"/>
    <n v="12.3"/>
    <x v="1113"/>
    <n v="4.4000000000000004"/>
  </r>
  <r>
    <x v="0"/>
    <x v="850"/>
    <x v="3"/>
    <x v="6"/>
    <s v="OUT010"/>
    <x v="1"/>
    <x v="2"/>
    <x v="2"/>
    <n v="0.12341737"/>
    <n v="12.5"/>
    <x v="1114"/>
    <n v="4.4000000000000004"/>
  </r>
  <r>
    <x v="0"/>
    <x v="851"/>
    <x v="3"/>
    <x v="6"/>
    <s v="OUT010"/>
    <x v="1"/>
    <x v="2"/>
    <x v="2"/>
    <n v="9.1018048000000004E-2"/>
    <n v="15"/>
    <x v="1115"/>
    <n v="4.4000000000000004"/>
  </r>
  <r>
    <x v="0"/>
    <x v="852"/>
    <x v="2"/>
    <x v="6"/>
    <s v="OUT010"/>
    <x v="1"/>
    <x v="2"/>
    <x v="2"/>
    <n v="0.22726068899999999"/>
    <n v="14"/>
    <x v="1116"/>
    <n v="4.4000000000000004"/>
  </r>
  <r>
    <x v="0"/>
    <x v="221"/>
    <x v="2"/>
    <x v="6"/>
    <s v="OUT010"/>
    <x v="1"/>
    <x v="2"/>
    <x v="2"/>
    <n v="0.26735258699999997"/>
    <n v="16.100000000000001"/>
    <x v="1117"/>
    <n v="4.4000000000000004"/>
  </r>
  <r>
    <x v="0"/>
    <x v="853"/>
    <x v="0"/>
    <x v="6"/>
    <s v="OUT010"/>
    <x v="1"/>
    <x v="2"/>
    <x v="2"/>
    <n v="0.109144085"/>
    <n v="14.3"/>
    <x v="1118"/>
    <n v="4.4000000000000004"/>
  </r>
  <r>
    <x v="0"/>
    <x v="760"/>
    <x v="7"/>
    <x v="6"/>
    <s v="OUT010"/>
    <x v="1"/>
    <x v="2"/>
    <x v="2"/>
    <n v="0.15844121799999999"/>
    <n v="6.1550000000000002"/>
    <x v="1119"/>
    <n v="4.4000000000000004"/>
  </r>
  <r>
    <x v="0"/>
    <x v="854"/>
    <x v="6"/>
    <x v="6"/>
    <s v="OUT010"/>
    <x v="1"/>
    <x v="2"/>
    <x v="2"/>
    <n v="2.2590318000000002E-2"/>
    <n v="10.5"/>
    <x v="1120"/>
    <n v="4.4000000000000004"/>
  </r>
  <r>
    <x v="0"/>
    <x v="855"/>
    <x v="13"/>
    <x v="6"/>
    <s v="OUT010"/>
    <x v="1"/>
    <x v="1"/>
    <x v="2"/>
    <n v="0.17411080300000001"/>
    <n v="6.63"/>
    <x v="1121"/>
    <n v="4.4000000000000004"/>
  </r>
  <r>
    <x v="1"/>
    <x v="856"/>
    <x v="13"/>
    <x v="3"/>
    <s v="OUT013"/>
    <x v="1"/>
    <x v="2"/>
    <x v="0"/>
    <n v="7.20931E-3"/>
    <n v="7.09"/>
    <x v="1122"/>
    <n v="4.4000000000000004"/>
  </r>
  <r>
    <x v="1"/>
    <x v="405"/>
    <x v="11"/>
    <x v="3"/>
    <s v="OUT013"/>
    <x v="1"/>
    <x v="2"/>
    <x v="0"/>
    <n v="1.7141984999999998E-2"/>
    <n v="7.9349999999999996"/>
    <x v="1123"/>
    <n v="4.4000000000000004"/>
  </r>
  <r>
    <x v="1"/>
    <x v="857"/>
    <x v="13"/>
    <x v="3"/>
    <s v="OUT013"/>
    <x v="1"/>
    <x v="2"/>
    <x v="0"/>
    <n v="2.7756137E-2"/>
    <n v="15.15"/>
    <x v="1124"/>
    <n v="4.4000000000000004"/>
  </r>
  <r>
    <x v="1"/>
    <x v="858"/>
    <x v="3"/>
    <x v="3"/>
    <s v="OUT013"/>
    <x v="1"/>
    <x v="2"/>
    <x v="0"/>
    <n v="6.8765204999999996E-2"/>
    <n v="21.35"/>
    <x v="1125"/>
    <n v="4.4000000000000004"/>
  </r>
  <r>
    <x v="1"/>
    <x v="93"/>
    <x v="11"/>
    <x v="3"/>
    <s v="OUT013"/>
    <x v="1"/>
    <x v="2"/>
    <x v="0"/>
    <n v="0.14123493200000001"/>
    <n v="13.8"/>
    <x v="1126"/>
    <n v="4.4000000000000004"/>
  </r>
  <r>
    <x v="1"/>
    <x v="435"/>
    <x v="11"/>
    <x v="3"/>
    <s v="OUT013"/>
    <x v="1"/>
    <x v="2"/>
    <x v="0"/>
    <n v="3.6295833999999999E-2"/>
    <n v="20.25"/>
    <x v="1127"/>
    <n v="4.4000000000000004"/>
  </r>
  <r>
    <x v="1"/>
    <x v="359"/>
    <x v="2"/>
    <x v="3"/>
    <s v="OUT013"/>
    <x v="1"/>
    <x v="2"/>
    <x v="0"/>
    <n v="9.5715607999999994E-2"/>
    <n v="5.9850000000000003"/>
    <x v="1128"/>
    <n v="4.4000000000000004"/>
  </r>
  <r>
    <x v="1"/>
    <x v="859"/>
    <x v="2"/>
    <x v="3"/>
    <s v="OUT013"/>
    <x v="1"/>
    <x v="2"/>
    <x v="0"/>
    <n v="0.14301001599999999"/>
    <n v="8.9049999999999994"/>
    <x v="1129"/>
    <n v="4.4000000000000004"/>
  </r>
  <r>
    <x v="1"/>
    <x v="780"/>
    <x v="2"/>
    <x v="3"/>
    <s v="OUT013"/>
    <x v="1"/>
    <x v="2"/>
    <x v="0"/>
    <n v="6.3513271999999996E-2"/>
    <n v="13.3"/>
    <x v="1130"/>
    <n v="4.4000000000000004"/>
  </r>
  <r>
    <x v="1"/>
    <x v="156"/>
    <x v="2"/>
    <x v="3"/>
    <s v="OUT013"/>
    <x v="1"/>
    <x v="2"/>
    <x v="0"/>
    <n v="0.12743558499999999"/>
    <n v="14.3"/>
    <x v="1131"/>
    <n v="4.4000000000000004"/>
  </r>
  <r>
    <x v="1"/>
    <x v="860"/>
    <x v="0"/>
    <x v="3"/>
    <s v="OUT013"/>
    <x v="1"/>
    <x v="2"/>
    <x v="0"/>
    <n v="4.0323731000000002E-2"/>
    <n v="12.1"/>
    <x v="1132"/>
    <n v="4.4000000000000004"/>
  </r>
  <r>
    <x v="1"/>
    <x v="120"/>
    <x v="0"/>
    <x v="3"/>
    <s v="OUT013"/>
    <x v="1"/>
    <x v="2"/>
    <x v="0"/>
    <n v="3.4278413000000001E-2"/>
    <n v="16.100000000000001"/>
    <x v="1133"/>
    <n v="4.4000000000000004"/>
  </r>
  <r>
    <x v="1"/>
    <x v="861"/>
    <x v="0"/>
    <x v="3"/>
    <s v="OUT013"/>
    <x v="1"/>
    <x v="2"/>
    <x v="0"/>
    <n v="1.2437935000000001E-2"/>
    <n v="19.75"/>
    <x v="1134"/>
    <n v="4.4000000000000004"/>
  </r>
  <r>
    <x v="1"/>
    <x v="161"/>
    <x v="0"/>
    <x v="3"/>
    <s v="OUT013"/>
    <x v="1"/>
    <x v="2"/>
    <x v="0"/>
    <n v="4.5631231000000001E-2"/>
    <n v="19.850000000000001"/>
    <x v="1135"/>
    <n v="4.4000000000000004"/>
  </r>
  <r>
    <x v="1"/>
    <x v="60"/>
    <x v="9"/>
    <x v="3"/>
    <s v="OUT013"/>
    <x v="1"/>
    <x v="2"/>
    <x v="0"/>
    <n v="3.5891040000000001E-3"/>
    <n v="5.88"/>
    <x v="1136"/>
    <n v="4.4000000000000004"/>
  </r>
  <r>
    <x v="1"/>
    <x v="862"/>
    <x v="9"/>
    <x v="3"/>
    <s v="OUT013"/>
    <x v="1"/>
    <x v="2"/>
    <x v="0"/>
    <n v="3.067808E-2"/>
    <n v="15.7"/>
    <x v="1137"/>
    <n v="4.4000000000000004"/>
  </r>
  <r>
    <x v="1"/>
    <x v="863"/>
    <x v="9"/>
    <x v="3"/>
    <s v="OUT013"/>
    <x v="1"/>
    <x v="2"/>
    <x v="0"/>
    <n v="9.079168E-2"/>
    <n v="18.850000000000001"/>
    <x v="1138"/>
    <n v="4.4000000000000004"/>
  </r>
  <r>
    <x v="1"/>
    <x v="246"/>
    <x v="1"/>
    <x v="3"/>
    <s v="OUT013"/>
    <x v="1"/>
    <x v="2"/>
    <x v="0"/>
    <n v="0"/>
    <n v="5.32"/>
    <x v="1139"/>
    <n v="4.4000000000000004"/>
  </r>
  <r>
    <x v="1"/>
    <x v="864"/>
    <x v="1"/>
    <x v="3"/>
    <s v="OUT013"/>
    <x v="1"/>
    <x v="2"/>
    <x v="0"/>
    <n v="4.2716234999999998E-2"/>
    <n v="5.4850000000000003"/>
    <x v="1140"/>
    <n v="4.4000000000000004"/>
  </r>
  <r>
    <x v="1"/>
    <x v="459"/>
    <x v="1"/>
    <x v="3"/>
    <s v="OUT013"/>
    <x v="1"/>
    <x v="2"/>
    <x v="0"/>
    <n v="2.0934412999999999E-2"/>
    <n v="10.895"/>
    <x v="1141"/>
    <n v="4.4000000000000004"/>
  </r>
  <r>
    <x v="1"/>
    <x v="622"/>
    <x v="5"/>
    <x v="3"/>
    <s v="OUT013"/>
    <x v="1"/>
    <x v="2"/>
    <x v="0"/>
    <n v="9.6799952999999994E-2"/>
    <n v="6.57"/>
    <x v="1142"/>
    <n v="4.4000000000000004"/>
  </r>
  <r>
    <x v="1"/>
    <x v="638"/>
    <x v="5"/>
    <x v="3"/>
    <s v="OUT013"/>
    <x v="1"/>
    <x v="2"/>
    <x v="0"/>
    <n v="3.3081389000000003E-2"/>
    <n v="11.1"/>
    <x v="1143"/>
    <n v="4.4000000000000004"/>
  </r>
  <r>
    <x v="1"/>
    <x v="865"/>
    <x v="5"/>
    <x v="3"/>
    <s v="OUT013"/>
    <x v="1"/>
    <x v="2"/>
    <x v="0"/>
    <n v="3.5079515999999998E-2"/>
    <n v="13"/>
    <x v="1144"/>
    <n v="4.4000000000000004"/>
  </r>
  <r>
    <x v="1"/>
    <x v="527"/>
    <x v="5"/>
    <x v="3"/>
    <s v="OUT013"/>
    <x v="1"/>
    <x v="2"/>
    <x v="0"/>
    <n v="9.9053536999999997E-2"/>
    <n v="16"/>
    <x v="1145"/>
    <n v="4.4000000000000004"/>
  </r>
  <r>
    <x v="1"/>
    <x v="866"/>
    <x v="5"/>
    <x v="3"/>
    <s v="OUT013"/>
    <x v="1"/>
    <x v="2"/>
    <x v="0"/>
    <n v="0.14781046"/>
    <n v="20.25"/>
    <x v="1146"/>
    <n v="4.4000000000000004"/>
  </r>
  <r>
    <x v="1"/>
    <x v="867"/>
    <x v="6"/>
    <x v="3"/>
    <s v="OUT013"/>
    <x v="1"/>
    <x v="2"/>
    <x v="0"/>
    <n v="2.0374875000000001E-2"/>
    <n v="7.42"/>
    <x v="1147"/>
    <n v="4.4000000000000004"/>
  </r>
  <r>
    <x v="1"/>
    <x v="868"/>
    <x v="6"/>
    <x v="3"/>
    <s v="OUT013"/>
    <x v="1"/>
    <x v="2"/>
    <x v="0"/>
    <n v="1.9018943E-2"/>
    <n v="15.2"/>
    <x v="1148"/>
    <n v="4.4000000000000004"/>
  </r>
  <r>
    <x v="1"/>
    <x v="869"/>
    <x v="6"/>
    <x v="3"/>
    <s v="OUT013"/>
    <x v="1"/>
    <x v="2"/>
    <x v="0"/>
    <n v="7.4553521999999997E-2"/>
    <n v="15.35"/>
    <x v="1149"/>
    <n v="4.4000000000000004"/>
  </r>
  <r>
    <x v="1"/>
    <x v="283"/>
    <x v="6"/>
    <x v="3"/>
    <s v="OUT013"/>
    <x v="1"/>
    <x v="2"/>
    <x v="0"/>
    <n v="0.10479168899999999"/>
    <n v="17.600000000000001"/>
    <x v="1150"/>
    <n v="4.4000000000000004"/>
  </r>
  <r>
    <x v="1"/>
    <x v="870"/>
    <x v="4"/>
    <x v="3"/>
    <s v="OUT013"/>
    <x v="1"/>
    <x v="2"/>
    <x v="0"/>
    <n v="0"/>
    <n v="12.1"/>
    <x v="1151"/>
    <n v="4.4000000000000004"/>
  </r>
  <r>
    <x v="1"/>
    <x v="871"/>
    <x v="4"/>
    <x v="3"/>
    <s v="OUT013"/>
    <x v="1"/>
    <x v="2"/>
    <x v="0"/>
    <n v="9.5298849000000005E-2"/>
    <n v="14.15"/>
    <x v="1152"/>
    <n v="4.4000000000000004"/>
  </r>
  <r>
    <x v="0"/>
    <x v="752"/>
    <x v="13"/>
    <x v="3"/>
    <s v="OUT013"/>
    <x v="1"/>
    <x v="2"/>
    <x v="0"/>
    <n v="3.9008624999999998E-2"/>
    <n v="8.8949999999999996"/>
    <x v="1153"/>
    <n v="4.4000000000000004"/>
  </r>
  <r>
    <x v="0"/>
    <x v="662"/>
    <x v="3"/>
    <x v="3"/>
    <s v="OUT013"/>
    <x v="1"/>
    <x v="2"/>
    <x v="0"/>
    <n v="0.133034816"/>
    <n v="11"/>
    <x v="1154"/>
    <n v="4.4000000000000004"/>
  </r>
  <r>
    <x v="0"/>
    <x v="872"/>
    <x v="2"/>
    <x v="3"/>
    <s v="OUT013"/>
    <x v="1"/>
    <x v="2"/>
    <x v="0"/>
    <n v="3.7491313999999998E-2"/>
    <n v="14"/>
    <x v="1155"/>
    <n v="4.4000000000000004"/>
  </r>
  <r>
    <x v="0"/>
    <x v="873"/>
    <x v="2"/>
    <x v="3"/>
    <s v="OUT013"/>
    <x v="1"/>
    <x v="2"/>
    <x v="0"/>
    <n v="9.2150004999999993E-2"/>
    <n v="18.350000000000001"/>
    <x v="164"/>
    <n v="4.4000000000000004"/>
  </r>
  <r>
    <x v="0"/>
    <x v="874"/>
    <x v="0"/>
    <x v="3"/>
    <s v="OUT013"/>
    <x v="1"/>
    <x v="2"/>
    <x v="0"/>
    <n v="5.7011062000000001E-2"/>
    <n v="11"/>
    <x v="1156"/>
    <n v="4.4000000000000004"/>
  </r>
  <r>
    <x v="0"/>
    <x v="875"/>
    <x v="0"/>
    <x v="3"/>
    <s v="OUT013"/>
    <x v="1"/>
    <x v="2"/>
    <x v="0"/>
    <n v="4.9594299000000001E-2"/>
    <n v="19.350000000000001"/>
    <x v="1157"/>
    <n v="4.4000000000000004"/>
  </r>
  <r>
    <x v="0"/>
    <x v="876"/>
    <x v="0"/>
    <x v="3"/>
    <s v="OUT013"/>
    <x v="1"/>
    <x v="2"/>
    <x v="0"/>
    <n v="0"/>
    <n v="19.350000000000001"/>
    <x v="1158"/>
    <n v="4.4000000000000004"/>
  </r>
  <r>
    <x v="0"/>
    <x v="535"/>
    <x v="7"/>
    <x v="3"/>
    <s v="OUT013"/>
    <x v="1"/>
    <x v="2"/>
    <x v="0"/>
    <n v="9.6433358999999996E-2"/>
    <n v="20.2"/>
    <x v="1159"/>
    <n v="4.4000000000000004"/>
  </r>
  <r>
    <x v="0"/>
    <x v="145"/>
    <x v="6"/>
    <x v="3"/>
    <s v="OUT013"/>
    <x v="1"/>
    <x v="2"/>
    <x v="0"/>
    <n v="5.9589179999999997E-3"/>
    <n v="5.34"/>
    <x v="1160"/>
    <n v="4.4000000000000004"/>
  </r>
  <r>
    <x v="0"/>
    <x v="789"/>
    <x v="6"/>
    <x v="3"/>
    <s v="OUT013"/>
    <x v="1"/>
    <x v="2"/>
    <x v="0"/>
    <n v="5.6555714999999999E-2"/>
    <n v="5.59"/>
    <x v="1161"/>
    <n v="4.4000000000000004"/>
  </r>
  <r>
    <x v="0"/>
    <x v="821"/>
    <x v="6"/>
    <x v="3"/>
    <s v="OUT013"/>
    <x v="1"/>
    <x v="2"/>
    <x v="0"/>
    <n v="7.0645635999999998E-2"/>
    <n v="7.64"/>
    <x v="1162"/>
    <n v="4.4000000000000004"/>
  </r>
  <r>
    <x v="0"/>
    <x v="354"/>
    <x v="6"/>
    <x v="3"/>
    <s v="OUT013"/>
    <x v="1"/>
    <x v="2"/>
    <x v="0"/>
    <n v="3.8496165999999998E-2"/>
    <n v="16.7"/>
    <x v="581"/>
    <n v="4.4000000000000004"/>
  </r>
  <r>
    <x v="1"/>
    <x v="62"/>
    <x v="1"/>
    <x v="3"/>
    <s v="OUT013"/>
    <x v="1"/>
    <x v="2"/>
    <x v="0"/>
    <n v="3.5163638999999997E-2"/>
    <n v="10.6"/>
    <x v="1163"/>
    <n v="4.4000000000000004"/>
  </r>
  <r>
    <x v="0"/>
    <x v="790"/>
    <x v="6"/>
    <x v="3"/>
    <s v="OUT013"/>
    <x v="1"/>
    <x v="2"/>
    <x v="0"/>
    <n v="2.5899245000000001E-2"/>
    <n v="13.65"/>
    <x v="1164"/>
    <n v="4.4000000000000004"/>
  </r>
  <r>
    <x v="1"/>
    <x v="300"/>
    <x v="0"/>
    <x v="1"/>
    <s v="OUT018"/>
    <x v="1"/>
    <x v="0"/>
    <x v="1"/>
    <n v="2.1416681E-2"/>
    <n v="20.85"/>
    <x v="1165"/>
    <n v="4.4000000000000004"/>
  </r>
  <r>
    <x v="1"/>
    <x v="151"/>
    <x v="12"/>
    <x v="1"/>
    <s v="OUT018"/>
    <x v="1"/>
    <x v="0"/>
    <x v="1"/>
    <n v="0"/>
    <n v="8.06"/>
    <x v="1166"/>
    <n v="4.4000000000000004"/>
  </r>
  <r>
    <x v="1"/>
    <x v="877"/>
    <x v="3"/>
    <x v="1"/>
    <s v="OUT018"/>
    <x v="1"/>
    <x v="0"/>
    <x v="1"/>
    <n v="0.127968205"/>
    <n v="6.3"/>
    <x v="1167"/>
    <n v="4.4000000000000004"/>
  </r>
  <r>
    <x v="1"/>
    <x v="878"/>
    <x v="3"/>
    <x v="1"/>
    <s v="OUT018"/>
    <x v="1"/>
    <x v="0"/>
    <x v="1"/>
    <n v="3.4112833000000002E-2"/>
    <n v="12"/>
    <x v="1168"/>
    <n v="4.4000000000000004"/>
  </r>
  <r>
    <x v="1"/>
    <x v="879"/>
    <x v="11"/>
    <x v="1"/>
    <s v="OUT018"/>
    <x v="1"/>
    <x v="0"/>
    <x v="1"/>
    <n v="5.7292529000000002E-2"/>
    <n v="16"/>
    <x v="1169"/>
    <n v="4.4000000000000004"/>
  </r>
  <r>
    <x v="1"/>
    <x v="155"/>
    <x v="2"/>
    <x v="1"/>
    <s v="OUT018"/>
    <x v="1"/>
    <x v="0"/>
    <x v="1"/>
    <n v="0.11579959200000001"/>
    <n v="9.0649999999999995"/>
    <x v="1170"/>
    <n v="4.4000000000000004"/>
  </r>
  <r>
    <x v="1"/>
    <x v="507"/>
    <x v="0"/>
    <x v="1"/>
    <s v="OUT018"/>
    <x v="1"/>
    <x v="0"/>
    <x v="1"/>
    <n v="3.1230059000000001E-2"/>
    <n v="6.0549999999999997"/>
    <x v="782"/>
    <n v="4.4000000000000004"/>
  </r>
  <r>
    <x v="1"/>
    <x v="95"/>
    <x v="0"/>
    <x v="1"/>
    <s v="OUT018"/>
    <x v="1"/>
    <x v="0"/>
    <x v="1"/>
    <n v="0"/>
    <n v="7.02"/>
    <x v="1171"/>
    <n v="4.4000000000000004"/>
  </r>
  <r>
    <x v="1"/>
    <x v="880"/>
    <x v="0"/>
    <x v="1"/>
    <s v="OUT018"/>
    <x v="1"/>
    <x v="0"/>
    <x v="1"/>
    <n v="3.6057562000000001E-2"/>
    <n v="16.2"/>
    <x v="1172"/>
    <n v="4.4000000000000004"/>
  </r>
  <r>
    <x v="1"/>
    <x v="881"/>
    <x v="5"/>
    <x v="1"/>
    <s v="OUT018"/>
    <x v="1"/>
    <x v="0"/>
    <x v="1"/>
    <n v="3.6686158000000003E-2"/>
    <n v="6.86"/>
    <x v="1173"/>
    <n v="4.4000000000000004"/>
  </r>
  <r>
    <x v="1"/>
    <x v="750"/>
    <x v="10"/>
    <x v="1"/>
    <s v="OUT018"/>
    <x v="1"/>
    <x v="0"/>
    <x v="1"/>
    <n v="7.3667029999999994E-2"/>
    <n v="11.15"/>
    <x v="1174"/>
    <n v="4.4000000000000004"/>
  </r>
  <r>
    <x v="1"/>
    <x v="882"/>
    <x v="6"/>
    <x v="1"/>
    <s v="OUT018"/>
    <x v="1"/>
    <x v="0"/>
    <x v="1"/>
    <n v="2.6192765E-2"/>
    <n v="9.8000000000000007"/>
    <x v="1175"/>
    <n v="4.4000000000000004"/>
  </r>
  <r>
    <x v="1"/>
    <x v="883"/>
    <x v="6"/>
    <x v="1"/>
    <s v="OUT018"/>
    <x v="1"/>
    <x v="0"/>
    <x v="1"/>
    <n v="4.2113172999999997E-2"/>
    <n v="10.195"/>
    <x v="1176"/>
    <n v="4.4000000000000004"/>
  </r>
  <r>
    <x v="1"/>
    <x v="884"/>
    <x v="6"/>
    <x v="1"/>
    <s v="OUT018"/>
    <x v="1"/>
    <x v="0"/>
    <x v="1"/>
    <n v="0.13569283100000001"/>
    <n v="11.1"/>
    <x v="1177"/>
    <n v="4.4000000000000004"/>
  </r>
  <r>
    <x v="0"/>
    <x v="885"/>
    <x v="13"/>
    <x v="1"/>
    <s v="OUT018"/>
    <x v="1"/>
    <x v="0"/>
    <x v="1"/>
    <n v="5.1827123000000003E-2"/>
    <n v="9.1950000000000003"/>
    <x v="1178"/>
    <n v="4.4000000000000004"/>
  </r>
  <r>
    <x v="0"/>
    <x v="886"/>
    <x v="13"/>
    <x v="1"/>
    <s v="OUT018"/>
    <x v="1"/>
    <x v="0"/>
    <x v="1"/>
    <n v="9.4246644000000004E-2"/>
    <n v="16.5"/>
    <x v="1179"/>
    <n v="4.4000000000000004"/>
  </r>
  <r>
    <x v="0"/>
    <x v="887"/>
    <x v="8"/>
    <x v="1"/>
    <s v="OUT018"/>
    <x v="1"/>
    <x v="0"/>
    <x v="1"/>
    <n v="4.407225E-2"/>
    <n v="14.8"/>
    <x v="1180"/>
    <n v="4.4000000000000004"/>
  </r>
  <r>
    <x v="0"/>
    <x v="888"/>
    <x v="12"/>
    <x v="1"/>
    <s v="OUT018"/>
    <x v="1"/>
    <x v="0"/>
    <x v="1"/>
    <n v="6.1424738E-2"/>
    <n v="7.8949999999999996"/>
    <x v="1181"/>
    <n v="4.4000000000000004"/>
  </r>
  <r>
    <x v="0"/>
    <x v="889"/>
    <x v="3"/>
    <x v="1"/>
    <s v="OUT018"/>
    <x v="1"/>
    <x v="0"/>
    <x v="1"/>
    <n v="0"/>
    <n v="8.9749999999999996"/>
    <x v="1182"/>
    <n v="4.4000000000000004"/>
  </r>
  <r>
    <x v="0"/>
    <x v="850"/>
    <x v="3"/>
    <x v="1"/>
    <s v="OUT018"/>
    <x v="1"/>
    <x v="0"/>
    <x v="1"/>
    <n v="7.4035423000000003E-2"/>
    <n v="12.5"/>
    <x v="1183"/>
    <n v="4.4000000000000004"/>
  </r>
  <r>
    <x v="0"/>
    <x v="890"/>
    <x v="2"/>
    <x v="1"/>
    <s v="OUT018"/>
    <x v="1"/>
    <x v="0"/>
    <x v="1"/>
    <n v="0.15277077"/>
    <n v="7.47"/>
    <x v="1184"/>
    <n v="4.4000000000000004"/>
  </r>
  <r>
    <x v="0"/>
    <x v="891"/>
    <x v="2"/>
    <x v="1"/>
    <s v="OUT018"/>
    <x v="1"/>
    <x v="0"/>
    <x v="1"/>
    <n v="4.8860586999999997E-2"/>
    <n v="9.8949999999999996"/>
    <x v="1185"/>
    <n v="4.4000000000000004"/>
  </r>
  <r>
    <x v="0"/>
    <x v="503"/>
    <x v="2"/>
    <x v="1"/>
    <s v="OUT018"/>
    <x v="1"/>
    <x v="0"/>
    <x v="1"/>
    <n v="3.6174285E-2"/>
    <n v="11.1"/>
    <x v="1186"/>
    <n v="4.4000000000000004"/>
  </r>
  <r>
    <x v="0"/>
    <x v="892"/>
    <x v="2"/>
    <x v="1"/>
    <s v="OUT018"/>
    <x v="1"/>
    <x v="0"/>
    <x v="1"/>
    <n v="9.4300933000000003E-2"/>
    <n v="19.2"/>
    <x v="1187"/>
    <n v="4.4000000000000004"/>
  </r>
  <r>
    <x v="0"/>
    <x v="476"/>
    <x v="0"/>
    <x v="1"/>
    <s v="OUT018"/>
    <x v="1"/>
    <x v="0"/>
    <x v="1"/>
    <n v="5.4816926000000002E-2"/>
    <n v="20.100000000000001"/>
    <x v="1188"/>
    <n v="4.4000000000000004"/>
  </r>
  <r>
    <x v="0"/>
    <x v="664"/>
    <x v="6"/>
    <x v="1"/>
    <s v="OUT018"/>
    <x v="1"/>
    <x v="0"/>
    <x v="1"/>
    <n v="0.14522064600000001"/>
    <n v="7.21"/>
    <x v="1067"/>
    <n v="4.4000000000000004"/>
  </r>
  <r>
    <x v="0"/>
    <x v="317"/>
    <x v="6"/>
    <x v="1"/>
    <s v="OUT018"/>
    <x v="1"/>
    <x v="0"/>
    <x v="1"/>
    <n v="6.2297248999999999E-2"/>
    <n v="16.7"/>
    <x v="1189"/>
    <n v="4.4000000000000004"/>
  </r>
  <r>
    <x v="1"/>
    <x v="893"/>
    <x v="6"/>
    <x v="1"/>
    <s v="OUT018"/>
    <x v="1"/>
    <x v="0"/>
    <x v="1"/>
    <n v="0.10783454100000001"/>
    <n v="10.195"/>
    <x v="1190"/>
    <n v="4.4000000000000004"/>
  </r>
  <r>
    <x v="1"/>
    <x v="894"/>
    <x v="1"/>
    <x v="7"/>
    <s v="OUT027"/>
    <x v="1"/>
    <x v="0"/>
    <x v="3"/>
    <n v="4.5865088999999998E-2"/>
    <n v="12.86"/>
    <x v="1191"/>
    <n v="4.4000000000000004"/>
  </r>
  <r>
    <x v="1"/>
    <x v="614"/>
    <x v="12"/>
    <x v="7"/>
    <s v="OUT027"/>
    <x v="1"/>
    <x v="0"/>
    <x v="3"/>
    <n v="7.2048180000000003E-2"/>
    <n v="12.86"/>
    <x v="291"/>
    <n v="4.4000000000000004"/>
  </r>
  <r>
    <x v="1"/>
    <x v="858"/>
    <x v="3"/>
    <x v="7"/>
    <s v="OUT027"/>
    <x v="1"/>
    <x v="0"/>
    <x v="3"/>
    <n v="6.8489201E-2"/>
    <n v="12.86"/>
    <x v="1192"/>
    <n v="4.4000000000000004"/>
  </r>
  <r>
    <x v="1"/>
    <x v="895"/>
    <x v="3"/>
    <x v="7"/>
    <s v="OUT027"/>
    <x v="1"/>
    <x v="0"/>
    <x v="3"/>
    <n v="1.7659068E-2"/>
    <n v="12.86"/>
    <x v="1193"/>
    <n v="4.4000000000000004"/>
  </r>
  <r>
    <x v="1"/>
    <x v="896"/>
    <x v="11"/>
    <x v="7"/>
    <s v="OUT027"/>
    <x v="1"/>
    <x v="0"/>
    <x v="3"/>
    <n v="9.6592065000000005E-2"/>
    <n v="12.86"/>
    <x v="1194"/>
    <n v="4.4000000000000004"/>
  </r>
  <r>
    <x v="1"/>
    <x v="25"/>
    <x v="2"/>
    <x v="7"/>
    <s v="OUT027"/>
    <x v="1"/>
    <x v="0"/>
    <x v="3"/>
    <n v="0.13877710800000001"/>
    <n v="12.86"/>
    <x v="1195"/>
    <n v="4.4000000000000004"/>
  </r>
  <r>
    <x v="1"/>
    <x v="897"/>
    <x v="2"/>
    <x v="7"/>
    <s v="OUT027"/>
    <x v="1"/>
    <x v="0"/>
    <x v="3"/>
    <n v="2.6194236999999999E-2"/>
    <n v="12.86"/>
    <x v="1196"/>
    <n v="4.4000000000000004"/>
  </r>
  <r>
    <x v="1"/>
    <x v="898"/>
    <x v="2"/>
    <x v="7"/>
    <s v="OUT027"/>
    <x v="1"/>
    <x v="0"/>
    <x v="3"/>
    <n v="0.111381428"/>
    <n v="12.86"/>
    <x v="1197"/>
    <n v="4.4000000000000004"/>
  </r>
  <r>
    <x v="1"/>
    <x v="899"/>
    <x v="9"/>
    <x v="7"/>
    <s v="OUT027"/>
    <x v="1"/>
    <x v="0"/>
    <x v="3"/>
    <n v="0"/>
    <n v="12.86"/>
    <x v="1198"/>
    <n v="4.4000000000000004"/>
  </r>
  <r>
    <x v="1"/>
    <x v="862"/>
    <x v="9"/>
    <x v="7"/>
    <s v="OUT027"/>
    <x v="1"/>
    <x v="0"/>
    <x v="3"/>
    <n v="3.0554946999999999E-2"/>
    <n v="12.86"/>
    <x v="1199"/>
    <n v="4.4000000000000004"/>
  </r>
  <r>
    <x v="1"/>
    <x v="782"/>
    <x v="1"/>
    <x v="7"/>
    <s v="OUT027"/>
    <x v="1"/>
    <x v="0"/>
    <x v="3"/>
    <n v="3.2463574000000002E-2"/>
    <n v="12.86"/>
    <x v="1200"/>
    <n v="4.4000000000000004"/>
  </r>
  <r>
    <x v="1"/>
    <x v="98"/>
    <x v="1"/>
    <x v="7"/>
    <s v="OUT027"/>
    <x v="1"/>
    <x v="0"/>
    <x v="3"/>
    <n v="0"/>
    <n v="12.86"/>
    <x v="1201"/>
    <n v="4.4000000000000004"/>
  </r>
  <r>
    <x v="1"/>
    <x v="840"/>
    <x v="1"/>
    <x v="7"/>
    <s v="OUT027"/>
    <x v="1"/>
    <x v="0"/>
    <x v="3"/>
    <n v="5.9557164000000003E-2"/>
    <n v="12.86"/>
    <x v="1202"/>
    <n v="4.4000000000000004"/>
  </r>
  <r>
    <x v="1"/>
    <x v="900"/>
    <x v="1"/>
    <x v="7"/>
    <s v="OUT027"/>
    <x v="1"/>
    <x v="0"/>
    <x v="3"/>
    <n v="3.2099989000000002E-2"/>
    <n v="12.86"/>
    <x v="1203"/>
    <n v="4.4000000000000004"/>
  </r>
  <r>
    <x v="1"/>
    <x v="692"/>
    <x v="1"/>
    <x v="7"/>
    <s v="OUT027"/>
    <x v="1"/>
    <x v="0"/>
    <x v="3"/>
    <n v="2.7580163000000001E-2"/>
    <n v="12.86"/>
    <x v="1204"/>
    <n v="4.4000000000000004"/>
  </r>
  <r>
    <x v="1"/>
    <x v="901"/>
    <x v="5"/>
    <x v="7"/>
    <s v="OUT027"/>
    <x v="1"/>
    <x v="0"/>
    <x v="3"/>
    <n v="1.055095E-2"/>
    <n v="12.86"/>
    <x v="1205"/>
    <n v="4.4000000000000004"/>
  </r>
  <r>
    <x v="1"/>
    <x v="902"/>
    <x v="5"/>
    <x v="7"/>
    <s v="OUT027"/>
    <x v="1"/>
    <x v="0"/>
    <x v="3"/>
    <n v="1.0315349999999999E-2"/>
    <n v="12.86"/>
    <x v="1206"/>
    <n v="4.4000000000000004"/>
  </r>
  <r>
    <x v="1"/>
    <x v="903"/>
    <x v="5"/>
    <x v="7"/>
    <s v="OUT027"/>
    <x v="1"/>
    <x v="0"/>
    <x v="3"/>
    <n v="1.2481638E-2"/>
    <n v="12.86"/>
    <x v="1207"/>
    <n v="4.4000000000000004"/>
  </r>
  <r>
    <x v="1"/>
    <x v="904"/>
    <x v="6"/>
    <x v="7"/>
    <s v="OUT027"/>
    <x v="1"/>
    <x v="0"/>
    <x v="3"/>
    <n v="4.4829294999999998E-2"/>
    <n v="12.86"/>
    <x v="907"/>
    <n v="4.4000000000000004"/>
  </r>
  <r>
    <x v="0"/>
    <x v="905"/>
    <x v="12"/>
    <x v="7"/>
    <s v="OUT027"/>
    <x v="1"/>
    <x v="0"/>
    <x v="3"/>
    <n v="3.2892112000000001E-2"/>
    <n v="12.86"/>
    <x v="1208"/>
    <n v="4.4000000000000004"/>
  </r>
  <r>
    <x v="0"/>
    <x v="344"/>
    <x v="3"/>
    <x v="7"/>
    <s v="OUT027"/>
    <x v="1"/>
    <x v="0"/>
    <x v="3"/>
    <n v="2.9023047999999999E-2"/>
    <n v="12.86"/>
    <x v="878"/>
    <n v="4.4000000000000004"/>
  </r>
  <r>
    <x v="0"/>
    <x v="906"/>
    <x v="11"/>
    <x v="7"/>
    <s v="OUT027"/>
    <x v="1"/>
    <x v="0"/>
    <x v="3"/>
    <n v="9.6000183000000003E-2"/>
    <n v="12.86"/>
    <x v="1209"/>
    <n v="4.4000000000000004"/>
  </r>
  <r>
    <x v="0"/>
    <x v="907"/>
    <x v="0"/>
    <x v="7"/>
    <s v="OUT027"/>
    <x v="1"/>
    <x v="0"/>
    <x v="3"/>
    <n v="0.158947217"/>
    <n v="12.86"/>
    <x v="1210"/>
    <n v="4.4000000000000004"/>
  </r>
  <r>
    <x v="0"/>
    <x v="908"/>
    <x v="0"/>
    <x v="7"/>
    <s v="OUT027"/>
    <x v="1"/>
    <x v="0"/>
    <x v="3"/>
    <n v="4.8924810999999999E-2"/>
    <n v="12.86"/>
    <x v="1211"/>
    <n v="4.4000000000000004"/>
  </r>
  <r>
    <x v="0"/>
    <x v="684"/>
    <x v="0"/>
    <x v="7"/>
    <s v="OUT027"/>
    <x v="1"/>
    <x v="0"/>
    <x v="3"/>
    <n v="7.6944657999999999E-2"/>
    <n v="12.86"/>
    <x v="1212"/>
    <n v="4.4000000000000004"/>
  </r>
  <r>
    <x v="0"/>
    <x v="224"/>
    <x v="7"/>
    <x v="7"/>
    <s v="OUT027"/>
    <x v="1"/>
    <x v="0"/>
    <x v="3"/>
    <n v="3.3597373999999999E-2"/>
    <n v="12.86"/>
    <x v="234"/>
    <n v="4.4000000000000004"/>
  </r>
  <r>
    <x v="0"/>
    <x v="892"/>
    <x v="2"/>
    <x v="5"/>
    <s v="OUT017"/>
    <x v="2"/>
    <x v="1"/>
    <x v="0"/>
    <n v="9.444959E-2"/>
    <n v="19.2"/>
    <x v="1213"/>
    <n v="4.3"/>
  </r>
  <r>
    <x v="1"/>
    <x v="745"/>
    <x v="9"/>
    <x v="7"/>
    <s v="OUT027"/>
    <x v="1"/>
    <x v="0"/>
    <x v="3"/>
    <n v="3.4237681999999998E-2"/>
    <n v="12.86"/>
    <x v="725"/>
    <n v="4.3"/>
  </r>
  <r>
    <x v="0"/>
    <x v="906"/>
    <x v="11"/>
    <x v="6"/>
    <s v="OUT010"/>
    <x v="1"/>
    <x v="1"/>
    <x v="2"/>
    <n v="0.16146653399999999"/>
    <n v="5.9249999999999998"/>
    <x v="1214"/>
    <n v="4.3"/>
  </r>
  <r>
    <x v="1"/>
    <x v="823"/>
    <x v="11"/>
    <x v="2"/>
    <s v="OUT046"/>
    <x v="0"/>
    <x v="1"/>
    <x v="0"/>
    <n v="0.102511504"/>
    <n v="13.35"/>
    <x v="1215"/>
    <n v="4.3"/>
  </r>
  <r>
    <x v="1"/>
    <x v="909"/>
    <x v="6"/>
    <x v="0"/>
    <s v="OUT049"/>
    <x v="0"/>
    <x v="0"/>
    <x v="0"/>
    <n v="0.117818348"/>
    <n v="13.6"/>
    <x v="1216"/>
    <n v="4.3"/>
  </r>
  <r>
    <x v="1"/>
    <x v="910"/>
    <x v="0"/>
    <x v="7"/>
    <s v="OUT027"/>
    <x v="1"/>
    <x v="0"/>
    <x v="3"/>
    <n v="1.2090073999999999E-2"/>
    <n v="12.86"/>
    <x v="1217"/>
    <n v="4.3"/>
  </r>
  <r>
    <x v="0"/>
    <x v="833"/>
    <x v="13"/>
    <x v="3"/>
    <s v="OUT013"/>
    <x v="1"/>
    <x v="2"/>
    <x v="0"/>
    <n v="0.121531501"/>
    <n v="15.85"/>
    <x v="1218"/>
    <n v="4.3"/>
  </r>
  <r>
    <x v="1"/>
    <x v="170"/>
    <x v="6"/>
    <x v="0"/>
    <s v="OUT049"/>
    <x v="0"/>
    <x v="0"/>
    <x v="0"/>
    <n v="3.3230816000000003E-2"/>
    <n v="12.85"/>
    <x v="267"/>
    <n v="4.3"/>
  </r>
  <r>
    <x v="0"/>
    <x v="291"/>
    <x v="2"/>
    <x v="5"/>
    <s v="OUT017"/>
    <x v="2"/>
    <x v="1"/>
    <x v="0"/>
    <n v="0.16076005400000001"/>
    <n v="16.850000000000001"/>
    <x v="1219"/>
    <n v="4.3"/>
  </r>
  <r>
    <x v="1"/>
    <x v="878"/>
    <x v="3"/>
    <x v="7"/>
    <s v="OUT027"/>
    <x v="1"/>
    <x v="0"/>
    <x v="3"/>
    <n v="3.3809912999999997E-2"/>
    <n v="12.86"/>
    <x v="1220"/>
    <n v="4.3"/>
  </r>
  <r>
    <x v="0"/>
    <x v="2"/>
    <x v="2"/>
    <x v="1"/>
    <s v="OUT018"/>
    <x v="1"/>
    <x v="0"/>
    <x v="1"/>
    <n v="2.6001976E-2"/>
    <n v="13.85"/>
    <x v="1221"/>
    <n v="4.3"/>
  </r>
  <r>
    <x v="1"/>
    <x v="807"/>
    <x v="0"/>
    <x v="2"/>
    <s v="OUT046"/>
    <x v="0"/>
    <x v="1"/>
    <x v="0"/>
    <n v="4.2560252E-2"/>
    <n v="7.3650000000000002"/>
    <x v="273"/>
    <n v="4.3"/>
  </r>
  <r>
    <x v="1"/>
    <x v="232"/>
    <x v="4"/>
    <x v="2"/>
    <s v="OUT046"/>
    <x v="0"/>
    <x v="1"/>
    <x v="0"/>
    <n v="7.1077939000000007E-2"/>
    <n v="7.27"/>
    <x v="1222"/>
    <n v="4.3"/>
  </r>
  <r>
    <x v="0"/>
    <x v="911"/>
    <x v="4"/>
    <x v="5"/>
    <s v="OUT017"/>
    <x v="2"/>
    <x v="1"/>
    <x v="0"/>
    <n v="7.7608837999999999E-2"/>
    <n v="19.5"/>
    <x v="1223"/>
    <n v="4.3"/>
  </r>
  <r>
    <x v="0"/>
    <x v="506"/>
    <x v="15"/>
    <x v="4"/>
    <s v="OUT045"/>
    <x v="2"/>
    <x v="1"/>
    <x v="0"/>
    <n v="6.4750025000000003E-2"/>
    <n v="12.3"/>
    <x v="1224"/>
    <n v="4.3"/>
  </r>
  <r>
    <x v="1"/>
    <x v="912"/>
    <x v="10"/>
    <x v="0"/>
    <s v="OUT049"/>
    <x v="0"/>
    <x v="0"/>
    <x v="0"/>
    <n v="5.9582995999999999E-2"/>
    <n v="14.6"/>
    <x v="1225"/>
    <n v="4.3"/>
  </r>
  <r>
    <x v="1"/>
    <x v="498"/>
    <x v="2"/>
    <x v="0"/>
    <s v="OUT049"/>
    <x v="0"/>
    <x v="0"/>
    <x v="0"/>
    <n v="6.5732883000000006E-2"/>
    <n v="13.65"/>
    <x v="1226"/>
    <n v="4.3"/>
  </r>
  <r>
    <x v="0"/>
    <x v="725"/>
    <x v="0"/>
    <x v="6"/>
    <s v="OUT010"/>
    <x v="1"/>
    <x v="1"/>
    <x v="2"/>
    <n v="0"/>
    <n v="6.11"/>
    <x v="1227"/>
    <n v="4.3"/>
  </r>
  <r>
    <x v="1"/>
    <x v="528"/>
    <x v="7"/>
    <x v="3"/>
    <s v="OUT013"/>
    <x v="1"/>
    <x v="2"/>
    <x v="0"/>
    <n v="0.15616879"/>
    <n v="17.2"/>
    <x v="1228"/>
    <n v="4.3"/>
  </r>
  <r>
    <x v="1"/>
    <x v="284"/>
    <x v="4"/>
    <x v="3"/>
    <s v="OUT013"/>
    <x v="1"/>
    <x v="2"/>
    <x v="0"/>
    <n v="6.2837967999999994E-2"/>
    <n v="12.65"/>
    <x v="705"/>
    <n v="4.3"/>
  </r>
  <r>
    <x v="1"/>
    <x v="795"/>
    <x v="3"/>
    <x v="8"/>
    <s v="OUT035"/>
    <x v="2"/>
    <x v="1"/>
    <x v="0"/>
    <n v="2.7164679000000001E-2"/>
    <n v="7.55"/>
    <x v="1229"/>
    <n v="4.3"/>
  </r>
  <r>
    <x v="0"/>
    <x v="913"/>
    <x v="0"/>
    <x v="8"/>
    <s v="OUT035"/>
    <x v="2"/>
    <x v="1"/>
    <x v="0"/>
    <n v="5.8414677999999998E-2"/>
    <n v="12.15"/>
    <x v="299"/>
    <n v="4.3"/>
  </r>
  <r>
    <x v="0"/>
    <x v="914"/>
    <x v="7"/>
    <x v="8"/>
    <s v="OUT035"/>
    <x v="2"/>
    <x v="1"/>
    <x v="0"/>
    <n v="9.866049E-3"/>
    <n v="6.26"/>
    <x v="1230"/>
    <n v="4.3"/>
  </r>
  <r>
    <x v="1"/>
    <x v="324"/>
    <x v="0"/>
    <x v="6"/>
    <s v="OUT010"/>
    <x v="1"/>
    <x v="1"/>
    <x v="2"/>
    <n v="8.2551042000000005E-2"/>
    <n v="18.2"/>
    <x v="349"/>
    <n v="4.3"/>
  </r>
  <r>
    <x v="0"/>
    <x v="217"/>
    <x v="13"/>
    <x v="7"/>
    <s v="OUT027"/>
    <x v="1"/>
    <x v="0"/>
    <x v="3"/>
    <n v="0.11679291999999999"/>
    <n v="12.86"/>
    <x v="1231"/>
    <n v="4.3"/>
  </r>
  <r>
    <x v="1"/>
    <x v="903"/>
    <x v="5"/>
    <x v="8"/>
    <s v="OUT035"/>
    <x v="2"/>
    <x v="1"/>
    <x v="0"/>
    <n v="1.2540002999999999E-2"/>
    <n v="17.7"/>
    <x v="1232"/>
    <n v="4.3"/>
  </r>
  <r>
    <x v="1"/>
    <x v="160"/>
    <x v="0"/>
    <x v="8"/>
    <s v="OUT035"/>
    <x v="2"/>
    <x v="1"/>
    <x v="0"/>
    <n v="9.6715522999999998E-2"/>
    <n v="19.100000000000001"/>
    <x v="1233"/>
    <n v="4.3"/>
  </r>
  <r>
    <x v="0"/>
    <x v="438"/>
    <x v="6"/>
    <x v="2"/>
    <s v="OUT046"/>
    <x v="0"/>
    <x v="1"/>
    <x v="0"/>
    <n v="0.123428594"/>
    <n v="6.67"/>
    <x v="1234"/>
    <n v="4.3"/>
  </r>
  <r>
    <x v="1"/>
    <x v="915"/>
    <x v="9"/>
    <x v="7"/>
    <s v="OUT027"/>
    <x v="1"/>
    <x v="0"/>
    <x v="3"/>
    <n v="4.2086652000000002E-2"/>
    <n v="12.86"/>
    <x v="1235"/>
    <n v="4.3"/>
  </r>
  <r>
    <x v="1"/>
    <x v="133"/>
    <x v="4"/>
    <x v="0"/>
    <s v="OUT049"/>
    <x v="0"/>
    <x v="0"/>
    <x v="0"/>
    <n v="0.107765165"/>
    <n v="15.85"/>
    <x v="386"/>
    <n v="4.3"/>
  </r>
  <r>
    <x v="0"/>
    <x v="916"/>
    <x v="6"/>
    <x v="0"/>
    <s v="OUT049"/>
    <x v="0"/>
    <x v="0"/>
    <x v="0"/>
    <n v="6.6700679999999998E-2"/>
    <n v="7.71"/>
    <x v="1236"/>
    <n v="4.3"/>
  </r>
  <r>
    <x v="0"/>
    <x v="917"/>
    <x v="3"/>
    <x v="2"/>
    <s v="OUT046"/>
    <x v="0"/>
    <x v="1"/>
    <x v="0"/>
    <n v="3.4699737000000001E-2"/>
    <n v="19.25"/>
    <x v="1237"/>
    <n v="4.3"/>
  </r>
  <r>
    <x v="0"/>
    <x v="918"/>
    <x v="11"/>
    <x v="1"/>
    <s v="OUT018"/>
    <x v="1"/>
    <x v="0"/>
    <x v="1"/>
    <n v="4.7684830999999997E-2"/>
    <n v="20.7"/>
    <x v="1238"/>
    <n v="4.3"/>
  </r>
  <r>
    <x v="1"/>
    <x v="919"/>
    <x v="5"/>
    <x v="4"/>
    <s v="OUT045"/>
    <x v="2"/>
    <x v="1"/>
    <x v="0"/>
    <n v="3.6715906999999999E-2"/>
    <n v="16.5"/>
    <x v="1239"/>
    <n v="4.3"/>
  </r>
  <r>
    <x v="1"/>
    <x v="715"/>
    <x v="6"/>
    <x v="8"/>
    <s v="OUT035"/>
    <x v="2"/>
    <x v="1"/>
    <x v="0"/>
    <n v="2.6604781000000001E-2"/>
    <n v="15.25"/>
    <x v="1240"/>
    <n v="4.3"/>
  </r>
  <r>
    <x v="1"/>
    <x v="868"/>
    <x v="6"/>
    <x v="6"/>
    <s v="OUT010"/>
    <x v="1"/>
    <x v="1"/>
    <x v="2"/>
    <n v="3.1860325000000002E-2"/>
    <n v="15.2"/>
    <x v="1241"/>
    <n v="4.3"/>
  </r>
  <r>
    <x v="1"/>
    <x v="362"/>
    <x v="5"/>
    <x v="4"/>
    <s v="OUT045"/>
    <x v="2"/>
    <x v="1"/>
    <x v="0"/>
    <n v="9.3203256999999998E-2"/>
    <n v="8.9700000000000006"/>
    <x v="750"/>
    <n v="4.3"/>
  </r>
  <r>
    <x v="1"/>
    <x v="804"/>
    <x v="11"/>
    <x v="1"/>
    <s v="OUT018"/>
    <x v="1"/>
    <x v="0"/>
    <x v="1"/>
    <n v="8.0336109999999995E-3"/>
    <n v="17.600000000000001"/>
    <x v="1242"/>
    <n v="4.3"/>
  </r>
  <r>
    <x v="0"/>
    <x v="522"/>
    <x v="6"/>
    <x v="0"/>
    <s v="OUT049"/>
    <x v="0"/>
    <x v="0"/>
    <x v="0"/>
    <n v="0.15717236000000001"/>
    <n v="15.5"/>
    <x v="1243"/>
    <n v="4.3"/>
  </r>
  <r>
    <x v="1"/>
    <x v="645"/>
    <x v="5"/>
    <x v="7"/>
    <s v="OUT027"/>
    <x v="1"/>
    <x v="0"/>
    <x v="3"/>
    <n v="1.4205168000000001E-2"/>
    <n v="12.86"/>
    <x v="1244"/>
    <n v="4.3"/>
  </r>
  <r>
    <x v="1"/>
    <x v="920"/>
    <x v="2"/>
    <x v="8"/>
    <s v="OUT035"/>
    <x v="2"/>
    <x v="1"/>
    <x v="0"/>
    <n v="7.2284688999999999E-2"/>
    <n v="5.7649999999999997"/>
    <x v="1245"/>
    <n v="4.3"/>
  </r>
  <r>
    <x v="1"/>
    <x v="355"/>
    <x v="3"/>
    <x v="2"/>
    <s v="OUT046"/>
    <x v="0"/>
    <x v="1"/>
    <x v="0"/>
    <n v="2.6681262000000001E-2"/>
    <n v="12.35"/>
    <x v="1246"/>
    <n v="4.3"/>
  </r>
  <r>
    <x v="0"/>
    <x v="82"/>
    <x v="2"/>
    <x v="8"/>
    <s v="OUT035"/>
    <x v="2"/>
    <x v="1"/>
    <x v="0"/>
    <n v="9.9252437999999998E-2"/>
    <n v="16"/>
    <x v="1247"/>
    <n v="4.3"/>
  </r>
  <r>
    <x v="1"/>
    <x v="921"/>
    <x v="12"/>
    <x v="6"/>
    <s v="OUT010"/>
    <x v="1"/>
    <x v="0"/>
    <x v="2"/>
    <n v="0.14940405700000001"/>
    <n v="20.75"/>
    <x v="1248"/>
    <n v="4.3"/>
  </r>
  <r>
    <x v="1"/>
    <x v="191"/>
    <x v="5"/>
    <x v="4"/>
    <s v="OUT045"/>
    <x v="2"/>
    <x v="0"/>
    <x v="0"/>
    <n v="5.9907199999999997E-3"/>
    <n v="6.36"/>
    <x v="1249"/>
    <n v="4.3"/>
  </r>
  <r>
    <x v="1"/>
    <x v="643"/>
    <x v="5"/>
    <x v="6"/>
    <s v="OUT010"/>
    <x v="1"/>
    <x v="0"/>
    <x v="2"/>
    <n v="2.2059593999999998E-2"/>
    <n v="8.93"/>
    <x v="1250"/>
    <n v="4.3"/>
  </r>
  <r>
    <x v="1"/>
    <x v="922"/>
    <x v="4"/>
    <x v="8"/>
    <s v="OUT035"/>
    <x v="2"/>
    <x v="1"/>
    <x v="0"/>
    <n v="4.4869793999999998E-2"/>
    <n v="14.8"/>
    <x v="1251"/>
    <n v="4.3"/>
  </r>
  <r>
    <x v="1"/>
    <x v="923"/>
    <x v="4"/>
    <x v="1"/>
    <s v="OUT018"/>
    <x v="1"/>
    <x v="0"/>
    <x v="1"/>
    <n v="2.3983258E-2"/>
    <n v="8.5749999999999993"/>
    <x v="1252"/>
    <n v="4.3"/>
  </r>
  <r>
    <x v="0"/>
    <x v="678"/>
    <x v="6"/>
    <x v="5"/>
    <s v="OUT017"/>
    <x v="2"/>
    <x v="0"/>
    <x v="0"/>
    <n v="1.7960492000000002E-2"/>
    <n v="13.5"/>
    <x v="1253"/>
    <n v="4.3"/>
  </r>
  <r>
    <x v="1"/>
    <x v="148"/>
    <x v="4"/>
    <x v="8"/>
    <s v="OUT035"/>
    <x v="2"/>
    <x v="1"/>
    <x v="0"/>
    <n v="7.3269336000000004E-2"/>
    <n v="15.35"/>
    <x v="1254"/>
    <n v="4.3"/>
  </r>
  <r>
    <x v="1"/>
    <x v="847"/>
    <x v="5"/>
    <x v="2"/>
    <s v="OUT046"/>
    <x v="0"/>
    <x v="1"/>
    <x v="0"/>
    <n v="0.167383061"/>
    <n v="17.350000000000001"/>
    <x v="1255"/>
    <n v="4.3"/>
  </r>
  <r>
    <x v="0"/>
    <x v="627"/>
    <x v="3"/>
    <x v="6"/>
    <s v="OUT010"/>
    <x v="1"/>
    <x v="0"/>
    <x v="2"/>
    <n v="1.516265E-2"/>
    <n v="8.9749999999999996"/>
    <x v="1256"/>
    <n v="4.3"/>
  </r>
  <r>
    <x v="1"/>
    <x v="924"/>
    <x v="7"/>
    <x v="1"/>
    <s v="OUT018"/>
    <x v="1"/>
    <x v="0"/>
    <x v="1"/>
    <n v="8.1465335E-2"/>
    <n v="12.5"/>
    <x v="1257"/>
    <n v="4.3"/>
  </r>
  <r>
    <x v="1"/>
    <x v="925"/>
    <x v="15"/>
    <x v="7"/>
    <s v="OUT027"/>
    <x v="1"/>
    <x v="0"/>
    <x v="3"/>
    <n v="1.4788594E-2"/>
    <n v="12.86"/>
    <x v="1258"/>
    <n v="4.3"/>
  </r>
  <r>
    <x v="0"/>
    <x v="654"/>
    <x v="0"/>
    <x v="3"/>
    <s v="OUT013"/>
    <x v="1"/>
    <x v="2"/>
    <x v="0"/>
    <n v="6.4153845000000001E-2"/>
    <n v="13.8"/>
    <x v="1259"/>
    <n v="4.3"/>
  </r>
  <r>
    <x v="0"/>
    <x v="926"/>
    <x v="0"/>
    <x v="6"/>
    <s v="OUT010"/>
    <x v="1"/>
    <x v="0"/>
    <x v="2"/>
    <n v="0.210375806"/>
    <n v="15.5"/>
    <x v="1260"/>
    <n v="4.3"/>
  </r>
  <r>
    <x v="0"/>
    <x v="927"/>
    <x v="13"/>
    <x v="4"/>
    <s v="OUT045"/>
    <x v="2"/>
    <x v="0"/>
    <x v="0"/>
    <n v="6.2979147999999999E-2"/>
    <n v="17.350000000000001"/>
    <x v="1261"/>
    <n v="4.3"/>
  </r>
  <r>
    <x v="1"/>
    <x v="928"/>
    <x v="5"/>
    <x v="8"/>
    <s v="OUT035"/>
    <x v="2"/>
    <x v="1"/>
    <x v="0"/>
    <n v="2.5963795000000001E-2"/>
    <n v="19.850000000000001"/>
    <x v="1262"/>
    <n v="4.3"/>
  </r>
  <r>
    <x v="0"/>
    <x v="144"/>
    <x v="14"/>
    <x v="1"/>
    <s v="OUT018"/>
    <x v="1"/>
    <x v="0"/>
    <x v="1"/>
    <n v="0.14689586600000001"/>
    <n v="17.350000000000001"/>
    <x v="1263"/>
    <n v="4.3"/>
  </r>
  <r>
    <x v="0"/>
    <x v="929"/>
    <x v="11"/>
    <x v="5"/>
    <s v="OUT017"/>
    <x v="2"/>
    <x v="0"/>
    <x v="0"/>
    <n v="2.2639471000000001E-2"/>
    <n v="20.25"/>
    <x v="1264"/>
    <n v="4.3"/>
  </r>
  <r>
    <x v="1"/>
    <x v="930"/>
    <x v="7"/>
    <x v="7"/>
    <s v="OUT019"/>
    <x v="0"/>
    <x v="1"/>
    <x v="2"/>
    <n v="0.13941941699999999"/>
    <n v="12.86"/>
    <x v="1265"/>
    <n v="4.3"/>
  </r>
  <r>
    <x v="0"/>
    <x v="851"/>
    <x v="3"/>
    <x v="8"/>
    <s v="OUT035"/>
    <x v="2"/>
    <x v="1"/>
    <x v="0"/>
    <n v="5.4367971000000001E-2"/>
    <n v="15"/>
    <x v="1266"/>
    <n v="4.3"/>
  </r>
  <r>
    <x v="1"/>
    <x v="626"/>
    <x v="4"/>
    <x v="5"/>
    <s v="OUT017"/>
    <x v="2"/>
    <x v="0"/>
    <x v="0"/>
    <n v="3.8040837000000001E-2"/>
    <n v="17.850000000000001"/>
    <x v="1267"/>
    <n v="4.3"/>
  </r>
  <r>
    <x v="0"/>
    <x v="449"/>
    <x v="8"/>
    <x v="4"/>
    <s v="OUT045"/>
    <x v="2"/>
    <x v="0"/>
    <x v="0"/>
    <n v="1.6060186000000001E-2"/>
    <n v="17.600000000000001"/>
    <x v="1268"/>
    <n v="4.3"/>
  </r>
  <r>
    <x v="0"/>
    <x v="816"/>
    <x v="0"/>
    <x v="3"/>
    <s v="OUT013"/>
    <x v="1"/>
    <x v="2"/>
    <x v="0"/>
    <n v="2.4928351000000001E-2"/>
    <n v="16.100000000000001"/>
    <x v="1269"/>
    <n v="4.3"/>
  </r>
  <r>
    <x v="1"/>
    <x v="931"/>
    <x v="6"/>
    <x v="7"/>
    <s v="OUT027"/>
    <x v="1"/>
    <x v="0"/>
    <x v="3"/>
    <n v="4.1718456000000001E-2"/>
    <n v="12.86"/>
    <x v="1270"/>
    <n v="4.3"/>
  </r>
  <r>
    <x v="0"/>
    <x v="475"/>
    <x v="2"/>
    <x v="7"/>
    <s v="OUT019"/>
    <x v="0"/>
    <x v="1"/>
    <x v="2"/>
    <n v="0.10900383199999999"/>
    <n v="12.86"/>
    <x v="1271"/>
    <n v="4.3"/>
  </r>
  <r>
    <x v="1"/>
    <x v="932"/>
    <x v="11"/>
    <x v="4"/>
    <s v="OUT045"/>
    <x v="2"/>
    <x v="0"/>
    <x v="0"/>
    <n v="1.6054883999999998E-2"/>
    <n v="9.3000000000000007"/>
    <x v="1272"/>
    <n v="4.3"/>
  </r>
  <r>
    <x v="1"/>
    <x v="259"/>
    <x v="4"/>
    <x v="7"/>
    <s v="OUT019"/>
    <x v="0"/>
    <x v="1"/>
    <x v="2"/>
    <n v="6.5188619000000003E-2"/>
    <n v="12.86"/>
    <x v="1273"/>
    <n v="4.3"/>
  </r>
  <r>
    <x v="0"/>
    <x v="557"/>
    <x v="0"/>
    <x v="0"/>
    <s v="OUT049"/>
    <x v="0"/>
    <x v="0"/>
    <x v="0"/>
    <n v="0"/>
    <n v="13.1"/>
    <x v="1274"/>
    <n v="4.3"/>
  </r>
  <r>
    <x v="1"/>
    <x v="933"/>
    <x v="3"/>
    <x v="5"/>
    <s v="OUT017"/>
    <x v="2"/>
    <x v="0"/>
    <x v="0"/>
    <n v="7.9794328999999997E-2"/>
    <n v="9"/>
    <x v="1275"/>
    <n v="4.3"/>
  </r>
  <r>
    <x v="1"/>
    <x v="105"/>
    <x v="14"/>
    <x v="7"/>
    <s v="OUT027"/>
    <x v="1"/>
    <x v="0"/>
    <x v="3"/>
    <n v="7.3055148E-2"/>
    <n v="12.86"/>
    <x v="1276"/>
    <n v="4.3"/>
  </r>
  <r>
    <x v="0"/>
    <x v="934"/>
    <x v="8"/>
    <x v="2"/>
    <s v="OUT046"/>
    <x v="0"/>
    <x v="1"/>
    <x v="0"/>
    <n v="2.2278477000000001E-2"/>
    <n v="9.6"/>
    <x v="1277"/>
    <n v="4.3"/>
  </r>
  <r>
    <x v="1"/>
    <x v="935"/>
    <x v="4"/>
    <x v="4"/>
    <s v="OUT045"/>
    <x v="2"/>
    <x v="0"/>
    <x v="0"/>
    <n v="0.11312562700000001"/>
    <n v="15.2"/>
    <x v="1278"/>
    <n v="4.3"/>
  </r>
  <r>
    <x v="1"/>
    <x v="97"/>
    <x v="1"/>
    <x v="5"/>
    <s v="OUT017"/>
    <x v="2"/>
    <x v="0"/>
    <x v="0"/>
    <n v="2.5272781000000001E-2"/>
    <n v="20.75"/>
    <x v="1279"/>
    <n v="4.3"/>
  </r>
  <r>
    <x v="0"/>
    <x v="936"/>
    <x v="0"/>
    <x v="1"/>
    <s v="OUT018"/>
    <x v="1"/>
    <x v="0"/>
    <x v="1"/>
    <n v="2.6409147000000001E-2"/>
    <n v="15.5"/>
    <x v="965"/>
    <n v="4.3"/>
  </r>
  <r>
    <x v="1"/>
    <x v="415"/>
    <x v="13"/>
    <x v="7"/>
    <s v="OUT019"/>
    <x v="0"/>
    <x v="1"/>
    <x v="2"/>
    <n v="0.12898087999999999"/>
    <n v="12.86"/>
    <x v="1280"/>
    <n v="4.3"/>
  </r>
  <r>
    <x v="1"/>
    <x v="594"/>
    <x v="6"/>
    <x v="1"/>
    <s v="OUT018"/>
    <x v="1"/>
    <x v="0"/>
    <x v="1"/>
    <n v="1.9502354E-2"/>
    <n v="21.25"/>
    <x v="706"/>
    <n v="4.3"/>
  </r>
  <r>
    <x v="1"/>
    <x v="731"/>
    <x v="5"/>
    <x v="7"/>
    <s v="OUT027"/>
    <x v="1"/>
    <x v="0"/>
    <x v="3"/>
    <n v="2.9380407000000001E-2"/>
    <n v="12.86"/>
    <x v="1281"/>
    <n v="4.3"/>
  </r>
  <r>
    <x v="1"/>
    <x v="699"/>
    <x v="2"/>
    <x v="5"/>
    <s v="OUT017"/>
    <x v="2"/>
    <x v="0"/>
    <x v="0"/>
    <n v="6.5960908999999998E-2"/>
    <n v="5.6950000000000003"/>
    <x v="1282"/>
    <n v="4.3"/>
  </r>
  <r>
    <x v="1"/>
    <x v="18"/>
    <x v="0"/>
    <x v="0"/>
    <s v="OUT049"/>
    <x v="0"/>
    <x v="0"/>
    <x v="0"/>
    <n v="0.18368816099999999"/>
    <n v="8.9849999999999994"/>
    <x v="1283"/>
    <n v="4.3"/>
  </r>
  <r>
    <x v="1"/>
    <x v="937"/>
    <x v="13"/>
    <x v="0"/>
    <s v="OUT049"/>
    <x v="0"/>
    <x v="0"/>
    <x v="0"/>
    <n v="4.6342888999999998E-2"/>
    <n v="6.15"/>
    <x v="1284"/>
    <n v="4.3"/>
  </r>
  <r>
    <x v="1"/>
    <x v="697"/>
    <x v="8"/>
    <x v="0"/>
    <s v="OUT049"/>
    <x v="0"/>
    <x v="0"/>
    <x v="0"/>
    <n v="8.1914677000000005E-2"/>
    <n v="15.85"/>
    <x v="1285"/>
    <n v="4.3"/>
  </r>
  <r>
    <x v="1"/>
    <x v="938"/>
    <x v="12"/>
    <x v="0"/>
    <s v="OUT049"/>
    <x v="0"/>
    <x v="0"/>
    <x v="0"/>
    <n v="0.15229469100000001"/>
    <n v="18.600000000000001"/>
    <x v="1286"/>
    <n v="4.3"/>
  </r>
  <r>
    <x v="1"/>
    <x v="92"/>
    <x v="3"/>
    <x v="0"/>
    <s v="OUT049"/>
    <x v="0"/>
    <x v="0"/>
    <x v="0"/>
    <n v="0.11239914500000001"/>
    <n v="12.5"/>
    <x v="1287"/>
    <n v="4.3"/>
  </r>
  <r>
    <x v="1"/>
    <x v="939"/>
    <x v="3"/>
    <x v="0"/>
    <s v="OUT049"/>
    <x v="0"/>
    <x v="0"/>
    <x v="0"/>
    <n v="5.0369191000000001E-2"/>
    <n v="16.600000000000001"/>
    <x v="1288"/>
    <n v="4.3"/>
  </r>
  <r>
    <x v="1"/>
    <x v="467"/>
    <x v="11"/>
    <x v="0"/>
    <s v="OUT049"/>
    <x v="0"/>
    <x v="0"/>
    <x v="0"/>
    <n v="5.6884224999999997E-2"/>
    <n v="10.6"/>
    <x v="389"/>
    <n v="4.3"/>
  </r>
  <r>
    <x v="1"/>
    <x v="859"/>
    <x v="2"/>
    <x v="0"/>
    <s v="OUT049"/>
    <x v="0"/>
    <x v="0"/>
    <x v="0"/>
    <n v="0.143351652"/>
    <n v="8.9049999999999994"/>
    <x v="1289"/>
    <n v="4.3"/>
  </r>
  <r>
    <x v="1"/>
    <x v="357"/>
    <x v="2"/>
    <x v="0"/>
    <s v="OUT049"/>
    <x v="0"/>
    <x v="0"/>
    <x v="0"/>
    <n v="5.337973E-2"/>
    <n v="10.695"/>
    <x v="1290"/>
    <n v="4.3"/>
  </r>
  <r>
    <x v="1"/>
    <x v="617"/>
    <x v="2"/>
    <x v="0"/>
    <s v="OUT049"/>
    <x v="0"/>
    <x v="0"/>
    <x v="0"/>
    <n v="1.8439138000000001E-2"/>
    <n v="12.15"/>
    <x v="1291"/>
    <n v="4.3"/>
  </r>
  <r>
    <x v="1"/>
    <x v="94"/>
    <x v="0"/>
    <x v="0"/>
    <s v="OUT049"/>
    <x v="0"/>
    <x v="0"/>
    <x v="0"/>
    <n v="0"/>
    <n v="8.7750000000000004"/>
    <x v="1292"/>
    <n v="4.3"/>
  </r>
  <r>
    <x v="1"/>
    <x v="119"/>
    <x v="0"/>
    <x v="0"/>
    <s v="OUT049"/>
    <x v="0"/>
    <x v="0"/>
    <x v="0"/>
    <n v="3.7639671999999999E-2"/>
    <n v="13.1"/>
    <x v="1293"/>
    <n v="4.3"/>
  </r>
  <r>
    <x v="1"/>
    <x v="940"/>
    <x v="0"/>
    <x v="0"/>
    <s v="OUT049"/>
    <x v="0"/>
    <x v="0"/>
    <x v="0"/>
    <n v="3.0140981000000001E-2"/>
    <n v="14"/>
    <x v="1086"/>
    <n v="4.3"/>
  </r>
  <r>
    <x v="1"/>
    <x v="120"/>
    <x v="0"/>
    <x v="0"/>
    <s v="OUT049"/>
    <x v="0"/>
    <x v="0"/>
    <x v="0"/>
    <n v="3.4360300000000003E-2"/>
    <n v="16.100000000000001"/>
    <x v="1294"/>
    <n v="4.3"/>
  </r>
  <r>
    <x v="1"/>
    <x v="184"/>
    <x v="0"/>
    <x v="0"/>
    <s v="OUT049"/>
    <x v="0"/>
    <x v="0"/>
    <x v="0"/>
    <n v="2.0579897E-2"/>
    <n v="16.350000000000001"/>
    <x v="1295"/>
    <n v="4.3"/>
  </r>
  <r>
    <x v="1"/>
    <x v="443"/>
    <x v="0"/>
    <x v="0"/>
    <s v="OUT049"/>
    <x v="0"/>
    <x v="0"/>
    <x v="0"/>
    <n v="0.103146658"/>
    <n v="16.600000000000001"/>
    <x v="1296"/>
    <n v="4.3"/>
  </r>
  <r>
    <x v="1"/>
    <x v="159"/>
    <x v="0"/>
    <x v="0"/>
    <s v="OUT049"/>
    <x v="0"/>
    <x v="0"/>
    <x v="0"/>
    <n v="1.5584560000000001E-2"/>
    <n v="17.5"/>
    <x v="1297"/>
    <n v="4.3"/>
  </r>
  <r>
    <x v="1"/>
    <x v="769"/>
    <x v="0"/>
    <x v="0"/>
    <s v="OUT049"/>
    <x v="0"/>
    <x v="0"/>
    <x v="0"/>
    <n v="3.7681447999999999E-2"/>
    <n v="18.7"/>
    <x v="1298"/>
    <n v="4.3"/>
  </r>
  <r>
    <x v="1"/>
    <x v="276"/>
    <x v="9"/>
    <x v="0"/>
    <s v="OUT049"/>
    <x v="0"/>
    <x v="0"/>
    <x v="0"/>
    <n v="7.0356804999999994E-2"/>
    <n v="8.01"/>
    <x v="1299"/>
    <n v="4.3"/>
  </r>
  <r>
    <x v="1"/>
    <x v="941"/>
    <x v="9"/>
    <x v="0"/>
    <s v="OUT049"/>
    <x v="0"/>
    <x v="0"/>
    <x v="0"/>
    <n v="0"/>
    <n v="14.65"/>
    <x v="1300"/>
    <n v="4.3"/>
  </r>
  <r>
    <x v="1"/>
    <x v="942"/>
    <x v="1"/>
    <x v="0"/>
    <s v="OUT049"/>
    <x v="0"/>
    <x v="0"/>
    <x v="0"/>
    <n v="3.7953762000000002E-2"/>
    <n v="11"/>
    <x v="1301"/>
    <n v="4.3"/>
  </r>
  <r>
    <x v="1"/>
    <x v="714"/>
    <x v="1"/>
    <x v="0"/>
    <s v="OUT049"/>
    <x v="0"/>
    <x v="0"/>
    <x v="0"/>
    <n v="2.1010687E-2"/>
    <n v="11.5"/>
    <x v="1302"/>
    <n v="4.3"/>
  </r>
  <r>
    <x v="1"/>
    <x v="943"/>
    <x v="1"/>
    <x v="0"/>
    <s v="OUT049"/>
    <x v="0"/>
    <x v="0"/>
    <x v="0"/>
    <n v="3.7639671999999999E-2"/>
    <n v="11.6"/>
    <x v="1303"/>
    <n v="4.3"/>
  </r>
  <r>
    <x v="1"/>
    <x v="944"/>
    <x v="1"/>
    <x v="0"/>
    <s v="OUT049"/>
    <x v="0"/>
    <x v="0"/>
    <x v="0"/>
    <n v="1.8052018999999999E-2"/>
    <n v="17.850000000000001"/>
    <x v="1304"/>
    <n v="4.3"/>
  </r>
  <r>
    <x v="1"/>
    <x v="945"/>
    <x v="1"/>
    <x v="0"/>
    <s v="OUT049"/>
    <x v="0"/>
    <x v="0"/>
    <x v="0"/>
    <n v="8.0626601000000006E-2"/>
    <n v="18.600000000000001"/>
    <x v="441"/>
    <n v="4.3"/>
  </r>
  <r>
    <x v="1"/>
    <x v="249"/>
    <x v="1"/>
    <x v="0"/>
    <s v="OUT049"/>
    <x v="0"/>
    <x v="0"/>
    <x v="0"/>
    <n v="1.6132592000000001E-2"/>
    <n v="18.850000000000001"/>
    <x v="263"/>
    <n v="4.3"/>
  </r>
  <r>
    <x v="1"/>
    <x v="424"/>
    <x v="1"/>
    <x v="0"/>
    <s v="OUT049"/>
    <x v="0"/>
    <x v="0"/>
    <x v="0"/>
    <n v="0"/>
    <n v="19.600000000000001"/>
    <x v="1305"/>
    <n v="4.3"/>
  </r>
  <r>
    <x v="1"/>
    <x v="946"/>
    <x v="5"/>
    <x v="0"/>
    <s v="OUT049"/>
    <x v="0"/>
    <x v="0"/>
    <x v="0"/>
    <n v="2.6225693000000001E-2"/>
    <n v="6.59"/>
    <x v="1306"/>
    <n v="4.3"/>
  </r>
  <r>
    <x v="1"/>
    <x v="33"/>
    <x v="5"/>
    <x v="0"/>
    <s v="OUT049"/>
    <x v="0"/>
    <x v="0"/>
    <x v="0"/>
    <n v="0.18513096100000001"/>
    <n v="7.67"/>
    <x v="1307"/>
    <n v="4.3"/>
  </r>
  <r>
    <x v="1"/>
    <x v="947"/>
    <x v="5"/>
    <x v="0"/>
    <s v="OUT049"/>
    <x v="0"/>
    <x v="0"/>
    <x v="0"/>
    <n v="0.17797111500000001"/>
    <n v="8.43"/>
    <x v="1308"/>
    <n v="4.3"/>
  </r>
  <r>
    <x v="1"/>
    <x v="362"/>
    <x v="5"/>
    <x v="0"/>
    <s v="OUT049"/>
    <x v="0"/>
    <x v="0"/>
    <x v="0"/>
    <n v="9.3159232999999994E-2"/>
    <n v="8.9700000000000006"/>
    <x v="1309"/>
    <n v="4.3"/>
  </r>
  <r>
    <x v="1"/>
    <x v="645"/>
    <x v="5"/>
    <x v="0"/>
    <s v="OUT049"/>
    <x v="0"/>
    <x v="0"/>
    <x v="0"/>
    <n v="1.4296484E-2"/>
    <n v="19.5"/>
    <x v="1310"/>
    <n v="4.3"/>
  </r>
  <r>
    <x v="1"/>
    <x v="702"/>
    <x v="5"/>
    <x v="0"/>
    <s v="OUT049"/>
    <x v="0"/>
    <x v="0"/>
    <x v="0"/>
    <n v="0.14350637599999999"/>
    <n v="20.5"/>
    <x v="1311"/>
    <n v="4.3"/>
  </r>
  <r>
    <x v="1"/>
    <x v="733"/>
    <x v="10"/>
    <x v="0"/>
    <s v="OUT049"/>
    <x v="0"/>
    <x v="0"/>
    <x v="0"/>
    <n v="1.5700603E-2"/>
    <n v="15.35"/>
    <x v="1312"/>
    <n v="4.3"/>
  </r>
  <r>
    <x v="1"/>
    <x v="948"/>
    <x v="10"/>
    <x v="0"/>
    <s v="OUT049"/>
    <x v="0"/>
    <x v="0"/>
    <x v="0"/>
    <n v="6.6829874999999997E-2"/>
    <n v="15.6"/>
    <x v="1313"/>
    <n v="4.3"/>
  </r>
  <r>
    <x v="1"/>
    <x v="949"/>
    <x v="10"/>
    <x v="0"/>
    <s v="OUT049"/>
    <x v="0"/>
    <x v="0"/>
    <x v="0"/>
    <n v="8.1453600000000001E-2"/>
    <n v="20"/>
    <x v="1314"/>
    <n v="4.3"/>
  </r>
  <r>
    <x v="1"/>
    <x v="950"/>
    <x v="6"/>
    <x v="0"/>
    <s v="OUT049"/>
    <x v="0"/>
    <x v="0"/>
    <x v="0"/>
    <n v="7.2097448999999994E-2"/>
    <n v="6.1950000000000003"/>
    <x v="1315"/>
    <n v="4.3"/>
  </r>
  <r>
    <x v="1"/>
    <x v="951"/>
    <x v="6"/>
    <x v="0"/>
    <s v="OUT049"/>
    <x v="0"/>
    <x v="0"/>
    <x v="0"/>
    <n v="0.16021655200000001"/>
    <n v="7.3650000000000002"/>
    <x v="1316"/>
    <n v="4.3"/>
  </r>
  <r>
    <x v="1"/>
    <x v="952"/>
    <x v="6"/>
    <x v="0"/>
    <s v="OUT049"/>
    <x v="0"/>
    <x v="0"/>
    <x v="0"/>
    <n v="1.5900971E-2"/>
    <n v="7.9450000000000003"/>
    <x v="1317"/>
    <n v="4.3"/>
  </r>
  <r>
    <x v="1"/>
    <x v="171"/>
    <x v="6"/>
    <x v="0"/>
    <s v="OUT049"/>
    <x v="0"/>
    <x v="0"/>
    <x v="0"/>
    <n v="4.1009558000000002E-2"/>
    <n v="16"/>
    <x v="1318"/>
    <n v="4.3"/>
  </r>
  <r>
    <x v="1"/>
    <x v="953"/>
    <x v="6"/>
    <x v="0"/>
    <s v="OUT049"/>
    <x v="0"/>
    <x v="0"/>
    <x v="0"/>
    <n v="7.6089711000000004E-2"/>
    <n v="18.25"/>
    <x v="1319"/>
    <n v="4.3"/>
  </r>
  <r>
    <x v="1"/>
    <x v="131"/>
    <x v="6"/>
    <x v="0"/>
    <s v="OUT049"/>
    <x v="0"/>
    <x v="0"/>
    <x v="0"/>
    <n v="3.9638705000000003E-2"/>
    <n v="19.600000000000001"/>
    <x v="1320"/>
    <n v="4.3"/>
  </r>
  <r>
    <x v="1"/>
    <x v="954"/>
    <x v="4"/>
    <x v="0"/>
    <s v="OUT049"/>
    <x v="0"/>
    <x v="0"/>
    <x v="0"/>
    <n v="1.3863257E-2"/>
    <n v="9.8000000000000007"/>
    <x v="1321"/>
    <n v="4.3"/>
  </r>
  <r>
    <x v="1"/>
    <x v="530"/>
    <x v="4"/>
    <x v="0"/>
    <s v="OUT049"/>
    <x v="0"/>
    <x v="0"/>
    <x v="0"/>
    <n v="5.6516756000000001E-2"/>
    <n v="13.15"/>
    <x v="1322"/>
    <n v="4.3"/>
  </r>
  <r>
    <x v="1"/>
    <x v="935"/>
    <x v="4"/>
    <x v="0"/>
    <s v="OUT049"/>
    <x v="0"/>
    <x v="0"/>
    <x v="0"/>
    <n v="0.113072194"/>
    <n v="15.2"/>
    <x v="1323"/>
    <n v="4.3"/>
  </r>
  <r>
    <x v="0"/>
    <x v="372"/>
    <x v="13"/>
    <x v="0"/>
    <s v="OUT049"/>
    <x v="0"/>
    <x v="0"/>
    <x v="0"/>
    <n v="0"/>
    <n v="6.78"/>
    <x v="1068"/>
    <n v="4.3"/>
  </r>
  <r>
    <x v="0"/>
    <x v="885"/>
    <x v="13"/>
    <x v="0"/>
    <s v="OUT049"/>
    <x v="0"/>
    <x v="0"/>
    <x v="0"/>
    <n v="5.1697107999999999E-2"/>
    <n v="9.1950000000000003"/>
    <x v="1324"/>
    <n v="4.3"/>
  </r>
  <r>
    <x v="0"/>
    <x v="134"/>
    <x v="13"/>
    <x v="0"/>
    <s v="OUT049"/>
    <x v="0"/>
    <x v="0"/>
    <x v="0"/>
    <n v="0.100555034"/>
    <n v="9.3949999999999996"/>
    <x v="1325"/>
    <n v="4.3"/>
  </r>
  <r>
    <x v="0"/>
    <x v="661"/>
    <x v="13"/>
    <x v="0"/>
    <s v="OUT049"/>
    <x v="0"/>
    <x v="0"/>
    <x v="0"/>
    <n v="5.5805027E-2"/>
    <n v="11.85"/>
    <x v="1326"/>
    <n v="4.3"/>
  </r>
  <r>
    <x v="0"/>
    <x v="373"/>
    <x v="12"/>
    <x v="0"/>
    <s v="OUT049"/>
    <x v="0"/>
    <x v="0"/>
    <x v="0"/>
    <n v="0.15707565800000001"/>
    <n v="11.6"/>
    <x v="1327"/>
    <n v="4.3"/>
  </r>
  <r>
    <x v="0"/>
    <x v="200"/>
    <x v="3"/>
    <x v="0"/>
    <s v="OUT049"/>
    <x v="0"/>
    <x v="0"/>
    <x v="0"/>
    <n v="3.2227432E-2"/>
    <n v="5.46"/>
    <x v="1328"/>
    <n v="4.3"/>
  </r>
  <r>
    <x v="0"/>
    <x v="662"/>
    <x v="3"/>
    <x v="0"/>
    <s v="OUT049"/>
    <x v="0"/>
    <x v="0"/>
    <x v="0"/>
    <n v="0.133352623"/>
    <n v="11"/>
    <x v="1329"/>
    <n v="4.3"/>
  </r>
  <r>
    <x v="0"/>
    <x v="835"/>
    <x v="3"/>
    <x v="0"/>
    <s v="OUT049"/>
    <x v="0"/>
    <x v="0"/>
    <x v="0"/>
    <n v="3.1494041E-2"/>
    <n v="13.65"/>
    <x v="1330"/>
    <n v="4.3"/>
  </r>
  <r>
    <x v="0"/>
    <x v="40"/>
    <x v="11"/>
    <x v="0"/>
    <s v="OUT049"/>
    <x v="0"/>
    <x v="0"/>
    <x v="0"/>
    <n v="0"/>
    <n v="6.75"/>
    <x v="1331"/>
    <n v="4.3"/>
  </r>
  <r>
    <x v="0"/>
    <x v="955"/>
    <x v="11"/>
    <x v="0"/>
    <s v="OUT049"/>
    <x v="0"/>
    <x v="0"/>
    <x v="0"/>
    <n v="0.14424131400000001"/>
    <n v="11.6"/>
    <x v="1332"/>
    <n v="4.3"/>
  </r>
  <r>
    <x v="0"/>
    <x v="777"/>
    <x v="2"/>
    <x v="0"/>
    <s v="OUT049"/>
    <x v="0"/>
    <x v="0"/>
    <x v="0"/>
    <n v="3.4410585E-2"/>
    <n v="4.5549999999999997"/>
    <x v="1333"/>
    <n v="4.3"/>
  </r>
  <r>
    <x v="0"/>
    <x v="956"/>
    <x v="2"/>
    <x v="0"/>
    <s v="OUT049"/>
    <x v="0"/>
    <x v="0"/>
    <x v="0"/>
    <n v="8.7395769999999998E-2"/>
    <n v="6.7649999999999997"/>
    <x v="1334"/>
    <n v="4.3"/>
  </r>
  <r>
    <x v="0"/>
    <x v="957"/>
    <x v="2"/>
    <x v="0"/>
    <s v="OUT049"/>
    <x v="0"/>
    <x v="0"/>
    <x v="0"/>
    <n v="8.3059633999999993E-2"/>
    <n v="7.75"/>
    <x v="1335"/>
    <n v="4.3"/>
  </r>
  <r>
    <x v="0"/>
    <x v="958"/>
    <x v="2"/>
    <x v="0"/>
    <s v="OUT049"/>
    <x v="0"/>
    <x v="0"/>
    <x v="0"/>
    <n v="7.6681142999999993E-2"/>
    <n v="8.84"/>
    <x v="1336"/>
    <n v="4.3"/>
  </r>
  <r>
    <x v="0"/>
    <x v="139"/>
    <x v="2"/>
    <x v="0"/>
    <s v="OUT049"/>
    <x v="0"/>
    <x v="0"/>
    <x v="0"/>
    <n v="4.7193869999999999E-2"/>
    <n v="9.1950000000000003"/>
    <x v="1337"/>
    <n v="4.3"/>
  </r>
  <r>
    <x v="0"/>
    <x v="908"/>
    <x v="0"/>
    <x v="0"/>
    <s v="OUT049"/>
    <x v="0"/>
    <x v="0"/>
    <x v="0"/>
    <n v="4.9239320000000003E-2"/>
    <n v="6.46"/>
    <x v="1338"/>
    <n v="4.3"/>
  </r>
  <r>
    <x v="0"/>
    <x v="959"/>
    <x v="0"/>
    <x v="0"/>
    <s v="OUT049"/>
    <x v="0"/>
    <x v="0"/>
    <x v="0"/>
    <n v="7.8522357000000001E-2"/>
    <n v="8.0500000000000007"/>
    <x v="1339"/>
    <n v="4.3"/>
  </r>
  <r>
    <x v="0"/>
    <x v="960"/>
    <x v="0"/>
    <x v="0"/>
    <s v="OUT049"/>
    <x v="0"/>
    <x v="0"/>
    <x v="0"/>
    <n v="3.9906377E-2"/>
    <n v="8.3650000000000002"/>
    <x v="1340"/>
    <n v="4.3"/>
  </r>
  <r>
    <x v="0"/>
    <x v="208"/>
    <x v="0"/>
    <x v="0"/>
    <s v="OUT049"/>
    <x v="0"/>
    <x v="0"/>
    <x v="0"/>
    <n v="5.3667515999999998E-2"/>
    <n v="10.1"/>
    <x v="1341"/>
    <n v="4.3"/>
  </r>
  <r>
    <x v="0"/>
    <x v="378"/>
    <x v="0"/>
    <x v="0"/>
    <s v="OUT049"/>
    <x v="0"/>
    <x v="0"/>
    <x v="0"/>
    <n v="3.8560279000000003E-2"/>
    <n v="12.35"/>
    <x v="1342"/>
    <n v="4.3"/>
  </r>
  <r>
    <x v="0"/>
    <x v="961"/>
    <x v="0"/>
    <x v="0"/>
    <s v="OUT049"/>
    <x v="0"/>
    <x v="0"/>
    <x v="0"/>
    <n v="5.8918843999999998E-2"/>
    <n v="14.5"/>
    <x v="1343"/>
    <n v="4.3"/>
  </r>
  <r>
    <x v="0"/>
    <x v="962"/>
    <x v="0"/>
    <x v="0"/>
    <s v="OUT049"/>
    <x v="0"/>
    <x v="0"/>
    <x v="0"/>
    <n v="8.7542756999999999E-2"/>
    <n v="15.1"/>
    <x v="1344"/>
    <n v="4.3"/>
  </r>
  <r>
    <x v="0"/>
    <x v="963"/>
    <x v="0"/>
    <x v="0"/>
    <s v="OUT049"/>
    <x v="0"/>
    <x v="0"/>
    <x v="0"/>
    <n v="0"/>
    <n v="15.35"/>
    <x v="1345"/>
    <n v="4.3"/>
  </r>
  <r>
    <x v="0"/>
    <x v="550"/>
    <x v="7"/>
    <x v="0"/>
    <s v="OUT049"/>
    <x v="0"/>
    <x v="0"/>
    <x v="0"/>
    <n v="5.4637634999999997E-2"/>
    <n v="11.3"/>
    <x v="1346"/>
    <n v="4.3"/>
  </r>
  <r>
    <x v="0"/>
    <x v="964"/>
    <x v="7"/>
    <x v="0"/>
    <s v="OUT049"/>
    <x v="0"/>
    <x v="0"/>
    <x v="0"/>
    <n v="0.158715731"/>
    <n v="12.35"/>
    <x v="1347"/>
    <n v="4.3"/>
  </r>
  <r>
    <x v="0"/>
    <x v="965"/>
    <x v="7"/>
    <x v="0"/>
    <s v="OUT049"/>
    <x v="0"/>
    <x v="0"/>
    <x v="0"/>
    <n v="0"/>
    <n v="15"/>
    <x v="1348"/>
    <n v="4.3"/>
  </r>
  <r>
    <x v="0"/>
    <x v="966"/>
    <x v="4"/>
    <x v="0"/>
    <s v="OUT049"/>
    <x v="0"/>
    <x v="0"/>
    <x v="0"/>
    <n v="0.10926598699999999"/>
    <n v="9.3949999999999996"/>
    <x v="1349"/>
    <n v="4.3"/>
  </r>
  <r>
    <x v="1"/>
    <x v="555"/>
    <x v="0"/>
    <x v="0"/>
    <s v="OUT049"/>
    <x v="0"/>
    <x v="0"/>
    <x v="0"/>
    <n v="2.2434418000000001E-2"/>
    <n v="18.100000000000001"/>
    <x v="1350"/>
    <n v="4.3"/>
  </r>
  <r>
    <x v="1"/>
    <x v="242"/>
    <x v="3"/>
    <x v="7"/>
    <s v="OUT019"/>
    <x v="0"/>
    <x v="1"/>
    <x v="2"/>
    <n v="0.29731268500000002"/>
    <n v="12.86"/>
    <x v="1351"/>
    <n v="4.3"/>
  </r>
  <r>
    <x v="1"/>
    <x v="967"/>
    <x v="13"/>
    <x v="7"/>
    <s v="OUT019"/>
    <x v="0"/>
    <x v="1"/>
    <x v="2"/>
    <n v="0.136417078"/>
    <n v="12.86"/>
    <x v="876"/>
    <n v="4.3"/>
  </r>
  <r>
    <x v="1"/>
    <x v="937"/>
    <x v="13"/>
    <x v="7"/>
    <s v="OUT019"/>
    <x v="0"/>
    <x v="1"/>
    <x v="2"/>
    <n v="8.1014460999999996E-2"/>
    <n v="12.86"/>
    <x v="1352"/>
    <n v="4.3"/>
  </r>
  <r>
    <x v="1"/>
    <x v="583"/>
    <x v="13"/>
    <x v="7"/>
    <s v="OUT019"/>
    <x v="0"/>
    <x v="1"/>
    <x v="2"/>
    <n v="0.208987123"/>
    <n v="12.86"/>
    <x v="1353"/>
    <n v="4.3"/>
  </r>
  <r>
    <x v="1"/>
    <x v="584"/>
    <x v="8"/>
    <x v="7"/>
    <s v="OUT019"/>
    <x v="0"/>
    <x v="1"/>
    <x v="2"/>
    <n v="0.246678647"/>
    <n v="12.86"/>
    <x v="1354"/>
    <n v="4.3"/>
  </r>
  <r>
    <x v="1"/>
    <x v="446"/>
    <x v="11"/>
    <x v="7"/>
    <s v="OUT019"/>
    <x v="0"/>
    <x v="1"/>
    <x v="2"/>
    <n v="3.9751236000000002E-2"/>
    <n v="12.86"/>
    <x v="1355"/>
    <n v="4.3"/>
  </r>
  <r>
    <x v="1"/>
    <x v="968"/>
    <x v="11"/>
    <x v="7"/>
    <s v="OUT019"/>
    <x v="0"/>
    <x v="1"/>
    <x v="2"/>
    <n v="0.24433898600000001"/>
    <n v="12.86"/>
    <x v="1356"/>
    <n v="4.3"/>
  </r>
  <r>
    <x v="1"/>
    <x v="969"/>
    <x v="2"/>
    <x v="7"/>
    <s v="OUT019"/>
    <x v="0"/>
    <x v="1"/>
    <x v="2"/>
    <n v="0"/>
    <n v="12.86"/>
    <x v="1357"/>
    <n v="4.3"/>
  </r>
  <r>
    <x v="1"/>
    <x v="296"/>
    <x v="2"/>
    <x v="7"/>
    <s v="OUT019"/>
    <x v="0"/>
    <x v="1"/>
    <x v="2"/>
    <n v="0.15725763700000001"/>
    <n v="12.86"/>
    <x v="1358"/>
    <n v="4.3"/>
  </r>
  <r>
    <x v="1"/>
    <x v="512"/>
    <x v="0"/>
    <x v="7"/>
    <s v="OUT019"/>
    <x v="0"/>
    <x v="1"/>
    <x v="2"/>
    <n v="2.5527993999999998E-2"/>
    <n v="12.86"/>
    <x v="1359"/>
    <n v="4.3"/>
  </r>
  <r>
    <x v="1"/>
    <x v="970"/>
    <x v="0"/>
    <x v="7"/>
    <s v="OUT019"/>
    <x v="0"/>
    <x v="1"/>
    <x v="2"/>
    <n v="6.7520164999999993E-2"/>
    <n v="12.86"/>
    <x v="1360"/>
    <n v="4.3"/>
  </r>
  <r>
    <x v="1"/>
    <x v="971"/>
    <x v="0"/>
    <x v="7"/>
    <s v="OUT019"/>
    <x v="0"/>
    <x v="1"/>
    <x v="2"/>
    <n v="0.13611954900000001"/>
    <n v="12.86"/>
    <x v="1361"/>
    <n v="4.3"/>
  </r>
  <r>
    <x v="1"/>
    <x v="942"/>
    <x v="1"/>
    <x v="7"/>
    <s v="OUT019"/>
    <x v="0"/>
    <x v="1"/>
    <x v="2"/>
    <n v="0"/>
    <n v="12.86"/>
    <x v="1362"/>
    <n v="4.3"/>
  </r>
  <r>
    <x v="1"/>
    <x v="424"/>
    <x v="1"/>
    <x v="7"/>
    <s v="OUT019"/>
    <x v="0"/>
    <x v="1"/>
    <x v="2"/>
    <n v="8.3862624999999996E-2"/>
    <n v="12.86"/>
    <x v="1363"/>
    <n v="4.3"/>
  </r>
  <r>
    <x v="1"/>
    <x v="972"/>
    <x v="1"/>
    <x v="7"/>
    <s v="OUT019"/>
    <x v="0"/>
    <x v="1"/>
    <x v="2"/>
    <n v="0.182493512"/>
    <n v="12.86"/>
    <x v="1364"/>
    <n v="4.3"/>
  </r>
  <r>
    <x v="1"/>
    <x v="973"/>
    <x v="1"/>
    <x v="7"/>
    <s v="OUT019"/>
    <x v="0"/>
    <x v="1"/>
    <x v="2"/>
    <n v="0.15609456899999999"/>
    <n v="12.86"/>
    <x v="1365"/>
    <n v="4.3"/>
  </r>
  <r>
    <x v="1"/>
    <x v="747"/>
    <x v="5"/>
    <x v="7"/>
    <s v="OUT019"/>
    <x v="0"/>
    <x v="1"/>
    <x v="2"/>
    <n v="4.5002623999999998E-2"/>
    <n v="12.86"/>
    <x v="1366"/>
    <n v="4.3"/>
  </r>
  <r>
    <x v="1"/>
    <x v="193"/>
    <x v="5"/>
    <x v="7"/>
    <s v="OUT019"/>
    <x v="0"/>
    <x v="1"/>
    <x v="2"/>
    <n v="4.7098174999999999E-2"/>
    <n v="12.86"/>
    <x v="1036"/>
    <n v="4.3"/>
  </r>
  <r>
    <x v="1"/>
    <x v="974"/>
    <x v="5"/>
    <x v="7"/>
    <s v="OUT019"/>
    <x v="0"/>
    <x v="1"/>
    <x v="2"/>
    <n v="0.13027716"/>
    <n v="12.86"/>
    <x v="1367"/>
    <n v="4.3"/>
  </r>
  <r>
    <x v="1"/>
    <x v="975"/>
    <x v="7"/>
    <x v="7"/>
    <s v="OUT019"/>
    <x v="0"/>
    <x v="1"/>
    <x v="2"/>
    <n v="8.1651443000000004E-2"/>
    <n v="12.86"/>
    <x v="1368"/>
    <n v="4.3"/>
  </r>
  <r>
    <x v="1"/>
    <x v="418"/>
    <x v="10"/>
    <x v="7"/>
    <s v="OUT019"/>
    <x v="0"/>
    <x v="1"/>
    <x v="2"/>
    <n v="6.9968018000000007E-2"/>
    <n v="12.86"/>
    <x v="1369"/>
    <n v="4.3"/>
  </r>
  <r>
    <x v="1"/>
    <x v="783"/>
    <x v="10"/>
    <x v="7"/>
    <s v="OUT019"/>
    <x v="0"/>
    <x v="1"/>
    <x v="2"/>
    <n v="5.3413905999999997E-2"/>
    <n v="12.86"/>
    <x v="1370"/>
    <n v="4.3"/>
  </r>
  <r>
    <x v="1"/>
    <x v="976"/>
    <x v="6"/>
    <x v="7"/>
    <s v="OUT019"/>
    <x v="0"/>
    <x v="1"/>
    <x v="2"/>
    <n v="0.24026824799999999"/>
    <n v="12.86"/>
    <x v="293"/>
    <n v="4.3"/>
  </r>
  <r>
    <x v="1"/>
    <x v="492"/>
    <x v="4"/>
    <x v="7"/>
    <s v="OUT019"/>
    <x v="0"/>
    <x v="1"/>
    <x v="2"/>
    <n v="0.30654284799999998"/>
    <n v="12.86"/>
    <x v="1371"/>
    <n v="4.3"/>
  </r>
  <r>
    <x v="1"/>
    <x v="501"/>
    <x v="4"/>
    <x v="7"/>
    <s v="OUT019"/>
    <x v="0"/>
    <x v="1"/>
    <x v="2"/>
    <n v="4.7377447000000003E-2"/>
    <n v="12.86"/>
    <x v="1372"/>
    <n v="4.3"/>
  </r>
  <r>
    <x v="0"/>
    <x v="372"/>
    <x v="13"/>
    <x v="7"/>
    <s v="OUT019"/>
    <x v="0"/>
    <x v="1"/>
    <x v="2"/>
    <n v="0.24540738600000001"/>
    <n v="12.86"/>
    <x v="1373"/>
    <n v="4.3"/>
  </r>
  <r>
    <x v="0"/>
    <x v="888"/>
    <x v="12"/>
    <x v="7"/>
    <s v="OUT019"/>
    <x v="0"/>
    <x v="1"/>
    <x v="2"/>
    <n v="0.107110465"/>
    <n v="12.86"/>
    <x v="1374"/>
    <n v="4.3"/>
  </r>
  <r>
    <x v="0"/>
    <x v="652"/>
    <x v="11"/>
    <x v="7"/>
    <s v="OUT019"/>
    <x v="0"/>
    <x v="1"/>
    <x v="2"/>
    <n v="0"/>
    <n v="12.86"/>
    <x v="1375"/>
    <n v="4.3"/>
  </r>
  <r>
    <x v="0"/>
    <x v="141"/>
    <x v="2"/>
    <x v="7"/>
    <s v="OUT019"/>
    <x v="0"/>
    <x v="1"/>
    <x v="2"/>
    <n v="7.2786429999999999E-2"/>
    <n v="12.86"/>
    <x v="1376"/>
    <n v="4.3"/>
  </r>
  <r>
    <x v="0"/>
    <x v="629"/>
    <x v="0"/>
    <x v="7"/>
    <s v="OUT019"/>
    <x v="0"/>
    <x v="1"/>
    <x v="2"/>
    <n v="8.7692636000000004E-2"/>
    <n v="12.86"/>
    <x v="1377"/>
    <n v="4.3"/>
  </r>
  <r>
    <x v="0"/>
    <x v="875"/>
    <x v="0"/>
    <x v="7"/>
    <s v="OUT019"/>
    <x v="0"/>
    <x v="1"/>
    <x v="2"/>
    <n v="8.6905536000000005E-2"/>
    <n v="12.86"/>
    <x v="1378"/>
    <n v="4.3"/>
  </r>
  <r>
    <x v="0"/>
    <x v="977"/>
    <x v="0"/>
    <x v="7"/>
    <s v="OUT019"/>
    <x v="0"/>
    <x v="1"/>
    <x v="2"/>
    <n v="0.28952283299999998"/>
    <n v="12.86"/>
    <x v="1379"/>
    <n v="4.3"/>
  </r>
  <r>
    <x v="0"/>
    <x v="978"/>
    <x v="0"/>
    <x v="7"/>
    <s v="OUT019"/>
    <x v="0"/>
    <x v="1"/>
    <x v="2"/>
    <n v="8.1605462000000004E-2"/>
    <n v="12.86"/>
    <x v="1380"/>
    <n v="4.3"/>
  </r>
  <r>
    <x v="0"/>
    <x v="979"/>
    <x v="0"/>
    <x v="7"/>
    <s v="OUT019"/>
    <x v="0"/>
    <x v="1"/>
    <x v="2"/>
    <n v="0.12966857800000001"/>
    <n v="12.86"/>
    <x v="1381"/>
    <n v="4.3"/>
  </r>
  <r>
    <x v="0"/>
    <x v="980"/>
    <x v="7"/>
    <x v="7"/>
    <s v="OUT019"/>
    <x v="0"/>
    <x v="1"/>
    <x v="2"/>
    <n v="0.10697116700000001"/>
    <n v="12.86"/>
    <x v="1382"/>
    <n v="4.3"/>
  </r>
  <r>
    <x v="0"/>
    <x v="761"/>
    <x v="6"/>
    <x v="7"/>
    <s v="OUT019"/>
    <x v="0"/>
    <x v="1"/>
    <x v="2"/>
    <n v="7.8758649E-2"/>
    <n v="12.86"/>
    <x v="1383"/>
    <n v="4.3"/>
  </r>
  <r>
    <x v="0"/>
    <x v="981"/>
    <x v="6"/>
    <x v="7"/>
    <s v="OUT019"/>
    <x v="0"/>
    <x v="1"/>
    <x v="2"/>
    <n v="0.22417463000000001"/>
    <n v="12.86"/>
    <x v="1384"/>
    <n v="4.3"/>
  </r>
  <r>
    <x v="0"/>
    <x v="982"/>
    <x v="6"/>
    <x v="7"/>
    <s v="OUT019"/>
    <x v="0"/>
    <x v="1"/>
    <x v="2"/>
    <n v="7.3462632E-2"/>
    <n v="12.86"/>
    <x v="209"/>
    <n v="4.3"/>
  </r>
  <r>
    <x v="0"/>
    <x v="227"/>
    <x v="6"/>
    <x v="7"/>
    <s v="OUT019"/>
    <x v="0"/>
    <x v="1"/>
    <x v="2"/>
    <n v="0.11679368399999999"/>
    <n v="12.86"/>
    <x v="1385"/>
    <n v="4.3"/>
  </r>
  <r>
    <x v="1"/>
    <x v="570"/>
    <x v="5"/>
    <x v="2"/>
    <s v="OUT046"/>
    <x v="0"/>
    <x v="1"/>
    <x v="0"/>
    <n v="6.0067114999999997E-2"/>
    <n v="9.8949999999999996"/>
    <x v="1386"/>
    <n v="4.3"/>
  </r>
  <r>
    <x v="1"/>
    <x v="983"/>
    <x v="5"/>
    <x v="2"/>
    <s v="OUT046"/>
    <x v="0"/>
    <x v="1"/>
    <x v="0"/>
    <n v="2.5953257E-2"/>
    <n v="20.25"/>
    <x v="1387"/>
    <n v="4.3"/>
  </r>
  <r>
    <x v="1"/>
    <x v="428"/>
    <x v="13"/>
    <x v="2"/>
    <s v="OUT046"/>
    <x v="0"/>
    <x v="1"/>
    <x v="0"/>
    <n v="3.7497049999999997E-2"/>
    <n v="6.8"/>
    <x v="1388"/>
    <n v="4.3"/>
  </r>
  <r>
    <x v="1"/>
    <x v="792"/>
    <x v="13"/>
    <x v="2"/>
    <s v="OUT046"/>
    <x v="0"/>
    <x v="1"/>
    <x v="0"/>
    <n v="0.11127459100000001"/>
    <n v="12.3"/>
    <x v="1389"/>
    <n v="4.3"/>
  </r>
  <r>
    <x v="1"/>
    <x v="984"/>
    <x v="13"/>
    <x v="2"/>
    <s v="OUT046"/>
    <x v="0"/>
    <x v="1"/>
    <x v="0"/>
    <n v="3.2448523E-2"/>
    <n v="20.85"/>
    <x v="1390"/>
    <n v="4.3"/>
  </r>
  <r>
    <x v="1"/>
    <x v="318"/>
    <x v="8"/>
    <x v="2"/>
    <s v="OUT046"/>
    <x v="0"/>
    <x v="1"/>
    <x v="0"/>
    <n v="0"/>
    <n v="12.15"/>
    <x v="1391"/>
    <n v="4.3"/>
  </r>
  <r>
    <x v="1"/>
    <x v="985"/>
    <x v="8"/>
    <x v="2"/>
    <s v="OUT046"/>
    <x v="0"/>
    <x v="1"/>
    <x v="0"/>
    <n v="4.6375226999999998E-2"/>
    <n v="15"/>
    <x v="1392"/>
    <n v="4.3"/>
  </r>
  <r>
    <x v="1"/>
    <x v="50"/>
    <x v="3"/>
    <x v="2"/>
    <s v="OUT046"/>
    <x v="0"/>
    <x v="1"/>
    <x v="0"/>
    <n v="2.5827198999999999E-2"/>
    <n v="10"/>
    <x v="1393"/>
    <n v="4.3"/>
  </r>
  <r>
    <x v="1"/>
    <x v="446"/>
    <x v="11"/>
    <x v="2"/>
    <s v="OUT046"/>
    <x v="0"/>
    <x v="1"/>
    <x v="0"/>
    <n v="2.2703693E-2"/>
    <n v="6.03"/>
    <x v="647"/>
    <n v="4.3"/>
  </r>
  <r>
    <x v="1"/>
    <x v="986"/>
    <x v="11"/>
    <x v="2"/>
    <s v="OUT046"/>
    <x v="0"/>
    <x v="1"/>
    <x v="0"/>
    <n v="8.2549895999999998E-2"/>
    <n v="10.8"/>
    <x v="1394"/>
    <n v="4.3"/>
  </r>
  <r>
    <x v="1"/>
    <x v="585"/>
    <x v="11"/>
    <x v="2"/>
    <s v="OUT046"/>
    <x v="0"/>
    <x v="1"/>
    <x v="0"/>
    <n v="2.2065675999999999E-2"/>
    <n v="16.7"/>
    <x v="1395"/>
    <n v="4.3"/>
  </r>
  <r>
    <x v="1"/>
    <x v="987"/>
    <x v="11"/>
    <x v="2"/>
    <s v="OUT046"/>
    <x v="0"/>
    <x v="1"/>
    <x v="0"/>
    <n v="3.4752646999999998E-2"/>
    <n v="17.75"/>
    <x v="1396"/>
    <n v="4.3"/>
  </r>
  <r>
    <x v="1"/>
    <x v="699"/>
    <x v="2"/>
    <x v="2"/>
    <s v="OUT046"/>
    <x v="0"/>
    <x v="1"/>
    <x v="0"/>
    <n v="6.5589906000000003E-2"/>
    <n v="5.6950000000000003"/>
    <x v="1397"/>
    <n v="4.3"/>
  </r>
  <r>
    <x v="1"/>
    <x v="988"/>
    <x v="2"/>
    <x v="2"/>
    <s v="OUT046"/>
    <x v="0"/>
    <x v="1"/>
    <x v="0"/>
    <n v="2.2566975E-2"/>
    <n v="7.0750000000000002"/>
    <x v="1398"/>
    <n v="4.3"/>
  </r>
  <r>
    <x v="1"/>
    <x v="989"/>
    <x v="0"/>
    <x v="2"/>
    <s v="OUT046"/>
    <x v="0"/>
    <x v="1"/>
    <x v="0"/>
    <n v="4.9719025999999999E-2"/>
    <n v="10.8"/>
    <x v="1399"/>
    <n v="4.3"/>
  </r>
  <r>
    <x v="1"/>
    <x v="158"/>
    <x v="0"/>
    <x v="2"/>
    <s v="OUT046"/>
    <x v="0"/>
    <x v="1"/>
    <x v="0"/>
    <n v="7.2298360000000006E-2"/>
    <n v="14.7"/>
    <x v="1400"/>
    <n v="4.3"/>
  </r>
  <r>
    <x v="1"/>
    <x v="275"/>
    <x v="0"/>
    <x v="2"/>
    <s v="OUT046"/>
    <x v="0"/>
    <x v="1"/>
    <x v="0"/>
    <n v="0"/>
    <n v="16.350000000000001"/>
    <x v="1401"/>
    <n v="4.3"/>
  </r>
  <r>
    <x v="1"/>
    <x v="12"/>
    <x v="0"/>
    <x v="2"/>
    <s v="OUT046"/>
    <x v="0"/>
    <x v="1"/>
    <x v="0"/>
    <n v="0"/>
    <n v="17.100000000000001"/>
    <x v="1402"/>
    <n v="4.3"/>
  </r>
  <r>
    <x v="1"/>
    <x v="668"/>
    <x v="9"/>
    <x v="2"/>
    <s v="OUT046"/>
    <x v="0"/>
    <x v="1"/>
    <x v="0"/>
    <n v="7.1846494999999996E-2"/>
    <n v="8.3650000000000002"/>
    <x v="1403"/>
    <n v="4.3"/>
  </r>
  <r>
    <x v="1"/>
    <x v="863"/>
    <x v="9"/>
    <x v="2"/>
    <s v="OUT046"/>
    <x v="0"/>
    <x v="1"/>
    <x v="0"/>
    <n v="9.0867297E-2"/>
    <n v="18.850000000000001"/>
    <x v="46"/>
    <n v="4.3"/>
  </r>
  <r>
    <x v="1"/>
    <x v="830"/>
    <x v="1"/>
    <x v="2"/>
    <s v="OUT046"/>
    <x v="0"/>
    <x v="1"/>
    <x v="0"/>
    <n v="1.4459672E-2"/>
    <n v="8.2349999999999994"/>
    <x v="1404"/>
    <n v="4.3"/>
  </r>
  <r>
    <x v="1"/>
    <x v="943"/>
    <x v="1"/>
    <x v="2"/>
    <s v="OUT046"/>
    <x v="0"/>
    <x v="1"/>
    <x v="0"/>
    <n v="3.7581243E-2"/>
    <n v="11.6"/>
    <x v="1405"/>
    <n v="4.3"/>
  </r>
  <r>
    <x v="1"/>
    <x v="990"/>
    <x v="1"/>
    <x v="2"/>
    <s v="OUT046"/>
    <x v="0"/>
    <x v="1"/>
    <x v="0"/>
    <n v="1.8848862000000001E-2"/>
    <n v="12.5"/>
    <x v="385"/>
    <n v="4.3"/>
  </r>
  <r>
    <x v="1"/>
    <x v="944"/>
    <x v="1"/>
    <x v="2"/>
    <s v="OUT046"/>
    <x v="0"/>
    <x v="1"/>
    <x v="0"/>
    <n v="1.8023997E-2"/>
    <n v="17.850000000000001"/>
    <x v="1406"/>
    <n v="4.3"/>
  </r>
  <r>
    <x v="1"/>
    <x v="164"/>
    <x v="5"/>
    <x v="2"/>
    <s v="OUT046"/>
    <x v="0"/>
    <x v="1"/>
    <x v="0"/>
    <n v="2.4887320000000001E-2"/>
    <n v="5.88"/>
    <x v="1195"/>
    <n v="4.3"/>
  </r>
  <r>
    <x v="1"/>
    <x v="638"/>
    <x v="5"/>
    <x v="2"/>
    <s v="OUT046"/>
    <x v="0"/>
    <x v="1"/>
    <x v="0"/>
    <n v="0"/>
    <n v="11.1"/>
    <x v="704"/>
    <n v="4.3"/>
  </r>
  <r>
    <x v="1"/>
    <x v="991"/>
    <x v="5"/>
    <x v="2"/>
    <s v="OUT046"/>
    <x v="0"/>
    <x v="1"/>
    <x v="0"/>
    <n v="6.7651489999999998E-3"/>
    <n v="12.5"/>
    <x v="1407"/>
    <n v="4.3"/>
  </r>
  <r>
    <x v="1"/>
    <x v="514"/>
    <x v="5"/>
    <x v="2"/>
    <s v="OUT046"/>
    <x v="0"/>
    <x v="1"/>
    <x v="0"/>
    <n v="2.3951149000000001E-2"/>
    <n v="19.600000000000001"/>
    <x v="1408"/>
    <n v="4.3"/>
  </r>
  <r>
    <x v="1"/>
    <x v="469"/>
    <x v="5"/>
    <x v="2"/>
    <s v="OUT046"/>
    <x v="0"/>
    <x v="1"/>
    <x v="0"/>
    <n v="6.5932087E-2"/>
    <n v="20.2"/>
    <x v="1409"/>
    <n v="4.3"/>
  </r>
  <r>
    <x v="1"/>
    <x v="333"/>
    <x v="5"/>
    <x v="2"/>
    <s v="OUT046"/>
    <x v="0"/>
    <x v="1"/>
    <x v="0"/>
    <n v="1.4222617E-2"/>
    <n v="20.25"/>
    <x v="1410"/>
    <n v="4.3"/>
  </r>
  <r>
    <x v="1"/>
    <x v="992"/>
    <x v="10"/>
    <x v="2"/>
    <s v="OUT046"/>
    <x v="0"/>
    <x v="1"/>
    <x v="0"/>
    <n v="9.046564E-2"/>
    <n v="9.8000000000000007"/>
    <x v="1411"/>
    <n v="4.3"/>
  </r>
  <r>
    <x v="1"/>
    <x v="580"/>
    <x v="10"/>
    <x v="2"/>
    <s v="OUT046"/>
    <x v="0"/>
    <x v="1"/>
    <x v="0"/>
    <n v="0"/>
    <n v="12.15"/>
    <x v="1412"/>
    <n v="4.3"/>
  </r>
  <r>
    <x v="1"/>
    <x v="73"/>
    <x v="6"/>
    <x v="2"/>
    <s v="OUT046"/>
    <x v="0"/>
    <x v="1"/>
    <x v="0"/>
    <n v="2.0568573999999999E-2"/>
    <n v="12.1"/>
    <x v="1413"/>
    <n v="4.3"/>
  </r>
  <r>
    <x v="1"/>
    <x v="993"/>
    <x v="6"/>
    <x v="2"/>
    <s v="OUT046"/>
    <x v="0"/>
    <x v="1"/>
    <x v="0"/>
    <n v="0.12172541100000001"/>
    <n v="12.85"/>
    <x v="1414"/>
    <n v="4.3"/>
  </r>
  <r>
    <x v="1"/>
    <x v="197"/>
    <x v="6"/>
    <x v="2"/>
    <s v="OUT046"/>
    <x v="0"/>
    <x v="1"/>
    <x v="0"/>
    <n v="9.1763303000000004E-2"/>
    <n v="15.2"/>
    <x v="1415"/>
    <n v="4.3"/>
  </r>
  <r>
    <x v="1"/>
    <x v="341"/>
    <x v="6"/>
    <x v="2"/>
    <s v="OUT046"/>
    <x v="0"/>
    <x v="1"/>
    <x v="0"/>
    <n v="5.7313442999999999E-2"/>
    <n v="15.85"/>
    <x v="1416"/>
    <n v="4.3"/>
  </r>
  <r>
    <x v="1"/>
    <x v="994"/>
    <x v="6"/>
    <x v="2"/>
    <s v="OUT046"/>
    <x v="0"/>
    <x v="1"/>
    <x v="0"/>
    <n v="6.7447571999999997E-2"/>
    <n v="19"/>
    <x v="1417"/>
    <n v="4.3"/>
  </r>
  <r>
    <x v="1"/>
    <x v="517"/>
    <x v="4"/>
    <x v="2"/>
    <s v="OUT046"/>
    <x v="0"/>
    <x v="1"/>
    <x v="0"/>
    <n v="7.7193560999999994E-2"/>
    <n v="6.96"/>
    <x v="1418"/>
    <n v="4.3"/>
  </r>
  <r>
    <x v="1"/>
    <x v="995"/>
    <x v="4"/>
    <x v="2"/>
    <s v="OUT046"/>
    <x v="0"/>
    <x v="1"/>
    <x v="0"/>
    <n v="0.167155198"/>
    <n v="10.1"/>
    <x v="1419"/>
    <n v="4.3"/>
  </r>
  <r>
    <x v="1"/>
    <x v="996"/>
    <x v="4"/>
    <x v="2"/>
    <s v="OUT046"/>
    <x v="0"/>
    <x v="1"/>
    <x v="0"/>
    <n v="2.3577298E-2"/>
    <n v="16.100000000000001"/>
    <x v="1420"/>
    <n v="4.3"/>
  </r>
  <r>
    <x v="1"/>
    <x v="538"/>
    <x v="15"/>
    <x v="2"/>
    <s v="OUT046"/>
    <x v="0"/>
    <x v="1"/>
    <x v="0"/>
    <n v="6.9618840000000001E-2"/>
    <n v="12.8"/>
    <x v="1421"/>
    <n v="4.3"/>
  </r>
  <r>
    <x v="0"/>
    <x v="214"/>
    <x v="13"/>
    <x v="2"/>
    <s v="OUT046"/>
    <x v="0"/>
    <x v="1"/>
    <x v="0"/>
    <n v="4.4023212999999999E-2"/>
    <n v="7.52"/>
    <x v="1422"/>
    <n v="4.3"/>
  </r>
  <r>
    <x v="0"/>
    <x v="675"/>
    <x v="13"/>
    <x v="2"/>
    <s v="OUT046"/>
    <x v="0"/>
    <x v="1"/>
    <x v="0"/>
    <n v="3.5572183E-2"/>
    <n v="8.3149999999999995"/>
    <x v="1423"/>
    <n v="4.3"/>
  </r>
  <r>
    <x v="0"/>
    <x v="262"/>
    <x v="13"/>
    <x v="2"/>
    <s v="OUT046"/>
    <x v="0"/>
    <x v="1"/>
    <x v="0"/>
    <n v="5.8730830999999997E-2"/>
    <n v="11.65"/>
    <x v="1424"/>
    <n v="4.3"/>
  </r>
  <r>
    <x v="0"/>
    <x v="74"/>
    <x v="13"/>
    <x v="2"/>
    <s v="OUT046"/>
    <x v="0"/>
    <x v="1"/>
    <x v="0"/>
    <n v="7.5751070000000004E-2"/>
    <n v="15.5"/>
    <x v="1425"/>
    <n v="4.3"/>
  </r>
  <r>
    <x v="0"/>
    <x v="818"/>
    <x v="8"/>
    <x v="2"/>
    <s v="OUT046"/>
    <x v="0"/>
    <x v="1"/>
    <x v="0"/>
    <n v="5.5558508999999999E-2"/>
    <n v="7.05"/>
    <x v="1426"/>
    <n v="4.3"/>
  </r>
  <r>
    <x v="0"/>
    <x v="997"/>
    <x v="8"/>
    <x v="2"/>
    <s v="OUT046"/>
    <x v="0"/>
    <x v="1"/>
    <x v="0"/>
    <n v="5.6386540999999998E-2"/>
    <n v="9.8000000000000007"/>
    <x v="1427"/>
    <n v="4.3"/>
  </r>
  <r>
    <x v="0"/>
    <x v="998"/>
    <x v="8"/>
    <x v="2"/>
    <s v="OUT046"/>
    <x v="0"/>
    <x v="1"/>
    <x v="0"/>
    <n v="6.3863551000000005E-2"/>
    <n v="14.5"/>
    <x v="1428"/>
    <n v="4.3"/>
  </r>
  <r>
    <x v="0"/>
    <x v="727"/>
    <x v="8"/>
    <x v="2"/>
    <s v="OUT046"/>
    <x v="0"/>
    <x v="1"/>
    <x v="0"/>
    <n v="5.6465714E-2"/>
    <n v="20.85"/>
    <x v="1429"/>
    <n v="4.3"/>
  </r>
  <r>
    <x v="0"/>
    <x v="999"/>
    <x v="3"/>
    <x v="2"/>
    <s v="OUT046"/>
    <x v="0"/>
    <x v="1"/>
    <x v="0"/>
    <n v="9.1971856000000005E-2"/>
    <n v="6.6150000000000002"/>
    <x v="1430"/>
    <n v="4.3"/>
  </r>
  <r>
    <x v="0"/>
    <x v="1000"/>
    <x v="3"/>
    <x v="2"/>
    <s v="OUT046"/>
    <x v="0"/>
    <x v="1"/>
    <x v="0"/>
    <n v="0.18416771200000001"/>
    <n v="13.65"/>
    <x v="1431"/>
    <n v="4.3"/>
  </r>
  <r>
    <x v="0"/>
    <x v="1001"/>
    <x v="3"/>
    <x v="2"/>
    <s v="OUT046"/>
    <x v="0"/>
    <x v="1"/>
    <x v="0"/>
    <n v="2.6568874999999999E-2"/>
    <n v="17"/>
    <x v="1432"/>
    <n v="4.3"/>
  </r>
  <r>
    <x v="0"/>
    <x v="1002"/>
    <x v="11"/>
    <x v="2"/>
    <s v="OUT046"/>
    <x v="0"/>
    <x v="1"/>
    <x v="0"/>
    <n v="7.8786674000000001E-2"/>
    <n v="13.65"/>
    <x v="1433"/>
    <n v="4.3"/>
  </r>
  <r>
    <x v="0"/>
    <x v="1003"/>
    <x v="2"/>
    <x v="2"/>
    <s v="OUT046"/>
    <x v="0"/>
    <x v="1"/>
    <x v="0"/>
    <n v="6.0427061999999997E-2"/>
    <n v="14"/>
    <x v="1434"/>
    <n v="4.3"/>
  </r>
  <r>
    <x v="0"/>
    <x v="892"/>
    <x v="2"/>
    <x v="2"/>
    <s v="OUT046"/>
    <x v="0"/>
    <x v="1"/>
    <x v="0"/>
    <n v="9.3918349999999998E-2"/>
    <n v="19.2"/>
    <x v="1435"/>
    <n v="4.3"/>
  </r>
  <r>
    <x v="0"/>
    <x v="1004"/>
    <x v="0"/>
    <x v="2"/>
    <s v="OUT046"/>
    <x v="0"/>
    <x v="1"/>
    <x v="0"/>
    <n v="0"/>
    <n v="6.78"/>
    <x v="1436"/>
    <n v="4.3"/>
  </r>
  <r>
    <x v="0"/>
    <x v="222"/>
    <x v="0"/>
    <x v="2"/>
    <s v="OUT046"/>
    <x v="0"/>
    <x v="1"/>
    <x v="0"/>
    <n v="4.6771476999999999E-2"/>
    <n v="8.77"/>
    <x v="174"/>
    <n v="4.3"/>
  </r>
  <r>
    <x v="0"/>
    <x v="685"/>
    <x v="0"/>
    <x v="2"/>
    <s v="OUT046"/>
    <x v="0"/>
    <x v="1"/>
    <x v="0"/>
    <n v="0.106327251"/>
    <n v="12.3"/>
    <x v="1437"/>
    <n v="4.3"/>
  </r>
  <r>
    <x v="0"/>
    <x v="961"/>
    <x v="0"/>
    <x v="2"/>
    <s v="OUT046"/>
    <x v="0"/>
    <x v="1"/>
    <x v="0"/>
    <n v="5.8827382999999997E-2"/>
    <n v="14.5"/>
    <x v="1438"/>
    <n v="4.3"/>
  </r>
  <r>
    <x v="0"/>
    <x v="1005"/>
    <x v="0"/>
    <x v="2"/>
    <s v="OUT046"/>
    <x v="0"/>
    <x v="1"/>
    <x v="0"/>
    <n v="0.10377827000000001"/>
    <n v="15.2"/>
    <x v="1293"/>
    <n v="4.3"/>
  </r>
  <r>
    <x v="0"/>
    <x v="1006"/>
    <x v="0"/>
    <x v="2"/>
    <s v="OUT046"/>
    <x v="0"/>
    <x v="1"/>
    <x v="0"/>
    <n v="0.103449993"/>
    <n v="19"/>
    <x v="1439"/>
    <n v="4.3"/>
  </r>
  <r>
    <x v="0"/>
    <x v="581"/>
    <x v="7"/>
    <x v="2"/>
    <s v="OUT046"/>
    <x v="0"/>
    <x v="1"/>
    <x v="0"/>
    <n v="2.3530953E-2"/>
    <n v="12.8"/>
    <x v="1440"/>
    <n v="4.3"/>
  </r>
  <r>
    <x v="0"/>
    <x v="1007"/>
    <x v="6"/>
    <x v="2"/>
    <s v="OUT046"/>
    <x v="0"/>
    <x v="1"/>
    <x v="0"/>
    <n v="2.3496967000000001E-2"/>
    <n v="5.6749999999999998"/>
    <x v="1441"/>
    <n v="4.3"/>
  </r>
  <r>
    <x v="0"/>
    <x v="1008"/>
    <x v="6"/>
    <x v="2"/>
    <s v="OUT046"/>
    <x v="0"/>
    <x v="1"/>
    <x v="0"/>
    <n v="3.5506141999999997E-2"/>
    <n v="15.6"/>
    <x v="1442"/>
    <n v="4.3"/>
  </r>
  <r>
    <x v="0"/>
    <x v="471"/>
    <x v="4"/>
    <x v="2"/>
    <s v="OUT046"/>
    <x v="0"/>
    <x v="1"/>
    <x v="0"/>
    <n v="0.12792793099999999"/>
    <n v="8.27"/>
    <x v="922"/>
    <n v="4.3"/>
  </r>
  <r>
    <x v="0"/>
    <x v="506"/>
    <x v="15"/>
    <x v="2"/>
    <s v="OUT046"/>
    <x v="0"/>
    <x v="1"/>
    <x v="0"/>
    <n v="6.4618975999999995E-2"/>
    <n v="12.3"/>
    <x v="1443"/>
    <n v="4.3"/>
  </r>
  <r>
    <x v="0"/>
    <x v="200"/>
    <x v="3"/>
    <x v="2"/>
    <s v="OUT046"/>
    <x v="0"/>
    <x v="1"/>
    <x v="0"/>
    <n v="3.2177404999999999E-2"/>
    <n v="5.46"/>
    <x v="1444"/>
    <n v="4.3"/>
  </r>
  <r>
    <x v="1"/>
    <x v="490"/>
    <x v="5"/>
    <x v="4"/>
    <s v="OUT045"/>
    <x v="2"/>
    <x v="0"/>
    <x v="0"/>
    <n v="4.1374909000000001E-2"/>
    <n v="19.600000000000001"/>
    <x v="1445"/>
    <n v="4.3"/>
  </r>
  <r>
    <x v="1"/>
    <x v="1009"/>
    <x v="4"/>
    <x v="5"/>
    <s v="OUT017"/>
    <x v="2"/>
    <x v="0"/>
    <x v="0"/>
    <n v="4.2123242999999998E-2"/>
    <n v="9.5"/>
    <x v="1446"/>
    <n v="4.3"/>
  </r>
  <r>
    <x v="1"/>
    <x v="1010"/>
    <x v="13"/>
    <x v="4"/>
    <s v="OUT045"/>
    <x v="2"/>
    <x v="0"/>
    <x v="0"/>
    <n v="0.115107028"/>
    <n v="12.1"/>
    <x v="1447"/>
    <n v="4.3"/>
  </r>
  <r>
    <x v="1"/>
    <x v="1011"/>
    <x v="13"/>
    <x v="4"/>
    <s v="OUT045"/>
    <x v="2"/>
    <x v="0"/>
    <x v="0"/>
    <n v="9.3652167999999994E-2"/>
    <n v="14.85"/>
    <x v="1448"/>
    <n v="4.3"/>
  </r>
  <r>
    <x v="1"/>
    <x v="1012"/>
    <x v="13"/>
    <x v="4"/>
    <s v="OUT045"/>
    <x v="2"/>
    <x v="0"/>
    <x v="0"/>
    <n v="8.5581440000000002E-3"/>
    <n v="18"/>
    <x v="1449"/>
    <n v="4.3"/>
  </r>
  <r>
    <x v="1"/>
    <x v="1013"/>
    <x v="3"/>
    <x v="4"/>
    <s v="OUT045"/>
    <x v="2"/>
    <x v="0"/>
    <x v="0"/>
    <n v="2.1629781000000001E-2"/>
    <n v="8.6449999999999996"/>
    <x v="1450"/>
    <n v="4.3"/>
  </r>
  <r>
    <x v="1"/>
    <x v="1014"/>
    <x v="3"/>
    <x v="4"/>
    <s v="OUT045"/>
    <x v="2"/>
    <x v="0"/>
    <x v="0"/>
    <n v="7.2986772000000005E-2"/>
    <n v="17.25"/>
    <x v="1451"/>
    <n v="4.3"/>
  </r>
  <r>
    <x v="1"/>
    <x v="1015"/>
    <x v="11"/>
    <x v="4"/>
    <s v="OUT045"/>
    <x v="2"/>
    <x v="0"/>
    <x v="0"/>
    <n v="9.3574769000000002E-2"/>
    <n v="6.6150000000000002"/>
    <x v="1452"/>
    <n v="4.3"/>
  </r>
  <r>
    <x v="1"/>
    <x v="615"/>
    <x v="11"/>
    <x v="4"/>
    <s v="OUT045"/>
    <x v="2"/>
    <x v="0"/>
    <x v="0"/>
    <n v="1.1563024E-2"/>
    <n v="12.1"/>
    <x v="1453"/>
    <n v="4.3"/>
  </r>
  <r>
    <x v="1"/>
    <x v="1016"/>
    <x v="11"/>
    <x v="4"/>
    <s v="OUT045"/>
    <x v="2"/>
    <x v="0"/>
    <x v="0"/>
    <n v="1.7821466000000001E-2"/>
    <n v="13.35"/>
    <x v="1454"/>
    <n v="4.3"/>
  </r>
  <r>
    <x v="1"/>
    <x v="585"/>
    <x v="11"/>
    <x v="4"/>
    <s v="OUT045"/>
    <x v="2"/>
    <x v="0"/>
    <x v="0"/>
    <n v="2.2110425E-2"/>
    <n v="16.7"/>
    <x v="1455"/>
    <n v="4.3"/>
  </r>
  <r>
    <x v="1"/>
    <x v="5"/>
    <x v="2"/>
    <x v="4"/>
    <s v="OUT045"/>
    <x v="2"/>
    <x v="0"/>
    <x v="0"/>
    <n v="5.4856180000000003E-3"/>
    <n v="8.89"/>
    <x v="1456"/>
    <n v="4.3"/>
  </r>
  <r>
    <x v="1"/>
    <x v="417"/>
    <x v="2"/>
    <x v="4"/>
    <s v="OUT045"/>
    <x v="2"/>
    <x v="0"/>
    <x v="0"/>
    <n v="4.026424E-2"/>
    <n v="8.9350000000000005"/>
    <x v="1457"/>
    <n v="4.3"/>
  </r>
  <r>
    <x v="1"/>
    <x v="1017"/>
    <x v="2"/>
    <x v="4"/>
    <s v="OUT045"/>
    <x v="2"/>
    <x v="0"/>
    <x v="0"/>
    <n v="4.5295529000000001E-2"/>
    <n v="15.7"/>
    <x v="1458"/>
    <n v="4.3"/>
  </r>
  <r>
    <x v="1"/>
    <x v="579"/>
    <x v="2"/>
    <x v="4"/>
    <s v="OUT045"/>
    <x v="2"/>
    <x v="0"/>
    <x v="0"/>
    <n v="3.7479829999999999E-2"/>
    <n v="20.85"/>
    <x v="1459"/>
    <n v="4.3"/>
  </r>
  <r>
    <x v="1"/>
    <x v="60"/>
    <x v="9"/>
    <x v="4"/>
    <s v="OUT045"/>
    <x v="2"/>
    <x v="0"/>
    <x v="0"/>
    <n v="3.5993779999999999E-3"/>
    <n v="5.88"/>
    <x v="1460"/>
    <n v="4.3"/>
  </r>
  <r>
    <x v="1"/>
    <x v="668"/>
    <x v="9"/>
    <x v="4"/>
    <s v="OUT045"/>
    <x v="2"/>
    <x v="0"/>
    <x v="0"/>
    <n v="7.1992202000000005E-2"/>
    <n v="8.3650000000000002"/>
    <x v="1461"/>
    <n v="4.3"/>
  </r>
  <r>
    <x v="1"/>
    <x v="1018"/>
    <x v="9"/>
    <x v="4"/>
    <s v="OUT045"/>
    <x v="2"/>
    <x v="0"/>
    <x v="0"/>
    <n v="4.3874493000000001E-2"/>
    <n v="9.3000000000000007"/>
    <x v="1462"/>
    <n v="4.3"/>
  </r>
  <r>
    <x v="1"/>
    <x v="899"/>
    <x v="9"/>
    <x v="4"/>
    <s v="OUT045"/>
    <x v="2"/>
    <x v="0"/>
    <x v="0"/>
    <n v="1.9411540000000001E-2"/>
    <n v="11.65"/>
    <x v="1463"/>
    <n v="4.3"/>
  </r>
  <r>
    <x v="1"/>
    <x v="1019"/>
    <x v="1"/>
    <x v="4"/>
    <s v="OUT045"/>
    <x v="2"/>
    <x v="1"/>
    <x v="0"/>
    <n v="1.7678007999999999E-2"/>
    <n v="11.5"/>
    <x v="920"/>
    <n v="4.3"/>
  </r>
  <r>
    <x v="1"/>
    <x v="990"/>
    <x v="1"/>
    <x v="4"/>
    <s v="OUT045"/>
    <x v="2"/>
    <x v="1"/>
    <x v="0"/>
    <n v="1.8887088E-2"/>
    <n v="12.5"/>
    <x v="1352"/>
    <n v="4.3"/>
  </r>
  <r>
    <x v="1"/>
    <x v="30"/>
    <x v="5"/>
    <x v="4"/>
    <s v="OUT045"/>
    <x v="2"/>
    <x v="1"/>
    <x v="0"/>
    <n v="8.0804019000000005E-2"/>
    <n v="5.82"/>
    <x v="1464"/>
    <n v="4.3"/>
  </r>
  <r>
    <x v="1"/>
    <x v="1020"/>
    <x v="5"/>
    <x v="4"/>
    <s v="OUT045"/>
    <x v="2"/>
    <x v="1"/>
    <x v="0"/>
    <n v="7.9968115000000006E-2"/>
    <n v="12.1"/>
    <x v="1465"/>
    <n v="4.3"/>
  </r>
  <r>
    <x v="1"/>
    <x v="1021"/>
    <x v="5"/>
    <x v="4"/>
    <s v="OUT045"/>
    <x v="2"/>
    <x v="1"/>
    <x v="0"/>
    <n v="6.1308888999999998E-2"/>
    <n v="15.25"/>
    <x v="1466"/>
    <n v="4.3"/>
  </r>
  <r>
    <x v="1"/>
    <x v="1022"/>
    <x v="7"/>
    <x v="4"/>
    <s v="OUT045"/>
    <x v="2"/>
    <x v="1"/>
    <x v="0"/>
    <n v="0.119692888"/>
    <n v="8.1549999999999994"/>
    <x v="1467"/>
    <n v="4.3"/>
  </r>
  <r>
    <x v="1"/>
    <x v="739"/>
    <x v="10"/>
    <x v="4"/>
    <s v="OUT045"/>
    <x v="2"/>
    <x v="1"/>
    <x v="0"/>
    <n v="0.12052492200000001"/>
    <n v="7.39"/>
    <x v="321"/>
    <n v="4.3"/>
  </r>
  <r>
    <x v="1"/>
    <x v="750"/>
    <x v="10"/>
    <x v="4"/>
    <s v="OUT045"/>
    <x v="2"/>
    <x v="1"/>
    <x v="0"/>
    <n v="7.3516951999999997E-2"/>
    <n v="11.15"/>
    <x v="1468"/>
    <n v="4.3"/>
  </r>
  <r>
    <x v="1"/>
    <x v="580"/>
    <x v="10"/>
    <x v="4"/>
    <s v="OUT045"/>
    <x v="2"/>
    <x v="1"/>
    <x v="0"/>
    <n v="6.479182E-2"/>
    <n v="12.15"/>
    <x v="1469"/>
    <n v="4.3"/>
  </r>
  <r>
    <x v="1"/>
    <x v="196"/>
    <x v="10"/>
    <x v="4"/>
    <s v="OUT045"/>
    <x v="2"/>
    <x v="1"/>
    <x v="0"/>
    <n v="0.111527348"/>
    <n v="17.75"/>
    <x v="1470"/>
    <n v="4.3"/>
  </r>
  <r>
    <x v="1"/>
    <x v="10"/>
    <x v="6"/>
    <x v="4"/>
    <s v="OUT045"/>
    <x v="2"/>
    <x v="1"/>
    <x v="0"/>
    <n v="8.5138333999999996E-2"/>
    <n v="7.05"/>
    <x v="1041"/>
    <n v="4.3"/>
  </r>
  <r>
    <x v="1"/>
    <x v="1023"/>
    <x v="6"/>
    <x v="4"/>
    <s v="OUT045"/>
    <x v="2"/>
    <x v="1"/>
    <x v="0"/>
    <n v="0.16257164900000001"/>
    <n v="10.85"/>
    <x v="1471"/>
    <n v="4.3"/>
  </r>
  <r>
    <x v="1"/>
    <x v="909"/>
    <x v="6"/>
    <x v="4"/>
    <s v="OUT045"/>
    <x v="2"/>
    <x v="1"/>
    <x v="0"/>
    <n v="0.11787402399999999"/>
    <n v="13.6"/>
    <x v="1472"/>
    <n v="4.3"/>
  </r>
  <r>
    <x v="1"/>
    <x v="281"/>
    <x v="6"/>
    <x v="4"/>
    <s v="OUT045"/>
    <x v="2"/>
    <x v="1"/>
    <x v="0"/>
    <n v="3.7764269000000003E-2"/>
    <n v="15.6"/>
    <x v="1473"/>
    <n v="4.3"/>
  </r>
  <r>
    <x v="1"/>
    <x v="576"/>
    <x v="6"/>
    <x v="4"/>
    <s v="OUT045"/>
    <x v="2"/>
    <x v="1"/>
    <x v="0"/>
    <n v="2.9999653000000001E-2"/>
    <n v="17.7"/>
    <x v="1474"/>
    <n v="4.3"/>
  </r>
  <r>
    <x v="1"/>
    <x v="574"/>
    <x v="6"/>
    <x v="4"/>
    <s v="OUT045"/>
    <x v="2"/>
    <x v="1"/>
    <x v="0"/>
    <n v="0.12834990900000001"/>
    <n v="19"/>
    <x v="1475"/>
    <n v="4.3"/>
  </r>
  <r>
    <x v="1"/>
    <x v="1024"/>
    <x v="4"/>
    <x v="4"/>
    <s v="OUT045"/>
    <x v="2"/>
    <x v="1"/>
    <x v="0"/>
    <n v="1.7360866999999999E-2"/>
    <n v="8.43"/>
    <x v="1476"/>
    <n v="4.3"/>
  </r>
  <r>
    <x v="1"/>
    <x v="1009"/>
    <x v="4"/>
    <x v="4"/>
    <s v="OUT045"/>
    <x v="2"/>
    <x v="1"/>
    <x v="0"/>
    <n v="4.1971264000000001E-2"/>
    <n v="9.5"/>
    <x v="1477"/>
    <n v="4.3"/>
  </r>
  <r>
    <x v="1"/>
    <x v="856"/>
    <x v="13"/>
    <x v="5"/>
    <s v="OUT017"/>
    <x v="2"/>
    <x v="1"/>
    <x v="0"/>
    <n v="7.2561270000000002E-3"/>
    <n v="7.09"/>
    <x v="472"/>
    <n v="4.3"/>
  </r>
  <r>
    <x v="1"/>
    <x v="1025"/>
    <x v="13"/>
    <x v="5"/>
    <s v="OUT017"/>
    <x v="2"/>
    <x v="1"/>
    <x v="0"/>
    <n v="2.6450779000000001E-2"/>
    <n v="18.7"/>
    <x v="1478"/>
    <n v="4.3"/>
  </r>
  <r>
    <x v="1"/>
    <x v="1026"/>
    <x v="3"/>
    <x v="5"/>
    <s v="OUT017"/>
    <x v="2"/>
    <x v="1"/>
    <x v="0"/>
    <n v="3.2283675999999997E-2"/>
    <n v="10.1"/>
    <x v="1479"/>
    <n v="4.3"/>
  </r>
  <r>
    <x v="1"/>
    <x v="826"/>
    <x v="3"/>
    <x v="5"/>
    <s v="OUT017"/>
    <x v="2"/>
    <x v="1"/>
    <x v="0"/>
    <n v="6.3385859000000003E-2"/>
    <n v="16.2"/>
    <x v="1480"/>
    <n v="4.3"/>
  </r>
  <r>
    <x v="1"/>
    <x v="1027"/>
    <x v="11"/>
    <x v="5"/>
    <s v="OUT017"/>
    <x v="2"/>
    <x v="1"/>
    <x v="0"/>
    <n v="7.7169952999999999E-2"/>
    <n v="6.13"/>
    <x v="1481"/>
    <n v="4.3"/>
  </r>
  <r>
    <x v="1"/>
    <x v="1028"/>
    <x v="2"/>
    <x v="5"/>
    <s v="OUT017"/>
    <x v="2"/>
    <x v="1"/>
    <x v="0"/>
    <n v="4.4472637000000002E-2"/>
    <n v="16.2"/>
    <x v="1482"/>
    <n v="4.3"/>
  </r>
  <r>
    <x v="1"/>
    <x v="1029"/>
    <x v="2"/>
    <x v="5"/>
    <s v="OUT017"/>
    <x v="2"/>
    <x v="1"/>
    <x v="0"/>
    <n v="0"/>
    <n v="17.350000000000001"/>
    <x v="1483"/>
    <n v="4.3"/>
  </r>
  <r>
    <x v="1"/>
    <x v="95"/>
    <x v="0"/>
    <x v="5"/>
    <s v="OUT017"/>
    <x v="2"/>
    <x v="1"/>
    <x v="0"/>
    <n v="8.1623274999999995E-2"/>
    <n v="7.02"/>
    <x v="1484"/>
    <n v="4.3"/>
  </r>
  <r>
    <x v="1"/>
    <x v="1030"/>
    <x v="0"/>
    <x v="5"/>
    <s v="OUT017"/>
    <x v="2"/>
    <x v="1"/>
    <x v="0"/>
    <n v="8.9210158999999997E-2"/>
    <n v="7.7850000000000001"/>
    <x v="1485"/>
    <n v="4.3"/>
  </r>
  <r>
    <x v="1"/>
    <x v="1031"/>
    <x v="0"/>
    <x v="5"/>
    <s v="OUT017"/>
    <x v="2"/>
    <x v="1"/>
    <x v="0"/>
    <n v="0.128760294"/>
    <n v="8.1"/>
    <x v="1431"/>
    <n v="4.3"/>
  </r>
  <r>
    <x v="1"/>
    <x v="1032"/>
    <x v="0"/>
    <x v="5"/>
    <s v="OUT017"/>
    <x v="2"/>
    <x v="1"/>
    <x v="0"/>
    <n v="5.4171605999999997E-2"/>
    <n v="8.85"/>
    <x v="1486"/>
    <n v="4.3"/>
  </r>
  <r>
    <x v="1"/>
    <x v="1033"/>
    <x v="0"/>
    <x v="5"/>
    <s v="OUT017"/>
    <x v="2"/>
    <x v="1"/>
    <x v="0"/>
    <n v="4.9034710000000002E-2"/>
    <n v="20.7"/>
    <x v="1487"/>
    <n v="4.3"/>
  </r>
  <r>
    <x v="1"/>
    <x v="941"/>
    <x v="9"/>
    <x v="5"/>
    <s v="OUT017"/>
    <x v="2"/>
    <x v="1"/>
    <x v="0"/>
    <n v="0.17128164100000001"/>
    <n v="14.65"/>
    <x v="1488"/>
    <n v="4.3"/>
  </r>
  <r>
    <x v="1"/>
    <x v="1034"/>
    <x v="9"/>
    <x v="5"/>
    <s v="OUT017"/>
    <x v="2"/>
    <x v="1"/>
    <x v="0"/>
    <n v="0.13797299299999999"/>
    <n v="18.850000000000001"/>
    <x v="1489"/>
    <n v="4.3"/>
  </r>
  <r>
    <x v="1"/>
    <x v="246"/>
    <x v="1"/>
    <x v="5"/>
    <s v="OUT017"/>
    <x v="2"/>
    <x v="1"/>
    <x v="0"/>
    <n v="9.3408695E-2"/>
    <n v="5.32"/>
    <x v="1490"/>
    <n v="4.3"/>
  </r>
  <r>
    <x v="1"/>
    <x v="327"/>
    <x v="1"/>
    <x v="5"/>
    <s v="OUT017"/>
    <x v="2"/>
    <x v="1"/>
    <x v="0"/>
    <n v="4.6822808E-2"/>
    <n v="7.27"/>
    <x v="1491"/>
    <n v="4.3"/>
  </r>
  <r>
    <x v="1"/>
    <x v="1035"/>
    <x v="1"/>
    <x v="5"/>
    <s v="OUT017"/>
    <x v="2"/>
    <x v="1"/>
    <x v="0"/>
    <n v="7.1538243000000001E-2"/>
    <n v="7.93"/>
    <x v="1492"/>
    <n v="4.3"/>
  </r>
  <r>
    <x v="1"/>
    <x v="1036"/>
    <x v="1"/>
    <x v="5"/>
    <s v="OUT017"/>
    <x v="2"/>
    <x v="1"/>
    <x v="0"/>
    <n v="0.17617540200000001"/>
    <n v="16.2"/>
    <x v="1493"/>
    <n v="4.3"/>
  </r>
  <r>
    <x v="1"/>
    <x v="944"/>
    <x v="1"/>
    <x v="5"/>
    <s v="OUT017"/>
    <x v="2"/>
    <x v="1"/>
    <x v="0"/>
    <n v="1.8125947999999999E-2"/>
    <n v="17.850000000000001"/>
    <x v="1494"/>
    <n v="4.3"/>
  </r>
  <r>
    <x v="1"/>
    <x v="365"/>
    <x v="5"/>
    <x v="5"/>
    <s v="OUT017"/>
    <x v="2"/>
    <x v="1"/>
    <x v="0"/>
    <n v="1.9616991E-2"/>
    <n v="9"/>
    <x v="1495"/>
    <n v="4.3"/>
  </r>
  <r>
    <x v="1"/>
    <x v="48"/>
    <x v="5"/>
    <x v="5"/>
    <s v="OUT017"/>
    <x v="2"/>
    <x v="1"/>
    <x v="0"/>
    <n v="1.1351778E-2"/>
    <n v="10.5"/>
    <x v="1496"/>
    <n v="4.3"/>
  </r>
  <r>
    <x v="1"/>
    <x v="604"/>
    <x v="5"/>
    <x v="5"/>
    <s v="OUT017"/>
    <x v="2"/>
    <x v="1"/>
    <x v="0"/>
    <n v="6.7058510000000002E-2"/>
    <n v="11.3"/>
    <x v="1497"/>
    <n v="4.3"/>
  </r>
  <r>
    <x v="1"/>
    <x v="69"/>
    <x v="5"/>
    <x v="5"/>
    <s v="OUT017"/>
    <x v="2"/>
    <x v="2"/>
    <x v="0"/>
    <n v="6.7676055999999998E-2"/>
    <n v="19.100000000000001"/>
    <x v="1498"/>
    <n v="4.3"/>
  </r>
  <r>
    <x v="1"/>
    <x v="70"/>
    <x v="7"/>
    <x v="5"/>
    <s v="OUT017"/>
    <x v="2"/>
    <x v="2"/>
    <x v="0"/>
    <n v="2.6992588000000001E-2"/>
    <n v="9.8000000000000007"/>
    <x v="1499"/>
    <n v="4.3"/>
  </r>
  <r>
    <x v="1"/>
    <x v="867"/>
    <x v="6"/>
    <x v="5"/>
    <s v="OUT017"/>
    <x v="2"/>
    <x v="2"/>
    <x v="0"/>
    <n v="2.0507190000000002E-2"/>
    <n v="7.42"/>
    <x v="1500"/>
    <n v="4.3"/>
  </r>
  <r>
    <x v="1"/>
    <x v="1037"/>
    <x v="6"/>
    <x v="5"/>
    <s v="OUT017"/>
    <x v="2"/>
    <x v="2"/>
    <x v="0"/>
    <n v="3.5780384999999998E-2"/>
    <n v="9.6"/>
    <x v="1501"/>
    <n v="4.3"/>
  </r>
  <r>
    <x v="1"/>
    <x v="1023"/>
    <x v="6"/>
    <x v="5"/>
    <s v="OUT017"/>
    <x v="2"/>
    <x v="2"/>
    <x v="0"/>
    <n v="0.16316032699999999"/>
    <n v="10.85"/>
    <x v="1471"/>
    <n v="4.3"/>
  </r>
  <r>
    <x v="1"/>
    <x v="1038"/>
    <x v="6"/>
    <x v="5"/>
    <s v="OUT017"/>
    <x v="2"/>
    <x v="2"/>
    <x v="0"/>
    <n v="3.8744606000000001E-2"/>
    <n v="13.35"/>
    <x v="1502"/>
    <n v="4.3"/>
  </r>
  <r>
    <x v="1"/>
    <x v="281"/>
    <x v="6"/>
    <x v="5"/>
    <s v="OUT017"/>
    <x v="2"/>
    <x v="2"/>
    <x v="0"/>
    <n v="3.7901015000000003E-2"/>
    <n v="15.6"/>
    <x v="1503"/>
    <n v="4.3"/>
  </r>
  <r>
    <x v="1"/>
    <x v="1039"/>
    <x v="6"/>
    <x v="5"/>
    <s v="OUT017"/>
    <x v="2"/>
    <x v="2"/>
    <x v="0"/>
    <n v="8.8215871000000001E-2"/>
    <n v="15.6"/>
    <x v="1504"/>
    <n v="4.3"/>
  </r>
  <r>
    <x v="1"/>
    <x v="954"/>
    <x v="4"/>
    <x v="5"/>
    <s v="OUT017"/>
    <x v="2"/>
    <x v="2"/>
    <x v="0"/>
    <n v="1.3920032000000001E-2"/>
    <n v="9.8000000000000007"/>
    <x v="1505"/>
    <n v="4.3"/>
  </r>
  <r>
    <x v="1"/>
    <x v="306"/>
    <x v="4"/>
    <x v="5"/>
    <s v="OUT017"/>
    <x v="2"/>
    <x v="2"/>
    <x v="0"/>
    <n v="0.115819014"/>
    <n v="11.8"/>
    <x v="1506"/>
    <n v="4.3"/>
  </r>
  <r>
    <x v="1"/>
    <x v="870"/>
    <x v="4"/>
    <x v="5"/>
    <s v="OUT017"/>
    <x v="2"/>
    <x v="2"/>
    <x v="0"/>
    <n v="2.9949818E-2"/>
    <n v="12.1"/>
    <x v="1507"/>
    <n v="4.3"/>
  </r>
  <r>
    <x v="1"/>
    <x v="849"/>
    <x v="4"/>
    <x v="5"/>
    <s v="OUT017"/>
    <x v="2"/>
    <x v="2"/>
    <x v="0"/>
    <n v="6.9852615000000007E-2"/>
    <n v="12.3"/>
    <x v="1508"/>
    <n v="4.3"/>
  </r>
  <r>
    <x v="1"/>
    <x v="284"/>
    <x v="4"/>
    <x v="5"/>
    <s v="OUT017"/>
    <x v="2"/>
    <x v="2"/>
    <x v="0"/>
    <n v="6.3246037000000005E-2"/>
    <n v="12.65"/>
    <x v="1509"/>
    <n v="4.3"/>
  </r>
  <r>
    <x v="1"/>
    <x v="1040"/>
    <x v="4"/>
    <x v="5"/>
    <s v="OUT017"/>
    <x v="2"/>
    <x v="2"/>
    <x v="0"/>
    <n v="3.7396492000000003E-2"/>
    <n v="17.25"/>
    <x v="1510"/>
    <n v="4.3"/>
  </r>
  <r>
    <x v="0"/>
    <x v="1041"/>
    <x v="8"/>
    <x v="4"/>
    <s v="OUT045"/>
    <x v="2"/>
    <x v="2"/>
    <x v="0"/>
    <n v="5.4594957E-2"/>
    <n v="8.6"/>
    <x v="1511"/>
    <n v="4.3"/>
  </r>
  <r>
    <x v="0"/>
    <x v="407"/>
    <x v="11"/>
    <x v="4"/>
    <s v="OUT045"/>
    <x v="2"/>
    <x v="2"/>
    <x v="0"/>
    <n v="0"/>
    <n v="4.8049999999999997"/>
    <x v="1512"/>
    <n v="4.3"/>
  </r>
  <r>
    <x v="0"/>
    <x v="755"/>
    <x v="11"/>
    <x v="4"/>
    <s v="OUT045"/>
    <x v="2"/>
    <x v="2"/>
    <x v="0"/>
    <n v="0.17117449100000001"/>
    <n v="18.25"/>
    <x v="293"/>
    <n v="4.3"/>
  </r>
  <r>
    <x v="0"/>
    <x v="509"/>
    <x v="11"/>
    <x v="4"/>
    <s v="OUT045"/>
    <x v="2"/>
    <x v="2"/>
    <x v="0"/>
    <n v="1.4823358E-2"/>
    <n v="20.25"/>
    <x v="1513"/>
    <n v="4.3"/>
  </r>
  <r>
    <x v="0"/>
    <x v="709"/>
    <x v="2"/>
    <x v="4"/>
    <s v="OUT045"/>
    <x v="2"/>
    <x v="2"/>
    <x v="0"/>
    <n v="4.2562587999999998E-2"/>
    <n v="17.7"/>
    <x v="2"/>
    <n v="4.3"/>
  </r>
  <r>
    <x v="0"/>
    <x v="1042"/>
    <x v="2"/>
    <x v="4"/>
    <s v="OUT045"/>
    <x v="2"/>
    <x v="2"/>
    <x v="0"/>
    <n v="0"/>
    <n v="19.25"/>
    <x v="1514"/>
    <n v="4.3"/>
  </r>
  <r>
    <x v="0"/>
    <x v="1043"/>
    <x v="0"/>
    <x v="4"/>
    <s v="OUT045"/>
    <x v="2"/>
    <x v="2"/>
    <x v="0"/>
    <n v="0.17142216599999999"/>
    <n v="9.3949999999999996"/>
    <x v="1515"/>
    <n v="4.3"/>
  </r>
  <r>
    <x v="0"/>
    <x v="268"/>
    <x v="7"/>
    <x v="4"/>
    <s v="OUT045"/>
    <x v="2"/>
    <x v="2"/>
    <x v="0"/>
    <n v="2.2103459999999998E-2"/>
    <n v="9.5"/>
    <x v="428"/>
    <n v="4.3"/>
  </r>
  <r>
    <x v="0"/>
    <x v="980"/>
    <x v="7"/>
    <x v="4"/>
    <s v="OUT045"/>
    <x v="2"/>
    <x v="2"/>
    <x v="0"/>
    <n v="6.1219879999999997E-2"/>
    <n v="15.85"/>
    <x v="1516"/>
    <n v="4.3"/>
  </r>
  <r>
    <x v="0"/>
    <x v="664"/>
    <x v="6"/>
    <x v="4"/>
    <s v="OUT045"/>
    <x v="2"/>
    <x v="2"/>
    <x v="0"/>
    <n v="0.144924795"/>
    <n v="7.21"/>
    <x v="1517"/>
    <n v="4.3"/>
  </r>
  <r>
    <x v="0"/>
    <x v="1044"/>
    <x v="6"/>
    <x v="4"/>
    <s v="OUT045"/>
    <x v="2"/>
    <x v="2"/>
    <x v="0"/>
    <n v="8.6105815000000002E-2"/>
    <n v="11.15"/>
    <x v="442"/>
    <n v="4.3"/>
  </r>
  <r>
    <x v="0"/>
    <x v="838"/>
    <x v="6"/>
    <x v="4"/>
    <s v="OUT045"/>
    <x v="2"/>
    <x v="2"/>
    <x v="0"/>
    <n v="3.7646622999999997E-2"/>
    <n v="11.5"/>
    <x v="1518"/>
    <n v="4.3"/>
  </r>
  <r>
    <x v="0"/>
    <x v="1045"/>
    <x v="6"/>
    <x v="4"/>
    <s v="OUT045"/>
    <x v="2"/>
    <x v="2"/>
    <x v="0"/>
    <n v="7.6914745000000007E-2"/>
    <n v="19.350000000000001"/>
    <x v="1519"/>
    <n v="4.3"/>
  </r>
  <r>
    <x v="0"/>
    <x v="370"/>
    <x v="13"/>
    <x v="5"/>
    <s v="OUT017"/>
    <x v="2"/>
    <x v="2"/>
    <x v="0"/>
    <n v="4.2008667E-2"/>
    <n v="5.26"/>
    <x v="1520"/>
    <n v="4.3"/>
  </r>
  <r>
    <x v="0"/>
    <x v="1046"/>
    <x v="13"/>
    <x v="5"/>
    <s v="OUT017"/>
    <x v="2"/>
    <x v="2"/>
    <x v="0"/>
    <n v="7.9776075000000002E-2"/>
    <n v="6.1349999999999998"/>
    <x v="1074"/>
    <n v="4.3"/>
  </r>
  <r>
    <x v="0"/>
    <x v="387"/>
    <x v="13"/>
    <x v="5"/>
    <s v="OUT017"/>
    <x v="2"/>
    <x v="2"/>
    <x v="0"/>
    <n v="2.9727657000000001E-2"/>
    <n v="6.71"/>
    <x v="1521"/>
    <n v="4.3"/>
  </r>
  <r>
    <x v="0"/>
    <x v="934"/>
    <x v="8"/>
    <x v="5"/>
    <s v="OUT017"/>
    <x v="2"/>
    <x v="2"/>
    <x v="0"/>
    <n v="2.2404493000000001E-2"/>
    <n v="9.6"/>
    <x v="1277"/>
    <n v="4.3"/>
  </r>
  <r>
    <x v="0"/>
    <x v="203"/>
    <x v="3"/>
    <x v="5"/>
    <s v="OUT017"/>
    <x v="2"/>
    <x v="2"/>
    <x v="0"/>
    <n v="1.2080016000000001E-2"/>
    <n v="17.2"/>
    <x v="1522"/>
    <n v="4.3"/>
  </r>
  <r>
    <x v="0"/>
    <x v="906"/>
    <x v="11"/>
    <x v="5"/>
    <s v="OUT017"/>
    <x v="2"/>
    <x v="2"/>
    <x v="0"/>
    <n v="9.7012988999999994E-2"/>
    <n v="5.9249999999999998"/>
    <x v="1523"/>
    <n v="4.3"/>
  </r>
  <r>
    <x v="0"/>
    <x v="765"/>
    <x v="11"/>
    <x v="5"/>
    <s v="OUT017"/>
    <x v="2"/>
    <x v="2"/>
    <x v="0"/>
    <n v="7.2252888000000001E-2"/>
    <n v="8.5749999999999993"/>
    <x v="662"/>
    <n v="4.3"/>
  </r>
  <r>
    <x v="0"/>
    <x v="683"/>
    <x v="11"/>
    <x v="5"/>
    <s v="OUT017"/>
    <x v="2"/>
    <x v="2"/>
    <x v="0"/>
    <n v="9.6762859999999992E-3"/>
    <n v="10.895"/>
    <x v="1524"/>
    <n v="4.3"/>
  </r>
  <r>
    <x v="0"/>
    <x v="776"/>
    <x v="11"/>
    <x v="5"/>
    <s v="OUT017"/>
    <x v="2"/>
    <x v="2"/>
    <x v="0"/>
    <n v="0.119850541"/>
    <n v="13.6"/>
    <x v="1525"/>
    <n v="4.3"/>
  </r>
  <r>
    <x v="0"/>
    <x v="1047"/>
    <x v="2"/>
    <x v="5"/>
    <s v="OUT017"/>
    <x v="2"/>
    <x v="2"/>
    <x v="0"/>
    <n v="8.2867688999999994E-2"/>
    <n v="8.18"/>
    <x v="1526"/>
    <n v="4.3"/>
  </r>
  <r>
    <x v="0"/>
    <x v="112"/>
    <x v="2"/>
    <x v="5"/>
    <s v="OUT017"/>
    <x v="2"/>
    <x v="2"/>
    <x v="0"/>
    <n v="6.4376263000000003E-2"/>
    <n v="9.1950000000000003"/>
    <x v="1527"/>
    <n v="4.3"/>
  </r>
  <r>
    <x v="0"/>
    <x v="872"/>
    <x v="2"/>
    <x v="5"/>
    <s v="OUT017"/>
    <x v="2"/>
    <x v="2"/>
    <x v="0"/>
    <n v="3.7734782000000001E-2"/>
    <n v="14"/>
    <x v="1528"/>
    <n v="4.3"/>
  </r>
  <r>
    <x v="0"/>
    <x v="960"/>
    <x v="0"/>
    <x v="5"/>
    <s v="OUT017"/>
    <x v="2"/>
    <x v="0"/>
    <x v="0"/>
    <n v="4.0069805999999999E-2"/>
    <n v="8.3650000000000002"/>
    <x v="1529"/>
    <n v="4.3"/>
  </r>
  <r>
    <x v="0"/>
    <x v="816"/>
    <x v="0"/>
    <x v="5"/>
    <s v="OUT017"/>
    <x v="2"/>
    <x v="0"/>
    <x v="0"/>
    <n v="0"/>
    <n v="16.100000000000001"/>
    <x v="1530"/>
    <n v="4.3"/>
  </r>
  <r>
    <x v="0"/>
    <x v="521"/>
    <x v="7"/>
    <x v="5"/>
    <s v="OUT017"/>
    <x v="2"/>
    <x v="0"/>
    <x v="0"/>
    <n v="0.122565413"/>
    <n v="17.7"/>
    <x v="1531"/>
    <n v="4.3"/>
  </r>
  <r>
    <x v="0"/>
    <x v="1048"/>
    <x v="6"/>
    <x v="5"/>
    <s v="OUT017"/>
    <x v="2"/>
    <x v="0"/>
    <x v="0"/>
    <n v="2.9662794999999999E-2"/>
    <n v="5.1749999999999998"/>
    <x v="1532"/>
    <n v="4.3"/>
  </r>
  <r>
    <x v="0"/>
    <x v="1049"/>
    <x v="6"/>
    <x v="5"/>
    <s v="OUT017"/>
    <x v="2"/>
    <x v="0"/>
    <x v="0"/>
    <n v="2.5886442999999999E-2"/>
    <n v="7.42"/>
    <x v="1533"/>
    <n v="4.3"/>
  </r>
  <r>
    <x v="0"/>
    <x v="1050"/>
    <x v="6"/>
    <x v="5"/>
    <s v="OUT017"/>
    <x v="2"/>
    <x v="0"/>
    <x v="0"/>
    <n v="3.7977917E-2"/>
    <n v="10"/>
    <x v="1534"/>
    <n v="4.3"/>
  </r>
  <r>
    <x v="0"/>
    <x v="211"/>
    <x v="6"/>
    <x v="5"/>
    <s v="OUT017"/>
    <x v="2"/>
    <x v="0"/>
    <x v="0"/>
    <n v="1.1189235000000001E-2"/>
    <n v="10.3"/>
    <x v="1535"/>
    <n v="4.3"/>
  </r>
  <r>
    <x v="0"/>
    <x v="854"/>
    <x v="6"/>
    <x v="5"/>
    <s v="OUT017"/>
    <x v="2"/>
    <x v="0"/>
    <x v="0"/>
    <n v="1.3572808E-2"/>
    <n v="10.5"/>
    <x v="939"/>
    <n v="4.3"/>
  </r>
  <r>
    <x v="0"/>
    <x v="1051"/>
    <x v="6"/>
    <x v="5"/>
    <s v="OUT017"/>
    <x v="2"/>
    <x v="0"/>
    <x v="0"/>
    <n v="7.7154417000000003E-2"/>
    <n v="11.8"/>
    <x v="1335"/>
    <n v="4.3"/>
  </r>
  <r>
    <x v="0"/>
    <x v="790"/>
    <x v="6"/>
    <x v="5"/>
    <s v="OUT017"/>
    <x v="2"/>
    <x v="0"/>
    <x v="0"/>
    <n v="2.6067434E-2"/>
    <n v="13.65"/>
    <x v="1536"/>
    <n v="4.3"/>
  </r>
  <r>
    <x v="0"/>
    <x v="270"/>
    <x v="6"/>
    <x v="5"/>
    <s v="OUT017"/>
    <x v="2"/>
    <x v="0"/>
    <x v="0"/>
    <n v="0.10589166999999999"/>
    <n v="15.6"/>
    <x v="729"/>
    <n v="4.3"/>
  </r>
  <r>
    <x v="0"/>
    <x v="1052"/>
    <x v="6"/>
    <x v="5"/>
    <s v="OUT017"/>
    <x v="2"/>
    <x v="0"/>
    <x v="0"/>
    <n v="4.6280997999999997E-2"/>
    <n v="20.6"/>
    <x v="509"/>
    <n v="4.3"/>
  </r>
  <r>
    <x v="1"/>
    <x v="241"/>
    <x v="3"/>
    <x v="4"/>
    <s v="OUT045"/>
    <x v="2"/>
    <x v="0"/>
    <x v="0"/>
    <n v="4.2736348E-2"/>
    <n v="18.850000000000001"/>
    <x v="1537"/>
    <n v="4.3"/>
  </r>
  <r>
    <x v="1"/>
    <x v="1053"/>
    <x v="7"/>
    <x v="4"/>
    <s v="OUT045"/>
    <x v="2"/>
    <x v="0"/>
    <x v="0"/>
    <n v="0"/>
    <n v="15.1"/>
    <x v="1538"/>
    <n v="4.3"/>
  </r>
  <r>
    <x v="0"/>
    <x v="202"/>
    <x v="3"/>
    <x v="5"/>
    <s v="OUT017"/>
    <x v="2"/>
    <x v="0"/>
    <x v="0"/>
    <n v="3.1444356999999999E-2"/>
    <n v="14"/>
    <x v="1539"/>
    <n v="4.3"/>
  </r>
  <r>
    <x v="1"/>
    <x v="1054"/>
    <x v="3"/>
    <x v="8"/>
    <s v="OUT035"/>
    <x v="2"/>
    <x v="1"/>
    <x v="0"/>
    <n v="1.0639595999999999E-2"/>
    <n v="11.1"/>
    <x v="1540"/>
    <n v="4.3"/>
  </r>
  <r>
    <x v="1"/>
    <x v="552"/>
    <x v="8"/>
    <x v="8"/>
    <s v="OUT035"/>
    <x v="2"/>
    <x v="1"/>
    <x v="0"/>
    <n v="4.8017961999999997E-2"/>
    <n v="13.35"/>
    <x v="1541"/>
    <n v="4.3"/>
  </r>
  <r>
    <x v="1"/>
    <x v="1055"/>
    <x v="8"/>
    <x v="8"/>
    <s v="OUT035"/>
    <x v="2"/>
    <x v="1"/>
    <x v="0"/>
    <n v="5.4197298999999997E-2"/>
    <n v="17.100000000000001"/>
    <x v="1542"/>
    <n v="4.3"/>
  </r>
  <r>
    <x v="1"/>
    <x v="488"/>
    <x v="3"/>
    <x v="8"/>
    <s v="OUT035"/>
    <x v="2"/>
    <x v="1"/>
    <x v="0"/>
    <n v="8.2536604E-2"/>
    <n v="19.5"/>
    <x v="1543"/>
    <n v="4.3"/>
  </r>
  <r>
    <x v="1"/>
    <x v="1056"/>
    <x v="11"/>
    <x v="8"/>
    <s v="OUT035"/>
    <x v="2"/>
    <x v="1"/>
    <x v="0"/>
    <n v="0.13093104799999999"/>
    <n v="5.8"/>
    <x v="329"/>
    <n v="4.3"/>
  </r>
  <r>
    <x v="1"/>
    <x v="1027"/>
    <x v="11"/>
    <x v="8"/>
    <s v="OUT035"/>
    <x v="2"/>
    <x v="1"/>
    <x v="0"/>
    <n v="7.6721392999999999E-2"/>
    <n v="6.13"/>
    <x v="1544"/>
    <n v="4.3"/>
  </r>
  <r>
    <x v="1"/>
    <x v="295"/>
    <x v="11"/>
    <x v="8"/>
    <s v="OUT035"/>
    <x v="2"/>
    <x v="1"/>
    <x v="0"/>
    <n v="0.136784873"/>
    <n v="10.895"/>
    <x v="1545"/>
    <n v="4.3"/>
  </r>
  <r>
    <x v="1"/>
    <x v="434"/>
    <x v="11"/>
    <x v="8"/>
    <s v="OUT035"/>
    <x v="2"/>
    <x v="1"/>
    <x v="0"/>
    <n v="7.5563756999999995E-2"/>
    <n v="13.1"/>
    <x v="1546"/>
    <n v="4.3"/>
  </r>
  <r>
    <x v="1"/>
    <x v="1057"/>
    <x v="11"/>
    <x v="8"/>
    <s v="OUT035"/>
    <x v="2"/>
    <x v="1"/>
    <x v="0"/>
    <n v="8.7158654000000002E-2"/>
    <n v="16.25"/>
    <x v="1269"/>
    <n v="4.3"/>
  </r>
  <r>
    <x v="1"/>
    <x v="1058"/>
    <x v="2"/>
    <x v="8"/>
    <s v="OUT035"/>
    <x v="2"/>
    <x v="1"/>
    <x v="0"/>
    <n v="8.6440439999999993E-2"/>
    <n v="5.88"/>
    <x v="1547"/>
    <n v="4.3"/>
  </r>
  <r>
    <x v="1"/>
    <x v="5"/>
    <x v="2"/>
    <x v="8"/>
    <s v="OUT035"/>
    <x v="2"/>
    <x v="1"/>
    <x v="0"/>
    <n v="5.4734800000000002E-3"/>
    <n v="8.89"/>
    <x v="1548"/>
    <n v="4.3"/>
  </r>
  <r>
    <x v="1"/>
    <x v="507"/>
    <x v="0"/>
    <x v="8"/>
    <s v="OUT035"/>
    <x v="2"/>
    <x v="1"/>
    <x v="0"/>
    <n v="0"/>
    <n v="6.0549999999999997"/>
    <x v="1549"/>
    <n v="4.3"/>
  </r>
  <r>
    <x v="1"/>
    <x v="1059"/>
    <x v="0"/>
    <x v="8"/>
    <s v="OUT035"/>
    <x v="2"/>
    <x v="1"/>
    <x v="0"/>
    <n v="0.120520818"/>
    <n v="6.36"/>
    <x v="1550"/>
    <n v="4.3"/>
  </r>
  <r>
    <x v="1"/>
    <x v="1060"/>
    <x v="0"/>
    <x v="8"/>
    <s v="OUT035"/>
    <x v="2"/>
    <x v="1"/>
    <x v="0"/>
    <n v="0.12149774200000001"/>
    <n v="7.72"/>
    <x v="1551"/>
    <n v="4.3"/>
  </r>
  <r>
    <x v="1"/>
    <x v="444"/>
    <x v="0"/>
    <x v="8"/>
    <s v="OUT035"/>
    <x v="2"/>
    <x v="1"/>
    <x v="0"/>
    <n v="3.5347676000000001E-2"/>
    <n v="8.3000000000000007"/>
    <x v="906"/>
    <n v="4.3"/>
  </r>
  <r>
    <x v="1"/>
    <x v="1061"/>
    <x v="0"/>
    <x v="8"/>
    <s v="OUT035"/>
    <x v="2"/>
    <x v="1"/>
    <x v="0"/>
    <n v="0"/>
    <n v="10.65"/>
    <x v="1552"/>
    <n v="4.3"/>
  </r>
  <r>
    <x v="1"/>
    <x v="989"/>
    <x v="0"/>
    <x v="8"/>
    <s v="OUT035"/>
    <x v="2"/>
    <x v="1"/>
    <x v="0"/>
    <n v="4.9709624000000001E-2"/>
    <n v="10.8"/>
    <x v="1553"/>
    <n v="4.3"/>
  </r>
  <r>
    <x v="1"/>
    <x v="1062"/>
    <x v="0"/>
    <x v="8"/>
    <s v="OUT035"/>
    <x v="2"/>
    <x v="1"/>
    <x v="0"/>
    <n v="4.0507227999999999E-2"/>
    <n v="11.65"/>
    <x v="1554"/>
    <n v="4.3"/>
  </r>
  <r>
    <x v="1"/>
    <x v="1063"/>
    <x v="0"/>
    <x v="8"/>
    <s v="OUT035"/>
    <x v="2"/>
    <x v="1"/>
    <x v="0"/>
    <n v="4.9209191999999999E-2"/>
    <n v="13.65"/>
    <x v="1555"/>
    <n v="4.3"/>
  </r>
  <r>
    <x v="1"/>
    <x v="915"/>
    <x v="9"/>
    <x v="8"/>
    <s v="OUT035"/>
    <x v="2"/>
    <x v="1"/>
    <x v="0"/>
    <n v="4.2283453999999998E-2"/>
    <n v="9.3000000000000007"/>
    <x v="1556"/>
    <n v="4.3"/>
  </r>
  <r>
    <x v="1"/>
    <x v="863"/>
    <x v="9"/>
    <x v="8"/>
    <s v="OUT035"/>
    <x v="2"/>
    <x v="1"/>
    <x v="0"/>
    <n v="9.0850114999999995E-2"/>
    <n v="18.850000000000001"/>
    <x v="1557"/>
    <n v="4.3"/>
  </r>
  <r>
    <x v="1"/>
    <x v="840"/>
    <x v="1"/>
    <x v="8"/>
    <s v="OUT035"/>
    <x v="2"/>
    <x v="1"/>
    <x v="0"/>
    <n v="5.9835658999999999E-2"/>
    <n v="6.8250000000000002"/>
    <x v="1558"/>
    <n v="4.3"/>
  </r>
  <r>
    <x v="1"/>
    <x v="1064"/>
    <x v="1"/>
    <x v="8"/>
    <s v="OUT035"/>
    <x v="2"/>
    <x v="1"/>
    <x v="0"/>
    <n v="9.7043739000000004E-2"/>
    <n v="15.2"/>
    <x v="1559"/>
    <n v="4.3"/>
  </r>
  <r>
    <x v="1"/>
    <x v="620"/>
    <x v="1"/>
    <x v="8"/>
    <s v="OUT035"/>
    <x v="2"/>
    <x v="1"/>
    <x v="0"/>
    <n v="1.5447453999999999E-2"/>
    <n v="18"/>
    <x v="1560"/>
    <n v="4.3"/>
  </r>
  <r>
    <x v="1"/>
    <x v="165"/>
    <x v="5"/>
    <x v="8"/>
    <s v="OUT035"/>
    <x v="2"/>
    <x v="1"/>
    <x v="0"/>
    <n v="0.10522596400000001"/>
    <n v="6.7750000000000004"/>
    <x v="1561"/>
    <n v="4.3"/>
  </r>
  <r>
    <x v="1"/>
    <x v="1065"/>
    <x v="5"/>
    <x v="8"/>
    <s v="OUT035"/>
    <x v="2"/>
    <x v="1"/>
    <x v="0"/>
    <n v="3.1730739000000001E-2"/>
    <n v="7.9349999999999996"/>
    <x v="1562"/>
    <n v="4.3"/>
  </r>
  <r>
    <x v="1"/>
    <x v="1066"/>
    <x v="5"/>
    <x v="8"/>
    <s v="OUT035"/>
    <x v="2"/>
    <x v="1"/>
    <x v="0"/>
    <n v="0"/>
    <n v="8.8949999999999996"/>
    <x v="1563"/>
    <n v="4.3"/>
  </r>
  <r>
    <x v="1"/>
    <x v="365"/>
    <x v="5"/>
    <x v="8"/>
    <s v="OUT035"/>
    <x v="2"/>
    <x v="1"/>
    <x v="0"/>
    <n v="1.9502965000000001E-2"/>
    <n v="9"/>
    <x v="1564"/>
    <n v="4.3"/>
  </r>
  <r>
    <x v="1"/>
    <x v="304"/>
    <x v="5"/>
    <x v="8"/>
    <s v="OUT035"/>
    <x v="2"/>
    <x v="1"/>
    <x v="0"/>
    <n v="1.6989990999999999E-2"/>
    <n v="16.350000000000001"/>
    <x v="1565"/>
    <n v="4.3"/>
  </r>
  <r>
    <x v="1"/>
    <x v="1067"/>
    <x v="5"/>
    <x v="8"/>
    <s v="OUT035"/>
    <x v="2"/>
    <x v="1"/>
    <x v="0"/>
    <n v="0.16755220200000001"/>
    <n v="18.850000000000001"/>
    <x v="1566"/>
    <n v="4.3"/>
  </r>
  <r>
    <x v="1"/>
    <x v="335"/>
    <x v="7"/>
    <x v="8"/>
    <s v="OUT035"/>
    <x v="2"/>
    <x v="1"/>
    <x v="0"/>
    <n v="2.5756826E-2"/>
    <n v="18.5"/>
    <x v="1567"/>
    <n v="4.3"/>
  </r>
  <r>
    <x v="1"/>
    <x v="1068"/>
    <x v="7"/>
    <x v="8"/>
    <s v="OUT035"/>
    <x v="2"/>
    <x v="1"/>
    <x v="0"/>
    <n v="3.9555015999999998E-2"/>
    <n v="20.85"/>
    <x v="1568"/>
    <n v="4.3"/>
  </r>
  <r>
    <x v="1"/>
    <x v="105"/>
    <x v="14"/>
    <x v="8"/>
    <s v="OUT035"/>
    <x v="2"/>
    <x v="1"/>
    <x v="0"/>
    <n v="7.3396761000000005E-2"/>
    <n v="17.75"/>
    <x v="1569"/>
    <n v="4.3"/>
  </r>
  <r>
    <x v="1"/>
    <x v="867"/>
    <x v="6"/>
    <x v="8"/>
    <s v="OUT035"/>
    <x v="2"/>
    <x v="1"/>
    <x v="0"/>
    <n v="2.0387988999999999E-2"/>
    <n v="7.42"/>
    <x v="1570"/>
    <n v="4.3"/>
  </r>
  <r>
    <x v="1"/>
    <x v="883"/>
    <x v="6"/>
    <x v="8"/>
    <s v="OUT035"/>
    <x v="2"/>
    <x v="1"/>
    <x v="0"/>
    <n v="4.1934386999999997E-2"/>
    <n v="10.195"/>
    <x v="1571"/>
    <n v="4.3"/>
  </r>
  <r>
    <x v="1"/>
    <x v="993"/>
    <x v="6"/>
    <x v="8"/>
    <s v="OUT035"/>
    <x v="2"/>
    <x v="1"/>
    <x v="0"/>
    <n v="0.12170239400000001"/>
    <n v="12.85"/>
    <x v="1572"/>
    <n v="4.3"/>
  </r>
  <r>
    <x v="1"/>
    <x v="646"/>
    <x v="6"/>
    <x v="8"/>
    <s v="OUT035"/>
    <x v="2"/>
    <x v="1"/>
    <x v="0"/>
    <n v="1.5766711999999999E-2"/>
    <n v="18.600000000000001"/>
    <x v="789"/>
    <n v="4.3"/>
  </r>
  <r>
    <x v="1"/>
    <x v="131"/>
    <x v="6"/>
    <x v="8"/>
    <s v="OUT035"/>
    <x v="2"/>
    <x v="1"/>
    <x v="0"/>
    <n v="3.9569688999999998E-2"/>
    <n v="19.600000000000001"/>
    <x v="1573"/>
    <n v="4.3"/>
  </r>
  <r>
    <x v="1"/>
    <x v="284"/>
    <x v="4"/>
    <x v="8"/>
    <s v="OUT035"/>
    <x v="2"/>
    <x v="1"/>
    <x v="0"/>
    <n v="6.2878411999999995E-2"/>
    <n v="12.65"/>
    <x v="1574"/>
    <n v="4.3"/>
  </r>
  <r>
    <x v="1"/>
    <x v="1069"/>
    <x v="4"/>
    <x v="8"/>
    <s v="OUT035"/>
    <x v="2"/>
    <x v="1"/>
    <x v="0"/>
    <n v="0.18347259499999999"/>
    <n v="14.15"/>
    <x v="1575"/>
    <n v="4.3"/>
  </r>
  <r>
    <x v="1"/>
    <x v="285"/>
    <x v="4"/>
    <x v="8"/>
    <s v="OUT035"/>
    <x v="2"/>
    <x v="1"/>
    <x v="0"/>
    <n v="0"/>
    <n v="18.7"/>
    <x v="1576"/>
    <n v="4.3"/>
  </r>
  <r>
    <x v="0"/>
    <x v="1070"/>
    <x v="13"/>
    <x v="8"/>
    <s v="OUT035"/>
    <x v="2"/>
    <x v="1"/>
    <x v="0"/>
    <n v="0"/>
    <n v="4.88"/>
    <x v="1577"/>
    <n v="4.3"/>
  </r>
  <r>
    <x v="0"/>
    <x v="44"/>
    <x v="12"/>
    <x v="8"/>
    <s v="OUT035"/>
    <x v="2"/>
    <x v="1"/>
    <x v="0"/>
    <n v="6.3313973999999995E-2"/>
    <n v="20.75"/>
    <x v="1578"/>
    <n v="4.3"/>
  </r>
  <r>
    <x v="0"/>
    <x v="201"/>
    <x v="3"/>
    <x v="8"/>
    <s v="OUT035"/>
    <x v="2"/>
    <x v="1"/>
    <x v="0"/>
    <n v="0"/>
    <n v="8.42"/>
    <x v="1579"/>
    <n v="4.3"/>
  </r>
  <r>
    <x v="0"/>
    <x v="344"/>
    <x v="3"/>
    <x v="8"/>
    <s v="OUT035"/>
    <x v="2"/>
    <x v="1"/>
    <x v="0"/>
    <n v="2.9158763000000001E-2"/>
    <n v="9.6950000000000003"/>
    <x v="1580"/>
    <n v="4.3"/>
  </r>
  <r>
    <x v="0"/>
    <x v="347"/>
    <x v="3"/>
    <x v="8"/>
    <s v="OUT035"/>
    <x v="2"/>
    <x v="1"/>
    <x v="0"/>
    <n v="0.16140491400000001"/>
    <n v="15"/>
    <x v="1581"/>
    <n v="4.3"/>
  </r>
  <r>
    <x v="0"/>
    <x v="652"/>
    <x v="11"/>
    <x v="8"/>
    <s v="OUT035"/>
    <x v="2"/>
    <x v="1"/>
    <x v="0"/>
    <n v="0"/>
    <n v="5.3250000000000002"/>
    <x v="1582"/>
    <n v="4.3"/>
  </r>
  <r>
    <x v="0"/>
    <x v="1071"/>
    <x v="11"/>
    <x v="8"/>
    <s v="OUT035"/>
    <x v="2"/>
    <x v="1"/>
    <x v="0"/>
    <n v="6.7859567999999995E-2"/>
    <n v="13.5"/>
    <x v="1583"/>
    <n v="4.3"/>
  </r>
  <r>
    <x v="0"/>
    <x v="1072"/>
    <x v="11"/>
    <x v="8"/>
    <s v="OUT035"/>
    <x v="2"/>
    <x v="1"/>
    <x v="0"/>
    <n v="0.15680217099999999"/>
    <n v="17.75"/>
    <x v="1584"/>
    <n v="4.3"/>
  </r>
  <r>
    <x v="0"/>
    <x v="957"/>
    <x v="2"/>
    <x v="8"/>
    <s v="OUT035"/>
    <x v="2"/>
    <x v="1"/>
    <x v="0"/>
    <n v="8.2915016999999994E-2"/>
    <n v="7.75"/>
    <x v="1117"/>
    <n v="4.3"/>
  </r>
  <r>
    <x v="0"/>
    <x v="1073"/>
    <x v="2"/>
    <x v="8"/>
    <s v="OUT035"/>
    <x v="2"/>
    <x v="1"/>
    <x v="0"/>
    <n v="2.4201684000000001E-2"/>
    <n v="8.39"/>
    <x v="872"/>
    <n v="4.3"/>
  </r>
  <r>
    <x v="0"/>
    <x v="958"/>
    <x v="2"/>
    <x v="8"/>
    <s v="OUT035"/>
    <x v="2"/>
    <x v="1"/>
    <x v="0"/>
    <n v="7.6547632000000004E-2"/>
    <n v="8.84"/>
    <x v="1585"/>
    <n v="4.3"/>
  </r>
  <r>
    <x v="0"/>
    <x v="385"/>
    <x v="2"/>
    <x v="8"/>
    <s v="OUT035"/>
    <x v="2"/>
    <x v="1"/>
    <x v="0"/>
    <n v="0"/>
    <n v="11.8"/>
    <x v="1586"/>
    <n v="4.3"/>
  </r>
  <r>
    <x v="0"/>
    <x v="1074"/>
    <x v="2"/>
    <x v="8"/>
    <s v="OUT035"/>
    <x v="2"/>
    <x v="1"/>
    <x v="0"/>
    <n v="1.6650191000000002E-2"/>
    <n v="16.2"/>
    <x v="1587"/>
    <n v="4.3"/>
  </r>
  <r>
    <x v="0"/>
    <x v="291"/>
    <x v="2"/>
    <x v="8"/>
    <s v="OUT035"/>
    <x v="2"/>
    <x v="1"/>
    <x v="0"/>
    <n v="0.159825617"/>
    <n v="16.850000000000001"/>
    <x v="1588"/>
    <n v="4.3"/>
  </r>
  <r>
    <x v="0"/>
    <x v="311"/>
    <x v="0"/>
    <x v="8"/>
    <s v="OUT035"/>
    <x v="2"/>
    <x v="1"/>
    <x v="0"/>
    <n v="3.0563448999999999E-2"/>
    <n v="10.3"/>
    <x v="1589"/>
    <n v="4.3"/>
  </r>
  <r>
    <x v="0"/>
    <x v="815"/>
    <x v="0"/>
    <x v="8"/>
    <s v="OUT035"/>
    <x v="2"/>
    <x v="1"/>
    <x v="0"/>
    <n v="4.3646901000000002E-2"/>
    <n v="13.6"/>
    <x v="1590"/>
    <n v="4.3"/>
  </r>
  <r>
    <x v="0"/>
    <x v="27"/>
    <x v="0"/>
    <x v="8"/>
    <s v="OUT035"/>
    <x v="2"/>
    <x v="1"/>
    <x v="0"/>
    <n v="1.6593506000000001E-2"/>
    <n v="17.7"/>
    <x v="1591"/>
    <n v="4.3"/>
  </r>
  <r>
    <x v="0"/>
    <x v="758"/>
    <x v="0"/>
    <x v="8"/>
    <s v="OUT035"/>
    <x v="2"/>
    <x v="1"/>
    <x v="0"/>
    <n v="2.9648305999999999E-2"/>
    <n v="17.75"/>
    <x v="1592"/>
    <n v="4.3"/>
  </r>
  <r>
    <x v="0"/>
    <x v="226"/>
    <x v="7"/>
    <x v="8"/>
    <s v="OUT035"/>
    <x v="2"/>
    <x v="1"/>
    <x v="0"/>
    <n v="6.5507998999999997E-2"/>
    <n v="19.350000000000001"/>
    <x v="1593"/>
    <n v="4.3"/>
  </r>
  <r>
    <x v="0"/>
    <x v="1075"/>
    <x v="6"/>
    <x v="8"/>
    <s v="OUT035"/>
    <x v="2"/>
    <x v="1"/>
    <x v="0"/>
    <n v="0.13468429200000001"/>
    <n v="7.63"/>
    <x v="1594"/>
    <n v="4.3"/>
  </r>
  <r>
    <x v="0"/>
    <x v="822"/>
    <x v="6"/>
    <x v="8"/>
    <s v="OUT035"/>
    <x v="2"/>
    <x v="1"/>
    <x v="0"/>
    <n v="7.5834824999999995E-2"/>
    <n v="11.65"/>
    <x v="1595"/>
    <n v="4.3"/>
  </r>
  <r>
    <x v="0"/>
    <x v="1076"/>
    <x v="6"/>
    <x v="8"/>
    <s v="OUT035"/>
    <x v="2"/>
    <x v="1"/>
    <x v="0"/>
    <n v="7.0288365000000005E-2"/>
    <n v="13"/>
    <x v="1596"/>
    <n v="4.3"/>
  </r>
  <r>
    <x v="0"/>
    <x v="981"/>
    <x v="6"/>
    <x v="8"/>
    <s v="OUT035"/>
    <x v="2"/>
    <x v="1"/>
    <x v="0"/>
    <n v="0.12801185900000001"/>
    <n v="19.600000000000001"/>
    <x v="1597"/>
    <n v="4.3"/>
  </r>
  <r>
    <x v="0"/>
    <x v="1052"/>
    <x v="6"/>
    <x v="8"/>
    <s v="OUT035"/>
    <x v="2"/>
    <x v="1"/>
    <x v="0"/>
    <n v="0"/>
    <n v="20.6"/>
    <x v="1598"/>
    <n v="4.3"/>
  </r>
  <r>
    <x v="0"/>
    <x v="1077"/>
    <x v="4"/>
    <x v="8"/>
    <s v="OUT035"/>
    <x v="2"/>
    <x v="1"/>
    <x v="0"/>
    <n v="7.0430079999999999E-3"/>
    <n v="6.1150000000000002"/>
    <x v="1599"/>
    <n v="4.3"/>
  </r>
  <r>
    <x v="1"/>
    <x v="518"/>
    <x v="4"/>
    <x v="8"/>
    <s v="OUT035"/>
    <x v="2"/>
    <x v="1"/>
    <x v="0"/>
    <n v="9.6279190000000001E-2"/>
    <n v="9.6"/>
    <x v="1600"/>
    <n v="4.3"/>
  </r>
  <r>
    <x v="0"/>
    <x v="455"/>
    <x v="6"/>
    <x v="8"/>
    <s v="OUT035"/>
    <x v="2"/>
    <x v="1"/>
    <x v="0"/>
    <n v="7.2863892999999999E-2"/>
    <n v="9.8000000000000007"/>
    <x v="1601"/>
    <n v="4.3"/>
  </r>
  <r>
    <x v="1"/>
    <x v="1078"/>
    <x v="9"/>
    <x v="6"/>
    <s v="OUT010"/>
    <x v="1"/>
    <x v="0"/>
    <x v="2"/>
    <n v="9.7805614999999999E-2"/>
    <n v="10.8"/>
    <x v="1602"/>
    <n v="4.3"/>
  </r>
  <r>
    <x v="1"/>
    <x v="688"/>
    <x v="13"/>
    <x v="6"/>
    <s v="OUT010"/>
    <x v="1"/>
    <x v="0"/>
    <x v="2"/>
    <n v="0.13575134999999999"/>
    <n v="15.6"/>
    <x v="1603"/>
    <n v="4.3"/>
  </r>
  <r>
    <x v="1"/>
    <x v="1079"/>
    <x v="13"/>
    <x v="6"/>
    <s v="OUT010"/>
    <x v="1"/>
    <x v="0"/>
    <x v="2"/>
    <n v="5.7527544E-2"/>
    <n v="20"/>
    <x v="1604"/>
    <n v="4.3"/>
  </r>
  <r>
    <x v="1"/>
    <x v="696"/>
    <x v="8"/>
    <x v="6"/>
    <s v="OUT010"/>
    <x v="1"/>
    <x v="0"/>
    <x v="2"/>
    <n v="0.11566015"/>
    <n v="15.85"/>
    <x v="1605"/>
    <n v="4.3"/>
  </r>
  <r>
    <x v="1"/>
    <x v="657"/>
    <x v="2"/>
    <x v="6"/>
    <s v="OUT010"/>
    <x v="1"/>
    <x v="0"/>
    <x v="2"/>
    <n v="0"/>
    <n v="17.25"/>
    <x v="1606"/>
    <n v="4.3"/>
  </r>
  <r>
    <x v="1"/>
    <x v="1031"/>
    <x v="0"/>
    <x v="6"/>
    <s v="OUT010"/>
    <x v="1"/>
    <x v="0"/>
    <x v="2"/>
    <n v="0.21430613100000001"/>
    <n v="8.1"/>
    <x v="1607"/>
    <n v="4.3"/>
  </r>
  <r>
    <x v="1"/>
    <x v="940"/>
    <x v="0"/>
    <x v="6"/>
    <s v="OUT010"/>
    <x v="1"/>
    <x v="0"/>
    <x v="2"/>
    <n v="5.0371508000000002E-2"/>
    <n v="14"/>
    <x v="1608"/>
    <n v="4.3"/>
  </r>
  <r>
    <x v="1"/>
    <x v="587"/>
    <x v="0"/>
    <x v="6"/>
    <s v="OUT010"/>
    <x v="1"/>
    <x v="0"/>
    <x v="2"/>
    <n v="0.270300331"/>
    <n v="18.2"/>
    <x v="1609"/>
    <n v="4.3"/>
  </r>
  <r>
    <x v="1"/>
    <x v="1080"/>
    <x v="0"/>
    <x v="6"/>
    <s v="OUT010"/>
    <x v="1"/>
    <x v="0"/>
    <x v="2"/>
    <n v="3.9255412000000003E-2"/>
    <n v="20.6"/>
    <x v="1610"/>
    <n v="4.3"/>
  </r>
  <r>
    <x v="1"/>
    <x v="1081"/>
    <x v="9"/>
    <x v="6"/>
    <s v="OUT010"/>
    <x v="1"/>
    <x v="0"/>
    <x v="2"/>
    <n v="0.14032811000000001"/>
    <n v="6.3849999999999998"/>
    <x v="1611"/>
    <n v="4.3"/>
  </r>
  <r>
    <x v="1"/>
    <x v="577"/>
    <x v="1"/>
    <x v="6"/>
    <s v="OUT010"/>
    <x v="1"/>
    <x v="0"/>
    <x v="2"/>
    <n v="8.7387669000000001E-2"/>
    <n v="17"/>
    <x v="681"/>
    <n v="4.3"/>
  </r>
  <r>
    <x v="1"/>
    <x v="1082"/>
    <x v="5"/>
    <x v="6"/>
    <s v="OUT010"/>
    <x v="1"/>
    <x v="0"/>
    <x v="2"/>
    <n v="7.5000681999999999E-2"/>
    <n v="7.1050000000000004"/>
    <x v="1612"/>
    <n v="4.3"/>
  </r>
  <r>
    <x v="1"/>
    <x v="1083"/>
    <x v="5"/>
    <x v="6"/>
    <s v="OUT010"/>
    <x v="1"/>
    <x v="0"/>
    <x v="2"/>
    <n v="0.13439383599999999"/>
    <n v="9.1"/>
    <x v="1613"/>
    <n v="4.3"/>
  </r>
  <r>
    <x v="1"/>
    <x v="1084"/>
    <x v="5"/>
    <x v="6"/>
    <s v="OUT010"/>
    <x v="1"/>
    <x v="0"/>
    <x v="2"/>
    <n v="6.4410782999999999E-2"/>
    <n v="9.1050000000000004"/>
    <x v="1477"/>
    <n v="4.3"/>
  </r>
  <r>
    <x v="1"/>
    <x v="1085"/>
    <x v="5"/>
    <x v="6"/>
    <s v="OUT010"/>
    <x v="1"/>
    <x v="0"/>
    <x v="2"/>
    <n v="0.17314114999999999"/>
    <n v="12.5"/>
    <x v="1614"/>
    <n v="4.3"/>
  </r>
  <r>
    <x v="1"/>
    <x v="1086"/>
    <x v="5"/>
    <x v="6"/>
    <s v="OUT010"/>
    <x v="1"/>
    <x v="0"/>
    <x v="2"/>
    <n v="4.0725404999999999E-2"/>
    <n v="14"/>
    <x v="1615"/>
    <n v="4.3"/>
  </r>
  <r>
    <x v="1"/>
    <x v="544"/>
    <x v="6"/>
    <x v="6"/>
    <s v="OUT010"/>
    <x v="1"/>
    <x v="2"/>
    <x v="2"/>
    <n v="0.23335657100000001"/>
    <n v="16.850000000000001"/>
    <x v="1616"/>
    <n v="4.3"/>
  </r>
  <r>
    <x v="1"/>
    <x v="1087"/>
    <x v="15"/>
    <x v="6"/>
    <s v="OUT010"/>
    <x v="1"/>
    <x v="2"/>
    <x v="2"/>
    <n v="0.10084385999999999"/>
    <n v="18.25"/>
    <x v="1617"/>
    <n v="4.3"/>
  </r>
  <r>
    <x v="0"/>
    <x v="1088"/>
    <x v="13"/>
    <x v="6"/>
    <s v="OUT010"/>
    <x v="1"/>
    <x v="2"/>
    <x v="2"/>
    <n v="5.046718E-2"/>
    <n v="8.3000000000000007"/>
    <x v="1618"/>
    <n v="4.3"/>
  </r>
  <r>
    <x v="0"/>
    <x v="215"/>
    <x v="13"/>
    <x v="6"/>
    <s v="OUT010"/>
    <x v="1"/>
    <x v="2"/>
    <x v="2"/>
    <n v="0.23535405500000001"/>
    <n v="9.8000000000000007"/>
    <x v="1619"/>
    <n v="4.3"/>
  </r>
  <r>
    <x v="0"/>
    <x v="1089"/>
    <x v="8"/>
    <x v="6"/>
    <s v="OUT010"/>
    <x v="1"/>
    <x v="2"/>
    <x v="2"/>
    <n v="4.9163321000000003E-2"/>
    <n v="5.94"/>
    <x v="1620"/>
    <n v="4.3"/>
  </r>
  <r>
    <x v="0"/>
    <x v="998"/>
    <x v="8"/>
    <x v="6"/>
    <s v="OUT010"/>
    <x v="1"/>
    <x v="2"/>
    <x v="2"/>
    <n v="0.10689449199999999"/>
    <n v="14.5"/>
    <x v="1621"/>
    <n v="4.3"/>
  </r>
  <r>
    <x v="0"/>
    <x v="889"/>
    <x v="3"/>
    <x v="6"/>
    <s v="OUT010"/>
    <x v="1"/>
    <x v="2"/>
    <x v="2"/>
    <n v="8.8257770999999999E-2"/>
    <n v="8.9749999999999996"/>
    <x v="1622"/>
    <n v="4.3"/>
  </r>
  <r>
    <x v="0"/>
    <x v="505"/>
    <x v="11"/>
    <x v="6"/>
    <s v="OUT010"/>
    <x v="1"/>
    <x v="2"/>
    <x v="2"/>
    <n v="0.17919178199999999"/>
    <n v="11.8"/>
    <x v="1623"/>
    <n v="4.3"/>
  </r>
  <r>
    <x v="0"/>
    <x v="1090"/>
    <x v="11"/>
    <x v="6"/>
    <s v="OUT010"/>
    <x v="1"/>
    <x v="2"/>
    <x v="2"/>
    <n v="0.123727659"/>
    <n v="12.6"/>
    <x v="1624"/>
    <n v="4.3"/>
  </r>
  <r>
    <x v="0"/>
    <x v="503"/>
    <x v="2"/>
    <x v="6"/>
    <s v="OUT010"/>
    <x v="1"/>
    <x v="2"/>
    <x v="2"/>
    <n v="6.0302689E-2"/>
    <n v="11.1"/>
    <x v="1625"/>
    <n v="4.3"/>
  </r>
  <r>
    <x v="0"/>
    <x v="393"/>
    <x v="2"/>
    <x v="6"/>
    <s v="OUT010"/>
    <x v="1"/>
    <x v="2"/>
    <x v="2"/>
    <n v="0.12728305100000001"/>
    <n v="12.65"/>
    <x v="1626"/>
    <n v="4.3"/>
  </r>
  <r>
    <x v="0"/>
    <x v="719"/>
    <x v="0"/>
    <x v="6"/>
    <s v="OUT010"/>
    <x v="1"/>
    <x v="2"/>
    <x v="2"/>
    <n v="9.0008962999999997E-2"/>
    <n v="11.1"/>
    <x v="1627"/>
    <n v="4.3"/>
  </r>
  <r>
    <x v="0"/>
    <x v="1091"/>
    <x v="0"/>
    <x v="6"/>
    <s v="OUT010"/>
    <x v="1"/>
    <x v="2"/>
    <x v="2"/>
    <n v="3.6773101000000002E-2"/>
    <n v="12.6"/>
    <x v="1628"/>
    <n v="4.3"/>
  </r>
  <r>
    <x v="0"/>
    <x v="936"/>
    <x v="0"/>
    <x v="6"/>
    <s v="OUT010"/>
    <x v="1"/>
    <x v="2"/>
    <x v="2"/>
    <n v="4.4024162999999998E-2"/>
    <n v="15.5"/>
    <x v="1629"/>
    <n v="4.3"/>
  </r>
  <r>
    <x v="0"/>
    <x v="758"/>
    <x v="0"/>
    <x v="6"/>
    <s v="OUT010"/>
    <x v="1"/>
    <x v="2"/>
    <x v="2"/>
    <n v="4.9634572000000002E-2"/>
    <n v="17.75"/>
    <x v="122"/>
    <n v="4.3"/>
  </r>
  <r>
    <x v="0"/>
    <x v="266"/>
    <x v="0"/>
    <x v="6"/>
    <s v="OUT010"/>
    <x v="1"/>
    <x v="2"/>
    <x v="2"/>
    <n v="0.100095288"/>
    <n v="20.2"/>
    <x v="1630"/>
    <n v="4.3"/>
  </r>
  <r>
    <x v="0"/>
    <x v="142"/>
    <x v="7"/>
    <x v="6"/>
    <s v="OUT010"/>
    <x v="1"/>
    <x v="2"/>
    <x v="2"/>
    <n v="0.13065744200000001"/>
    <n v="9.1950000000000003"/>
    <x v="1631"/>
    <n v="4.3"/>
  </r>
  <r>
    <x v="0"/>
    <x v="550"/>
    <x v="7"/>
    <x v="6"/>
    <s v="OUT010"/>
    <x v="1"/>
    <x v="2"/>
    <x v="2"/>
    <n v="9.1310237000000002E-2"/>
    <n v="11.3"/>
    <x v="1632"/>
    <n v="4.3"/>
  </r>
  <r>
    <x v="0"/>
    <x v="210"/>
    <x v="6"/>
    <x v="6"/>
    <s v="OUT010"/>
    <x v="1"/>
    <x v="2"/>
    <x v="2"/>
    <n v="4.8559680000000001E-2"/>
    <n v="6.61"/>
    <x v="555"/>
    <n v="4.3"/>
  </r>
  <r>
    <x v="0"/>
    <x v="413"/>
    <x v="6"/>
    <x v="6"/>
    <s v="OUT010"/>
    <x v="1"/>
    <x v="2"/>
    <x v="2"/>
    <n v="0"/>
    <n v="9.5"/>
    <x v="753"/>
    <n v="4.3"/>
  </r>
  <r>
    <x v="0"/>
    <x v="211"/>
    <x v="6"/>
    <x v="6"/>
    <s v="OUT010"/>
    <x v="1"/>
    <x v="2"/>
    <x v="2"/>
    <n v="1.8623146E-2"/>
    <n v="10.3"/>
    <x v="1633"/>
    <n v="4.3"/>
  </r>
  <r>
    <x v="1"/>
    <x v="271"/>
    <x v="13"/>
    <x v="3"/>
    <s v="OUT013"/>
    <x v="1"/>
    <x v="2"/>
    <x v="0"/>
    <n v="0.13139479300000001"/>
    <n v="11.65"/>
    <x v="1634"/>
    <n v="4.3"/>
  </r>
  <r>
    <x v="1"/>
    <x v="985"/>
    <x v="8"/>
    <x v="3"/>
    <s v="OUT013"/>
    <x v="1"/>
    <x v="2"/>
    <x v="0"/>
    <n v="4.6336634000000002E-2"/>
    <n v="15"/>
    <x v="1635"/>
    <n v="4.3"/>
  </r>
  <r>
    <x v="1"/>
    <x v="1092"/>
    <x v="12"/>
    <x v="3"/>
    <s v="OUT013"/>
    <x v="1"/>
    <x v="2"/>
    <x v="0"/>
    <n v="0.14298686299999999"/>
    <n v="15.6"/>
    <x v="1636"/>
    <n v="4.3"/>
  </r>
  <r>
    <x v="1"/>
    <x v="1093"/>
    <x v="3"/>
    <x v="3"/>
    <s v="OUT013"/>
    <x v="1"/>
    <x v="2"/>
    <x v="0"/>
    <n v="1.5259083999999999E-2"/>
    <n v="7.4050000000000002"/>
    <x v="1637"/>
    <n v="4.3"/>
  </r>
  <r>
    <x v="1"/>
    <x v="472"/>
    <x v="3"/>
    <x v="3"/>
    <s v="OUT013"/>
    <x v="1"/>
    <x v="2"/>
    <x v="0"/>
    <n v="3.5240817000000001E-2"/>
    <n v="14.15"/>
    <x v="1638"/>
    <n v="4.3"/>
  </r>
  <r>
    <x v="1"/>
    <x v="656"/>
    <x v="3"/>
    <x v="3"/>
    <s v="OUT013"/>
    <x v="1"/>
    <x v="2"/>
    <x v="0"/>
    <n v="7.8489577000000005E-2"/>
    <n v="15.85"/>
    <x v="1487"/>
    <n v="4.3"/>
  </r>
  <r>
    <x v="1"/>
    <x v="968"/>
    <x v="11"/>
    <x v="3"/>
    <s v="OUT013"/>
    <x v="1"/>
    <x v="2"/>
    <x v="0"/>
    <n v="0.139436695"/>
    <n v="7.7850000000000001"/>
    <x v="1639"/>
    <n v="4.3"/>
  </r>
  <r>
    <x v="1"/>
    <x v="728"/>
    <x v="11"/>
    <x v="3"/>
    <s v="OUT013"/>
    <x v="1"/>
    <x v="2"/>
    <x v="0"/>
    <n v="2.0853376E-2"/>
    <n v="13.1"/>
    <x v="1640"/>
    <n v="4.3"/>
  </r>
  <r>
    <x v="1"/>
    <x v="496"/>
    <x v="11"/>
    <x v="3"/>
    <s v="OUT013"/>
    <x v="1"/>
    <x v="2"/>
    <x v="0"/>
    <n v="7.9739852999999999E-2"/>
    <n v="13.3"/>
    <x v="1641"/>
    <n v="4.3"/>
  </r>
  <r>
    <x v="1"/>
    <x v="322"/>
    <x v="11"/>
    <x v="3"/>
    <s v="OUT013"/>
    <x v="1"/>
    <x v="2"/>
    <x v="0"/>
    <n v="4.5270426000000002E-2"/>
    <n v="19.100000000000001"/>
    <x v="1642"/>
    <n v="4.3"/>
  </r>
  <r>
    <x v="1"/>
    <x v="1094"/>
    <x v="2"/>
    <x v="3"/>
    <s v="OUT013"/>
    <x v="1"/>
    <x v="2"/>
    <x v="0"/>
    <n v="5.2511611E-2"/>
    <n v="10.5"/>
    <x v="1643"/>
    <n v="4.3"/>
  </r>
  <r>
    <x v="1"/>
    <x v="617"/>
    <x v="2"/>
    <x v="3"/>
    <s v="OUT013"/>
    <x v="1"/>
    <x v="2"/>
    <x v="0"/>
    <n v="1.8395194E-2"/>
    <n v="12.15"/>
    <x v="1644"/>
    <n v="4.3"/>
  </r>
  <r>
    <x v="1"/>
    <x v="1095"/>
    <x v="2"/>
    <x v="3"/>
    <s v="OUT013"/>
    <x v="1"/>
    <x v="2"/>
    <x v="0"/>
    <n v="1.1603492E-2"/>
    <n v="17.7"/>
    <x v="1645"/>
    <n v="4.3"/>
  </r>
  <r>
    <x v="1"/>
    <x v="157"/>
    <x v="0"/>
    <x v="3"/>
    <s v="OUT013"/>
    <x v="1"/>
    <x v="2"/>
    <x v="0"/>
    <n v="4.3526598999999999E-2"/>
    <n v="5.98"/>
    <x v="1646"/>
    <n v="4.3"/>
  </r>
  <r>
    <x v="1"/>
    <x v="1059"/>
    <x v="0"/>
    <x v="3"/>
    <s v="OUT013"/>
    <x v="1"/>
    <x v="2"/>
    <x v="0"/>
    <n v="0.120443298"/>
    <n v="6.36"/>
    <x v="1647"/>
    <n v="4.3"/>
  </r>
  <r>
    <x v="1"/>
    <x v="1096"/>
    <x v="0"/>
    <x v="3"/>
    <s v="OUT013"/>
    <x v="1"/>
    <x v="2"/>
    <x v="0"/>
    <n v="0.175849067"/>
    <n v="19.850000000000001"/>
    <x v="1648"/>
    <n v="4.3"/>
  </r>
  <r>
    <x v="1"/>
    <x v="669"/>
    <x v="1"/>
    <x v="3"/>
    <s v="OUT013"/>
    <x v="1"/>
    <x v="2"/>
    <x v="0"/>
    <n v="0.112177581"/>
    <n v="8.42"/>
    <x v="1649"/>
    <n v="4.3"/>
  </r>
  <r>
    <x v="1"/>
    <x v="1097"/>
    <x v="1"/>
    <x v="3"/>
    <s v="OUT013"/>
    <x v="1"/>
    <x v="2"/>
    <x v="0"/>
    <n v="6.9487587000000003E-2"/>
    <n v="9"/>
    <x v="540"/>
    <n v="4.3"/>
  </r>
  <r>
    <x v="1"/>
    <x v="562"/>
    <x v="1"/>
    <x v="3"/>
    <s v="OUT013"/>
    <x v="1"/>
    <x v="2"/>
    <x v="0"/>
    <n v="8.2263559999999999E-2"/>
    <n v="17.600000000000001"/>
    <x v="1650"/>
    <n v="4.3"/>
  </r>
  <r>
    <x v="1"/>
    <x v="122"/>
    <x v="1"/>
    <x v="3"/>
    <s v="OUT013"/>
    <x v="1"/>
    <x v="2"/>
    <x v="0"/>
    <n v="1.8889593E-2"/>
    <n v="17.600000000000001"/>
    <x v="1651"/>
    <n v="4.3"/>
  </r>
  <r>
    <x v="1"/>
    <x v="489"/>
    <x v="1"/>
    <x v="3"/>
    <s v="OUT013"/>
    <x v="1"/>
    <x v="2"/>
    <x v="0"/>
    <n v="3.0469699999999999E-2"/>
    <n v="18.350000000000001"/>
    <x v="1652"/>
    <n v="4.3"/>
  </r>
  <r>
    <x v="1"/>
    <x v="946"/>
    <x v="5"/>
    <x v="3"/>
    <s v="OUT013"/>
    <x v="1"/>
    <x v="2"/>
    <x v="0"/>
    <n v="2.6163191999999998E-2"/>
    <n v="6.59"/>
    <x v="1653"/>
    <n v="4.3"/>
  </r>
  <r>
    <x v="1"/>
    <x v="425"/>
    <x v="5"/>
    <x v="3"/>
    <s v="OUT013"/>
    <x v="1"/>
    <x v="2"/>
    <x v="0"/>
    <n v="2.7253711E-2"/>
    <n v="10.5"/>
    <x v="1654"/>
    <n v="4.3"/>
  </r>
  <r>
    <x v="1"/>
    <x v="1098"/>
    <x v="5"/>
    <x v="3"/>
    <s v="OUT013"/>
    <x v="1"/>
    <x v="2"/>
    <x v="0"/>
    <n v="0"/>
    <n v="10.85"/>
    <x v="1655"/>
    <n v="4.3"/>
  </r>
  <r>
    <x v="1"/>
    <x v="526"/>
    <x v="5"/>
    <x v="3"/>
    <s v="OUT013"/>
    <x v="1"/>
    <x v="2"/>
    <x v="0"/>
    <n v="0.16380550899999999"/>
    <n v="12.35"/>
    <x v="436"/>
    <n v="4.3"/>
  </r>
  <r>
    <x v="1"/>
    <x v="1099"/>
    <x v="5"/>
    <x v="3"/>
    <s v="OUT013"/>
    <x v="1"/>
    <x v="2"/>
    <x v="0"/>
    <n v="4.2175992000000002E-2"/>
    <n v="12.65"/>
    <x v="1656"/>
    <n v="4.3"/>
  </r>
  <r>
    <x v="1"/>
    <x v="1100"/>
    <x v="5"/>
    <x v="3"/>
    <s v="OUT013"/>
    <x v="1"/>
    <x v="2"/>
    <x v="0"/>
    <n v="2.9420857000000002E-2"/>
    <n v="16.350000000000001"/>
    <x v="1657"/>
    <n v="4.3"/>
  </r>
  <r>
    <x v="1"/>
    <x v="1101"/>
    <x v="5"/>
    <x v="3"/>
    <s v="OUT013"/>
    <x v="1"/>
    <x v="2"/>
    <x v="0"/>
    <n v="2.6598474E-2"/>
    <n v="16.7"/>
    <x v="1658"/>
    <n v="4.3"/>
  </r>
  <r>
    <x v="1"/>
    <x v="103"/>
    <x v="5"/>
    <x v="3"/>
    <s v="OUT013"/>
    <x v="1"/>
    <x v="2"/>
    <x v="0"/>
    <n v="3.8705317000000003E-2"/>
    <n v="17.100000000000001"/>
    <x v="1659"/>
    <n v="4.3"/>
  </r>
  <r>
    <x v="1"/>
    <x v="1102"/>
    <x v="5"/>
    <x v="3"/>
    <s v="OUT013"/>
    <x v="1"/>
    <x v="2"/>
    <x v="0"/>
    <n v="8.8908547000000004E-2"/>
    <n v="18.350000000000001"/>
    <x v="1660"/>
    <n v="4.3"/>
  </r>
  <r>
    <x v="1"/>
    <x v="490"/>
    <x v="5"/>
    <x v="3"/>
    <s v="OUT013"/>
    <x v="1"/>
    <x v="2"/>
    <x v="0"/>
    <n v="4.1256807E-2"/>
    <n v="19.600000000000001"/>
    <x v="1661"/>
    <n v="4.3"/>
  </r>
  <r>
    <x v="1"/>
    <x v="1103"/>
    <x v="5"/>
    <x v="3"/>
    <s v="OUT013"/>
    <x v="1"/>
    <x v="2"/>
    <x v="0"/>
    <n v="3.4623781999999999E-2"/>
    <n v="20.100000000000001"/>
    <x v="1662"/>
    <n v="4.3"/>
  </r>
  <r>
    <x v="1"/>
    <x v="702"/>
    <x v="5"/>
    <x v="3"/>
    <s v="OUT013"/>
    <x v="1"/>
    <x v="2"/>
    <x v="0"/>
    <n v="0.14316437100000001"/>
    <n v="20.5"/>
    <x v="1663"/>
    <n v="4.3"/>
  </r>
  <r>
    <x v="1"/>
    <x v="901"/>
    <x v="5"/>
    <x v="3"/>
    <s v="OUT013"/>
    <x v="1"/>
    <x v="2"/>
    <x v="0"/>
    <n v="1.0593468999999999E-2"/>
    <n v="21.1"/>
    <x v="1664"/>
    <n v="4.3"/>
  </r>
  <r>
    <x v="1"/>
    <x v="1104"/>
    <x v="10"/>
    <x v="3"/>
    <s v="OUT013"/>
    <x v="1"/>
    <x v="2"/>
    <x v="0"/>
    <n v="1.1180713E-2"/>
    <n v="14.65"/>
    <x v="904"/>
    <n v="4.3"/>
  </r>
  <r>
    <x v="1"/>
    <x v="1105"/>
    <x v="14"/>
    <x v="3"/>
    <s v="OUT013"/>
    <x v="1"/>
    <x v="2"/>
    <x v="0"/>
    <n v="5.3980686E-2"/>
    <n v="19.850000000000001"/>
    <x v="1665"/>
    <n v="4.3"/>
  </r>
  <r>
    <x v="1"/>
    <x v="893"/>
    <x v="6"/>
    <x v="3"/>
    <s v="OUT013"/>
    <x v="1"/>
    <x v="2"/>
    <x v="0"/>
    <n v="0.107307677"/>
    <n v="10.195"/>
    <x v="1666"/>
    <n v="4.3"/>
  </r>
  <r>
    <x v="1"/>
    <x v="341"/>
    <x v="6"/>
    <x v="3"/>
    <s v="OUT013"/>
    <x v="1"/>
    <x v="2"/>
    <x v="0"/>
    <n v="0"/>
    <n v="15.85"/>
    <x v="1667"/>
    <n v="4.3"/>
  </r>
  <r>
    <x v="1"/>
    <x v="198"/>
    <x v="6"/>
    <x v="3"/>
    <s v="OUT013"/>
    <x v="1"/>
    <x v="2"/>
    <x v="0"/>
    <n v="1.2597384E-2"/>
    <n v="18.2"/>
    <x v="1668"/>
    <n v="4.3"/>
  </r>
  <r>
    <x v="1"/>
    <x v="953"/>
    <x v="6"/>
    <x v="3"/>
    <s v="OUT013"/>
    <x v="1"/>
    <x v="2"/>
    <x v="0"/>
    <n v="7.5908374000000001E-2"/>
    <n v="18.25"/>
    <x v="1669"/>
    <n v="4.3"/>
  </r>
  <r>
    <x v="1"/>
    <x v="954"/>
    <x v="4"/>
    <x v="3"/>
    <s v="OUT013"/>
    <x v="1"/>
    <x v="2"/>
    <x v="0"/>
    <n v="1.3830218E-2"/>
    <n v="9.8000000000000007"/>
    <x v="1670"/>
    <n v="4.3"/>
  </r>
  <r>
    <x v="1"/>
    <x v="922"/>
    <x v="4"/>
    <x v="3"/>
    <s v="OUT013"/>
    <x v="1"/>
    <x v="2"/>
    <x v="0"/>
    <n v="4.4840932999999999E-2"/>
    <n v="14.8"/>
    <x v="1671"/>
    <n v="4.3"/>
  </r>
  <r>
    <x v="1"/>
    <x v="1106"/>
    <x v="15"/>
    <x v="3"/>
    <s v="OUT013"/>
    <x v="1"/>
    <x v="2"/>
    <x v="0"/>
    <n v="0.15386118100000001"/>
    <n v="15"/>
    <x v="1672"/>
    <n v="4.3"/>
  </r>
  <r>
    <x v="0"/>
    <x v="674"/>
    <x v="13"/>
    <x v="3"/>
    <s v="OUT013"/>
    <x v="1"/>
    <x v="2"/>
    <x v="0"/>
    <n v="4.9580407E-2"/>
    <n v="6.2149999999999999"/>
    <x v="1673"/>
    <n v="4.3"/>
  </r>
  <r>
    <x v="0"/>
    <x v="855"/>
    <x v="13"/>
    <x v="3"/>
    <s v="OUT013"/>
    <x v="1"/>
    <x v="2"/>
    <x v="0"/>
    <n v="0.103935018"/>
    <n v="6.63"/>
    <x v="1121"/>
    <n v="4.3"/>
  </r>
  <r>
    <x v="0"/>
    <x v="387"/>
    <x v="13"/>
    <x v="3"/>
    <s v="OUT013"/>
    <x v="1"/>
    <x v="2"/>
    <x v="0"/>
    <n v="2.9535852000000001E-2"/>
    <n v="6.71"/>
    <x v="1674"/>
    <n v="4.3"/>
  </r>
  <r>
    <x v="0"/>
    <x v="661"/>
    <x v="13"/>
    <x v="3"/>
    <s v="OUT013"/>
    <x v="1"/>
    <x v="2"/>
    <x v="0"/>
    <n v="5.5672032000000003E-2"/>
    <n v="11.85"/>
    <x v="1675"/>
    <n v="4.3"/>
  </r>
  <r>
    <x v="0"/>
    <x v="1041"/>
    <x v="8"/>
    <x v="3"/>
    <s v="OUT013"/>
    <x v="1"/>
    <x v="2"/>
    <x v="0"/>
    <n v="5.4439120000000001E-2"/>
    <n v="8.6"/>
    <x v="1676"/>
    <n v="4.3"/>
  </r>
  <r>
    <x v="0"/>
    <x v="998"/>
    <x v="8"/>
    <x v="3"/>
    <s v="OUT013"/>
    <x v="1"/>
    <x v="2"/>
    <x v="0"/>
    <n v="6.3810405000000001E-2"/>
    <n v="14.5"/>
    <x v="1677"/>
    <n v="4.3"/>
  </r>
  <r>
    <x v="0"/>
    <x v="1107"/>
    <x v="3"/>
    <x v="3"/>
    <s v="OUT013"/>
    <x v="1"/>
    <x v="2"/>
    <x v="0"/>
    <n v="0.17014178699999999"/>
    <n v="11.8"/>
    <x v="1678"/>
    <n v="4.3"/>
  </r>
  <r>
    <x v="0"/>
    <x v="480"/>
    <x v="2"/>
    <x v="3"/>
    <s v="OUT013"/>
    <x v="1"/>
    <x v="2"/>
    <x v="0"/>
    <n v="0.14989039500000001"/>
    <n v="7.8250000000000002"/>
    <x v="1679"/>
    <n v="4.3"/>
  </r>
  <r>
    <x v="0"/>
    <x v="393"/>
    <x v="2"/>
    <x v="3"/>
    <s v="OUT013"/>
    <x v="1"/>
    <x v="2"/>
    <x v="0"/>
    <n v="7.5981305999999998E-2"/>
    <n v="12.65"/>
    <x v="1680"/>
    <n v="4.3"/>
  </r>
  <r>
    <x v="0"/>
    <x v="1074"/>
    <x v="2"/>
    <x v="3"/>
    <s v="OUT013"/>
    <x v="1"/>
    <x v="2"/>
    <x v="0"/>
    <n v="1.6639482000000001E-2"/>
    <n v="16.2"/>
    <x v="546"/>
    <n v="4.3"/>
  </r>
  <r>
    <x v="0"/>
    <x v="206"/>
    <x v="2"/>
    <x v="3"/>
    <s v="OUT013"/>
    <x v="1"/>
    <x v="2"/>
    <x v="0"/>
    <n v="5.4410179000000003E-2"/>
    <n v="20.100000000000001"/>
    <x v="1681"/>
    <n v="4.3"/>
  </r>
  <r>
    <x v="0"/>
    <x v="1108"/>
    <x v="0"/>
    <x v="3"/>
    <s v="OUT013"/>
    <x v="1"/>
    <x v="2"/>
    <x v="0"/>
    <n v="3.0918872999999999E-2"/>
    <n v="7.55"/>
    <x v="1682"/>
    <n v="4.3"/>
  </r>
  <r>
    <x v="0"/>
    <x v="383"/>
    <x v="0"/>
    <x v="3"/>
    <s v="OUT013"/>
    <x v="1"/>
    <x v="2"/>
    <x v="0"/>
    <n v="5.5259130000000004E-3"/>
    <n v="11.35"/>
    <x v="1683"/>
    <n v="4.3"/>
  </r>
  <r>
    <x v="0"/>
    <x v="1109"/>
    <x v="0"/>
    <x v="3"/>
    <s v="OUT013"/>
    <x v="1"/>
    <x v="2"/>
    <x v="0"/>
    <n v="4.1523070000000002E-2"/>
    <n v="12.6"/>
    <x v="1684"/>
    <n v="4.3"/>
  </r>
  <r>
    <x v="0"/>
    <x v="1110"/>
    <x v="0"/>
    <x v="3"/>
    <s v="OUT013"/>
    <x v="1"/>
    <x v="2"/>
    <x v="0"/>
    <n v="5.6941603E-2"/>
    <n v="17.2"/>
    <x v="1685"/>
    <n v="4.3"/>
  </r>
  <r>
    <x v="0"/>
    <x v="292"/>
    <x v="0"/>
    <x v="3"/>
    <s v="OUT013"/>
    <x v="1"/>
    <x v="2"/>
    <x v="0"/>
    <n v="0.142570104"/>
    <n v="18"/>
    <x v="310"/>
    <n v="4.3"/>
  </r>
  <r>
    <x v="0"/>
    <x v="1111"/>
    <x v="0"/>
    <x v="3"/>
    <s v="OUT013"/>
    <x v="1"/>
    <x v="2"/>
    <x v="0"/>
    <n v="9.4218362999999999E-2"/>
    <n v="18.350000000000001"/>
    <x v="1686"/>
    <n v="4.3"/>
  </r>
  <r>
    <x v="0"/>
    <x v="1006"/>
    <x v="0"/>
    <x v="3"/>
    <s v="OUT013"/>
    <x v="1"/>
    <x v="2"/>
    <x v="0"/>
    <n v="0.10336390400000001"/>
    <n v="19"/>
    <x v="273"/>
    <n v="4.3"/>
  </r>
  <r>
    <x v="0"/>
    <x v="820"/>
    <x v="7"/>
    <x v="3"/>
    <s v="OUT013"/>
    <x v="1"/>
    <x v="2"/>
    <x v="0"/>
    <n v="2.5904647999999999E-2"/>
    <n v="11.8"/>
    <x v="1687"/>
    <n v="4.3"/>
  </r>
  <r>
    <x v="0"/>
    <x v="1112"/>
    <x v="7"/>
    <x v="3"/>
    <s v="OUT013"/>
    <x v="1"/>
    <x v="2"/>
    <x v="0"/>
    <n v="9.6020459000000002E-2"/>
    <n v="15.1"/>
    <x v="902"/>
    <n v="4.3"/>
  </r>
  <r>
    <x v="0"/>
    <x v="600"/>
    <x v="6"/>
    <x v="3"/>
    <s v="OUT013"/>
    <x v="1"/>
    <x v="2"/>
    <x v="0"/>
    <n v="0.12939589500000001"/>
    <n v="5.0949999999999998"/>
    <x v="966"/>
    <n v="4.3"/>
  </r>
  <r>
    <x v="0"/>
    <x v="1113"/>
    <x v="6"/>
    <x v="3"/>
    <s v="OUT013"/>
    <x v="1"/>
    <x v="2"/>
    <x v="0"/>
    <n v="4.0325274000000001E-2"/>
    <n v="5.7850000000000001"/>
    <x v="1688"/>
    <n v="4.3"/>
  </r>
  <r>
    <x v="0"/>
    <x v="609"/>
    <x v="6"/>
    <x v="3"/>
    <s v="OUT013"/>
    <x v="1"/>
    <x v="2"/>
    <x v="0"/>
    <n v="6.7020992000000001E-2"/>
    <n v="15.1"/>
    <x v="1689"/>
    <n v="4.3"/>
  </r>
  <r>
    <x v="0"/>
    <x v="409"/>
    <x v="6"/>
    <x v="3"/>
    <s v="OUT013"/>
    <x v="1"/>
    <x v="2"/>
    <x v="0"/>
    <n v="0"/>
    <n v="15.6"/>
    <x v="1690"/>
    <n v="4.3"/>
  </r>
  <r>
    <x v="0"/>
    <x v="1114"/>
    <x v="6"/>
    <x v="3"/>
    <s v="OUT013"/>
    <x v="1"/>
    <x v="2"/>
    <x v="0"/>
    <n v="0.17261532700000001"/>
    <n v="16"/>
    <x v="1691"/>
    <n v="4.3"/>
  </r>
  <r>
    <x v="0"/>
    <x v="1077"/>
    <x v="4"/>
    <x v="3"/>
    <s v="OUT013"/>
    <x v="1"/>
    <x v="2"/>
    <x v="0"/>
    <n v="7.0384779999999999E-3"/>
    <n v="6.1150000000000002"/>
    <x v="1692"/>
    <n v="4.3"/>
  </r>
  <r>
    <x v="0"/>
    <x v="1115"/>
    <x v="4"/>
    <x v="3"/>
    <s v="OUT013"/>
    <x v="1"/>
    <x v="2"/>
    <x v="0"/>
    <n v="0.112571187"/>
    <n v="8.85"/>
    <x v="1693"/>
    <n v="4.3"/>
  </r>
  <r>
    <x v="0"/>
    <x v="911"/>
    <x v="4"/>
    <x v="3"/>
    <s v="OUT013"/>
    <x v="1"/>
    <x v="2"/>
    <x v="0"/>
    <n v="7.7108098999999999E-2"/>
    <n v="19.5"/>
    <x v="1694"/>
    <n v="4.3"/>
  </r>
  <r>
    <x v="1"/>
    <x v="1116"/>
    <x v="6"/>
    <x v="1"/>
    <s v="OUT018"/>
    <x v="1"/>
    <x v="0"/>
    <x v="1"/>
    <n v="3.5016753999999997E-2"/>
    <n v="14.15"/>
    <x v="1695"/>
    <n v="4.3"/>
  </r>
  <r>
    <x v="1"/>
    <x v="1117"/>
    <x v="4"/>
    <x v="1"/>
    <s v="OUT018"/>
    <x v="1"/>
    <x v="0"/>
    <x v="1"/>
    <n v="7.9293752999999995E-2"/>
    <n v="6.1349999999999998"/>
    <x v="1696"/>
    <n v="4.3"/>
  </r>
  <r>
    <x v="1"/>
    <x v="429"/>
    <x v="13"/>
    <x v="1"/>
    <s v="OUT018"/>
    <x v="1"/>
    <x v="0"/>
    <x v="1"/>
    <n v="0"/>
    <n v="13.5"/>
    <x v="1697"/>
    <n v="4.3"/>
  </r>
  <r>
    <x v="1"/>
    <x v="632"/>
    <x v="13"/>
    <x v="1"/>
    <s v="OUT018"/>
    <x v="1"/>
    <x v="0"/>
    <x v="1"/>
    <n v="7.6385385E-2"/>
    <n v="15.1"/>
    <x v="1698"/>
    <n v="4.3"/>
  </r>
  <r>
    <x v="1"/>
    <x v="779"/>
    <x v="13"/>
    <x v="1"/>
    <s v="OUT018"/>
    <x v="1"/>
    <x v="0"/>
    <x v="1"/>
    <n v="7.6269050000000005E-2"/>
    <n v="17.75"/>
    <x v="1699"/>
    <n v="4.3"/>
  </r>
  <r>
    <x v="1"/>
    <x v="1079"/>
    <x v="13"/>
    <x v="1"/>
    <s v="OUT018"/>
    <x v="1"/>
    <x v="0"/>
    <x v="1"/>
    <n v="0"/>
    <n v="20"/>
    <x v="1700"/>
    <n v="4.3"/>
  </r>
  <r>
    <x v="1"/>
    <x v="384"/>
    <x v="3"/>
    <x v="1"/>
    <s v="OUT018"/>
    <x v="1"/>
    <x v="0"/>
    <x v="1"/>
    <n v="5.3506996000000001E-2"/>
    <n v="6.65"/>
    <x v="586"/>
    <n v="4.3"/>
  </r>
  <r>
    <x v="1"/>
    <x v="495"/>
    <x v="11"/>
    <x v="1"/>
    <s v="OUT018"/>
    <x v="1"/>
    <x v="0"/>
    <x v="1"/>
    <n v="0"/>
    <n v="8.8949999999999996"/>
    <x v="1701"/>
    <n v="4.3"/>
  </r>
  <r>
    <x v="1"/>
    <x v="52"/>
    <x v="11"/>
    <x v="1"/>
    <s v="OUT018"/>
    <x v="1"/>
    <x v="0"/>
    <x v="1"/>
    <n v="2.8533032E-2"/>
    <n v="8.93"/>
    <x v="1702"/>
    <n v="4.3"/>
  </r>
  <r>
    <x v="1"/>
    <x v="295"/>
    <x v="11"/>
    <x v="1"/>
    <s v="OUT018"/>
    <x v="1"/>
    <x v="0"/>
    <x v="1"/>
    <n v="0.13736805099999999"/>
    <n v="10.895"/>
    <x v="1703"/>
    <n v="4.3"/>
  </r>
  <r>
    <x v="1"/>
    <x v="537"/>
    <x v="11"/>
    <x v="1"/>
    <s v="OUT018"/>
    <x v="1"/>
    <x v="0"/>
    <x v="1"/>
    <n v="2.4325592E-2"/>
    <n v="19.600000000000001"/>
    <x v="1704"/>
    <n v="4.3"/>
  </r>
  <r>
    <x v="1"/>
    <x v="1118"/>
    <x v="2"/>
    <x v="1"/>
    <s v="OUT018"/>
    <x v="1"/>
    <x v="0"/>
    <x v="1"/>
    <n v="0.169139066"/>
    <n v="12.85"/>
    <x v="1705"/>
    <n v="4.3"/>
  </r>
  <r>
    <x v="1"/>
    <x v="118"/>
    <x v="2"/>
    <x v="1"/>
    <s v="OUT018"/>
    <x v="1"/>
    <x v="0"/>
    <x v="1"/>
    <n v="2.6980351E-2"/>
    <n v="17.5"/>
    <x v="1706"/>
    <n v="4.3"/>
  </r>
  <r>
    <x v="1"/>
    <x v="1119"/>
    <x v="0"/>
    <x v="1"/>
    <s v="OUT018"/>
    <x v="1"/>
    <x v="0"/>
    <x v="1"/>
    <n v="0.14912561499999999"/>
    <n v="7.4749999999999996"/>
    <x v="1707"/>
    <n v="4.3"/>
  </r>
  <r>
    <x v="1"/>
    <x v="1120"/>
    <x v="0"/>
    <x v="1"/>
    <s v="OUT018"/>
    <x v="1"/>
    <x v="0"/>
    <x v="1"/>
    <n v="2.1583971E-2"/>
    <n v="13.5"/>
    <x v="1387"/>
    <n v="4.3"/>
  </r>
  <r>
    <x v="1"/>
    <x v="158"/>
    <x v="0"/>
    <x v="1"/>
    <s v="OUT018"/>
    <x v="1"/>
    <x v="0"/>
    <x v="1"/>
    <n v="7.2592873000000002E-2"/>
    <n v="14.7"/>
    <x v="1708"/>
    <n v="4.3"/>
  </r>
  <r>
    <x v="1"/>
    <x v="160"/>
    <x v="0"/>
    <x v="1"/>
    <s v="OUT018"/>
    <x v="1"/>
    <x v="0"/>
    <x v="1"/>
    <n v="9.7127867000000007E-2"/>
    <n v="19.100000000000001"/>
    <x v="380"/>
    <n v="4.3"/>
  </r>
  <r>
    <x v="1"/>
    <x v="915"/>
    <x v="9"/>
    <x v="1"/>
    <s v="OUT018"/>
    <x v="1"/>
    <x v="0"/>
    <x v="1"/>
    <n v="4.2463727999999999E-2"/>
    <n v="9.3000000000000007"/>
    <x v="1709"/>
    <n v="4.3"/>
  </r>
  <r>
    <x v="1"/>
    <x v="669"/>
    <x v="1"/>
    <x v="1"/>
    <s v="OUT018"/>
    <x v="1"/>
    <x v="0"/>
    <x v="1"/>
    <n v="0.112728355"/>
    <n v="8.42"/>
    <x v="1710"/>
    <n v="4.3"/>
  </r>
  <r>
    <x v="1"/>
    <x v="841"/>
    <x v="1"/>
    <x v="1"/>
    <s v="OUT018"/>
    <x v="1"/>
    <x v="0"/>
    <x v="1"/>
    <n v="0"/>
    <n v="12.15"/>
    <x v="1711"/>
    <n v="4.3"/>
  </r>
  <r>
    <x v="1"/>
    <x v="122"/>
    <x v="1"/>
    <x v="1"/>
    <s v="OUT018"/>
    <x v="1"/>
    <x v="0"/>
    <x v="1"/>
    <n v="1.8982338000000001E-2"/>
    <n v="17.600000000000001"/>
    <x v="1712"/>
    <n v="4.3"/>
  </r>
  <r>
    <x v="1"/>
    <x v="164"/>
    <x v="5"/>
    <x v="1"/>
    <s v="OUT018"/>
    <x v="1"/>
    <x v="0"/>
    <x v="1"/>
    <n v="2.4988699999999999E-2"/>
    <n v="5.88"/>
    <x v="1713"/>
    <n v="4.3"/>
  </r>
  <r>
    <x v="1"/>
    <x v="1083"/>
    <x v="5"/>
    <x v="1"/>
    <s v="OUT018"/>
    <x v="1"/>
    <x v="0"/>
    <x v="1"/>
    <n v="8.0619969E-2"/>
    <n v="9.1"/>
    <x v="1714"/>
    <n v="4.3"/>
  </r>
  <r>
    <x v="1"/>
    <x v="66"/>
    <x v="5"/>
    <x v="1"/>
    <s v="OUT018"/>
    <x v="1"/>
    <x v="0"/>
    <x v="1"/>
    <n v="4.7912071000000001E-2"/>
    <n v="11.3"/>
    <x v="640"/>
    <n v="4.3"/>
  </r>
  <r>
    <x v="1"/>
    <x v="1121"/>
    <x v="5"/>
    <x v="1"/>
    <s v="OUT018"/>
    <x v="1"/>
    <x v="0"/>
    <x v="1"/>
    <n v="6.1226968999999999E-2"/>
    <n v="14.85"/>
    <x v="1715"/>
    <n v="4.3"/>
  </r>
  <r>
    <x v="1"/>
    <x v="1122"/>
    <x v="5"/>
    <x v="1"/>
    <s v="OUT018"/>
    <x v="1"/>
    <x v="0"/>
    <x v="1"/>
    <n v="5.0545501999999999E-2"/>
    <n v="16.2"/>
    <x v="1716"/>
    <n v="4.3"/>
  </r>
  <r>
    <x v="1"/>
    <x v="902"/>
    <x v="5"/>
    <x v="1"/>
    <s v="OUT018"/>
    <x v="1"/>
    <x v="0"/>
    <x v="1"/>
    <n v="1.040777E-2"/>
    <n v="18.75"/>
    <x v="1717"/>
    <n v="4.3"/>
  </r>
  <r>
    <x v="1"/>
    <x v="469"/>
    <x v="5"/>
    <x v="1"/>
    <s v="OUT018"/>
    <x v="1"/>
    <x v="0"/>
    <x v="1"/>
    <n v="6.6200667000000005E-2"/>
    <n v="20.2"/>
    <x v="1718"/>
    <n v="4.3"/>
  </r>
  <r>
    <x v="1"/>
    <x v="749"/>
    <x v="5"/>
    <x v="1"/>
    <s v="OUT018"/>
    <x v="1"/>
    <x v="0"/>
    <x v="1"/>
    <n v="3.9405676000000001E-2"/>
    <n v="20.7"/>
    <x v="1719"/>
    <n v="4.3"/>
  </r>
  <r>
    <x v="1"/>
    <x v="104"/>
    <x v="7"/>
    <x v="1"/>
    <s v="OUT018"/>
    <x v="1"/>
    <x v="0"/>
    <x v="1"/>
    <n v="1.6802225E-2"/>
    <n v="17.5"/>
    <x v="1720"/>
    <n v="4.3"/>
  </r>
  <r>
    <x v="1"/>
    <x v="195"/>
    <x v="10"/>
    <x v="1"/>
    <s v="OUT018"/>
    <x v="1"/>
    <x v="0"/>
    <x v="1"/>
    <n v="1.2148836E-2"/>
    <n v="13.1"/>
    <x v="1721"/>
    <n v="4.3"/>
  </r>
  <r>
    <x v="1"/>
    <x v="10"/>
    <x v="6"/>
    <x v="1"/>
    <s v="OUT018"/>
    <x v="1"/>
    <x v="0"/>
    <x v="1"/>
    <n v="8.5312136999999996E-2"/>
    <n v="7.05"/>
    <x v="1722"/>
    <n v="4.3"/>
  </r>
  <r>
    <x v="1"/>
    <x v="673"/>
    <x v="6"/>
    <x v="1"/>
    <s v="OUT018"/>
    <x v="1"/>
    <x v="0"/>
    <x v="1"/>
    <n v="8.6304859999999997E-2"/>
    <n v="9"/>
    <x v="1723"/>
    <n v="4.3"/>
  </r>
  <r>
    <x v="1"/>
    <x v="529"/>
    <x v="6"/>
    <x v="1"/>
    <s v="OUT018"/>
    <x v="1"/>
    <x v="0"/>
    <x v="1"/>
    <n v="0.112553853"/>
    <n v="10.395"/>
    <x v="1724"/>
    <n v="4.3"/>
  </r>
  <r>
    <x v="1"/>
    <x v="1123"/>
    <x v="6"/>
    <x v="1"/>
    <s v="OUT018"/>
    <x v="1"/>
    <x v="0"/>
    <x v="1"/>
    <n v="2.6248606000000001E-2"/>
    <n v="17.5"/>
    <x v="1725"/>
    <n v="4.3"/>
  </r>
  <r>
    <x v="1"/>
    <x v="1124"/>
    <x v="6"/>
    <x v="1"/>
    <s v="OUT018"/>
    <x v="1"/>
    <x v="0"/>
    <x v="1"/>
    <n v="7.5501240999999997E-2"/>
    <n v="18.25"/>
    <x v="1726"/>
    <n v="4.3"/>
  </r>
  <r>
    <x v="1"/>
    <x v="130"/>
    <x v="6"/>
    <x v="1"/>
    <s v="OUT018"/>
    <x v="1"/>
    <x v="0"/>
    <x v="1"/>
    <n v="7.7168705000000004E-2"/>
    <n v="18.600000000000001"/>
    <x v="1727"/>
    <n v="4.3"/>
  </r>
  <r>
    <x v="1"/>
    <x v="131"/>
    <x v="6"/>
    <x v="1"/>
    <s v="OUT018"/>
    <x v="1"/>
    <x v="0"/>
    <x v="1"/>
    <n v="3.9738392999999997E-2"/>
    <n v="19.600000000000001"/>
    <x v="1728"/>
    <n v="4.3"/>
  </r>
  <r>
    <x v="1"/>
    <x v="174"/>
    <x v="4"/>
    <x v="1"/>
    <s v="OUT018"/>
    <x v="1"/>
    <x v="0"/>
    <x v="1"/>
    <n v="6.7730080999999998E-2"/>
    <n v="7.81"/>
    <x v="1729"/>
    <n v="4.3"/>
  </r>
  <r>
    <x v="1"/>
    <x v="1024"/>
    <x v="4"/>
    <x v="1"/>
    <s v="OUT018"/>
    <x v="1"/>
    <x v="0"/>
    <x v="1"/>
    <n v="1.7396307999999999E-2"/>
    <n v="8.43"/>
    <x v="1730"/>
    <n v="4.3"/>
  </r>
  <r>
    <x v="1"/>
    <x v="1069"/>
    <x v="4"/>
    <x v="1"/>
    <s v="OUT018"/>
    <x v="1"/>
    <x v="0"/>
    <x v="1"/>
    <n v="0.18425482600000001"/>
    <n v="14.15"/>
    <x v="1731"/>
    <n v="4.3"/>
  </r>
  <r>
    <x v="1"/>
    <x v="491"/>
    <x v="4"/>
    <x v="1"/>
    <s v="OUT018"/>
    <x v="1"/>
    <x v="0"/>
    <x v="1"/>
    <n v="4.9279391999999998E-2"/>
    <n v="15"/>
    <x v="1732"/>
    <n v="4.3"/>
  </r>
  <r>
    <x v="1"/>
    <x v="133"/>
    <x v="4"/>
    <x v="1"/>
    <s v="OUT018"/>
    <x v="1"/>
    <x v="0"/>
    <x v="1"/>
    <n v="0.10803618700000001"/>
    <n v="15.85"/>
    <x v="1733"/>
    <n v="4.3"/>
  </r>
  <r>
    <x v="1"/>
    <x v="1040"/>
    <x v="4"/>
    <x v="1"/>
    <s v="OUT018"/>
    <x v="1"/>
    <x v="0"/>
    <x v="1"/>
    <n v="3.7337632000000003E-2"/>
    <n v="17.25"/>
    <x v="1728"/>
    <n v="4.3"/>
  </r>
  <r>
    <x v="0"/>
    <x v="216"/>
    <x v="13"/>
    <x v="1"/>
    <s v="OUT018"/>
    <x v="1"/>
    <x v="0"/>
    <x v="1"/>
    <n v="3.8042233000000002E-2"/>
    <n v="17.75"/>
    <x v="1734"/>
    <n v="4.3"/>
  </r>
  <r>
    <x v="0"/>
    <x v="1125"/>
    <x v="8"/>
    <x v="1"/>
    <s v="OUT018"/>
    <x v="1"/>
    <x v="0"/>
    <x v="1"/>
    <n v="3.4745307000000003E-2"/>
    <n v="6.55"/>
    <x v="1735"/>
    <n v="4.3"/>
  </r>
  <r>
    <x v="0"/>
    <x v="106"/>
    <x v="12"/>
    <x v="1"/>
    <s v="OUT018"/>
    <x v="1"/>
    <x v="0"/>
    <x v="1"/>
    <n v="5.6547986000000001E-2"/>
    <n v="13.85"/>
    <x v="106"/>
    <n v="4.3"/>
  </r>
  <r>
    <x v="0"/>
    <x v="1126"/>
    <x v="3"/>
    <x v="1"/>
    <s v="OUT018"/>
    <x v="1"/>
    <x v="0"/>
    <x v="1"/>
    <n v="5.5451725E-2"/>
    <n v="7.81"/>
    <x v="1736"/>
    <n v="4.3"/>
  </r>
  <r>
    <x v="0"/>
    <x v="1127"/>
    <x v="3"/>
    <x v="1"/>
    <s v="OUT018"/>
    <x v="1"/>
    <x v="0"/>
    <x v="1"/>
    <n v="0.13487073199999999"/>
    <n v="8.1"/>
    <x v="1737"/>
    <n v="4.3"/>
  </r>
  <r>
    <x v="0"/>
    <x v="1128"/>
    <x v="3"/>
    <x v="1"/>
    <s v="OUT018"/>
    <x v="1"/>
    <x v="0"/>
    <x v="1"/>
    <n v="2.8391878999999998E-2"/>
    <n v="8.6300000000000008"/>
    <x v="174"/>
    <n v="4.3"/>
  </r>
  <r>
    <x v="0"/>
    <x v="835"/>
    <x v="3"/>
    <x v="1"/>
    <s v="OUT018"/>
    <x v="1"/>
    <x v="0"/>
    <x v="1"/>
    <n v="3.1573245999999999E-2"/>
    <n v="13.65"/>
    <x v="1738"/>
    <n v="4.3"/>
  </r>
  <r>
    <x v="0"/>
    <x v="851"/>
    <x v="3"/>
    <x v="1"/>
    <s v="OUT018"/>
    <x v="1"/>
    <x v="0"/>
    <x v="1"/>
    <n v="5.4599767E-2"/>
    <n v="15"/>
    <x v="1739"/>
    <n v="4.3"/>
  </r>
  <r>
    <x v="0"/>
    <x v="652"/>
    <x v="11"/>
    <x v="1"/>
    <s v="OUT018"/>
    <x v="1"/>
    <x v="0"/>
    <x v="1"/>
    <n v="0.139244918"/>
    <n v="5.3250000000000002"/>
    <x v="1740"/>
    <n v="4.3"/>
  </r>
  <r>
    <x v="0"/>
    <x v="1129"/>
    <x v="11"/>
    <x v="1"/>
    <s v="OUT018"/>
    <x v="1"/>
    <x v="0"/>
    <x v="1"/>
    <n v="7.2689818000000003E-2"/>
    <n v="12.35"/>
    <x v="1741"/>
    <n v="4.3"/>
  </r>
  <r>
    <x v="0"/>
    <x v="1090"/>
    <x v="11"/>
    <x v="1"/>
    <s v="OUT018"/>
    <x v="1"/>
    <x v="0"/>
    <x v="1"/>
    <n v="7.4221559000000006E-2"/>
    <n v="12.6"/>
    <x v="1742"/>
    <n v="4.3"/>
  </r>
  <r>
    <x v="0"/>
    <x v="24"/>
    <x v="11"/>
    <x v="1"/>
    <s v="OUT018"/>
    <x v="1"/>
    <x v="0"/>
    <x v="1"/>
    <n v="6.5328932000000006E-2"/>
    <n v="16"/>
    <x v="1743"/>
    <n v="4.3"/>
  </r>
  <r>
    <x v="0"/>
    <x v="450"/>
    <x v="11"/>
    <x v="1"/>
    <s v="OUT018"/>
    <x v="1"/>
    <x v="0"/>
    <x v="1"/>
    <n v="6.8230319999999997E-2"/>
    <n v="18.850000000000001"/>
    <x v="1744"/>
    <n v="4.3"/>
  </r>
  <r>
    <x v="0"/>
    <x v="1130"/>
    <x v="2"/>
    <x v="1"/>
    <s v="OUT018"/>
    <x v="1"/>
    <x v="0"/>
    <x v="1"/>
    <n v="3.3692089000000001E-2"/>
    <n v="8.1549999999999994"/>
    <x v="1745"/>
    <n v="4.3"/>
  </r>
  <r>
    <x v="0"/>
    <x v="376"/>
    <x v="2"/>
    <x v="1"/>
    <s v="OUT018"/>
    <x v="1"/>
    <x v="0"/>
    <x v="1"/>
    <n v="9.1283985999999998E-2"/>
    <n v="14.35"/>
    <x v="1746"/>
    <n v="4.3"/>
  </r>
  <r>
    <x v="0"/>
    <x v="710"/>
    <x v="0"/>
    <x v="1"/>
    <s v="OUT018"/>
    <x v="1"/>
    <x v="0"/>
    <x v="1"/>
    <n v="2.9100745000000001E-2"/>
    <n v="6.76"/>
    <x v="1747"/>
    <n v="4.3"/>
  </r>
  <r>
    <x v="0"/>
    <x v="1131"/>
    <x v="0"/>
    <x v="1"/>
    <s v="OUT018"/>
    <x v="1"/>
    <x v="0"/>
    <x v="1"/>
    <n v="0"/>
    <n v="7.72"/>
    <x v="1748"/>
    <n v="4.3"/>
  </r>
  <r>
    <x v="0"/>
    <x v="787"/>
    <x v="0"/>
    <x v="1"/>
    <s v="OUT018"/>
    <x v="1"/>
    <x v="0"/>
    <x v="1"/>
    <n v="6.9219164999999999E-2"/>
    <n v="8.9600000000000009"/>
    <x v="438"/>
    <n v="4.3"/>
  </r>
  <r>
    <x v="0"/>
    <x v="719"/>
    <x v="0"/>
    <x v="1"/>
    <s v="OUT018"/>
    <x v="1"/>
    <x v="0"/>
    <x v="1"/>
    <n v="0"/>
    <n v="11.1"/>
    <x v="1749"/>
    <n v="4.3"/>
  </r>
  <r>
    <x v="0"/>
    <x v="378"/>
    <x v="0"/>
    <x v="1"/>
    <s v="OUT018"/>
    <x v="1"/>
    <x v="0"/>
    <x v="1"/>
    <n v="3.8657256000000001E-2"/>
    <n v="12.35"/>
    <x v="1750"/>
    <n v="4.3"/>
  </r>
  <r>
    <x v="0"/>
    <x v="756"/>
    <x v="0"/>
    <x v="1"/>
    <s v="OUT018"/>
    <x v="1"/>
    <x v="0"/>
    <x v="1"/>
    <n v="8.2085786999999993E-2"/>
    <n v="12.5"/>
    <x v="1751"/>
    <n v="4.3"/>
  </r>
  <r>
    <x v="0"/>
    <x v="314"/>
    <x v="0"/>
    <x v="1"/>
    <s v="OUT018"/>
    <x v="1"/>
    <x v="0"/>
    <x v="1"/>
    <n v="3.5400659000000001E-2"/>
    <n v="14.85"/>
    <x v="1752"/>
    <n v="4.3"/>
  </r>
  <r>
    <x v="0"/>
    <x v="1132"/>
    <x v="0"/>
    <x v="1"/>
    <s v="OUT018"/>
    <x v="1"/>
    <x v="0"/>
    <x v="1"/>
    <n v="1.2254429000000001E-2"/>
    <n v="18.2"/>
    <x v="1753"/>
    <n v="4.3"/>
  </r>
  <r>
    <x v="0"/>
    <x v="109"/>
    <x v="7"/>
    <x v="1"/>
    <s v="OUT018"/>
    <x v="1"/>
    <x v="0"/>
    <x v="1"/>
    <n v="4.4432886999999997E-2"/>
    <n v="5.19"/>
    <x v="1754"/>
    <n v="4.3"/>
  </r>
  <r>
    <x v="0"/>
    <x v="559"/>
    <x v="7"/>
    <x v="1"/>
    <s v="OUT018"/>
    <x v="1"/>
    <x v="0"/>
    <x v="1"/>
    <n v="4.7220268000000003E-2"/>
    <n v="5.3049999999999997"/>
    <x v="1755"/>
    <n v="4.3"/>
  </r>
  <r>
    <x v="0"/>
    <x v="964"/>
    <x v="7"/>
    <x v="1"/>
    <s v="OUT018"/>
    <x v="1"/>
    <x v="0"/>
    <x v="1"/>
    <n v="0.15911489000000001"/>
    <n v="12.35"/>
    <x v="1756"/>
    <n v="4.3"/>
  </r>
  <r>
    <x v="0"/>
    <x v="535"/>
    <x v="7"/>
    <x v="1"/>
    <s v="OUT018"/>
    <x v="1"/>
    <x v="0"/>
    <x v="1"/>
    <n v="9.6906830999999999E-2"/>
    <n v="20.2"/>
    <x v="1757"/>
    <n v="4.3"/>
  </r>
  <r>
    <x v="0"/>
    <x v="1048"/>
    <x v="6"/>
    <x v="1"/>
    <s v="OUT018"/>
    <x v="1"/>
    <x v="0"/>
    <x v="1"/>
    <n v="2.9616107999999999E-2"/>
    <n v="5.1749999999999998"/>
    <x v="65"/>
    <n v="4.3"/>
  </r>
  <r>
    <x v="0"/>
    <x v="1113"/>
    <x v="6"/>
    <x v="1"/>
    <s v="OUT018"/>
    <x v="1"/>
    <x v="0"/>
    <x v="1"/>
    <n v="4.0523265000000003E-2"/>
    <n v="5.7850000000000001"/>
    <x v="1390"/>
    <n v="4.3"/>
  </r>
  <r>
    <x v="0"/>
    <x v="316"/>
    <x v="6"/>
    <x v="1"/>
    <s v="OUT018"/>
    <x v="1"/>
    <x v="0"/>
    <x v="1"/>
    <n v="1.4270394E-2"/>
    <n v="9.6"/>
    <x v="1758"/>
    <n v="4.3"/>
  </r>
  <r>
    <x v="0"/>
    <x v="609"/>
    <x v="6"/>
    <x v="1"/>
    <s v="OUT018"/>
    <x v="1"/>
    <x v="0"/>
    <x v="1"/>
    <n v="6.7350054000000006E-2"/>
    <n v="15.1"/>
    <x v="1759"/>
    <n v="4.3"/>
  </r>
  <r>
    <x v="0"/>
    <x v="721"/>
    <x v="6"/>
    <x v="1"/>
    <s v="OUT018"/>
    <x v="1"/>
    <x v="0"/>
    <x v="1"/>
    <n v="4.7449835000000003E-2"/>
    <n v="17.600000000000001"/>
    <x v="1760"/>
    <n v="4.3"/>
  </r>
  <r>
    <x v="0"/>
    <x v="523"/>
    <x v="4"/>
    <x v="1"/>
    <s v="OUT018"/>
    <x v="1"/>
    <x v="0"/>
    <x v="1"/>
    <n v="3.2573724999999998E-2"/>
    <n v="8.26"/>
    <x v="681"/>
    <n v="4.3"/>
  </r>
  <r>
    <x v="0"/>
    <x v="1133"/>
    <x v="15"/>
    <x v="1"/>
    <s v="OUT018"/>
    <x v="1"/>
    <x v="0"/>
    <x v="1"/>
    <n v="5.3397642000000002E-2"/>
    <n v="17.600000000000001"/>
    <x v="1761"/>
    <n v="4.3"/>
  </r>
  <r>
    <x v="1"/>
    <x v="1134"/>
    <x v="4"/>
    <x v="1"/>
    <s v="OUT018"/>
    <x v="1"/>
    <x v="0"/>
    <x v="1"/>
    <n v="0.11550099899999999"/>
    <n v="6.1349999999999998"/>
    <x v="1762"/>
    <n v="4.3"/>
  </r>
  <r>
    <x v="0"/>
    <x v="80"/>
    <x v="2"/>
    <x v="1"/>
    <s v="OUT018"/>
    <x v="1"/>
    <x v="0"/>
    <x v="1"/>
    <n v="6.7001825000000001E-2"/>
    <n v="11.3"/>
    <x v="1763"/>
    <n v="4.3"/>
  </r>
  <r>
    <x v="0"/>
    <x v="557"/>
    <x v="0"/>
    <x v="1"/>
    <s v="OUT018"/>
    <x v="1"/>
    <x v="0"/>
    <x v="1"/>
    <n v="4.4372393000000003E-2"/>
    <n v="13.1"/>
    <x v="332"/>
    <n v="4.3"/>
  </r>
  <r>
    <x v="1"/>
    <x v="175"/>
    <x v="13"/>
    <x v="7"/>
    <s v="OUT027"/>
    <x v="1"/>
    <x v="0"/>
    <x v="3"/>
    <n v="8.0203852000000006E-2"/>
    <n v="12.86"/>
    <x v="1764"/>
    <n v="4.3"/>
  </r>
  <r>
    <x v="1"/>
    <x v="1135"/>
    <x v="0"/>
    <x v="7"/>
    <s v="OUT027"/>
    <x v="1"/>
    <x v="0"/>
    <x v="3"/>
    <n v="0"/>
    <n v="12.86"/>
    <x v="1765"/>
    <n v="4.3"/>
  </r>
  <r>
    <x v="1"/>
    <x v="1136"/>
    <x v="0"/>
    <x v="7"/>
    <s v="OUT027"/>
    <x v="1"/>
    <x v="0"/>
    <x v="3"/>
    <n v="0.147663025"/>
    <n v="12.86"/>
    <x v="1766"/>
    <n v="4.3"/>
  </r>
  <r>
    <x v="1"/>
    <x v="1137"/>
    <x v="5"/>
    <x v="7"/>
    <s v="OUT027"/>
    <x v="1"/>
    <x v="0"/>
    <x v="3"/>
    <n v="1.1762847E-2"/>
    <n v="12.86"/>
    <x v="1767"/>
    <n v="4.3"/>
  </r>
  <r>
    <x v="1"/>
    <x v="1011"/>
    <x v="13"/>
    <x v="7"/>
    <s v="OUT027"/>
    <x v="1"/>
    <x v="0"/>
    <x v="3"/>
    <n v="9.3010025999999996E-2"/>
    <n v="12.86"/>
    <x v="1768"/>
    <n v="4.3"/>
  </r>
  <r>
    <x v="1"/>
    <x v="1138"/>
    <x v="13"/>
    <x v="7"/>
    <s v="OUT027"/>
    <x v="1"/>
    <x v="0"/>
    <x v="3"/>
    <n v="5.6161529000000002E-2"/>
    <n v="12.86"/>
    <x v="1769"/>
    <n v="4.3"/>
  </r>
  <r>
    <x v="1"/>
    <x v="1079"/>
    <x v="13"/>
    <x v="7"/>
    <s v="OUT027"/>
    <x v="1"/>
    <x v="0"/>
    <x v="3"/>
    <n v="3.4203091999999997E-2"/>
    <n v="12.86"/>
    <x v="1770"/>
    <n v="4.3"/>
  </r>
  <r>
    <x v="1"/>
    <x v="271"/>
    <x v="13"/>
    <x v="7"/>
    <s v="OUT027"/>
    <x v="1"/>
    <x v="0"/>
    <x v="3"/>
    <n v="0.13086741299999999"/>
    <n v="12.86"/>
    <x v="1771"/>
    <n v="4.3"/>
  </r>
  <r>
    <x v="1"/>
    <x v="656"/>
    <x v="3"/>
    <x v="7"/>
    <s v="OUT027"/>
    <x v="1"/>
    <x v="0"/>
    <x v="3"/>
    <n v="7.8174542999999999E-2"/>
    <n v="12.86"/>
    <x v="1487"/>
    <n v="4.3"/>
  </r>
  <r>
    <x v="1"/>
    <x v="1139"/>
    <x v="3"/>
    <x v="7"/>
    <s v="OUT027"/>
    <x v="1"/>
    <x v="0"/>
    <x v="3"/>
    <n v="0.116762173"/>
    <n v="12.86"/>
    <x v="1772"/>
    <n v="4.3"/>
  </r>
  <r>
    <x v="1"/>
    <x v="116"/>
    <x v="3"/>
    <x v="7"/>
    <s v="OUT027"/>
    <x v="1"/>
    <x v="0"/>
    <x v="3"/>
    <n v="7.3470233999999995E-2"/>
    <n v="12.86"/>
    <x v="1773"/>
    <n v="4.3"/>
  </r>
  <r>
    <x v="1"/>
    <x v="1016"/>
    <x v="11"/>
    <x v="7"/>
    <s v="OUT027"/>
    <x v="1"/>
    <x v="0"/>
    <x v="3"/>
    <n v="1.769927E-2"/>
    <n v="12.86"/>
    <x v="1774"/>
    <n v="4.3"/>
  </r>
  <r>
    <x v="1"/>
    <x v="52"/>
    <x v="11"/>
    <x v="7"/>
    <s v="OUT027"/>
    <x v="1"/>
    <x v="0"/>
    <x v="3"/>
    <n v="2.8279660000000002E-2"/>
    <n v="12.86"/>
    <x v="52"/>
    <n v="4.3"/>
  </r>
  <r>
    <x v="1"/>
    <x v="743"/>
    <x v="2"/>
    <x v="7"/>
    <s v="OUT027"/>
    <x v="1"/>
    <x v="0"/>
    <x v="3"/>
    <n v="1.5385856999999999E-2"/>
    <n v="12.86"/>
    <x v="1775"/>
    <n v="4.3"/>
  </r>
  <r>
    <x v="1"/>
    <x v="403"/>
    <x v="2"/>
    <x v="7"/>
    <s v="OUT027"/>
    <x v="1"/>
    <x v="0"/>
    <x v="3"/>
    <n v="8.1614376000000002E-2"/>
    <n v="12.86"/>
    <x v="1776"/>
    <n v="4.3"/>
  </r>
  <r>
    <x v="1"/>
    <x v="1140"/>
    <x v="2"/>
    <x v="7"/>
    <s v="OUT027"/>
    <x v="1"/>
    <x v="0"/>
    <x v="3"/>
    <n v="0"/>
    <n v="12.86"/>
    <x v="1777"/>
    <n v="4.3"/>
  </r>
  <r>
    <x v="1"/>
    <x v="507"/>
    <x v="0"/>
    <x v="7"/>
    <s v="OUT027"/>
    <x v="1"/>
    <x v="0"/>
    <x v="3"/>
    <n v="3.0952737000000001E-2"/>
    <n v="12.86"/>
    <x v="1778"/>
    <n v="4.3"/>
  </r>
  <r>
    <x v="1"/>
    <x v="1141"/>
    <x v="0"/>
    <x v="7"/>
    <s v="OUT027"/>
    <x v="1"/>
    <x v="0"/>
    <x v="3"/>
    <n v="9.8629062000000003E-2"/>
    <n v="12.86"/>
    <x v="1779"/>
    <n v="4.3"/>
  </r>
  <r>
    <x v="1"/>
    <x v="59"/>
    <x v="0"/>
    <x v="7"/>
    <s v="OUT027"/>
    <x v="1"/>
    <x v="0"/>
    <x v="3"/>
    <n v="0.17176107700000001"/>
    <n v="12.86"/>
    <x v="1780"/>
    <n v="4.3"/>
  </r>
  <r>
    <x v="1"/>
    <x v="444"/>
    <x v="0"/>
    <x v="7"/>
    <s v="OUT027"/>
    <x v="1"/>
    <x v="0"/>
    <x v="3"/>
    <n v="3.5183156E-2"/>
    <n v="12.86"/>
    <x v="1781"/>
    <n v="4.3"/>
  </r>
  <r>
    <x v="1"/>
    <x v="1142"/>
    <x v="0"/>
    <x v="7"/>
    <s v="OUT027"/>
    <x v="1"/>
    <x v="0"/>
    <x v="3"/>
    <n v="2.0614212E-2"/>
    <n v="12.86"/>
    <x v="1782"/>
    <n v="4.3"/>
  </r>
  <r>
    <x v="1"/>
    <x v="324"/>
    <x v="0"/>
    <x v="7"/>
    <s v="OUT027"/>
    <x v="1"/>
    <x v="0"/>
    <x v="3"/>
    <n v="4.9080853000000001E-2"/>
    <n v="12.86"/>
    <x v="423"/>
    <n v="4.3"/>
  </r>
  <r>
    <x v="1"/>
    <x v="641"/>
    <x v="0"/>
    <x v="7"/>
    <s v="OUT027"/>
    <x v="1"/>
    <x v="0"/>
    <x v="3"/>
    <n v="3.6109413E-2"/>
    <n v="12.86"/>
    <x v="1120"/>
    <n v="4.3"/>
  </r>
  <r>
    <x v="1"/>
    <x v="12"/>
    <x v="0"/>
    <x v="7"/>
    <s v="OUT027"/>
    <x v="1"/>
    <x v="0"/>
    <x v="3"/>
    <n v="0.12779270100000001"/>
    <n v="12.86"/>
    <x v="1783"/>
    <n v="4.3"/>
  </r>
  <r>
    <x v="1"/>
    <x v="642"/>
    <x v="0"/>
    <x v="7"/>
    <s v="OUT027"/>
    <x v="1"/>
    <x v="0"/>
    <x v="3"/>
    <n v="2.6055106000000001E-2"/>
    <n v="12.86"/>
    <x v="1784"/>
    <n v="4.3"/>
  </r>
  <r>
    <x v="1"/>
    <x v="1143"/>
    <x v="9"/>
    <x v="7"/>
    <s v="OUT027"/>
    <x v="1"/>
    <x v="0"/>
    <x v="3"/>
    <n v="7.5084456999999993E-2"/>
    <n v="12.86"/>
    <x v="1785"/>
    <n v="4.3"/>
  </r>
  <r>
    <x v="1"/>
    <x v="277"/>
    <x v="1"/>
    <x v="7"/>
    <s v="OUT027"/>
    <x v="1"/>
    <x v="0"/>
    <x v="3"/>
    <n v="0.116366304"/>
    <n v="12.86"/>
    <x v="1786"/>
    <n v="4.3"/>
  </r>
  <r>
    <x v="1"/>
    <x v="31"/>
    <x v="1"/>
    <x v="7"/>
    <s v="OUT027"/>
    <x v="1"/>
    <x v="0"/>
    <x v="3"/>
    <n v="1.9386057000000002E-2"/>
    <n v="12.86"/>
    <x v="1787"/>
    <n v="4.3"/>
  </r>
  <r>
    <x v="1"/>
    <x v="168"/>
    <x v="5"/>
    <x v="7"/>
    <s v="OUT027"/>
    <x v="1"/>
    <x v="0"/>
    <x v="3"/>
    <n v="0.17641157900000001"/>
    <n v="12.86"/>
    <x v="1788"/>
    <n v="4.3"/>
  </r>
  <r>
    <x v="1"/>
    <x v="332"/>
    <x v="5"/>
    <x v="7"/>
    <s v="OUT027"/>
    <x v="1"/>
    <x v="0"/>
    <x v="3"/>
    <n v="3.4504413999999997E-2"/>
    <n v="12.86"/>
    <x v="1789"/>
    <n v="4.3"/>
  </r>
  <r>
    <x v="1"/>
    <x v="513"/>
    <x v="5"/>
    <x v="7"/>
    <s v="OUT027"/>
    <x v="1"/>
    <x v="0"/>
    <x v="3"/>
    <n v="8.2353075999999997E-2"/>
    <n v="12.86"/>
    <x v="1790"/>
    <n v="4.3"/>
  </r>
  <r>
    <x v="1"/>
    <x v="250"/>
    <x v="5"/>
    <x v="7"/>
    <s v="OUT027"/>
    <x v="1"/>
    <x v="0"/>
    <x v="3"/>
    <n v="2.9500320999999999E-2"/>
    <n v="12.86"/>
    <x v="1791"/>
    <n v="4.3"/>
  </r>
  <r>
    <x v="1"/>
    <x v="65"/>
    <x v="5"/>
    <x v="7"/>
    <s v="OUT027"/>
    <x v="1"/>
    <x v="0"/>
    <x v="3"/>
    <n v="4.7827138999999998E-2"/>
    <n v="12.86"/>
    <x v="1792"/>
    <n v="4.3"/>
  </r>
  <r>
    <x v="1"/>
    <x v="1053"/>
    <x v="7"/>
    <x v="7"/>
    <s v="OUT027"/>
    <x v="1"/>
    <x v="0"/>
    <x v="3"/>
    <n v="5.2085615000000002E-2"/>
    <n v="12.86"/>
    <x v="1793"/>
    <n v="4.3"/>
  </r>
  <r>
    <x v="1"/>
    <x v="1144"/>
    <x v="7"/>
    <x v="7"/>
    <s v="OUT027"/>
    <x v="1"/>
    <x v="0"/>
    <x v="3"/>
    <n v="2.6933321E-2"/>
    <n v="12.86"/>
    <x v="1794"/>
    <n v="4.3"/>
  </r>
  <r>
    <x v="1"/>
    <x v="104"/>
    <x v="7"/>
    <x v="7"/>
    <s v="OUT027"/>
    <x v="1"/>
    <x v="0"/>
    <x v="3"/>
    <n v="1.6653022E-2"/>
    <n v="12.86"/>
    <x v="1795"/>
    <n v="4.3"/>
  </r>
  <r>
    <x v="1"/>
    <x v="848"/>
    <x v="7"/>
    <x v="7"/>
    <s v="OUT027"/>
    <x v="1"/>
    <x v="0"/>
    <x v="3"/>
    <n v="8.3536071000000003E-2"/>
    <n v="12.86"/>
    <x v="1012"/>
    <n v="4.3"/>
  </r>
  <r>
    <x v="1"/>
    <x v="280"/>
    <x v="7"/>
    <x v="7"/>
    <s v="OUT027"/>
    <x v="1"/>
    <x v="0"/>
    <x v="3"/>
    <n v="8.0649684999999999E-2"/>
    <n v="12.86"/>
    <x v="1796"/>
    <n v="4.3"/>
  </r>
  <r>
    <x v="1"/>
    <x v="194"/>
    <x v="7"/>
    <x v="7"/>
    <s v="OUT027"/>
    <x v="1"/>
    <x v="0"/>
    <x v="3"/>
    <n v="9.9503430000000004E-3"/>
    <n v="12.86"/>
    <x v="1797"/>
    <n v="4.3"/>
  </r>
  <r>
    <x v="1"/>
    <x v="127"/>
    <x v="7"/>
    <x v="7"/>
    <s v="OUT027"/>
    <x v="1"/>
    <x v="0"/>
    <x v="3"/>
    <n v="3.2381325000000002E-2"/>
    <n v="12.86"/>
    <x v="1798"/>
    <n v="4.3"/>
  </r>
  <r>
    <x v="1"/>
    <x v="924"/>
    <x v="7"/>
    <x v="7"/>
    <s v="OUT027"/>
    <x v="1"/>
    <x v="0"/>
    <x v="3"/>
    <n v="8.0741927000000005E-2"/>
    <n v="12.86"/>
    <x v="1799"/>
    <n v="4.3"/>
  </r>
  <r>
    <x v="1"/>
    <x v="1145"/>
    <x v="10"/>
    <x v="7"/>
    <s v="OUT027"/>
    <x v="1"/>
    <x v="0"/>
    <x v="3"/>
    <n v="1.9381059999999999E-2"/>
    <n v="12.86"/>
    <x v="1800"/>
    <n v="4.3"/>
  </r>
  <r>
    <x v="1"/>
    <x v="1146"/>
    <x v="6"/>
    <x v="7"/>
    <s v="OUT027"/>
    <x v="1"/>
    <x v="0"/>
    <x v="3"/>
    <n v="8.8839949000000001E-2"/>
    <n v="12.86"/>
    <x v="1801"/>
    <n v="4.3"/>
  </r>
  <r>
    <x v="1"/>
    <x v="1147"/>
    <x v="6"/>
    <x v="7"/>
    <s v="OUT027"/>
    <x v="1"/>
    <x v="0"/>
    <x v="3"/>
    <n v="0.17025446899999999"/>
    <n v="12.86"/>
    <x v="1802"/>
    <n v="4.3"/>
  </r>
  <r>
    <x v="1"/>
    <x v="1117"/>
    <x v="4"/>
    <x v="7"/>
    <s v="OUT027"/>
    <x v="1"/>
    <x v="0"/>
    <x v="3"/>
    <n v="7.8589628999999994E-2"/>
    <n v="12.86"/>
    <x v="1803"/>
    <n v="4.3"/>
  </r>
  <r>
    <x v="1"/>
    <x v="148"/>
    <x v="4"/>
    <x v="7"/>
    <s v="OUT027"/>
    <x v="1"/>
    <x v="0"/>
    <x v="3"/>
    <n v="7.2928316000000007E-2"/>
    <n v="12.86"/>
    <x v="1804"/>
    <n v="4.3"/>
  </r>
  <r>
    <x v="1"/>
    <x v="996"/>
    <x v="4"/>
    <x v="7"/>
    <s v="OUT027"/>
    <x v="1"/>
    <x v="0"/>
    <x v="3"/>
    <n v="2.3463123999999998E-2"/>
    <n v="12.86"/>
    <x v="1805"/>
    <n v="4.3"/>
  </r>
  <r>
    <x v="1"/>
    <x v="1040"/>
    <x v="4"/>
    <x v="7"/>
    <s v="OUT027"/>
    <x v="1"/>
    <x v="0"/>
    <x v="3"/>
    <n v="3.7006075999999999E-2"/>
    <n v="12.86"/>
    <x v="759"/>
    <n v="4.3"/>
  </r>
  <r>
    <x v="1"/>
    <x v="306"/>
    <x v="4"/>
    <x v="7"/>
    <s v="OUT027"/>
    <x v="1"/>
    <x v="0"/>
    <x v="3"/>
    <n v="0.114609875"/>
    <n v="12.86"/>
    <x v="1806"/>
    <n v="4.3"/>
  </r>
  <r>
    <x v="0"/>
    <x v="1148"/>
    <x v="8"/>
    <x v="7"/>
    <s v="OUT027"/>
    <x v="1"/>
    <x v="0"/>
    <x v="3"/>
    <n v="7.5142107999999999E-2"/>
    <n v="12.86"/>
    <x v="1807"/>
    <n v="4.3"/>
  </r>
  <r>
    <x v="0"/>
    <x v="887"/>
    <x v="8"/>
    <x v="7"/>
    <s v="OUT027"/>
    <x v="1"/>
    <x v="0"/>
    <x v="3"/>
    <n v="4.368089E-2"/>
    <n v="12.86"/>
    <x v="377"/>
    <n v="4.3"/>
  </r>
  <r>
    <x v="0"/>
    <x v="934"/>
    <x v="8"/>
    <x v="7"/>
    <s v="OUT027"/>
    <x v="1"/>
    <x v="0"/>
    <x v="3"/>
    <n v="2.2170591999999999E-2"/>
    <n v="12.86"/>
    <x v="1808"/>
    <n v="4.3"/>
  </r>
  <r>
    <x v="0"/>
    <x v="111"/>
    <x v="3"/>
    <x v="7"/>
    <s v="OUT027"/>
    <x v="1"/>
    <x v="0"/>
    <x v="3"/>
    <n v="0"/>
    <n v="12.86"/>
    <x v="1809"/>
    <n v="4.3"/>
  </r>
  <r>
    <x v="0"/>
    <x v="726"/>
    <x v="3"/>
    <x v="7"/>
    <s v="OUT027"/>
    <x v="1"/>
    <x v="0"/>
    <x v="3"/>
    <n v="1.1937183000000001E-2"/>
    <n v="12.86"/>
    <x v="1810"/>
    <n v="4.3"/>
  </r>
  <r>
    <x v="0"/>
    <x v="1073"/>
    <x v="2"/>
    <x v="7"/>
    <s v="OUT027"/>
    <x v="1"/>
    <x v="0"/>
    <x v="3"/>
    <n v="2.4088444000000001E-2"/>
    <n v="12.86"/>
    <x v="1811"/>
    <n v="4.3"/>
  </r>
  <r>
    <x v="0"/>
    <x v="956"/>
    <x v="2"/>
    <x v="7"/>
    <s v="OUT027"/>
    <x v="1"/>
    <x v="0"/>
    <x v="3"/>
    <n v="8.6837543000000003E-2"/>
    <n v="12.86"/>
    <x v="1812"/>
    <n v="4.3"/>
  </r>
  <r>
    <x v="0"/>
    <x v="629"/>
    <x v="0"/>
    <x v="7"/>
    <s v="OUT027"/>
    <x v="1"/>
    <x v="0"/>
    <x v="3"/>
    <n v="4.9842613000000001E-2"/>
    <n v="12.86"/>
    <x v="1155"/>
    <n v="4.3"/>
  </r>
  <r>
    <x v="0"/>
    <x v="962"/>
    <x v="0"/>
    <x v="7"/>
    <s v="OUT027"/>
    <x v="1"/>
    <x v="0"/>
    <x v="3"/>
    <n v="8.6983590999999999E-2"/>
    <n v="12.86"/>
    <x v="1344"/>
    <n v="4.3"/>
  </r>
  <r>
    <x v="0"/>
    <x v="1149"/>
    <x v="0"/>
    <x v="7"/>
    <s v="OUT027"/>
    <x v="1"/>
    <x v="0"/>
    <x v="3"/>
    <n v="5.3586457999999997E-2"/>
    <n v="12.86"/>
    <x v="1813"/>
    <n v="4.3"/>
  </r>
  <r>
    <x v="0"/>
    <x v="1150"/>
    <x v="7"/>
    <x v="7"/>
    <s v="OUT027"/>
    <x v="1"/>
    <x v="0"/>
    <x v="3"/>
    <n v="2.6949463E-2"/>
    <n v="12.86"/>
    <x v="1814"/>
    <n v="4.3"/>
  </r>
  <r>
    <x v="0"/>
    <x v="1151"/>
    <x v="7"/>
    <x v="7"/>
    <s v="OUT027"/>
    <x v="1"/>
    <x v="0"/>
    <x v="3"/>
    <n v="0.178210285"/>
    <n v="12.86"/>
    <x v="1815"/>
    <n v="4.3"/>
  </r>
  <r>
    <x v="0"/>
    <x v="1152"/>
    <x v="6"/>
    <x v="7"/>
    <s v="OUT027"/>
    <x v="1"/>
    <x v="0"/>
    <x v="3"/>
    <n v="8.7894475E-2"/>
    <n v="12.86"/>
    <x v="1816"/>
    <n v="4.3"/>
  </r>
  <r>
    <x v="0"/>
    <x v="790"/>
    <x v="6"/>
    <x v="7"/>
    <s v="OUT027"/>
    <x v="1"/>
    <x v="0"/>
    <x v="3"/>
    <n v="2.5795293E-2"/>
    <n v="12.86"/>
    <x v="1817"/>
    <n v="4.3"/>
  </r>
  <r>
    <x v="0"/>
    <x v="1153"/>
    <x v="6"/>
    <x v="7"/>
    <s v="OUT027"/>
    <x v="1"/>
    <x v="0"/>
    <x v="3"/>
    <n v="3.9031927000000001E-2"/>
    <n v="12.86"/>
    <x v="1818"/>
    <n v="4.3"/>
  </r>
  <r>
    <x v="0"/>
    <x v="1115"/>
    <x v="4"/>
    <x v="7"/>
    <s v="OUT027"/>
    <x v="1"/>
    <x v="0"/>
    <x v="3"/>
    <n v="0.112119359"/>
    <n v="12.86"/>
    <x v="1819"/>
    <n v="4.3"/>
  </r>
  <r>
    <x v="1"/>
    <x v="275"/>
    <x v="0"/>
    <x v="3"/>
    <s v="OUT013"/>
    <x v="1"/>
    <x v="2"/>
    <x v="0"/>
    <n v="6.8024299999999996E-2"/>
    <n v="16.350000000000001"/>
    <x v="1820"/>
    <n v="4.2"/>
  </r>
  <r>
    <x v="0"/>
    <x v="1154"/>
    <x v="6"/>
    <x v="3"/>
    <s v="OUT013"/>
    <x v="1"/>
    <x v="2"/>
    <x v="0"/>
    <n v="0.138190277"/>
    <n v="18.850000000000001"/>
    <x v="1821"/>
    <n v="4.2"/>
  </r>
  <r>
    <x v="1"/>
    <x v="945"/>
    <x v="1"/>
    <x v="1"/>
    <s v="OUT018"/>
    <x v="1"/>
    <x v="0"/>
    <x v="1"/>
    <n v="8.0829371999999997E-2"/>
    <n v="18.600000000000001"/>
    <x v="1822"/>
    <n v="4.2"/>
  </r>
  <r>
    <x v="1"/>
    <x v="70"/>
    <x v="7"/>
    <x v="3"/>
    <s v="OUT013"/>
    <x v="1"/>
    <x v="2"/>
    <x v="0"/>
    <n v="2.6818430000000001E-2"/>
    <n v="9.8000000000000007"/>
    <x v="1823"/>
    <n v="4.2"/>
  </r>
  <r>
    <x v="1"/>
    <x v="1155"/>
    <x v="2"/>
    <x v="3"/>
    <s v="OUT013"/>
    <x v="1"/>
    <x v="2"/>
    <x v="0"/>
    <n v="0.159803853"/>
    <n v="10.195"/>
    <x v="1824"/>
    <n v="4.2"/>
  </r>
  <r>
    <x v="0"/>
    <x v="1156"/>
    <x v="6"/>
    <x v="2"/>
    <s v="OUT046"/>
    <x v="0"/>
    <x v="1"/>
    <x v="0"/>
    <n v="0.123115764"/>
    <n v="6.3049999999999997"/>
    <x v="1825"/>
    <n v="4.2"/>
  </r>
  <r>
    <x v="0"/>
    <x v="558"/>
    <x v="7"/>
    <x v="7"/>
    <s v="OUT019"/>
    <x v="0"/>
    <x v="1"/>
    <x v="2"/>
    <n v="6.4625342000000002E-2"/>
    <n v="12.86"/>
    <x v="1826"/>
    <n v="4.2"/>
  </r>
  <r>
    <x v="1"/>
    <x v="284"/>
    <x v="4"/>
    <x v="4"/>
    <s v="OUT045"/>
    <x v="2"/>
    <x v="1"/>
    <x v="0"/>
    <n v="6.3017847000000002E-2"/>
    <n v="12.65"/>
    <x v="1827"/>
    <n v="4.2"/>
  </r>
  <r>
    <x v="1"/>
    <x v="1069"/>
    <x v="4"/>
    <x v="2"/>
    <s v="OUT046"/>
    <x v="0"/>
    <x v="1"/>
    <x v="0"/>
    <n v="0.18350729499999999"/>
    <n v="14.15"/>
    <x v="1731"/>
    <n v="4.2"/>
  </r>
  <r>
    <x v="1"/>
    <x v="5"/>
    <x v="2"/>
    <x v="6"/>
    <s v="OUT010"/>
    <x v="1"/>
    <x v="1"/>
    <x v="2"/>
    <n v="9.1632160000000001E-3"/>
    <n v="8.89"/>
    <x v="1018"/>
    <n v="4.2"/>
  </r>
  <r>
    <x v="1"/>
    <x v="65"/>
    <x v="5"/>
    <x v="5"/>
    <s v="OUT017"/>
    <x v="2"/>
    <x v="1"/>
    <x v="0"/>
    <n v="4.8331717000000003E-2"/>
    <n v="9.1950000000000003"/>
    <x v="1828"/>
    <n v="4.2"/>
  </r>
  <r>
    <x v="0"/>
    <x v="852"/>
    <x v="2"/>
    <x v="8"/>
    <s v="OUT035"/>
    <x v="2"/>
    <x v="1"/>
    <x v="0"/>
    <n v="0"/>
    <n v="14"/>
    <x v="1829"/>
    <n v="4.2"/>
  </r>
  <r>
    <x v="0"/>
    <x v="982"/>
    <x v="6"/>
    <x v="3"/>
    <s v="OUT013"/>
    <x v="1"/>
    <x v="2"/>
    <x v="0"/>
    <n v="4.1922849999999998E-2"/>
    <n v="14"/>
    <x v="1830"/>
    <n v="4.2"/>
  </r>
  <r>
    <x v="1"/>
    <x v="1157"/>
    <x v="1"/>
    <x v="7"/>
    <s v="OUT019"/>
    <x v="0"/>
    <x v="1"/>
    <x v="2"/>
    <n v="0.12847846199999999"/>
    <n v="12.86"/>
    <x v="1831"/>
    <n v="4.2"/>
  </r>
  <r>
    <x v="0"/>
    <x v="761"/>
    <x v="6"/>
    <x v="1"/>
    <s v="OUT018"/>
    <x v="1"/>
    <x v="0"/>
    <x v="1"/>
    <n v="4.5165796000000001E-2"/>
    <n v="11.35"/>
    <x v="1832"/>
    <n v="4.2"/>
  </r>
  <r>
    <x v="0"/>
    <x v="629"/>
    <x v="0"/>
    <x v="4"/>
    <s v="OUT045"/>
    <x v="2"/>
    <x v="1"/>
    <x v="0"/>
    <n v="5.0186726000000001E-2"/>
    <n v="11.85"/>
    <x v="1203"/>
    <n v="4.2"/>
  </r>
  <r>
    <x v="1"/>
    <x v="154"/>
    <x v="11"/>
    <x v="8"/>
    <s v="OUT035"/>
    <x v="2"/>
    <x v="1"/>
    <x v="0"/>
    <n v="5.8091482E-2"/>
    <n v="13.8"/>
    <x v="1833"/>
    <n v="4.2"/>
  </r>
  <r>
    <x v="0"/>
    <x v="1158"/>
    <x v="6"/>
    <x v="5"/>
    <s v="OUT017"/>
    <x v="2"/>
    <x v="1"/>
    <x v="0"/>
    <n v="0"/>
    <n v="5.78"/>
    <x v="1834"/>
    <n v="4.2"/>
  </r>
  <r>
    <x v="1"/>
    <x v="1159"/>
    <x v="11"/>
    <x v="8"/>
    <s v="OUT035"/>
    <x v="2"/>
    <x v="1"/>
    <x v="0"/>
    <n v="8.7977262000000001E-2"/>
    <n v="14.1"/>
    <x v="1835"/>
    <n v="4.2"/>
  </r>
  <r>
    <x v="0"/>
    <x v="1160"/>
    <x v="7"/>
    <x v="4"/>
    <s v="OUT045"/>
    <x v="2"/>
    <x v="1"/>
    <x v="0"/>
    <n v="7.6276207999999998E-2"/>
    <n v="17.600000000000001"/>
    <x v="1836"/>
    <n v="4.2"/>
  </r>
  <r>
    <x v="1"/>
    <x v="1161"/>
    <x v="2"/>
    <x v="3"/>
    <s v="OUT013"/>
    <x v="1"/>
    <x v="2"/>
    <x v="0"/>
    <n v="5.6245074999999999E-2"/>
    <n v="17.600000000000001"/>
    <x v="1482"/>
    <n v="4.2"/>
  </r>
  <r>
    <x v="1"/>
    <x v="1162"/>
    <x v="9"/>
    <x v="5"/>
    <s v="OUT017"/>
    <x v="2"/>
    <x v="1"/>
    <x v="0"/>
    <n v="0.141398626"/>
    <n v="15.75"/>
    <x v="1837"/>
    <n v="4.2"/>
  </r>
  <r>
    <x v="1"/>
    <x v="25"/>
    <x v="2"/>
    <x v="4"/>
    <s v="OUT045"/>
    <x v="2"/>
    <x v="1"/>
    <x v="0"/>
    <n v="0.13973522599999999"/>
    <n v="13.35"/>
    <x v="1195"/>
    <n v="4.2"/>
  </r>
  <r>
    <x v="0"/>
    <x v="547"/>
    <x v="12"/>
    <x v="5"/>
    <s v="OUT017"/>
    <x v="2"/>
    <x v="1"/>
    <x v="0"/>
    <n v="9.5102091999999999E-2"/>
    <n v="7.8949999999999996"/>
    <x v="1838"/>
    <n v="4.2"/>
  </r>
  <r>
    <x v="1"/>
    <x v="1163"/>
    <x v="6"/>
    <x v="7"/>
    <s v="OUT019"/>
    <x v="0"/>
    <x v="1"/>
    <x v="2"/>
    <n v="9.2463920000000005E-2"/>
    <n v="12.86"/>
    <x v="1839"/>
    <n v="4.2"/>
  </r>
  <r>
    <x v="0"/>
    <x v="998"/>
    <x v="8"/>
    <x v="4"/>
    <s v="OUT045"/>
    <x v="2"/>
    <x v="1"/>
    <x v="0"/>
    <n v="6.3993068E-2"/>
    <n v="14.5"/>
    <x v="1621"/>
    <n v="4.2"/>
  </r>
  <r>
    <x v="1"/>
    <x v="633"/>
    <x v="11"/>
    <x v="2"/>
    <s v="OUT046"/>
    <x v="0"/>
    <x v="1"/>
    <x v="0"/>
    <n v="5.8346939E-2"/>
    <n v="7.0750000000000002"/>
    <x v="1840"/>
    <n v="4.2"/>
  </r>
  <r>
    <x v="1"/>
    <x v="489"/>
    <x v="1"/>
    <x v="7"/>
    <s v="OUT019"/>
    <x v="0"/>
    <x v="1"/>
    <x v="2"/>
    <n v="5.3392943999999998E-2"/>
    <n v="12.86"/>
    <x v="1841"/>
    <n v="4.2"/>
  </r>
  <r>
    <x v="1"/>
    <x v="428"/>
    <x v="13"/>
    <x v="7"/>
    <s v="OUT019"/>
    <x v="0"/>
    <x v="1"/>
    <x v="2"/>
    <n v="6.5652494000000006E-2"/>
    <n v="12.86"/>
    <x v="1842"/>
    <n v="4.2"/>
  </r>
  <r>
    <x v="0"/>
    <x v="1164"/>
    <x v="15"/>
    <x v="8"/>
    <s v="OUT035"/>
    <x v="2"/>
    <x v="1"/>
    <x v="0"/>
    <n v="1.7627888000000001E-2"/>
    <n v="10.195"/>
    <x v="1843"/>
    <n v="4.2"/>
  </r>
  <r>
    <x v="1"/>
    <x v="405"/>
    <x v="11"/>
    <x v="4"/>
    <s v="OUT045"/>
    <x v="2"/>
    <x v="1"/>
    <x v="0"/>
    <n v="1.7191055E-2"/>
    <n v="7.9349999999999996"/>
    <x v="1844"/>
    <n v="4.2"/>
  </r>
  <r>
    <x v="0"/>
    <x v="918"/>
    <x v="11"/>
    <x v="0"/>
    <s v="OUT049"/>
    <x v="0"/>
    <x v="0"/>
    <x v="0"/>
    <n v="4.7565207999999998E-2"/>
    <n v="20.7"/>
    <x v="1845"/>
    <n v="4.2"/>
  </r>
  <r>
    <x v="1"/>
    <x v="1165"/>
    <x v="0"/>
    <x v="2"/>
    <s v="OUT046"/>
    <x v="0"/>
    <x v="1"/>
    <x v="0"/>
    <n v="2.2604051E-2"/>
    <n v="12.85"/>
    <x v="1846"/>
    <n v="4.2"/>
  </r>
  <r>
    <x v="1"/>
    <x v="1166"/>
    <x v="11"/>
    <x v="3"/>
    <s v="OUT013"/>
    <x v="1"/>
    <x v="2"/>
    <x v="0"/>
    <n v="0"/>
    <n v="8.7750000000000004"/>
    <x v="1847"/>
    <n v="4.2"/>
  </r>
  <r>
    <x v="1"/>
    <x v="1167"/>
    <x v="11"/>
    <x v="7"/>
    <s v="OUT027"/>
    <x v="1"/>
    <x v="0"/>
    <x v="3"/>
    <n v="8.9035960999999997E-2"/>
    <n v="12.86"/>
    <x v="1848"/>
    <n v="4.2"/>
  </r>
  <r>
    <x v="0"/>
    <x v="610"/>
    <x v="6"/>
    <x v="0"/>
    <s v="OUT049"/>
    <x v="0"/>
    <x v="0"/>
    <x v="0"/>
    <n v="1.2282365999999999E-2"/>
    <n v="15.15"/>
    <x v="1849"/>
    <n v="4.2"/>
  </r>
  <r>
    <x v="1"/>
    <x v="156"/>
    <x v="2"/>
    <x v="2"/>
    <s v="OUT046"/>
    <x v="0"/>
    <x v="1"/>
    <x v="0"/>
    <n v="0.127541722"/>
    <n v="14.3"/>
    <x v="1182"/>
    <n v="4.2"/>
  </r>
  <r>
    <x v="1"/>
    <x v="1116"/>
    <x v="6"/>
    <x v="6"/>
    <s v="OUT010"/>
    <x v="1"/>
    <x v="1"/>
    <x v="2"/>
    <n v="5.8373080000000001E-2"/>
    <n v="14.15"/>
    <x v="1850"/>
    <n v="4.2"/>
  </r>
  <r>
    <x v="1"/>
    <x v="423"/>
    <x v="13"/>
    <x v="1"/>
    <s v="OUT018"/>
    <x v="1"/>
    <x v="0"/>
    <x v="1"/>
    <n v="0"/>
    <n v="9.1950000000000003"/>
    <x v="1851"/>
    <n v="4.2"/>
  </r>
  <r>
    <x v="0"/>
    <x v="230"/>
    <x v="0"/>
    <x v="1"/>
    <s v="OUT018"/>
    <x v="1"/>
    <x v="0"/>
    <x v="1"/>
    <n v="4.3333912000000002E-2"/>
    <n v="11.35"/>
    <x v="1852"/>
    <n v="4.2"/>
  </r>
  <r>
    <x v="0"/>
    <x v="1168"/>
    <x v="13"/>
    <x v="3"/>
    <s v="OUT013"/>
    <x v="1"/>
    <x v="2"/>
    <x v="0"/>
    <n v="8.2197959000000001E-2"/>
    <n v="19.350000000000001"/>
    <x v="1853"/>
    <n v="4.2"/>
  </r>
  <r>
    <x v="0"/>
    <x v="1169"/>
    <x v="3"/>
    <x v="7"/>
    <s v="OUT019"/>
    <x v="0"/>
    <x v="1"/>
    <x v="2"/>
    <n v="0"/>
    <n v="12.86"/>
    <x v="660"/>
    <n v="4.2"/>
  </r>
  <r>
    <x v="0"/>
    <x v="1170"/>
    <x v="0"/>
    <x v="0"/>
    <s v="OUT049"/>
    <x v="0"/>
    <x v="0"/>
    <x v="0"/>
    <n v="3.5205866000000002E-2"/>
    <n v="9.5"/>
    <x v="1854"/>
    <n v="4.2"/>
  </r>
  <r>
    <x v="1"/>
    <x v="430"/>
    <x v="6"/>
    <x v="7"/>
    <s v="OUT019"/>
    <x v="0"/>
    <x v="1"/>
    <x v="2"/>
    <n v="5.1778172999999997E-2"/>
    <n v="12.86"/>
    <x v="1855"/>
    <n v="4.2"/>
  </r>
  <r>
    <x v="1"/>
    <x v="11"/>
    <x v="1"/>
    <x v="2"/>
    <s v="OUT046"/>
    <x v="0"/>
    <x v="1"/>
    <x v="0"/>
    <n v="5.2054819000000002E-2"/>
    <n v="18.850000000000001"/>
    <x v="1856"/>
    <n v="4.2"/>
  </r>
  <r>
    <x v="1"/>
    <x v="256"/>
    <x v="6"/>
    <x v="7"/>
    <s v="OUT027"/>
    <x v="1"/>
    <x v="0"/>
    <x v="3"/>
    <n v="5.3795153999999998E-2"/>
    <n v="12.86"/>
    <x v="1748"/>
    <n v="4.2"/>
  </r>
  <r>
    <x v="1"/>
    <x v="1119"/>
    <x v="0"/>
    <x v="8"/>
    <s v="OUT035"/>
    <x v="2"/>
    <x v="1"/>
    <x v="0"/>
    <n v="0.14849252099999999"/>
    <n v="7.4749999999999996"/>
    <x v="1857"/>
    <n v="4.2"/>
  </r>
  <r>
    <x v="1"/>
    <x v="169"/>
    <x v="5"/>
    <x v="2"/>
    <s v="OUT046"/>
    <x v="0"/>
    <x v="1"/>
    <x v="0"/>
    <n v="1.4301326E-2"/>
    <n v="19.75"/>
    <x v="1858"/>
    <n v="4.2"/>
  </r>
  <r>
    <x v="1"/>
    <x v="690"/>
    <x v="0"/>
    <x v="5"/>
    <s v="OUT017"/>
    <x v="2"/>
    <x v="0"/>
    <x v="0"/>
    <n v="0.11129811100000001"/>
    <n v="11.1"/>
    <x v="1626"/>
    <n v="4.2"/>
  </r>
  <r>
    <x v="1"/>
    <x v="1171"/>
    <x v="11"/>
    <x v="0"/>
    <s v="OUT049"/>
    <x v="0"/>
    <x v="0"/>
    <x v="0"/>
    <n v="4.4995631000000001E-2"/>
    <n v="8.2100000000000009"/>
    <x v="1859"/>
    <n v="4.2"/>
  </r>
  <r>
    <x v="0"/>
    <x v="581"/>
    <x v="7"/>
    <x v="0"/>
    <s v="OUT049"/>
    <x v="0"/>
    <x v="0"/>
    <x v="0"/>
    <n v="2.3567537999999999E-2"/>
    <n v="12.8"/>
    <x v="1860"/>
    <n v="4.2"/>
  </r>
  <r>
    <x v="1"/>
    <x v="704"/>
    <x v="5"/>
    <x v="7"/>
    <s v="OUT019"/>
    <x v="0"/>
    <x v="1"/>
    <x v="2"/>
    <n v="0.164864915"/>
    <n v="12.86"/>
    <x v="1861"/>
    <n v="4.2"/>
  </r>
  <r>
    <x v="1"/>
    <x v="1172"/>
    <x v="3"/>
    <x v="2"/>
    <s v="OUT046"/>
    <x v="0"/>
    <x v="1"/>
    <x v="0"/>
    <n v="1.3263967999999999E-2"/>
    <n v="13.8"/>
    <x v="1862"/>
    <n v="4.2"/>
  </r>
  <r>
    <x v="1"/>
    <x v="233"/>
    <x v="13"/>
    <x v="2"/>
    <s v="OUT046"/>
    <x v="0"/>
    <x v="1"/>
    <x v="0"/>
    <n v="4.7187038000000001E-2"/>
    <n v="9.8000000000000007"/>
    <x v="1863"/>
    <n v="4.2"/>
  </r>
  <r>
    <x v="1"/>
    <x v="488"/>
    <x v="3"/>
    <x v="2"/>
    <s v="OUT046"/>
    <x v="0"/>
    <x v="1"/>
    <x v="0"/>
    <n v="8.2552213999999999E-2"/>
    <n v="19.5"/>
    <x v="1864"/>
    <n v="4.2"/>
  </r>
  <r>
    <x v="1"/>
    <x v="808"/>
    <x v="9"/>
    <x v="0"/>
    <s v="OUT049"/>
    <x v="0"/>
    <x v="0"/>
    <x v="0"/>
    <n v="7.2088552E-2"/>
    <n v="8.3949999999999996"/>
    <x v="685"/>
    <n v="4.2"/>
  </r>
  <r>
    <x v="0"/>
    <x v="1173"/>
    <x v="0"/>
    <x v="7"/>
    <s v="OUT027"/>
    <x v="1"/>
    <x v="0"/>
    <x v="3"/>
    <n v="1.3529884000000001E-2"/>
    <n v="12.86"/>
    <x v="1865"/>
    <n v="4.2"/>
  </r>
  <r>
    <x v="1"/>
    <x v="500"/>
    <x v="11"/>
    <x v="3"/>
    <s v="OUT013"/>
    <x v="1"/>
    <x v="2"/>
    <x v="0"/>
    <n v="4.9823902000000003E-2"/>
    <n v="7.02"/>
    <x v="1866"/>
    <n v="4.2"/>
  </r>
  <r>
    <x v="1"/>
    <x v="1174"/>
    <x v="2"/>
    <x v="4"/>
    <s v="OUT045"/>
    <x v="2"/>
    <x v="0"/>
    <x v="0"/>
    <n v="2.6046138E-2"/>
    <n v="15.1"/>
    <x v="53"/>
    <n v="4.2"/>
  </r>
  <r>
    <x v="1"/>
    <x v="1175"/>
    <x v="6"/>
    <x v="4"/>
    <s v="OUT045"/>
    <x v="2"/>
    <x v="0"/>
    <x v="0"/>
    <n v="3.7014587000000002E-2"/>
    <n v="12.3"/>
    <x v="1867"/>
    <n v="4.2"/>
  </r>
  <r>
    <x v="0"/>
    <x v="261"/>
    <x v="13"/>
    <x v="7"/>
    <s v="OUT027"/>
    <x v="1"/>
    <x v="0"/>
    <x v="3"/>
    <n v="2.4776026E-2"/>
    <n v="12.86"/>
    <x v="267"/>
    <n v="4.2"/>
  </r>
  <r>
    <x v="1"/>
    <x v="420"/>
    <x v="6"/>
    <x v="8"/>
    <s v="OUT035"/>
    <x v="2"/>
    <x v="1"/>
    <x v="0"/>
    <n v="9.3653464000000006E-2"/>
    <n v="7.07"/>
    <x v="947"/>
    <n v="4.2"/>
  </r>
  <r>
    <x v="1"/>
    <x v="645"/>
    <x v="5"/>
    <x v="4"/>
    <s v="OUT045"/>
    <x v="2"/>
    <x v="0"/>
    <x v="0"/>
    <n v="1.430324E-2"/>
    <n v="19.5"/>
    <x v="28"/>
    <n v="4.2"/>
  </r>
  <r>
    <x v="1"/>
    <x v="162"/>
    <x v="1"/>
    <x v="1"/>
    <s v="OUT018"/>
    <x v="1"/>
    <x v="0"/>
    <x v="1"/>
    <n v="2.4482644000000001E-2"/>
    <n v="9.8000000000000007"/>
    <x v="1868"/>
    <n v="4.2"/>
  </r>
  <r>
    <x v="0"/>
    <x v="913"/>
    <x v="0"/>
    <x v="7"/>
    <s v="OUT027"/>
    <x v="1"/>
    <x v="0"/>
    <x v="3"/>
    <n v="5.8142797000000003E-2"/>
    <n v="12.86"/>
    <x v="1869"/>
    <n v="4.2"/>
  </r>
  <r>
    <x v="0"/>
    <x v="1129"/>
    <x v="11"/>
    <x v="3"/>
    <s v="OUT013"/>
    <x v="1"/>
    <x v="2"/>
    <x v="0"/>
    <n v="7.2334667000000005E-2"/>
    <n v="12.35"/>
    <x v="1870"/>
    <n v="4.2"/>
  </r>
  <r>
    <x v="0"/>
    <x v="1176"/>
    <x v="0"/>
    <x v="7"/>
    <s v="OUT027"/>
    <x v="1"/>
    <x v="0"/>
    <x v="3"/>
    <n v="0.109459733"/>
    <n v="12.86"/>
    <x v="1871"/>
    <n v="4.2"/>
  </r>
  <r>
    <x v="1"/>
    <x v="1177"/>
    <x v="5"/>
    <x v="2"/>
    <s v="OUT046"/>
    <x v="0"/>
    <x v="1"/>
    <x v="0"/>
    <n v="1.3120028000000001E-2"/>
    <n v="7.4749999999999996"/>
    <x v="1872"/>
    <n v="4.2"/>
  </r>
  <r>
    <x v="1"/>
    <x v="1009"/>
    <x v="4"/>
    <x v="6"/>
    <s v="OUT010"/>
    <x v="1"/>
    <x v="0"/>
    <x v="2"/>
    <n v="0"/>
    <n v="9.5"/>
    <x v="1873"/>
    <n v="4.2"/>
  </r>
  <r>
    <x v="1"/>
    <x v="1178"/>
    <x v="5"/>
    <x v="1"/>
    <s v="OUT018"/>
    <x v="1"/>
    <x v="0"/>
    <x v="1"/>
    <n v="7.1282168000000007E-2"/>
    <n v="20.6"/>
    <x v="1874"/>
    <n v="4.2"/>
  </r>
  <r>
    <x v="1"/>
    <x v="658"/>
    <x v="1"/>
    <x v="3"/>
    <s v="OUT013"/>
    <x v="1"/>
    <x v="2"/>
    <x v="0"/>
    <n v="6.4367626999999997E-2"/>
    <n v="19.850000000000001"/>
    <x v="1875"/>
    <n v="4.2"/>
  </r>
  <r>
    <x v="0"/>
    <x v="1179"/>
    <x v="2"/>
    <x v="7"/>
    <s v="OUT027"/>
    <x v="1"/>
    <x v="0"/>
    <x v="3"/>
    <n v="0.13093274999999999"/>
    <n v="12.86"/>
    <x v="1876"/>
    <n v="4.2"/>
  </r>
  <r>
    <x v="1"/>
    <x v="1180"/>
    <x v="0"/>
    <x v="3"/>
    <s v="OUT013"/>
    <x v="1"/>
    <x v="2"/>
    <x v="0"/>
    <n v="6.4621926999999996E-2"/>
    <n v="10.895"/>
    <x v="1877"/>
    <n v="4.2"/>
  </r>
  <r>
    <x v="1"/>
    <x v="624"/>
    <x v="5"/>
    <x v="4"/>
    <s v="OUT045"/>
    <x v="2"/>
    <x v="0"/>
    <x v="0"/>
    <n v="2.4701262000000002E-2"/>
    <n v="13.15"/>
    <x v="1878"/>
    <n v="4.2"/>
  </r>
  <r>
    <x v="1"/>
    <x v="893"/>
    <x v="6"/>
    <x v="8"/>
    <s v="OUT035"/>
    <x v="2"/>
    <x v="1"/>
    <x v="0"/>
    <n v="0.107376743"/>
    <n v="10.195"/>
    <x v="1879"/>
    <n v="4.2"/>
  </r>
  <r>
    <x v="1"/>
    <x v="1181"/>
    <x v="1"/>
    <x v="2"/>
    <s v="OUT046"/>
    <x v="0"/>
    <x v="1"/>
    <x v="0"/>
    <n v="5.4990008999999999E-2"/>
    <n v="13.5"/>
    <x v="227"/>
    <n v="4.2"/>
  </r>
  <r>
    <x v="1"/>
    <x v="576"/>
    <x v="6"/>
    <x v="6"/>
    <s v="OUT010"/>
    <x v="1"/>
    <x v="0"/>
    <x v="2"/>
    <n v="5.0111640999999998E-2"/>
    <n v="17.7"/>
    <x v="679"/>
    <n v="4.2"/>
  </r>
  <r>
    <x v="1"/>
    <x v="807"/>
    <x v="0"/>
    <x v="0"/>
    <s v="OUT049"/>
    <x v="0"/>
    <x v="0"/>
    <x v="0"/>
    <n v="4.2626421999999997E-2"/>
    <n v="7.3650000000000002"/>
    <x v="1880"/>
    <n v="4.2"/>
  </r>
  <r>
    <x v="1"/>
    <x v="643"/>
    <x v="5"/>
    <x v="0"/>
    <s v="OUT049"/>
    <x v="0"/>
    <x v="0"/>
    <x v="0"/>
    <n v="0"/>
    <n v="8.93"/>
    <x v="1881"/>
    <n v="4.2"/>
  </r>
  <r>
    <x v="1"/>
    <x v="1182"/>
    <x v="13"/>
    <x v="0"/>
    <s v="OUT049"/>
    <x v="0"/>
    <x v="0"/>
    <x v="0"/>
    <n v="0.10313892199999999"/>
    <n v="9.17"/>
    <x v="1882"/>
    <n v="4.2"/>
  </r>
  <r>
    <x v="1"/>
    <x v="233"/>
    <x v="13"/>
    <x v="0"/>
    <s v="OUT049"/>
    <x v="0"/>
    <x v="0"/>
    <x v="0"/>
    <n v="4.7260402E-2"/>
    <n v="9.8000000000000007"/>
    <x v="1883"/>
    <n v="4.2"/>
  </r>
  <r>
    <x v="1"/>
    <x v="639"/>
    <x v="13"/>
    <x v="0"/>
    <s v="OUT049"/>
    <x v="0"/>
    <x v="0"/>
    <x v="0"/>
    <n v="5.5015935000000002E-2"/>
    <n v="15.75"/>
    <x v="1884"/>
    <n v="4.2"/>
  </r>
  <r>
    <x v="1"/>
    <x v="1183"/>
    <x v="13"/>
    <x v="0"/>
    <s v="OUT049"/>
    <x v="0"/>
    <x v="0"/>
    <x v="0"/>
    <n v="2.1464454000000001E-2"/>
    <n v="20.7"/>
    <x v="542"/>
    <n v="4.2"/>
  </r>
  <r>
    <x v="1"/>
    <x v="985"/>
    <x v="8"/>
    <x v="0"/>
    <s v="OUT049"/>
    <x v="0"/>
    <x v="0"/>
    <x v="0"/>
    <n v="4.6447328000000003E-2"/>
    <n v="15"/>
    <x v="1079"/>
    <n v="4.2"/>
  </r>
  <r>
    <x v="1"/>
    <x v="1184"/>
    <x v="3"/>
    <x v="0"/>
    <s v="OUT049"/>
    <x v="0"/>
    <x v="0"/>
    <x v="0"/>
    <n v="3.7457098000000001E-2"/>
    <n v="5.1749999999999998"/>
    <x v="1885"/>
    <n v="4.2"/>
  </r>
  <r>
    <x v="1"/>
    <x v="1185"/>
    <x v="3"/>
    <x v="0"/>
    <s v="OUT049"/>
    <x v="0"/>
    <x v="0"/>
    <x v="0"/>
    <n v="0.12268441300000001"/>
    <n v="15.7"/>
    <x v="1886"/>
    <n v="4.2"/>
  </r>
  <r>
    <x v="1"/>
    <x v="295"/>
    <x v="11"/>
    <x v="0"/>
    <s v="OUT049"/>
    <x v="0"/>
    <x v="0"/>
    <x v="0"/>
    <n v="0.13702344599999999"/>
    <n v="10.895"/>
    <x v="1834"/>
    <n v="4.2"/>
  </r>
  <r>
    <x v="1"/>
    <x v="154"/>
    <x v="11"/>
    <x v="0"/>
    <s v="OUT049"/>
    <x v="0"/>
    <x v="0"/>
    <x v="0"/>
    <n v="5.8192802000000002E-2"/>
    <n v="13.8"/>
    <x v="1887"/>
    <n v="4.2"/>
  </r>
  <r>
    <x v="1"/>
    <x v="1186"/>
    <x v="11"/>
    <x v="0"/>
    <s v="OUT049"/>
    <x v="0"/>
    <x v="0"/>
    <x v="0"/>
    <n v="5.5519561000000002E-2"/>
    <n v="17"/>
    <x v="1888"/>
    <n v="4.2"/>
  </r>
  <r>
    <x v="1"/>
    <x v="453"/>
    <x v="11"/>
    <x v="0"/>
    <s v="OUT049"/>
    <x v="0"/>
    <x v="0"/>
    <x v="0"/>
    <n v="9.7367722000000004E-2"/>
    <n v="17.600000000000001"/>
    <x v="1889"/>
    <n v="4.2"/>
  </r>
  <r>
    <x v="1"/>
    <x v="616"/>
    <x v="2"/>
    <x v="0"/>
    <s v="OUT049"/>
    <x v="0"/>
    <x v="0"/>
    <x v="0"/>
    <n v="8.3327692999999994E-2"/>
    <n v="5.1550000000000002"/>
    <x v="1890"/>
    <n v="4.2"/>
  </r>
  <r>
    <x v="1"/>
    <x v="272"/>
    <x v="2"/>
    <x v="0"/>
    <s v="OUT049"/>
    <x v="0"/>
    <x v="0"/>
    <x v="0"/>
    <n v="1.5131683999999999E-2"/>
    <n v="5.48"/>
    <x v="1891"/>
    <n v="4.2"/>
  </r>
  <r>
    <x v="1"/>
    <x v="35"/>
    <x v="2"/>
    <x v="0"/>
    <s v="OUT049"/>
    <x v="0"/>
    <x v="0"/>
    <x v="0"/>
    <n v="3.8014104E-2"/>
    <n v="9.31"/>
    <x v="1892"/>
    <n v="4.2"/>
  </r>
  <r>
    <x v="1"/>
    <x v="1094"/>
    <x v="2"/>
    <x v="0"/>
    <s v="OUT049"/>
    <x v="0"/>
    <x v="0"/>
    <x v="0"/>
    <n v="5.2637056000000002E-2"/>
    <n v="10.5"/>
    <x v="1893"/>
    <n v="4.2"/>
  </r>
  <r>
    <x v="1"/>
    <x v="1118"/>
    <x v="2"/>
    <x v="0"/>
    <s v="OUT049"/>
    <x v="0"/>
    <x v="0"/>
    <x v="0"/>
    <n v="0.16871475999999999"/>
    <n v="12.85"/>
    <x v="1894"/>
    <n v="4.2"/>
  </r>
  <r>
    <x v="1"/>
    <x v="444"/>
    <x v="0"/>
    <x v="0"/>
    <s v="OUT049"/>
    <x v="0"/>
    <x v="0"/>
    <x v="0"/>
    <n v="3.5409327999999997E-2"/>
    <n v="8.3000000000000007"/>
    <x v="1895"/>
    <n v="4.2"/>
  </r>
  <r>
    <x v="1"/>
    <x v="1187"/>
    <x v="0"/>
    <x v="0"/>
    <s v="OUT049"/>
    <x v="0"/>
    <x v="0"/>
    <x v="0"/>
    <n v="7.2994847000000002E-2"/>
    <n v="11.5"/>
    <x v="1692"/>
    <n v="4.2"/>
  </r>
  <r>
    <x v="1"/>
    <x v="1188"/>
    <x v="0"/>
    <x v="0"/>
    <s v="OUT049"/>
    <x v="0"/>
    <x v="0"/>
    <x v="0"/>
    <n v="7.6975117999999995E-2"/>
    <n v="16"/>
    <x v="1791"/>
    <n v="4.2"/>
  </r>
  <r>
    <x v="1"/>
    <x v="1189"/>
    <x v="0"/>
    <x v="0"/>
    <s v="OUT049"/>
    <x v="0"/>
    <x v="0"/>
    <x v="0"/>
    <n v="0.17464455200000001"/>
    <n v="17.7"/>
    <x v="725"/>
    <n v="4.2"/>
  </r>
  <r>
    <x v="1"/>
    <x v="324"/>
    <x v="0"/>
    <x v="0"/>
    <s v="OUT049"/>
    <x v="0"/>
    <x v="0"/>
    <x v="0"/>
    <n v="4.9396363999999998E-2"/>
    <n v="18.2"/>
    <x v="1896"/>
    <n v="4.2"/>
  </r>
  <r>
    <x v="1"/>
    <x v="828"/>
    <x v="9"/>
    <x v="0"/>
    <s v="OUT049"/>
    <x v="0"/>
    <x v="0"/>
    <x v="0"/>
    <n v="1.0781158000000001E-2"/>
    <n v="8.2100000000000009"/>
    <x v="1897"/>
    <n v="4.2"/>
  </r>
  <r>
    <x v="1"/>
    <x v="1162"/>
    <x v="9"/>
    <x v="0"/>
    <s v="OUT049"/>
    <x v="0"/>
    <x v="0"/>
    <x v="0"/>
    <n v="0.14082191699999999"/>
    <n v="15.75"/>
    <x v="1898"/>
    <n v="4.2"/>
  </r>
  <r>
    <x v="1"/>
    <x v="190"/>
    <x v="1"/>
    <x v="0"/>
    <s v="OUT049"/>
    <x v="0"/>
    <x v="0"/>
    <x v="0"/>
    <n v="5.2121824999999997E-2"/>
    <n v="18.75"/>
    <x v="1899"/>
    <n v="4.2"/>
  </r>
  <r>
    <x v="1"/>
    <x v="638"/>
    <x v="5"/>
    <x v="0"/>
    <s v="OUT049"/>
    <x v="0"/>
    <x v="0"/>
    <x v="0"/>
    <n v="3.3160416999999998E-2"/>
    <n v="11.1"/>
    <x v="39"/>
    <n v="4.2"/>
  </r>
  <r>
    <x v="1"/>
    <x v="1190"/>
    <x v="5"/>
    <x v="0"/>
    <s v="OUT049"/>
    <x v="0"/>
    <x v="0"/>
    <x v="0"/>
    <n v="4.1291928999999998E-2"/>
    <n v="19.2"/>
    <x v="1900"/>
    <n v="4.2"/>
  </r>
  <r>
    <x v="1"/>
    <x v="1191"/>
    <x v="7"/>
    <x v="0"/>
    <s v="OUT049"/>
    <x v="0"/>
    <x v="0"/>
    <x v="0"/>
    <n v="5.8181585000000001E-2"/>
    <n v="17.600000000000001"/>
    <x v="1901"/>
    <n v="4.2"/>
  </r>
  <r>
    <x v="1"/>
    <x v="975"/>
    <x v="7"/>
    <x v="0"/>
    <s v="OUT049"/>
    <x v="0"/>
    <x v="0"/>
    <x v="0"/>
    <n v="4.6707263999999998E-2"/>
    <n v="17.850000000000001"/>
    <x v="1902"/>
    <n v="4.2"/>
  </r>
  <r>
    <x v="1"/>
    <x v="254"/>
    <x v="6"/>
    <x v="0"/>
    <s v="OUT049"/>
    <x v="0"/>
    <x v="0"/>
    <x v="0"/>
    <n v="3.9553605999999998E-2"/>
    <n v="8.3949999999999996"/>
    <x v="1903"/>
    <n v="4.2"/>
  </r>
  <r>
    <x v="1"/>
    <x v="774"/>
    <x v="6"/>
    <x v="0"/>
    <s v="OUT049"/>
    <x v="0"/>
    <x v="0"/>
    <x v="0"/>
    <n v="6.5350715000000004E-2"/>
    <n v="9"/>
    <x v="670"/>
    <n v="4.2"/>
  </r>
  <r>
    <x v="1"/>
    <x v="338"/>
    <x v="6"/>
    <x v="0"/>
    <s v="OUT049"/>
    <x v="0"/>
    <x v="0"/>
    <x v="0"/>
    <n v="7.4460855000000006E-2"/>
    <n v="9.5"/>
    <x v="1904"/>
    <n v="4.2"/>
  </r>
  <r>
    <x v="1"/>
    <x v="893"/>
    <x v="6"/>
    <x v="0"/>
    <s v="OUT049"/>
    <x v="0"/>
    <x v="0"/>
    <x v="0"/>
    <n v="0.10756402399999999"/>
    <n v="10.195"/>
    <x v="978"/>
    <n v="4.2"/>
  </r>
  <r>
    <x v="1"/>
    <x v="1192"/>
    <x v="6"/>
    <x v="0"/>
    <s v="OUT049"/>
    <x v="0"/>
    <x v="0"/>
    <x v="0"/>
    <n v="2.9785888999999999E-2"/>
    <n v="16.75"/>
    <x v="1905"/>
    <n v="4.2"/>
  </r>
  <r>
    <x v="1"/>
    <x v="904"/>
    <x v="6"/>
    <x v="0"/>
    <s v="OUT049"/>
    <x v="0"/>
    <x v="0"/>
    <x v="0"/>
    <n v="4.5117475999999997E-2"/>
    <n v="16.75"/>
    <x v="1906"/>
    <n v="4.2"/>
  </r>
  <r>
    <x v="1"/>
    <x v="1124"/>
    <x v="6"/>
    <x v="0"/>
    <s v="OUT049"/>
    <x v="0"/>
    <x v="0"/>
    <x v="0"/>
    <n v="7.5311837000000006E-2"/>
    <n v="18.25"/>
    <x v="1736"/>
    <n v="4.2"/>
  </r>
  <r>
    <x v="1"/>
    <x v="199"/>
    <x v="6"/>
    <x v="0"/>
    <s v="OUT049"/>
    <x v="0"/>
    <x v="0"/>
    <x v="0"/>
    <n v="4.7964395E-2"/>
    <n v="18.600000000000001"/>
    <x v="1907"/>
    <n v="4.2"/>
  </r>
  <r>
    <x v="1"/>
    <x v="574"/>
    <x v="6"/>
    <x v="0"/>
    <s v="OUT049"/>
    <x v="0"/>
    <x v="0"/>
    <x v="0"/>
    <n v="0.128289285"/>
    <n v="19"/>
    <x v="1908"/>
    <n v="4.2"/>
  </r>
  <r>
    <x v="1"/>
    <x v="381"/>
    <x v="6"/>
    <x v="0"/>
    <s v="OUT049"/>
    <x v="0"/>
    <x v="0"/>
    <x v="0"/>
    <n v="6.7039526000000002E-2"/>
    <n v="19.7"/>
    <x v="1909"/>
    <n v="4.2"/>
  </r>
  <r>
    <x v="1"/>
    <x v="1193"/>
    <x v="4"/>
    <x v="0"/>
    <s v="OUT049"/>
    <x v="0"/>
    <x v="0"/>
    <x v="0"/>
    <n v="3.5999599E-2"/>
    <n v="14.15"/>
    <x v="1910"/>
    <n v="4.2"/>
  </r>
  <r>
    <x v="1"/>
    <x v="148"/>
    <x v="4"/>
    <x v="0"/>
    <s v="OUT049"/>
    <x v="0"/>
    <x v="0"/>
    <x v="0"/>
    <n v="7.3397129000000005E-2"/>
    <n v="15.35"/>
    <x v="151"/>
    <n v="4.2"/>
  </r>
  <r>
    <x v="0"/>
    <x v="1088"/>
    <x v="13"/>
    <x v="0"/>
    <s v="OUT049"/>
    <x v="0"/>
    <x v="0"/>
    <x v="0"/>
    <n v="3.0198228000000001E-2"/>
    <n v="8.3000000000000007"/>
    <x v="1911"/>
    <n v="4.2"/>
  </r>
  <r>
    <x v="0"/>
    <x v="1194"/>
    <x v="8"/>
    <x v="0"/>
    <s v="OUT049"/>
    <x v="0"/>
    <x v="0"/>
    <x v="0"/>
    <n v="8.1794766000000005E-2"/>
    <n v="9.1"/>
    <x v="1912"/>
    <n v="4.2"/>
  </r>
  <r>
    <x v="0"/>
    <x v="998"/>
    <x v="8"/>
    <x v="0"/>
    <s v="OUT049"/>
    <x v="0"/>
    <x v="0"/>
    <x v="0"/>
    <n v="6.3962842000000006E-2"/>
    <n v="14.5"/>
    <x v="1913"/>
    <n v="4.2"/>
  </r>
  <r>
    <x v="0"/>
    <x v="309"/>
    <x v="3"/>
    <x v="0"/>
    <s v="OUT049"/>
    <x v="0"/>
    <x v="0"/>
    <x v="0"/>
    <n v="2.7653794999999998E-2"/>
    <n v="17.350000000000001"/>
    <x v="1914"/>
    <n v="4.2"/>
  </r>
  <r>
    <x v="0"/>
    <x v="1195"/>
    <x v="11"/>
    <x v="0"/>
    <s v="OUT049"/>
    <x v="0"/>
    <x v="0"/>
    <x v="0"/>
    <n v="4.2685216999999998E-2"/>
    <n v="16.7"/>
    <x v="1915"/>
    <n v="4.2"/>
  </r>
  <r>
    <x v="0"/>
    <x v="289"/>
    <x v="11"/>
    <x v="0"/>
    <s v="OUT049"/>
    <x v="0"/>
    <x v="0"/>
    <x v="0"/>
    <n v="4.5534457E-2"/>
    <n v="18.5"/>
    <x v="1916"/>
    <n v="4.2"/>
  </r>
  <r>
    <x v="0"/>
    <x v="464"/>
    <x v="2"/>
    <x v="0"/>
    <s v="OUT049"/>
    <x v="0"/>
    <x v="0"/>
    <x v="0"/>
    <n v="3.0294931000000001E-2"/>
    <n v="5.88"/>
    <x v="1917"/>
    <n v="4.2"/>
  </r>
  <r>
    <x v="0"/>
    <x v="1196"/>
    <x v="2"/>
    <x v="0"/>
    <s v="OUT049"/>
    <x v="0"/>
    <x v="0"/>
    <x v="0"/>
    <n v="0.13785895500000001"/>
    <n v="8.8949999999999996"/>
    <x v="1918"/>
    <n v="4.2"/>
  </r>
  <r>
    <x v="0"/>
    <x v="2"/>
    <x v="2"/>
    <x v="0"/>
    <s v="OUT049"/>
    <x v="0"/>
    <x v="0"/>
    <x v="0"/>
    <n v="2.5936747E-2"/>
    <n v="13.85"/>
    <x v="1919"/>
    <n v="4.2"/>
  </r>
  <r>
    <x v="0"/>
    <x v="531"/>
    <x v="2"/>
    <x v="0"/>
    <s v="OUT049"/>
    <x v="0"/>
    <x v="0"/>
    <x v="0"/>
    <n v="1.9965179E-2"/>
    <n v="15.1"/>
    <x v="1511"/>
    <n v="4.2"/>
  </r>
  <r>
    <x v="0"/>
    <x v="709"/>
    <x v="2"/>
    <x v="0"/>
    <s v="OUT049"/>
    <x v="0"/>
    <x v="0"/>
    <x v="0"/>
    <n v="4.2542483999999998E-2"/>
    <n v="17.7"/>
    <x v="1920"/>
    <n v="4.2"/>
  </r>
  <r>
    <x v="0"/>
    <x v="314"/>
    <x v="0"/>
    <x v="0"/>
    <s v="OUT049"/>
    <x v="0"/>
    <x v="0"/>
    <x v="0"/>
    <n v="3.5311851999999998E-2"/>
    <n v="14.85"/>
    <x v="1574"/>
    <n v="4.2"/>
  </r>
  <r>
    <x v="0"/>
    <x v="816"/>
    <x v="0"/>
    <x v="0"/>
    <s v="OUT049"/>
    <x v="0"/>
    <x v="0"/>
    <x v="0"/>
    <n v="2.4987902999999999E-2"/>
    <n v="16.100000000000001"/>
    <x v="1921"/>
    <n v="4.2"/>
  </r>
  <r>
    <x v="0"/>
    <x v="27"/>
    <x v="0"/>
    <x v="0"/>
    <s v="OUT049"/>
    <x v="0"/>
    <x v="0"/>
    <x v="0"/>
    <n v="1.6622448000000001E-2"/>
    <n v="17.7"/>
    <x v="1922"/>
    <n v="4.2"/>
  </r>
  <r>
    <x v="0"/>
    <x v="1197"/>
    <x v="0"/>
    <x v="0"/>
    <s v="OUT049"/>
    <x v="0"/>
    <x v="0"/>
    <x v="0"/>
    <n v="2.1490911000000001E-2"/>
    <n v="19.350000000000001"/>
    <x v="1923"/>
    <n v="4.2"/>
  </r>
  <r>
    <x v="0"/>
    <x v="437"/>
    <x v="0"/>
    <x v="0"/>
    <s v="OUT049"/>
    <x v="0"/>
    <x v="0"/>
    <x v="0"/>
    <n v="2.8167477999999999E-2"/>
    <n v="20"/>
    <x v="1924"/>
    <n v="4.2"/>
  </r>
  <r>
    <x v="0"/>
    <x v="266"/>
    <x v="0"/>
    <x v="0"/>
    <s v="OUT049"/>
    <x v="0"/>
    <x v="0"/>
    <x v="0"/>
    <n v="5.9894377999999998E-2"/>
    <n v="20.2"/>
    <x v="1925"/>
    <n v="4.2"/>
  </r>
  <r>
    <x v="0"/>
    <x v="1151"/>
    <x v="7"/>
    <x v="0"/>
    <s v="OUT049"/>
    <x v="0"/>
    <x v="0"/>
    <x v="0"/>
    <n v="0.17935589299999999"/>
    <n v="6.1749999999999998"/>
    <x v="1926"/>
    <n v="4.2"/>
  </r>
  <r>
    <x v="0"/>
    <x v="268"/>
    <x v="7"/>
    <x v="0"/>
    <s v="OUT049"/>
    <x v="0"/>
    <x v="0"/>
    <x v="0"/>
    <n v="2.2093018999999998E-2"/>
    <n v="9.5"/>
    <x v="1927"/>
    <n v="4.2"/>
  </r>
  <r>
    <x v="0"/>
    <x v="1112"/>
    <x v="7"/>
    <x v="0"/>
    <s v="OUT049"/>
    <x v="0"/>
    <x v="0"/>
    <x v="0"/>
    <n v="9.6249842000000002E-2"/>
    <n v="15.1"/>
    <x v="1928"/>
    <n v="4.2"/>
  </r>
  <r>
    <x v="0"/>
    <x v="1075"/>
    <x v="6"/>
    <x v="0"/>
    <s v="OUT049"/>
    <x v="0"/>
    <x v="0"/>
    <x v="0"/>
    <n v="0.13491920199999999"/>
    <n v="7.63"/>
    <x v="1929"/>
    <n v="4.2"/>
  </r>
  <r>
    <x v="0"/>
    <x v="455"/>
    <x v="6"/>
    <x v="0"/>
    <s v="OUT049"/>
    <x v="0"/>
    <x v="0"/>
    <x v="0"/>
    <n v="7.2990978999999998E-2"/>
    <n v="9.8000000000000007"/>
    <x v="1930"/>
    <n v="4.2"/>
  </r>
  <r>
    <x v="0"/>
    <x v="1164"/>
    <x v="15"/>
    <x v="0"/>
    <s v="OUT049"/>
    <x v="0"/>
    <x v="0"/>
    <x v="0"/>
    <n v="1.7658633999999999E-2"/>
    <n v="10.195"/>
    <x v="1931"/>
    <n v="4.2"/>
  </r>
  <r>
    <x v="0"/>
    <x v="433"/>
    <x v="15"/>
    <x v="0"/>
    <s v="OUT049"/>
    <x v="0"/>
    <x v="0"/>
    <x v="0"/>
    <n v="0.135306012"/>
    <n v="17.7"/>
    <x v="1932"/>
    <n v="4.2"/>
  </r>
  <r>
    <x v="1"/>
    <x v="482"/>
    <x v="13"/>
    <x v="0"/>
    <s v="OUT049"/>
    <x v="0"/>
    <x v="0"/>
    <x v="0"/>
    <n v="0"/>
    <n v="11.1"/>
    <x v="1047"/>
    <n v="4.2"/>
  </r>
  <r>
    <x v="1"/>
    <x v="659"/>
    <x v="5"/>
    <x v="0"/>
    <s v="OUT049"/>
    <x v="0"/>
    <x v="0"/>
    <x v="0"/>
    <n v="2.9054046E-2"/>
    <n v="21.1"/>
    <x v="1933"/>
    <n v="4.2"/>
  </r>
  <r>
    <x v="1"/>
    <x v="993"/>
    <x v="6"/>
    <x v="7"/>
    <s v="OUT019"/>
    <x v="0"/>
    <x v="1"/>
    <x v="2"/>
    <n v="0.213125482"/>
    <n v="12.86"/>
    <x v="1934"/>
    <n v="4.2"/>
  </r>
  <r>
    <x v="1"/>
    <x v="423"/>
    <x v="13"/>
    <x v="7"/>
    <s v="OUT019"/>
    <x v="0"/>
    <x v="1"/>
    <x v="2"/>
    <n v="0.17735437300000001"/>
    <n v="12.86"/>
    <x v="1935"/>
    <n v="4.2"/>
  </r>
  <r>
    <x v="1"/>
    <x v="235"/>
    <x v="13"/>
    <x v="7"/>
    <s v="OUT019"/>
    <x v="0"/>
    <x v="1"/>
    <x v="2"/>
    <n v="0.16660951700000001"/>
    <n v="12.86"/>
    <x v="1936"/>
    <n v="4.2"/>
  </r>
  <r>
    <x v="1"/>
    <x v="1198"/>
    <x v="13"/>
    <x v="7"/>
    <s v="OUT019"/>
    <x v="0"/>
    <x v="1"/>
    <x v="2"/>
    <n v="9.9681704999999995E-2"/>
    <n v="12.86"/>
    <x v="1471"/>
    <n v="4.2"/>
  </r>
  <r>
    <x v="1"/>
    <x v="697"/>
    <x v="8"/>
    <x v="7"/>
    <s v="OUT019"/>
    <x v="0"/>
    <x v="1"/>
    <x v="2"/>
    <n v="0.14319938900000001"/>
    <n v="12.86"/>
    <x v="1937"/>
    <n v="4.2"/>
  </r>
  <r>
    <x v="1"/>
    <x v="656"/>
    <x v="3"/>
    <x v="7"/>
    <s v="OUT019"/>
    <x v="0"/>
    <x v="1"/>
    <x v="2"/>
    <n v="0.137539574"/>
    <n v="12.86"/>
    <x v="1938"/>
    <n v="4.2"/>
  </r>
  <r>
    <x v="1"/>
    <x v="114"/>
    <x v="3"/>
    <x v="7"/>
    <s v="OUT019"/>
    <x v="0"/>
    <x v="1"/>
    <x v="2"/>
    <n v="1.8275994E-2"/>
    <n v="12.86"/>
    <x v="1939"/>
    <n v="4.2"/>
  </r>
  <r>
    <x v="1"/>
    <x v="895"/>
    <x v="3"/>
    <x v="7"/>
    <s v="OUT019"/>
    <x v="0"/>
    <x v="1"/>
    <x v="2"/>
    <n v="3.1069203E-2"/>
    <n v="12.86"/>
    <x v="1940"/>
    <n v="4.2"/>
  </r>
  <r>
    <x v="1"/>
    <x v="1199"/>
    <x v="3"/>
    <x v="7"/>
    <s v="OUT019"/>
    <x v="0"/>
    <x v="1"/>
    <x v="2"/>
    <n v="5.2749198999999997E-2"/>
    <n v="12.86"/>
    <x v="1941"/>
    <n v="4.2"/>
  </r>
  <r>
    <x v="1"/>
    <x v="1095"/>
    <x v="2"/>
    <x v="7"/>
    <s v="OUT019"/>
    <x v="0"/>
    <x v="1"/>
    <x v="2"/>
    <n v="0"/>
    <n v="12.86"/>
    <x v="1942"/>
    <n v="4.2"/>
  </r>
  <r>
    <x v="1"/>
    <x v="525"/>
    <x v="1"/>
    <x v="7"/>
    <s v="OUT019"/>
    <x v="0"/>
    <x v="1"/>
    <x v="2"/>
    <n v="0.135612397"/>
    <n v="12.86"/>
    <x v="1943"/>
    <n v="4.2"/>
  </r>
  <r>
    <x v="1"/>
    <x v="840"/>
    <x v="1"/>
    <x v="7"/>
    <s v="OUT019"/>
    <x v="0"/>
    <x v="1"/>
    <x v="2"/>
    <n v="0.104784329"/>
    <n v="12.86"/>
    <x v="1944"/>
    <n v="4.2"/>
  </r>
  <r>
    <x v="1"/>
    <x v="1200"/>
    <x v="1"/>
    <x v="7"/>
    <s v="OUT019"/>
    <x v="0"/>
    <x v="1"/>
    <x v="2"/>
    <n v="0.13522696200000001"/>
    <n v="12.86"/>
    <x v="1945"/>
    <n v="4.2"/>
  </r>
  <r>
    <x v="1"/>
    <x v="1201"/>
    <x v="5"/>
    <x v="7"/>
    <s v="OUT019"/>
    <x v="0"/>
    <x v="1"/>
    <x v="2"/>
    <n v="0.196659953"/>
    <n v="12.86"/>
    <x v="1946"/>
    <n v="4.2"/>
  </r>
  <r>
    <x v="1"/>
    <x v="1202"/>
    <x v="7"/>
    <x v="7"/>
    <s v="OUT019"/>
    <x v="0"/>
    <x v="1"/>
    <x v="2"/>
    <n v="6.6351687000000006E-2"/>
    <n v="12.86"/>
    <x v="1947"/>
    <n v="4.2"/>
  </r>
  <r>
    <x v="1"/>
    <x v="1203"/>
    <x v="7"/>
    <x v="7"/>
    <s v="OUT019"/>
    <x v="0"/>
    <x v="1"/>
    <x v="2"/>
    <n v="0.25592909600000002"/>
    <n v="12.86"/>
    <x v="1948"/>
    <n v="4.2"/>
  </r>
  <r>
    <x v="1"/>
    <x v="646"/>
    <x v="6"/>
    <x v="7"/>
    <s v="OUT019"/>
    <x v="0"/>
    <x v="1"/>
    <x v="2"/>
    <n v="2.7610697999999999E-2"/>
    <n v="12.86"/>
    <x v="1949"/>
    <n v="4.2"/>
  </r>
  <r>
    <x v="1"/>
    <x v="1204"/>
    <x v="4"/>
    <x v="7"/>
    <s v="OUT019"/>
    <x v="0"/>
    <x v="1"/>
    <x v="2"/>
    <n v="6.8153090999999999E-2"/>
    <n v="12.86"/>
    <x v="1950"/>
    <n v="4.2"/>
  </r>
  <r>
    <x v="1"/>
    <x v="232"/>
    <x v="4"/>
    <x v="7"/>
    <s v="OUT019"/>
    <x v="0"/>
    <x v="1"/>
    <x v="2"/>
    <n v="0.124448295"/>
    <n v="12.86"/>
    <x v="1951"/>
    <n v="4.2"/>
  </r>
  <r>
    <x v="1"/>
    <x v="681"/>
    <x v="4"/>
    <x v="7"/>
    <s v="OUT019"/>
    <x v="0"/>
    <x v="1"/>
    <x v="2"/>
    <n v="7.2864868999999999E-2"/>
    <n v="12.86"/>
    <x v="1952"/>
    <n v="4.2"/>
  </r>
  <r>
    <x v="0"/>
    <x v="1205"/>
    <x v="3"/>
    <x v="7"/>
    <s v="OUT019"/>
    <x v="0"/>
    <x v="1"/>
    <x v="2"/>
    <n v="8.1955735000000002E-2"/>
    <n v="12.86"/>
    <x v="1953"/>
    <n v="4.2"/>
  </r>
  <r>
    <x v="0"/>
    <x v="906"/>
    <x v="11"/>
    <x v="7"/>
    <s v="OUT019"/>
    <x v="0"/>
    <x v="1"/>
    <x v="2"/>
    <n v="0.168901843"/>
    <n v="12.86"/>
    <x v="1700"/>
    <n v="4.2"/>
  </r>
  <r>
    <x v="0"/>
    <x v="1206"/>
    <x v="2"/>
    <x v="7"/>
    <s v="OUT019"/>
    <x v="0"/>
    <x v="1"/>
    <x v="2"/>
    <n v="8.0697998000000007E-2"/>
    <n v="12.86"/>
    <x v="1954"/>
    <n v="4.2"/>
  </r>
  <r>
    <x v="0"/>
    <x v="890"/>
    <x v="2"/>
    <x v="7"/>
    <s v="OUT019"/>
    <x v="0"/>
    <x v="1"/>
    <x v="2"/>
    <n v="0.26639670999999998"/>
    <n v="12.86"/>
    <x v="1955"/>
    <n v="4.2"/>
  </r>
  <r>
    <x v="0"/>
    <x v="223"/>
    <x v="0"/>
    <x v="7"/>
    <s v="OUT019"/>
    <x v="0"/>
    <x v="1"/>
    <x v="2"/>
    <n v="0.27873064199999997"/>
    <n v="12.86"/>
    <x v="1956"/>
    <n v="4.2"/>
  </r>
  <r>
    <x v="0"/>
    <x v="1207"/>
    <x v="0"/>
    <x v="7"/>
    <s v="OUT019"/>
    <x v="0"/>
    <x v="1"/>
    <x v="2"/>
    <n v="0.18500898499999999"/>
    <n v="12.86"/>
    <x v="1957"/>
    <n v="4.2"/>
  </r>
  <r>
    <x v="0"/>
    <x v="350"/>
    <x v="0"/>
    <x v="7"/>
    <s v="OUT019"/>
    <x v="0"/>
    <x v="1"/>
    <x v="2"/>
    <n v="0.11173569"/>
    <n v="12.86"/>
    <x v="1958"/>
    <n v="4.2"/>
  </r>
  <r>
    <x v="0"/>
    <x v="1208"/>
    <x v="0"/>
    <x v="7"/>
    <s v="OUT019"/>
    <x v="0"/>
    <x v="1"/>
    <x v="2"/>
    <n v="7.8758649E-2"/>
    <n v="12.86"/>
    <x v="1959"/>
    <n v="4.2"/>
  </r>
  <r>
    <x v="0"/>
    <x v="815"/>
    <x v="0"/>
    <x v="7"/>
    <s v="OUT019"/>
    <x v="0"/>
    <x v="1"/>
    <x v="2"/>
    <n v="7.6434541999999994E-2"/>
    <n v="12.86"/>
    <x v="1960"/>
    <n v="4.2"/>
  </r>
  <r>
    <x v="0"/>
    <x v="1160"/>
    <x v="7"/>
    <x v="7"/>
    <s v="OUT019"/>
    <x v="0"/>
    <x v="1"/>
    <x v="2"/>
    <n v="0.133279499"/>
    <n v="12.86"/>
    <x v="1961"/>
    <n v="4.2"/>
  </r>
  <r>
    <x v="0"/>
    <x v="1209"/>
    <x v="6"/>
    <x v="7"/>
    <s v="OUT019"/>
    <x v="0"/>
    <x v="1"/>
    <x v="2"/>
    <n v="3.6551446000000001E-2"/>
    <n v="12.86"/>
    <x v="1962"/>
    <n v="4.2"/>
  </r>
  <r>
    <x v="1"/>
    <x v="320"/>
    <x v="3"/>
    <x v="2"/>
    <s v="OUT046"/>
    <x v="0"/>
    <x v="1"/>
    <x v="0"/>
    <n v="0.15361856600000001"/>
    <n v="13"/>
    <x v="1963"/>
    <n v="4.2"/>
  </r>
  <r>
    <x v="1"/>
    <x v="304"/>
    <x v="5"/>
    <x v="2"/>
    <s v="OUT046"/>
    <x v="0"/>
    <x v="1"/>
    <x v="0"/>
    <n v="1.6993204000000001E-2"/>
    <n v="16.350000000000001"/>
    <x v="1964"/>
    <n v="4.2"/>
  </r>
  <r>
    <x v="1"/>
    <x v="1203"/>
    <x v="7"/>
    <x v="2"/>
    <s v="OUT046"/>
    <x v="0"/>
    <x v="1"/>
    <x v="0"/>
    <n v="0.14617245300000001"/>
    <n v="10.3"/>
    <x v="1948"/>
    <n v="4.2"/>
  </r>
  <r>
    <x v="1"/>
    <x v="1182"/>
    <x v="13"/>
    <x v="2"/>
    <s v="OUT046"/>
    <x v="0"/>
    <x v="1"/>
    <x v="0"/>
    <n v="0.102978817"/>
    <n v="9.17"/>
    <x v="64"/>
    <n v="4.2"/>
  </r>
  <r>
    <x v="1"/>
    <x v="584"/>
    <x v="8"/>
    <x v="2"/>
    <s v="OUT046"/>
    <x v="0"/>
    <x v="1"/>
    <x v="0"/>
    <n v="0.14088911100000001"/>
    <n v="4.6349999999999998"/>
    <x v="1020"/>
    <n v="4.2"/>
  </r>
  <r>
    <x v="1"/>
    <x v="1210"/>
    <x v="8"/>
    <x v="2"/>
    <s v="OUT046"/>
    <x v="0"/>
    <x v="1"/>
    <x v="0"/>
    <n v="2.0697723000000001E-2"/>
    <n v="12.5"/>
    <x v="1965"/>
    <n v="4.2"/>
  </r>
  <r>
    <x v="1"/>
    <x v="1211"/>
    <x v="3"/>
    <x v="2"/>
    <s v="OUT046"/>
    <x v="0"/>
    <x v="1"/>
    <x v="0"/>
    <n v="4.7782959E-2"/>
    <n v="7.7249999999999996"/>
    <x v="1966"/>
    <n v="4.2"/>
  </r>
  <r>
    <x v="1"/>
    <x v="717"/>
    <x v="3"/>
    <x v="2"/>
    <s v="OUT046"/>
    <x v="0"/>
    <x v="1"/>
    <x v="0"/>
    <n v="1.1261165E-2"/>
    <n v="7.8550000000000004"/>
    <x v="1967"/>
    <n v="4.2"/>
  </r>
  <r>
    <x v="1"/>
    <x v="1212"/>
    <x v="3"/>
    <x v="2"/>
    <s v="OUT046"/>
    <x v="0"/>
    <x v="1"/>
    <x v="0"/>
    <n v="7.8168739000000001E-2"/>
    <n v="16.25"/>
    <x v="1968"/>
    <n v="4.2"/>
  </r>
  <r>
    <x v="1"/>
    <x v="969"/>
    <x v="2"/>
    <x v="2"/>
    <s v="OUT046"/>
    <x v="0"/>
    <x v="1"/>
    <x v="0"/>
    <n v="5.4986919000000002E-2"/>
    <n v="7.9050000000000002"/>
    <x v="1969"/>
    <n v="4.2"/>
  </r>
  <r>
    <x v="1"/>
    <x v="403"/>
    <x v="2"/>
    <x v="2"/>
    <s v="OUT046"/>
    <x v="0"/>
    <x v="1"/>
    <x v="0"/>
    <n v="8.2011521000000004E-2"/>
    <n v="9"/>
    <x v="1970"/>
    <n v="4.2"/>
  </r>
  <r>
    <x v="1"/>
    <x v="743"/>
    <x v="2"/>
    <x v="2"/>
    <s v="OUT046"/>
    <x v="0"/>
    <x v="1"/>
    <x v="0"/>
    <n v="1.5460725999999999E-2"/>
    <n v="12.15"/>
    <x v="1971"/>
    <n v="4.2"/>
  </r>
  <r>
    <x v="1"/>
    <x v="1213"/>
    <x v="2"/>
    <x v="2"/>
    <s v="OUT046"/>
    <x v="0"/>
    <x v="1"/>
    <x v="0"/>
    <n v="3.9824345999999997E-2"/>
    <n v="13.65"/>
    <x v="1972"/>
    <n v="4.2"/>
  </r>
  <r>
    <x v="1"/>
    <x v="1161"/>
    <x v="2"/>
    <x v="2"/>
    <s v="OUT046"/>
    <x v="0"/>
    <x v="1"/>
    <x v="0"/>
    <n v="5.6291920000000002E-2"/>
    <n v="17.600000000000001"/>
    <x v="1973"/>
    <n v="4.2"/>
  </r>
  <r>
    <x v="1"/>
    <x v="56"/>
    <x v="2"/>
    <x v="2"/>
    <s v="OUT046"/>
    <x v="0"/>
    <x v="1"/>
    <x v="0"/>
    <n v="1.6611475000000001E-2"/>
    <n v="19.350000000000001"/>
    <x v="1974"/>
    <n v="4.2"/>
  </r>
  <r>
    <x v="1"/>
    <x v="1059"/>
    <x v="0"/>
    <x v="2"/>
    <s v="OUT046"/>
    <x v="0"/>
    <x v="1"/>
    <x v="0"/>
    <n v="0.12054361099999999"/>
    <n v="6.36"/>
    <x v="1975"/>
    <n v="4.2"/>
  </r>
  <r>
    <x v="1"/>
    <x v="1078"/>
    <x v="9"/>
    <x v="2"/>
    <s v="OUT046"/>
    <x v="0"/>
    <x v="1"/>
    <x v="0"/>
    <n v="5.8433449999999998E-2"/>
    <n v="10.8"/>
    <x v="1976"/>
    <n v="4.2"/>
  </r>
  <r>
    <x v="1"/>
    <x v="1035"/>
    <x v="1"/>
    <x v="2"/>
    <s v="OUT046"/>
    <x v="0"/>
    <x v="1"/>
    <x v="0"/>
    <n v="7.1135870000000004E-2"/>
    <n v="7.93"/>
    <x v="1977"/>
    <n v="4.2"/>
  </r>
  <r>
    <x v="1"/>
    <x v="669"/>
    <x v="1"/>
    <x v="2"/>
    <s v="OUT046"/>
    <x v="0"/>
    <x v="1"/>
    <x v="0"/>
    <n v="0.11227101"/>
    <n v="8.42"/>
    <x v="1015"/>
    <n v="4.2"/>
  </r>
  <r>
    <x v="1"/>
    <x v="577"/>
    <x v="1"/>
    <x v="2"/>
    <s v="OUT046"/>
    <x v="0"/>
    <x v="1"/>
    <x v="0"/>
    <n v="5.2209302999999999E-2"/>
    <n v="17"/>
    <x v="1978"/>
    <n v="4.2"/>
  </r>
  <r>
    <x v="1"/>
    <x v="692"/>
    <x v="1"/>
    <x v="2"/>
    <s v="OUT046"/>
    <x v="0"/>
    <x v="1"/>
    <x v="0"/>
    <n v="2.7714371000000002E-2"/>
    <n v="19.350000000000001"/>
    <x v="871"/>
    <n v="4.2"/>
  </r>
  <r>
    <x v="1"/>
    <x v="97"/>
    <x v="1"/>
    <x v="2"/>
    <s v="OUT046"/>
    <x v="0"/>
    <x v="1"/>
    <x v="0"/>
    <n v="2.5130632E-2"/>
    <n v="20.75"/>
    <x v="586"/>
    <n v="4.2"/>
  </r>
  <r>
    <x v="1"/>
    <x v="399"/>
    <x v="5"/>
    <x v="2"/>
    <s v="OUT046"/>
    <x v="0"/>
    <x v="1"/>
    <x v="0"/>
    <n v="0.11867435899999999"/>
    <n v="6.2350000000000003"/>
    <x v="1979"/>
    <n v="4.2"/>
  </r>
  <r>
    <x v="1"/>
    <x v="1214"/>
    <x v="5"/>
    <x v="2"/>
    <s v="OUT046"/>
    <x v="0"/>
    <x v="1"/>
    <x v="0"/>
    <n v="1.3130031E-2"/>
    <n v="8.18"/>
    <x v="1980"/>
    <n v="4.2"/>
  </r>
  <r>
    <x v="1"/>
    <x v="643"/>
    <x v="5"/>
    <x v="2"/>
    <s v="OUT046"/>
    <x v="0"/>
    <x v="1"/>
    <x v="0"/>
    <n v="1.3179388E-2"/>
    <n v="8.93"/>
    <x v="4"/>
    <n v="4.2"/>
  </r>
  <r>
    <x v="1"/>
    <x v="560"/>
    <x v="5"/>
    <x v="2"/>
    <s v="OUT046"/>
    <x v="0"/>
    <x v="1"/>
    <x v="0"/>
    <n v="2.8598249999999999E-2"/>
    <n v="12.15"/>
    <x v="1124"/>
    <n v="4.2"/>
  </r>
  <r>
    <x v="1"/>
    <x v="1100"/>
    <x v="5"/>
    <x v="2"/>
    <s v="OUT046"/>
    <x v="0"/>
    <x v="1"/>
    <x v="0"/>
    <n v="2.9445361E-2"/>
    <n v="16.350000000000001"/>
    <x v="1981"/>
    <n v="4.2"/>
  </r>
  <r>
    <x v="1"/>
    <x v="846"/>
    <x v="5"/>
    <x v="2"/>
    <s v="OUT046"/>
    <x v="0"/>
    <x v="1"/>
    <x v="0"/>
    <n v="2.7579197999999999E-2"/>
    <n v="16.600000000000001"/>
    <x v="1982"/>
    <n v="4.2"/>
  </r>
  <r>
    <x v="1"/>
    <x v="102"/>
    <x v="5"/>
    <x v="2"/>
    <s v="OUT046"/>
    <x v="0"/>
    <x v="1"/>
    <x v="0"/>
    <n v="5.8935521999999997E-2"/>
    <n v="20.25"/>
    <x v="1983"/>
    <n v="4.2"/>
  </r>
  <r>
    <x v="1"/>
    <x v="930"/>
    <x v="7"/>
    <x v="2"/>
    <s v="OUT046"/>
    <x v="0"/>
    <x v="1"/>
    <x v="0"/>
    <n v="7.9628610000000002E-2"/>
    <n v="7.8250000000000002"/>
    <x v="1984"/>
    <n v="4.2"/>
  </r>
  <r>
    <x v="1"/>
    <x v="1144"/>
    <x v="7"/>
    <x v="2"/>
    <s v="OUT046"/>
    <x v="0"/>
    <x v="1"/>
    <x v="0"/>
    <n v="2.7064380999999998E-2"/>
    <n v="10.1"/>
    <x v="1985"/>
    <n v="4.2"/>
  </r>
  <r>
    <x v="1"/>
    <x v="1191"/>
    <x v="7"/>
    <x v="2"/>
    <s v="OUT046"/>
    <x v="0"/>
    <x v="1"/>
    <x v="0"/>
    <n v="5.8091269000000001E-2"/>
    <n v="17.600000000000001"/>
    <x v="1986"/>
    <n v="4.2"/>
  </r>
  <r>
    <x v="1"/>
    <x v="739"/>
    <x v="10"/>
    <x v="2"/>
    <s v="OUT046"/>
    <x v="0"/>
    <x v="1"/>
    <x v="0"/>
    <n v="0.120280989"/>
    <n v="7.39"/>
    <x v="1987"/>
    <n v="4.2"/>
  </r>
  <r>
    <x v="1"/>
    <x v="931"/>
    <x v="6"/>
    <x v="2"/>
    <s v="OUT046"/>
    <x v="0"/>
    <x v="1"/>
    <x v="0"/>
    <n v="4.1921462E-2"/>
    <n v="6.6749999999999998"/>
    <x v="1988"/>
    <n v="4.2"/>
  </r>
  <r>
    <x v="1"/>
    <x v="305"/>
    <x v="6"/>
    <x v="2"/>
    <s v="OUT046"/>
    <x v="0"/>
    <x v="1"/>
    <x v="0"/>
    <n v="5.6830682E-2"/>
    <n v="6.8650000000000002"/>
    <x v="1989"/>
    <n v="4.2"/>
  </r>
  <r>
    <x v="1"/>
    <x v="1215"/>
    <x v="6"/>
    <x v="2"/>
    <s v="OUT046"/>
    <x v="0"/>
    <x v="1"/>
    <x v="0"/>
    <n v="4.4463491000000001E-2"/>
    <n v="17.850000000000001"/>
    <x v="1990"/>
    <n v="4.2"/>
  </r>
  <r>
    <x v="1"/>
    <x v="1216"/>
    <x v="6"/>
    <x v="2"/>
    <s v="OUT046"/>
    <x v="0"/>
    <x v="1"/>
    <x v="0"/>
    <n v="3.9010990000000002E-2"/>
    <n v="18"/>
    <x v="1991"/>
    <n v="4.2"/>
  </r>
  <r>
    <x v="1"/>
    <x v="1217"/>
    <x v="6"/>
    <x v="2"/>
    <s v="OUT046"/>
    <x v="0"/>
    <x v="1"/>
    <x v="0"/>
    <n v="0.118102769"/>
    <n v="19.350000000000001"/>
    <x v="1992"/>
    <n v="4.2"/>
  </r>
  <r>
    <x v="1"/>
    <x v="1218"/>
    <x v="4"/>
    <x v="2"/>
    <s v="OUT046"/>
    <x v="0"/>
    <x v="1"/>
    <x v="0"/>
    <n v="8.1787519000000003E-2"/>
    <n v="7.5350000000000001"/>
    <x v="1993"/>
    <n v="4.2"/>
  </r>
  <r>
    <x v="0"/>
    <x v="1219"/>
    <x v="13"/>
    <x v="2"/>
    <s v="OUT046"/>
    <x v="0"/>
    <x v="1"/>
    <x v="0"/>
    <n v="4.688734E-2"/>
    <n v="8.3800000000000008"/>
    <x v="1994"/>
    <n v="4.2"/>
  </r>
  <r>
    <x v="0"/>
    <x v="497"/>
    <x v="13"/>
    <x v="2"/>
    <s v="OUT046"/>
    <x v="0"/>
    <x v="1"/>
    <x v="0"/>
    <n v="6.2528425999999998E-2"/>
    <n v="19.350000000000001"/>
    <x v="1109"/>
    <n v="4.2"/>
  </r>
  <r>
    <x v="0"/>
    <x v="754"/>
    <x v="13"/>
    <x v="2"/>
    <s v="OUT046"/>
    <x v="0"/>
    <x v="1"/>
    <x v="0"/>
    <n v="2.2940826000000001E-2"/>
    <n v="20.25"/>
    <x v="1995"/>
    <n v="4.2"/>
  </r>
  <r>
    <x v="0"/>
    <x v="889"/>
    <x v="3"/>
    <x v="2"/>
    <s v="OUT046"/>
    <x v="0"/>
    <x v="1"/>
    <x v="0"/>
    <n v="5.2729140000000001E-2"/>
    <n v="8.9749999999999996"/>
    <x v="1996"/>
    <n v="4.2"/>
  </r>
  <r>
    <x v="0"/>
    <x v="1220"/>
    <x v="3"/>
    <x v="2"/>
    <s v="OUT046"/>
    <x v="0"/>
    <x v="1"/>
    <x v="0"/>
    <n v="1.4626900999999999E-2"/>
    <n v="13.35"/>
    <x v="1997"/>
    <n v="4.2"/>
  </r>
  <r>
    <x v="0"/>
    <x v="264"/>
    <x v="3"/>
    <x v="2"/>
    <s v="OUT046"/>
    <x v="0"/>
    <x v="1"/>
    <x v="0"/>
    <n v="0.11456509300000001"/>
    <n v="15.7"/>
    <x v="1998"/>
    <n v="4.2"/>
  </r>
  <r>
    <x v="0"/>
    <x v="111"/>
    <x v="3"/>
    <x v="2"/>
    <s v="OUT046"/>
    <x v="0"/>
    <x v="1"/>
    <x v="0"/>
    <n v="8.191729E-3"/>
    <n v="16.75"/>
    <x v="1999"/>
    <n v="4.2"/>
  </r>
  <r>
    <x v="0"/>
    <x v="203"/>
    <x v="3"/>
    <x v="2"/>
    <s v="OUT046"/>
    <x v="0"/>
    <x v="1"/>
    <x v="0"/>
    <n v="1.2012070999999999E-2"/>
    <n v="17.2"/>
    <x v="2000"/>
    <n v="4.2"/>
  </r>
  <r>
    <x v="0"/>
    <x v="1221"/>
    <x v="2"/>
    <x v="2"/>
    <s v="OUT046"/>
    <x v="0"/>
    <x v="1"/>
    <x v="0"/>
    <n v="3.2454046E-2"/>
    <n v="10.895"/>
    <x v="2001"/>
    <n v="4.2"/>
  </r>
  <r>
    <x v="0"/>
    <x v="503"/>
    <x v="2"/>
    <x v="2"/>
    <s v="OUT046"/>
    <x v="0"/>
    <x v="1"/>
    <x v="0"/>
    <n v="3.6027523999999998E-2"/>
    <n v="11.1"/>
    <x v="2002"/>
    <n v="4.2"/>
  </r>
  <r>
    <x v="0"/>
    <x v="852"/>
    <x v="2"/>
    <x v="2"/>
    <s v="OUT046"/>
    <x v="0"/>
    <x v="1"/>
    <x v="0"/>
    <n v="0.135775701"/>
    <n v="14"/>
    <x v="2003"/>
    <n v="4.2"/>
  </r>
  <r>
    <x v="0"/>
    <x v="221"/>
    <x v="2"/>
    <x v="2"/>
    <s v="OUT046"/>
    <x v="0"/>
    <x v="1"/>
    <x v="0"/>
    <n v="0.159728395"/>
    <n v="16.100000000000001"/>
    <x v="2004"/>
    <n v="4.2"/>
  </r>
  <r>
    <x v="0"/>
    <x v="874"/>
    <x v="0"/>
    <x v="2"/>
    <s v="OUT046"/>
    <x v="0"/>
    <x v="1"/>
    <x v="0"/>
    <n v="5.7058545000000002E-2"/>
    <n v="11"/>
    <x v="1419"/>
    <n v="4.2"/>
  </r>
  <r>
    <x v="0"/>
    <x v="314"/>
    <x v="0"/>
    <x v="2"/>
    <s v="OUT046"/>
    <x v="0"/>
    <x v="1"/>
    <x v="0"/>
    <n v="3.5257036999999998E-2"/>
    <n v="14.85"/>
    <x v="2005"/>
    <n v="4.2"/>
  </r>
  <r>
    <x v="0"/>
    <x v="963"/>
    <x v="0"/>
    <x v="2"/>
    <s v="OUT046"/>
    <x v="0"/>
    <x v="1"/>
    <x v="0"/>
    <n v="0.11321722300000001"/>
    <n v="15.35"/>
    <x v="2006"/>
    <n v="4.2"/>
  </r>
  <r>
    <x v="0"/>
    <x v="758"/>
    <x v="0"/>
    <x v="2"/>
    <s v="OUT046"/>
    <x v="0"/>
    <x v="1"/>
    <x v="0"/>
    <n v="2.9653914E-2"/>
    <n v="17.75"/>
    <x v="2007"/>
    <n v="4.2"/>
  </r>
  <r>
    <x v="0"/>
    <x v="978"/>
    <x v="0"/>
    <x v="2"/>
    <s v="OUT046"/>
    <x v="0"/>
    <x v="1"/>
    <x v="0"/>
    <n v="4.6608496999999999E-2"/>
    <n v="17.850000000000001"/>
    <x v="801"/>
    <n v="4.2"/>
  </r>
  <r>
    <x v="0"/>
    <x v="83"/>
    <x v="7"/>
    <x v="2"/>
    <s v="OUT046"/>
    <x v="0"/>
    <x v="1"/>
    <x v="0"/>
    <n v="1.2458143E-2"/>
    <n v="10.195"/>
    <x v="2008"/>
    <n v="4.2"/>
  </r>
  <r>
    <x v="0"/>
    <x v="836"/>
    <x v="7"/>
    <x v="2"/>
    <s v="OUT046"/>
    <x v="0"/>
    <x v="1"/>
    <x v="0"/>
    <n v="2.0411155E-2"/>
    <n v="12"/>
    <x v="2009"/>
    <n v="4.2"/>
  </r>
  <r>
    <x v="0"/>
    <x v="1158"/>
    <x v="6"/>
    <x v="2"/>
    <s v="OUT046"/>
    <x v="0"/>
    <x v="1"/>
    <x v="0"/>
    <n v="7.4149073999999995E-2"/>
    <n v="5.78"/>
    <x v="2010"/>
    <n v="4.2"/>
  </r>
  <r>
    <x v="0"/>
    <x v="1222"/>
    <x v="6"/>
    <x v="2"/>
    <s v="OUT046"/>
    <x v="0"/>
    <x v="1"/>
    <x v="0"/>
    <n v="4.1282286000000001E-2"/>
    <n v="6.9349999999999996"/>
    <x v="2011"/>
    <n v="4.2"/>
  </r>
  <r>
    <x v="0"/>
    <x v="1223"/>
    <x v="6"/>
    <x v="2"/>
    <s v="OUT046"/>
    <x v="0"/>
    <x v="1"/>
    <x v="0"/>
    <n v="0"/>
    <n v="9.2850000000000001"/>
    <x v="705"/>
    <n v="4.2"/>
  </r>
  <r>
    <x v="0"/>
    <x v="211"/>
    <x v="6"/>
    <x v="2"/>
    <s v="OUT046"/>
    <x v="0"/>
    <x v="1"/>
    <x v="0"/>
    <n v="1.11263E-2"/>
    <n v="10.3"/>
    <x v="2012"/>
    <n v="4.2"/>
  </r>
  <r>
    <x v="0"/>
    <x v="1224"/>
    <x v="6"/>
    <x v="2"/>
    <s v="OUT046"/>
    <x v="0"/>
    <x v="1"/>
    <x v="0"/>
    <n v="0.121254236"/>
    <n v="20.2"/>
    <x v="2013"/>
    <n v="4.2"/>
  </r>
  <r>
    <x v="0"/>
    <x v="839"/>
    <x v="15"/>
    <x v="2"/>
    <s v="OUT046"/>
    <x v="0"/>
    <x v="1"/>
    <x v="0"/>
    <n v="0.12881621200000001"/>
    <n v="13.5"/>
    <x v="2014"/>
    <n v="4.2"/>
  </r>
  <r>
    <x v="0"/>
    <x v="433"/>
    <x v="15"/>
    <x v="2"/>
    <s v="OUT046"/>
    <x v="0"/>
    <x v="1"/>
    <x v="0"/>
    <n v="0"/>
    <n v="17.7"/>
    <x v="2015"/>
    <n v="4.2"/>
  </r>
  <r>
    <x v="1"/>
    <x v="486"/>
    <x v="11"/>
    <x v="4"/>
    <s v="OUT045"/>
    <x v="2"/>
    <x v="0"/>
    <x v="0"/>
    <n v="0.101980245"/>
    <n v="19.25"/>
    <x v="551"/>
    <n v="4.2"/>
  </r>
  <r>
    <x v="1"/>
    <x v="422"/>
    <x v="5"/>
    <x v="4"/>
    <s v="OUT045"/>
    <x v="2"/>
    <x v="0"/>
    <x v="0"/>
    <n v="7.5881475000000004E-2"/>
    <n v="7.4749999999999996"/>
    <x v="2016"/>
    <n v="4.2"/>
  </r>
  <r>
    <x v="1"/>
    <x v="543"/>
    <x v="10"/>
    <x v="4"/>
    <s v="OUT045"/>
    <x v="2"/>
    <x v="0"/>
    <x v="0"/>
    <n v="0"/>
    <n v="5.5"/>
    <x v="2017"/>
    <n v="4.2"/>
  </r>
  <r>
    <x v="1"/>
    <x v="1225"/>
    <x v="11"/>
    <x v="5"/>
    <s v="OUT017"/>
    <x v="2"/>
    <x v="0"/>
    <x v="0"/>
    <n v="3.8671588E-2"/>
    <n v="6.92"/>
    <x v="2018"/>
    <n v="4.2"/>
  </r>
  <r>
    <x v="1"/>
    <x v="1146"/>
    <x v="6"/>
    <x v="5"/>
    <s v="OUT017"/>
    <x v="2"/>
    <x v="0"/>
    <x v="0"/>
    <n v="8.9777213999999994E-2"/>
    <n v="18.7"/>
    <x v="2019"/>
    <n v="4.2"/>
  </r>
  <r>
    <x v="1"/>
    <x v="803"/>
    <x v="13"/>
    <x v="4"/>
    <s v="OUT045"/>
    <x v="2"/>
    <x v="0"/>
    <x v="0"/>
    <n v="3.7708541999999998E-2"/>
    <n v="7.4450000000000003"/>
    <x v="2020"/>
    <n v="4.2"/>
  </r>
  <r>
    <x v="1"/>
    <x v="779"/>
    <x v="13"/>
    <x v="4"/>
    <s v="OUT045"/>
    <x v="2"/>
    <x v="0"/>
    <x v="0"/>
    <n v="7.6113670999999994E-2"/>
    <n v="17.75"/>
    <x v="2021"/>
    <n v="4.2"/>
  </r>
  <r>
    <x v="1"/>
    <x v="113"/>
    <x v="13"/>
    <x v="4"/>
    <s v="OUT045"/>
    <x v="2"/>
    <x v="0"/>
    <x v="0"/>
    <n v="8.3172413000000001E-2"/>
    <n v="20.6"/>
    <x v="2022"/>
    <n v="4.2"/>
  </r>
  <r>
    <x v="1"/>
    <x v="239"/>
    <x v="3"/>
    <x v="4"/>
    <s v="OUT045"/>
    <x v="2"/>
    <x v="0"/>
    <x v="0"/>
    <n v="3.2009652999999999E-2"/>
    <n v="7.6550000000000002"/>
    <x v="2023"/>
    <n v="4.2"/>
  </r>
  <r>
    <x v="1"/>
    <x v="1226"/>
    <x v="3"/>
    <x v="4"/>
    <s v="OUT045"/>
    <x v="2"/>
    <x v="0"/>
    <x v="0"/>
    <n v="0.18793900299999999"/>
    <n v="8.3550000000000004"/>
    <x v="2024"/>
    <n v="4.2"/>
  </r>
  <r>
    <x v="1"/>
    <x v="51"/>
    <x v="3"/>
    <x v="4"/>
    <s v="OUT045"/>
    <x v="2"/>
    <x v="0"/>
    <x v="0"/>
    <n v="2.4213341999999999E-2"/>
    <n v="10.1"/>
    <x v="2025"/>
    <n v="4.2"/>
  </r>
  <r>
    <x v="1"/>
    <x v="656"/>
    <x v="3"/>
    <x v="4"/>
    <s v="OUT045"/>
    <x v="2"/>
    <x v="0"/>
    <x v="0"/>
    <n v="7.8714259999999994E-2"/>
    <n v="15.85"/>
    <x v="2026"/>
    <n v="4.2"/>
  </r>
  <r>
    <x v="1"/>
    <x v="728"/>
    <x v="11"/>
    <x v="4"/>
    <s v="OUT045"/>
    <x v="2"/>
    <x v="0"/>
    <x v="0"/>
    <n v="2.0913070999999998E-2"/>
    <n v="13.1"/>
    <x v="2027"/>
    <n v="4.2"/>
  </r>
  <r>
    <x v="1"/>
    <x v="1227"/>
    <x v="11"/>
    <x v="4"/>
    <s v="OUT045"/>
    <x v="2"/>
    <x v="0"/>
    <x v="0"/>
    <n v="0.166174549"/>
    <n v="15.75"/>
    <x v="2028"/>
    <n v="4.2"/>
  </r>
  <r>
    <x v="1"/>
    <x v="1228"/>
    <x v="11"/>
    <x v="4"/>
    <s v="OUT045"/>
    <x v="2"/>
    <x v="0"/>
    <x v="0"/>
    <n v="7.0297175000000003E-2"/>
    <n v="16.7"/>
    <x v="2029"/>
    <n v="4.2"/>
  </r>
  <r>
    <x v="1"/>
    <x v="1186"/>
    <x v="11"/>
    <x v="4"/>
    <s v="OUT045"/>
    <x v="2"/>
    <x v="0"/>
    <x v="0"/>
    <n v="5.5545797000000001E-2"/>
    <n v="17"/>
    <x v="2030"/>
    <n v="4.2"/>
  </r>
  <r>
    <x v="1"/>
    <x v="272"/>
    <x v="2"/>
    <x v="4"/>
    <s v="OUT045"/>
    <x v="2"/>
    <x v="0"/>
    <x v="0"/>
    <n v="1.5138834E-2"/>
    <n v="5.48"/>
    <x v="2031"/>
    <n v="4.2"/>
  </r>
  <r>
    <x v="1"/>
    <x v="541"/>
    <x v="2"/>
    <x v="4"/>
    <s v="OUT045"/>
    <x v="2"/>
    <x v="0"/>
    <x v="0"/>
    <n v="2.189371E-2"/>
    <n v="7.0350000000000001"/>
    <x v="2032"/>
    <n v="4.2"/>
  </r>
  <r>
    <x v="1"/>
    <x v="969"/>
    <x v="2"/>
    <x v="4"/>
    <s v="OUT045"/>
    <x v="2"/>
    <x v="0"/>
    <x v="0"/>
    <n v="5.5098434000000002E-2"/>
    <n v="7.9050000000000002"/>
    <x v="2033"/>
    <n v="4.2"/>
  </r>
  <r>
    <x v="1"/>
    <x v="859"/>
    <x v="2"/>
    <x v="4"/>
    <s v="OUT045"/>
    <x v="2"/>
    <x v="0"/>
    <x v="0"/>
    <n v="0.14341939400000001"/>
    <n v="8.9049999999999994"/>
    <x v="2034"/>
    <n v="4.2"/>
  </r>
  <r>
    <x v="1"/>
    <x v="403"/>
    <x v="2"/>
    <x v="4"/>
    <s v="OUT045"/>
    <x v="2"/>
    <x v="0"/>
    <x v="0"/>
    <n v="8.2177842000000001E-2"/>
    <n v="9"/>
    <x v="2035"/>
    <n v="4.2"/>
  </r>
  <r>
    <x v="1"/>
    <x v="827"/>
    <x v="2"/>
    <x v="4"/>
    <s v="OUT045"/>
    <x v="2"/>
    <x v="0"/>
    <x v="0"/>
    <n v="9.9193899000000002E-2"/>
    <n v="12.85"/>
    <x v="2036"/>
    <n v="4.2"/>
  </r>
  <r>
    <x v="1"/>
    <x v="1229"/>
    <x v="2"/>
    <x v="4"/>
    <s v="OUT045"/>
    <x v="2"/>
    <x v="0"/>
    <x v="0"/>
    <n v="1.4047825E-2"/>
    <n v="15.35"/>
    <x v="2037"/>
    <n v="4.2"/>
  </r>
  <r>
    <x v="1"/>
    <x v="297"/>
    <x v="2"/>
    <x v="4"/>
    <s v="OUT045"/>
    <x v="2"/>
    <x v="0"/>
    <x v="0"/>
    <n v="0.12470444"/>
    <n v="18"/>
    <x v="2038"/>
    <n v="4.2"/>
  </r>
  <r>
    <x v="1"/>
    <x v="397"/>
    <x v="0"/>
    <x v="4"/>
    <s v="OUT045"/>
    <x v="2"/>
    <x v="0"/>
    <x v="0"/>
    <n v="0.17386795799999999"/>
    <n v="11.5"/>
    <x v="2039"/>
    <n v="4.2"/>
  </r>
  <r>
    <x v="1"/>
    <x v="360"/>
    <x v="0"/>
    <x v="4"/>
    <s v="OUT045"/>
    <x v="2"/>
    <x v="0"/>
    <x v="0"/>
    <n v="0.10841205900000001"/>
    <n v="12.85"/>
    <x v="2040"/>
    <n v="4.2"/>
  </r>
  <r>
    <x v="1"/>
    <x v="96"/>
    <x v="0"/>
    <x v="4"/>
    <s v="OUT045"/>
    <x v="2"/>
    <x v="0"/>
    <x v="0"/>
    <n v="2.5789175000000001E-2"/>
    <n v="16.25"/>
    <x v="2041"/>
    <n v="4.2"/>
  </r>
  <r>
    <x v="1"/>
    <x v="619"/>
    <x v="0"/>
    <x v="4"/>
    <s v="OUT045"/>
    <x v="2"/>
    <x v="0"/>
    <x v="0"/>
    <n v="8.1485126000000005E-2"/>
    <n v="16.75"/>
    <x v="2042"/>
    <n v="4.2"/>
  </r>
  <r>
    <x v="1"/>
    <x v="1189"/>
    <x v="0"/>
    <x v="4"/>
    <s v="OUT045"/>
    <x v="2"/>
    <x v="0"/>
    <x v="0"/>
    <n v="0"/>
    <n v="17.7"/>
    <x v="2043"/>
    <n v="4.2"/>
  </r>
  <r>
    <x v="1"/>
    <x v="1230"/>
    <x v="0"/>
    <x v="4"/>
    <s v="OUT045"/>
    <x v="2"/>
    <x v="0"/>
    <x v="0"/>
    <n v="1.2300013E-2"/>
    <n v="18.25"/>
    <x v="2044"/>
    <n v="4.2"/>
  </r>
  <r>
    <x v="1"/>
    <x v="1231"/>
    <x v="9"/>
    <x v="4"/>
    <s v="OUT045"/>
    <x v="2"/>
    <x v="0"/>
    <x v="0"/>
    <n v="6.4194303999999994E-2"/>
    <n v="7.9050000000000002"/>
    <x v="2045"/>
    <n v="4.2"/>
  </r>
  <r>
    <x v="1"/>
    <x v="863"/>
    <x v="9"/>
    <x v="4"/>
    <s v="OUT045"/>
    <x v="2"/>
    <x v="1"/>
    <x v="0"/>
    <n v="9.1051578999999994E-2"/>
    <n v="18.850000000000001"/>
    <x v="2046"/>
    <n v="4.2"/>
  </r>
  <r>
    <x v="1"/>
    <x v="483"/>
    <x v="1"/>
    <x v="4"/>
    <s v="OUT045"/>
    <x v="2"/>
    <x v="1"/>
    <x v="0"/>
    <n v="3.4543718000000001E-2"/>
    <n v="5.51"/>
    <x v="2047"/>
    <n v="4.2"/>
  </r>
  <r>
    <x v="1"/>
    <x v="1181"/>
    <x v="1"/>
    <x v="4"/>
    <s v="OUT045"/>
    <x v="2"/>
    <x v="1"/>
    <x v="0"/>
    <n v="5.5101530000000003E-2"/>
    <n v="13.5"/>
    <x v="2048"/>
    <n v="4.2"/>
  </r>
  <r>
    <x v="1"/>
    <x v="410"/>
    <x v="1"/>
    <x v="4"/>
    <s v="OUT045"/>
    <x v="2"/>
    <x v="1"/>
    <x v="0"/>
    <n v="1.7073332E-2"/>
    <n v="14.35"/>
    <x v="1585"/>
    <n v="4.2"/>
  </r>
  <r>
    <x v="1"/>
    <x v="1232"/>
    <x v="1"/>
    <x v="4"/>
    <s v="OUT045"/>
    <x v="2"/>
    <x v="1"/>
    <x v="0"/>
    <n v="3.5728302000000003E-2"/>
    <n v="16.5"/>
    <x v="2049"/>
    <n v="4.2"/>
  </r>
  <r>
    <x v="1"/>
    <x v="620"/>
    <x v="1"/>
    <x v="4"/>
    <s v="OUT045"/>
    <x v="2"/>
    <x v="1"/>
    <x v="0"/>
    <n v="1.5481709999999999E-2"/>
    <n v="18"/>
    <x v="2050"/>
    <n v="4.2"/>
  </r>
  <r>
    <x v="1"/>
    <x v="1233"/>
    <x v="1"/>
    <x v="4"/>
    <s v="OUT045"/>
    <x v="2"/>
    <x v="1"/>
    <x v="0"/>
    <n v="4.5510309999999998E-2"/>
    <n v="20.6"/>
    <x v="2051"/>
    <n v="4.2"/>
  </r>
  <r>
    <x v="1"/>
    <x v="1234"/>
    <x v="5"/>
    <x v="4"/>
    <s v="OUT045"/>
    <x v="2"/>
    <x v="1"/>
    <x v="0"/>
    <n v="7.7011493E-2"/>
    <n v="7.2350000000000003"/>
    <x v="2052"/>
    <n v="4.2"/>
  </r>
  <r>
    <x v="1"/>
    <x v="1084"/>
    <x v="5"/>
    <x v="4"/>
    <s v="OUT045"/>
    <x v="2"/>
    <x v="1"/>
    <x v="0"/>
    <n v="3.8559926000000001E-2"/>
    <n v="9.1050000000000004"/>
    <x v="2053"/>
    <n v="4.2"/>
  </r>
  <r>
    <x v="1"/>
    <x v="847"/>
    <x v="5"/>
    <x v="4"/>
    <s v="OUT045"/>
    <x v="2"/>
    <x v="1"/>
    <x v="0"/>
    <n v="0.16772251899999999"/>
    <n v="17.350000000000001"/>
    <x v="2054"/>
    <n v="4.2"/>
  </r>
  <r>
    <x v="1"/>
    <x v="411"/>
    <x v="10"/>
    <x v="4"/>
    <s v="OUT045"/>
    <x v="2"/>
    <x v="1"/>
    <x v="0"/>
    <n v="4.7333043999999998E-2"/>
    <n v="12.65"/>
    <x v="2055"/>
    <n v="4.2"/>
  </r>
  <r>
    <x v="1"/>
    <x v="91"/>
    <x v="10"/>
    <x v="4"/>
    <s v="OUT045"/>
    <x v="2"/>
    <x v="1"/>
    <x v="0"/>
    <n v="1.3393537E-2"/>
    <n v="16.350000000000001"/>
    <x v="1766"/>
    <n v="4.2"/>
  </r>
  <r>
    <x v="1"/>
    <x v="485"/>
    <x v="6"/>
    <x v="4"/>
    <s v="OUT045"/>
    <x v="2"/>
    <x v="1"/>
    <x v="0"/>
    <n v="0.104023565"/>
    <n v="7.51"/>
    <x v="998"/>
    <n v="4.2"/>
  </r>
  <r>
    <x v="1"/>
    <x v="406"/>
    <x v="6"/>
    <x v="4"/>
    <s v="OUT045"/>
    <x v="2"/>
    <x v="1"/>
    <x v="0"/>
    <n v="9.6407554000000006E-2"/>
    <n v="12.6"/>
    <x v="813"/>
    <n v="4.2"/>
  </r>
  <r>
    <x v="1"/>
    <x v="993"/>
    <x v="6"/>
    <x v="4"/>
    <s v="OUT045"/>
    <x v="2"/>
    <x v="1"/>
    <x v="0"/>
    <n v="0.12197227400000001"/>
    <n v="12.85"/>
    <x v="2056"/>
    <n v="4.2"/>
  </r>
  <r>
    <x v="1"/>
    <x v="715"/>
    <x v="6"/>
    <x v="4"/>
    <s v="OUT045"/>
    <x v="2"/>
    <x v="1"/>
    <x v="0"/>
    <n v="2.6663777999999999E-2"/>
    <n v="15.25"/>
    <x v="2057"/>
    <n v="4.2"/>
  </r>
  <r>
    <x v="1"/>
    <x v="904"/>
    <x v="6"/>
    <x v="4"/>
    <s v="OUT045"/>
    <x v="2"/>
    <x v="1"/>
    <x v="0"/>
    <n v="4.5138797000000001E-2"/>
    <n v="16.75"/>
    <x v="1906"/>
    <n v="4.2"/>
  </r>
  <r>
    <x v="1"/>
    <x v="1235"/>
    <x v="6"/>
    <x v="4"/>
    <s v="OUT045"/>
    <x v="2"/>
    <x v="1"/>
    <x v="0"/>
    <n v="6.4494609999999994E-2"/>
    <n v="20.2"/>
    <x v="1282"/>
    <n v="4.2"/>
  </r>
  <r>
    <x v="1"/>
    <x v="1218"/>
    <x v="4"/>
    <x v="4"/>
    <s v="OUT045"/>
    <x v="2"/>
    <x v="1"/>
    <x v="0"/>
    <n v="0"/>
    <n v="7.5350000000000001"/>
    <x v="2058"/>
    <n v="4.2"/>
  </r>
  <r>
    <x v="1"/>
    <x v="307"/>
    <x v="4"/>
    <x v="4"/>
    <s v="OUT045"/>
    <x v="2"/>
    <x v="1"/>
    <x v="0"/>
    <n v="5.3480419000000001E-2"/>
    <n v="15.5"/>
    <x v="2059"/>
    <n v="4.2"/>
  </r>
  <r>
    <x v="1"/>
    <x v="285"/>
    <x v="4"/>
    <x v="4"/>
    <s v="OUT045"/>
    <x v="2"/>
    <x v="1"/>
    <x v="0"/>
    <n v="1.4622625E-2"/>
    <n v="18.7"/>
    <x v="2060"/>
    <n v="4.2"/>
  </r>
  <r>
    <x v="1"/>
    <x v="1138"/>
    <x v="13"/>
    <x v="5"/>
    <s v="OUT017"/>
    <x v="2"/>
    <x v="1"/>
    <x v="0"/>
    <n v="5.6754036000000001E-2"/>
    <n v="11.3"/>
    <x v="2061"/>
    <n v="4.2"/>
  </r>
  <r>
    <x v="1"/>
    <x v="1183"/>
    <x v="13"/>
    <x v="5"/>
    <s v="OUT017"/>
    <x v="2"/>
    <x v="1"/>
    <x v="0"/>
    <n v="2.1552357000000001E-2"/>
    <n v="20.7"/>
    <x v="2062"/>
    <n v="4.2"/>
  </r>
  <r>
    <x v="1"/>
    <x v="384"/>
    <x v="3"/>
    <x v="5"/>
    <s v="OUT017"/>
    <x v="2"/>
    <x v="1"/>
    <x v="0"/>
    <n v="5.3591344999999999E-2"/>
    <n v="6.65"/>
    <x v="616"/>
    <n v="4.2"/>
  </r>
  <r>
    <x v="1"/>
    <x v="1236"/>
    <x v="3"/>
    <x v="5"/>
    <s v="OUT017"/>
    <x v="2"/>
    <x v="1"/>
    <x v="0"/>
    <n v="0.121936216"/>
    <n v="8.7100000000000009"/>
    <x v="1610"/>
    <n v="4.2"/>
  </r>
  <r>
    <x v="1"/>
    <x v="878"/>
    <x v="3"/>
    <x v="5"/>
    <s v="OUT017"/>
    <x v="2"/>
    <x v="1"/>
    <x v="0"/>
    <n v="3.4166609000000001E-2"/>
    <n v="12"/>
    <x v="2063"/>
    <n v="4.2"/>
  </r>
  <r>
    <x v="1"/>
    <x v="320"/>
    <x v="3"/>
    <x v="5"/>
    <s v="OUT017"/>
    <x v="2"/>
    <x v="1"/>
    <x v="0"/>
    <n v="0.154487495"/>
    <n v="13"/>
    <x v="2064"/>
    <n v="4.2"/>
  </r>
  <r>
    <x v="1"/>
    <x v="472"/>
    <x v="3"/>
    <x v="5"/>
    <s v="OUT017"/>
    <x v="2"/>
    <x v="1"/>
    <x v="0"/>
    <n v="3.5469670000000002E-2"/>
    <n v="14.15"/>
    <x v="2065"/>
    <n v="4.2"/>
  </r>
  <r>
    <x v="1"/>
    <x v="633"/>
    <x v="11"/>
    <x v="5"/>
    <s v="OUT017"/>
    <x v="2"/>
    <x v="1"/>
    <x v="0"/>
    <n v="5.8676973E-2"/>
    <n v="7.0750000000000002"/>
    <x v="2066"/>
    <n v="4.2"/>
  </r>
  <r>
    <x v="1"/>
    <x v="968"/>
    <x v="11"/>
    <x v="5"/>
    <s v="OUT017"/>
    <x v="2"/>
    <x v="1"/>
    <x v="0"/>
    <n v="0.140342195"/>
    <n v="7.7850000000000001"/>
    <x v="2067"/>
    <n v="4.2"/>
  </r>
  <r>
    <x v="1"/>
    <x v="728"/>
    <x v="11"/>
    <x v="5"/>
    <s v="OUT017"/>
    <x v="2"/>
    <x v="1"/>
    <x v="0"/>
    <n v="2.0988797999999999E-2"/>
    <n v="13.1"/>
    <x v="2068"/>
    <n v="4.2"/>
  </r>
  <r>
    <x v="1"/>
    <x v="496"/>
    <x v="11"/>
    <x v="5"/>
    <s v="OUT017"/>
    <x v="2"/>
    <x v="1"/>
    <x v="0"/>
    <n v="8.0257682999999996E-2"/>
    <n v="13.3"/>
    <x v="2069"/>
    <n v="4.2"/>
  </r>
  <r>
    <x v="1"/>
    <x v="273"/>
    <x v="2"/>
    <x v="5"/>
    <s v="OUT017"/>
    <x v="2"/>
    <x v="1"/>
    <x v="0"/>
    <n v="2.7032204000000001E-2"/>
    <n v="10.895"/>
    <x v="1252"/>
    <n v="4.2"/>
  </r>
  <r>
    <x v="1"/>
    <x v="1229"/>
    <x v="2"/>
    <x v="5"/>
    <s v="OUT017"/>
    <x v="2"/>
    <x v="1"/>
    <x v="0"/>
    <n v="1.4098693000000001E-2"/>
    <n v="15.35"/>
    <x v="2070"/>
    <n v="4.2"/>
  </r>
  <r>
    <x v="1"/>
    <x v="157"/>
    <x v="0"/>
    <x v="5"/>
    <s v="OUT017"/>
    <x v="2"/>
    <x v="1"/>
    <x v="0"/>
    <n v="4.3809261000000002E-2"/>
    <n v="5.98"/>
    <x v="574"/>
    <n v="4.2"/>
  </r>
  <r>
    <x v="1"/>
    <x v="618"/>
    <x v="0"/>
    <x v="5"/>
    <s v="OUT017"/>
    <x v="2"/>
    <x v="1"/>
    <x v="0"/>
    <n v="9.3983518000000002E-2"/>
    <n v="6.4249999999999998"/>
    <x v="2071"/>
    <n v="4.2"/>
  </r>
  <r>
    <x v="1"/>
    <x v="1237"/>
    <x v="0"/>
    <x v="5"/>
    <s v="OUT017"/>
    <x v="2"/>
    <x v="1"/>
    <x v="0"/>
    <n v="2.9953314000000002E-2"/>
    <n v="8.3249999999999993"/>
    <x v="2072"/>
    <n v="4.2"/>
  </r>
  <r>
    <x v="1"/>
    <x v="18"/>
    <x v="0"/>
    <x v="5"/>
    <s v="OUT017"/>
    <x v="2"/>
    <x v="1"/>
    <x v="0"/>
    <n v="0.18444042099999999"/>
    <n v="8.9849999999999994"/>
    <x v="2073"/>
    <n v="4.2"/>
  </r>
  <r>
    <x v="1"/>
    <x v="158"/>
    <x v="0"/>
    <x v="5"/>
    <s v="OUT017"/>
    <x v="2"/>
    <x v="1"/>
    <x v="0"/>
    <n v="7.2707308999999998E-2"/>
    <n v="14.7"/>
    <x v="2074"/>
    <n v="4.2"/>
  </r>
  <r>
    <x v="1"/>
    <x v="1238"/>
    <x v="0"/>
    <x v="5"/>
    <s v="OUT017"/>
    <x v="2"/>
    <x v="1"/>
    <x v="0"/>
    <n v="0.10079982799999999"/>
    <n v="16.100000000000001"/>
    <x v="2075"/>
    <n v="4.2"/>
  </r>
  <r>
    <x v="1"/>
    <x v="1239"/>
    <x v="9"/>
    <x v="5"/>
    <s v="OUT017"/>
    <x v="2"/>
    <x v="1"/>
    <x v="0"/>
    <n v="0.12334608499999999"/>
    <n v="4.6100000000000003"/>
    <x v="2076"/>
    <n v="4.2"/>
  </r>
  <r>
    <x v="1"/>
    <x v="1143"/>
    <x v="9"/>
    <x v="5"/>
    <s v="OUT017"/>
    <x v="2"/>
    <x v="1"/>
    <x v="0"/>
    <n v="7.5876602000000001E-2"/>
    <n v="8.8949999999999996"/>
    <x v="2077"/>
    <n v="4.2"/>
  </r>
  <r>
    <x v="1"/>
    <x v="862"/>
    <x v="9"/>
    <x v="5"/>
    <s v="OUT017"/>
    <x v="2"/>
    <x v="1"/>
    <x v="0"/>
    <n v="3.0877302999999998E-2"/>
    <n v="15.7"/>
    <x v="2078"/>
    <n v="4.2"/>
  </r>
  <r>
    <x v="1"/>
    <x v="162"/>
    <x v="1"/>
    <x v="5"/>
    <s v="OUT017"/>
    <x v="2"/>
    <x v="1"/>
    <x v="0"/>
    <n v="2.4521239E-2"/>
    <n v="9.8000000000000007"/>
    <x v="2079"/>
    <n v="4.2"/>
  </r>
  <r>
    <x v="1"/>
    <x v="1234"/>
    <x v="5"/>
    <x v="5"/>
    <s v="OUT017"/>
    <x v="2"/>
    <x v="1"/>
    <x v="0"/>
    <n v="7.7290355000000005E-2"/>
    <n v="7.2350000000000003"/>
    <x v="2080"/>
    <n v="4.2"/>
  </r>
  <r>
    <x v="1"/>
    <x v="33"/>
    <x v="5"/>
    <x v="5"/>
    <s v="OUT017"/>
    <x v="2"/>
    <x v="1"/>
    <x v="0"/>
    <n v="0.18588912899999999"/>
    <n v="7.67"/>
    <x v="33"/>
    <n v="4.2"/>
  </r>
  <r>
    <x v="1"/>
    <x v="1240"/>
    <x v="5"/>
    <x v="5"/>
    <s v="OUT017"/>
    <x v="2"/>
    <x v="1"/>
    <x v="0"/>
    <n v="2.9236727000000001E-2"/>
    <n v="7.7249999999999996"/>
    <x v="2081"/>
    <n v="4.2"/>
  </r>
  <r>
    <x v="1"/>
    <x v="1084"/>
    <x v="5"/>
    <x v="5"/>
    <s v="OUT017"/>
    <x v="2"/>
    <x v="1"/>
    <x v="0"/>
    <n v="3.8699552999999998E-2"/>
    <n v="9.1050000000000004"/>
    <x v="2082"/>
    <n v="4.2"/>
  </r>
  <r>
    <x v="1"/>
    <x v="748"/>
    <x v="5"/>
    <x v="5"/>
    <s v="OUT017"/>
    <x v="2"/>
    <x v="2"/>
    <x v="0"/>
    <n v="1.4103354E-2"/>
    <n v="18.350000000000001"/>
    <x v="2083"/>
    <n v="4.2"/>
  </r>
  <r>
    <x v="1"/>
    <x v="169"/>
    <x v="5"/>
    <x v="5"/>
    <s v="OUT017"/>
    <x v="2"/>
    <x v="2"/>
    <x v="0"/>
    <n v="1.4382219999999999E-2"/>
    <n v="19.75"/>
    <x v="2084"/>
    <n v="4.2"/>
  </r>
  <r>
    <x v="1"/>
    <x v="1241"/>
    <x v="7"/>
    <x v="5"/>
    <s v="OUT017"/>
    <x v="2"/>
    <x v="2"/>
    <x v="0"/>
    <n v="2.2587620999999999E-2"/>
    <n v="6.8949999999999996"/>
    <x v="2085"/>
    <n v="4.2"/>
  </r>
  <r>
    <x v="1"/>
    <x v="606"/>
    <x v="6"/>
    <x v="5"/>
    <s v="OUT017"/>
    <x v="2"/>
    <x v="2"/>
    <x v="0"/>
    <n v="2.6940466E-2"/>
    <n v="7.31"/>
    <x v="2086"/>
    <n v="4.2"/>
  </r>
  <r>
    <x v="1"/>
    <x v="1242"/>
    <x v="6"/>
    <x v="5"/>
    <s v="OUT017"/>
    <x v="2"/>
    <x v="2"/>
    <x v="0"/>
    <n v="5.8725133999999998E-2"/>
    <n v="15"/>
    <x v="1851"/>
    <n v="4.2"/>
  </r>
  <r>
    <x v="1"/>
    <x v="868"/>
    <x v="6"/>
    <x v="5"/>
    <s v="OUT017"/>
    <x v="2"/>
    <x v="2"/>
    <x v="0"/>
    <n v="1.9142452000000001E-2"/>
    <n v="15.2"/>
    <x v="2087"/>
    <n v="4.2"/>
  </r>
  <r>
    <x v="1"/>
    <x v="735"/>
    <x v="6"/>
    <x v="5"/>
    <s v="OUT017"/>
    <x v="2"/>
    <x v="2"/>
    <x v="0"/>
    <n v="3.5384612000000003E-2"/>
    <n v="19.2"/>
    <x v="332"/>
    <n v="4.2"/>
  </r>
  <r>
    <x v="1"/>
    <x v="1243"/>
    <x v="4"/>
    <x v="5"/>
    <s v="OUT017"/>
    <x v="2"/>
    <x v="2"/>
    <x v="0"/>
    <n v="9.6943078000000002E-2"/>
    <n v="15.35"/>
    <x v="438"/>
    <n v="4.2"/>
  </r>
  <r>
    <x v="0"/>
    <x v="261"/>
    <x v="13"/>
    <x v="4"/>
    <s v="OUT045"/>
    <x v="2"/>
    <x v="2"/>
    <x v="0"/>
    <n v="2.494708E-2"/>
    <n v="10.3"/>
    <x v="267"/>
    <n v="4.2"/>
  </r>
  <r>
    <x v="0"/>
    <x v="89"/>
    <x v="13"/>
    <x v="4"/>
    <s v="OUT045"/>
    <x v="2"/>
    <x v="2"/>
    <x v="0"/>
    <n v="0.186236236"/>
    <n v="12.35"/>
    <x v="2088"/>
    <n v="4.2"/>
  </r>
  <r>
    <x v="0"/>
    <x v="1244"/>
    <x v="2"/>
    <x v="4"/>
    <s v="OUT045"/>
    <x v="2"/>
    <x v="2"/>
    <x v="0"/>
    <n v="4.2087749000000001E-2"/>
    <n v="11.5"/>
    <x v="2089"/>
    <n v="4.2"/>
  </r>
  <r>
    <x v="0"/>
    <x v="1131"/>
    <x v="0"/>
    <x v="4"/>
    <s v="OUT045"/>
    <x v="2"/>
    <x v="2"/>
    <x v="0"/>
    <n v="8.8543867999999998E-2"/>
    <n v="7.72"/>
    <x v="2090"/>
    <n v="4.2"/>
  </r>
  <r>
    <x v="0"/>
    <x v="1170"/>
    <x v="0"/>
    <x v="4"/>
    <s v="OUT045"/>
    <x v="2"/>
    <x v="2"/>
    <x v="0"/>
    <n v="3.5222503000000002E-2"/>
    <n v="9.5"/>
    <x v="2091"/>
    <n v="4.2"/>
  </r>
  <r>
    <x v="0"/>
    <x v="230"/>
    <x v="0"/>
    <x v="4"/>
    <s v="OUT045"/>
    <x v="2"/>
    <x v="2"/>
    <x v="0"/>
    <n v="4.324563E-2"/>
    <n v="11.35"/>
    <x v="2092"/>
    <n v="4.2"/>
  </r>
  <r>
    <x v="0"/>
    <x v="685"/>
    <x v="0"/>
    <x v="4"/>
    <s v="OUT045"/>
    <x v="2"/>
    <x v="2"/>
    <x v="0"/>
    <n v="0.106542886"/>
    <n v="12.3"/>
    <x v="2093"/>
    <n v="4.2"/>
  </r>
  <r>
    <x v="0"/>
    <x v="853"/>
    <x v="0"/>
    <x v="4"/>
    <s v="OUT045"/>
    <x v="2"/>
    <x v="2"/>
    <x v="0"/>
    <n v="6.5339802000000002E-2"/>
    <n v="14.3"/>
    <x v="2094"/>
    <n v="4.2"/>
  </r>
  <r>
    <x v="0"/>
    <x v="504"/>
    <x v="0"/>
    <x v="4"/>
    <s v="OUT045"/>
    <x v="2"/>
    <x v="2"/>
    <x v="0"/>
    <n v="2.5924623000000001E-2"/>
    <n v="19.100000000000001"/>
    <x v="358"/>
    <n v="4.2"/>
  </r>
  <r>
    <x v="0"/>
    <x v="875"/>
    <x v="0"/>
    <x v="4"/>
    <s v="OUT045"/>
    <x v="2"/>
    <x v="2"/>
    <x v="0"/>
    <n v="4.9736267000000001E-2"/>
    <n v="19.350000000000001"/>
    <x v="2095"/>
    <n v="4.2"/>
  </r>
  <r>
    <x v="0"/>
    <x v="440"/>
    <x v="7"/>
    <x v="4"/>
    <s v="OUT045"/>
    <x v="2"/>
    <x v="2"/>
    <x v="0"/>
    <n v="3.6957776999999997E-2"/>
    <n v="10.395"/>
    <x v="2096"/>
    <n v="4.2"/>
  </r>
  <r>
    <x v="0"/>
    <x v="1048"/>
    <x v="6"/>
    <x v="4"/>
    <s v="OUT045"/>
    <x v="2"/>
    <x v="2"/>
    <x v="0"/>
    <n v="2.9555773E-2"/>
    <n v="5.1749999999999998"/>
    <x v="2097"/>
    <n v="4.2"/>
  </r>
  <r>
    <x v="0"/>
    <x v="452"/>
    <x v="6"/>
    <x v="4"/>
    <s v="OUT045"/>
    <x v="2"/>
    <x v="2"/>
    <x v="0"/>
    <n v="3.0686952E-2"/>
    <n v="15.7"/>
    <x v="68"/>
    <n v="4.2"/>
  </r>
  <r>
    <x v="0"/>
    <x v="1245"/>
    <x v="6"/>
    <x v="4"/>
    <s v="OUT045"/>
    <x v="2"/>
    <x v="2"/>
    <x v="0"/>
    <n v="2.3201856999999999E-2"/>
    <n v="16.850000000000001"/>
    <x v="1847"/>
    <n v="4.2"/>
  </r>
  <r>
    <x v="0"/>
    <x v="763"/>
    <x v="4"/>
    <x v="4"/>
    <s v="OUT045"/>
    <x v="2"/>
    <x v="2"/>
    <x v="0"/>
    <n v="0.152262171"/>
    <n v="6.11"/>
    <x v="2098"/>
    <n v="4.2"/>
  </r>
  <r>
    <x v="0"/>
    <x v="494"/>
    <x v="12"/>
    <x v="5"/>
    <s v="OUT017"/>
    <x v="2"/>
    <x v="2"/>
    <x v="0"/>
    <n v="3.9469736999999998E-2"/>
    <n v="20.2"/>
    <x v="2099"/>
    <n v="4.2"/>
  </r>
  <r>
    <x v="0"/>
    <x v="682"/>
    <x v="3"/>
    <x v="5"/>
    <s v="OUT017"/>
    <x v="2"/>
    <x v="2"/>
    <x v="0"/>
    <n v="2.0898691E-2"/>
    <n v="7.27"/>
    <x v="1751"/>
    <n v="4.2"/>
  </r>
  <r>
    <x v="0"/>
    <x v="264"/>
    <x v="3"/>
    <x v="5"/>
    <s v="OUT017"/>
    <x v="2"/>
    <x v="2"/>
    <x v="0"/>
    <n v="0.11521312"/>
    <n v="15.7"/>
    <x v="1998"/>
    <n v="4.2"/>
  </r>
  <r>
    <x v="0"/>
    <x v="737"/>
    <x v="3"/>
    <x v="5"/>
    <s v="OUT017"/>
    <x v="2"/>
    <x v="2"/>
    <x v="0"/>
    <n v="0"/>
    <n v="19.2"/>
    <x v="2100"/>
    <n v="4.2"/>
  </r>
  <r>
    <x v="0"/>
    <x v="1071"/>
    <x v="11"/>
    <x v="5"/>
    <s v="OUT017"/>
    <x v="2"/>
    <x v="2"/>
    <x v="0"/>
    <n v="6.8256315999999997E-2"/>
    <n v="13.5"/>
    <x v="339"/>
    <n v="4.2"/>
  </r>
  <r>
    <x v="0"/>
    <x v="1195"/>
    <x v="11"/>
    <x v="5"/>
    <s v="OUT017"/>
    <x v="2"/>
    <x v="2"/>
    <x v="0"/>
    <n v="4.2860026000000002E-2"/>
    <n v="16.7"/>
    <x v="2101"/>
    <n v="4.2"/>
  </r>
  <r>
    <x v="0"/>
    <x v="1073"/>
    <x v="2"/>
    <x v="5"/>
    <s v="OUT017"/>
    <x v="2"/>
    <x v="2"/>
    <x v="0"/>
    <n v="2.4342578E-2"/>
    <n v="8.39"/>
    <x v="2102"/>
    <n v="4.2"/>
  </r>
  <r>
    <x v="0"/>
    <x v="385"/>
    <x v="2"/>
    <x v="5"/>
    <s v="OUT017"/>
    <x v="2"/>
    <x v="2"/>
    <x v="0"/>
    <n v="1.4166738999999999E-2"/>
    <n v="11.8"/>
    <x v="2103"/>
    <n v="4.2"/>
  </r>
  <r>
    <x v="0"/>
    <x v="393"/>
    <x v="2"/>
    <x v="5"/>
    <s v="OUT017"/>
    <x v="2"/>
    <x v="2"/>
    <x v="0"/>
    <n v="7.6474728000000006E-2"/>
    <n v="12.65"/>
    <x v="2104"/>
    <n v="4.2"/>
  </r>
  <r>
    <x v="0"/>
    <x v="392"/>
    <x v="2"/>
    <x v="5"/>
    <s v="OUT017"/>
    <x v="2"/>
    <x v="2"/>
    <x v="0"/>
    <n v="8.1096612999999998E-2"/>
    <n v="13.65"/>
    <x v="2105"/>
    <n v="4.2"/>
  </r>
  <r>
    <x v="0"/>
    <x v="82"/>
    <x v="2"/>
    <x v="5"/>
    <s v="OUT017"/>
    <x v="2"/>
    <x v="2"/>
    <x v="0"/>
    <n v="9.9832727999999996E-2"/>
    <n v="16"/>
    <x v="1247"/>
    <n v="4.2"/>
  </r>
  <r>
    <x v="0"/>
    <x v="311"/>
    <x v="0"/>
    <x v="5"/>
    <s v="OUT017"/>
    <x v="2"/>
    <x v="0"/>
    <x v="0"/>
    <n v="0"/>
    <n v="10.3"/>
    <x v="2106"/>
    <n v="4.2"/>
  </r>
  <r>
    <x v="0"/>
    <x v="629"/>
    <x v="0"/>
    <x v="5"/>
    <s v="OUT017"/>
    <x v="2"/>
    <x v="0"/>
    <x v="0"/>
    <n v="5.0368454E-2"/>
    <n v="11.85"/>
    <x v="2107"/>
    <n v="4.2"/>
  </r>
  <r>
    <x v="0"/>
    <x v="1246"/>
    <x v="0"/>
    <x v="5"/>
    <s v="OUT017"/>
    <x v="2"/>
    <x v="0"/>
    <x v="0"/>
    <n v="0.156926608"/>
    <n v="12.65"/>
    <x v="2108"/>
    <n v="4.2"/>
  </r>
  <r>
    <x v="0"/>
    <x v="977"/>
    <x v="0"/>
    <x v="5"/>
    <s v="OUT017"/>
    <x v="2"/>
    <x v="0"/>
    <x v="0"/>
    <n v="0"/>
    <n v="13.15"/>
    <x v="2109"/>
    <n v="4.2"/>
  </r>
  <r>
    <x v="0"/>
    <x v="815"/>
    <x v="0"/>
    <x v="5"/>
    <s v="OUT017"/>
    <x v="2"/>
    <x v="0"/>
    <x v="0"/>
    <n v="4.3902086999999999E-2"/>
    <n v="13.6"/>
    <x v="259"/>
    <n v="4.2"/>
  </r>
  <r>
    <x v="0"/>
    <x v="313"/>
    <x v="0"/>
    <x v="5"/>
    <s v="OUT017"/>
    <x v="2"/>
    <x v="0"/>
    <x v="0"/>
    <n v="4.3201812999999999E-2"/>
    <n v="14.6"/>
    <x v="2110"/>
    <n v="4.2"/>
  </r>
  <r>
    <x v="0"/>
    <x v="314"/>
    <x v="0"/>
    <x v="5"/>
    <s v="OUT017"/>
    <x v="2"/>
    <x v="0"/>
    <x v="0"/>
    <n v="3.5456465E-2"/>
    <n v="14.85"/>
    <x v="2111"/>
    <n v="4.2"/>
  </r>
  <r>
    <x v="0"/>
    <x v="27"/>
    <x v="0"/>
    <x v="5"/>
    <s v="OUT017"/>
    <x v="2"/>
    <x v="0"/>
    <x v="0"/>
    <n v="0"/>
    <n v="17.7"/>
    <x v="2112"/>
    <n v="4.2"/>
  </r>
  <r>
    <x v="0"/>
    <x v="734"/>
    <x v="0"/>
    <x v="5"/>
    <s v="OUT017"/>
    <x v="2"/>
    <x v="0"/>
    <x v="0"/>
    <n v="6.6005185999999993E-2"/>
    <n v="19"/>
    <x v="2113"/>
    <n v="4.2"/>
  </r>
  <r>
    <x v="0"/>
    <x v="143"/>
    <x v="14"/>
    <x v="5"/>
    <s v="OUT017"/>
    <x v="2"/>
    <x v="0"/>
    <x v="0"/>
    <n v="2.1695674000000002E-2"/>
    <n v="7.42"/>
    <x v="2114"/>
    <n v="4.2"/>
  </r>
  <r>
    <x v="0"/>
    <x v="711"/>
    <x v="6"/>
    <x v="5"/>
    <s v="OUT017"/>
    <x v="2"/>
    <x v="0"/>
    <x v="0"/>
    <n v="1.4098693000000001E-2"/>
    <n v="9.3000000000000007"/>
    <x v="2115"/>
    <n v="4.2"/>
  </r>
  <r>
    <x v="0"/>
    <x v="414"/>
    <x v="6"/>
    <x v="5"/>
    <s v="OUT017"/>
    <x v="2"/>
    <x v="0"/>
    <x v="0"/>
    <n v="9.8182440000000003E-3"/>
    <n v="11.6"/>
    <x v="2116"/>
    <n v="4.2"/>
  </r>
  <r>
    <x v="0"/>
    <x v="762"/>
    <x v="6"/>
    <x v="5"/>
    <s v="OUT017"/>
    <x v="2"/>
    <x v="0"/>
    <x v="0"/>
    <n v="0.15021128"/>
    <n v="13.35"/>
    <x v="2117"/>
    <n v="4.2"/>
  </r>
  <r>
    <x v="0"/>
    <x v="409"/>
    <x v="6"/>
    <x v="5"/>
    <s v="OUT017"/>
    <x v="2"/>
    <x v="0"/>
    <x v="0"/>
    <n v="4.6023105000000002E-2"/>
    <n v="15.6"/>
    <x v="2118"/>
    <n v="4.2"/>
  </r>
  <r>
    <x v="0"/>
    <x v="1247"/>
    <x v="6"/>
    <x v="5"/>
    <s v="OUT017"/>
    <x v="2"/>
    <x v="0"/>
    <x v="0"/>
    <n v="1.6055614999999999E-2"/>
    <n v="17"/>
    <x v="2119"/>
    <n v="4.2"/>
  </r>
  <r>
    <x v="0"/>
    <x v="763"/>
    <x v="4"/>
    <x v="5"/>
    <s v="OUT017"/>
    <x v="2"/>
    <x v="0"/>
    <x v="0"/>
    <n v="0.15281351800000001"/>
    <n v="6.11"/>
    <x v="2120"/>
    <n v="4.2"/>
  </r>
  <r>
    <x v="1"/>
    <x v="871"/>
    <x v="4"/>
    <x v="4"/>
    <s v="OUT045"/>
    <x v="2"/>
    <x v="0"/>
    <x v="0"/>
    <n v="9.5571649999999994E-2"/>
    <n v="14.15"/>
    <x v="2121"/>
    <n v="4.2"/>
  </r>
  <r>
    <x v="1"/>
    <x v="52"/>
    <x v="11"/>
    <x v="5"/>
    <s v="OUT017"/>
    <x v="2"/>
    <x v="0"/>
    <x v="0"/>
    <n v="2.8578012E-2"/>
    <n v="8.93"/>
    <x v="52"/>
    <n v="4.2"/>
  </r>
  <r>
    <x v="0"/>
    <x v="224"/>
    <x v="7"/>
    <x v="4"/>
    <s v="OUT045"/>
    <x v="2"/>
    <x v="0"/>
    <x v="0"/>
    <n v="3.3829329999999998E-2"/>
    <n v="12.35"/>
    <x v="2122"/>
    <n v="4.2"/>
  </r>
  <r>
    <x v="0"/>
    <x v="764"/>
    <x v="15"/>
    <x v="4"/>
    <s v="OUT045"/>
    <x v="2"/>
    <x v="0"/>
    <x v="0"/>
    <n v="0.14269958799999999"/>
    <n v="7.6"/>
    <x v="2123"/>
    <n v="4.2"/>
  </r>
  <r>
    <x v="0"/>
    <x v="1248"/>
    <x v="7"/>
    <x v="5"/>
    <s v="OUT017"/>
    <x v="2"/>
    <x v="0"/>
    <x v="0"/>
    <n v="2.1065311E-2"/>
    <n v="17.850000000000001"/>
    <x v="2124"/>
    <n v="4.2"/>
  </r>
  <r>
    <x v="0"/>
    <x v="317"/>
    <x v="6"/>
    <x v="5"/>
    <s v="OUT017"/>
    <x v="2"/>
    <x v="0"/>
    <x v="0"/>
    <n v="6.2395455000000002E-2"/>
    <n v="16.7"/>
    <x v="2125"/>
    <n v="4.2"/>
  </r>
  <r>
    <x v="1"/>
    <x v="58"/>
    <x v="0"/>
    <x v="8"/>
    <s v="OUT035"/>
    <x v="2"/>
    <x v="1"/>
    <x v="0"/>
    <n v="4.1387618000000001E-2"/>
    <n v="10.5"/>
    <x v="2126"/>
    <n v="4.2"/>
  </r>
  <r>
    <x v="1"/>
    <x v="279"/>
    <x v="5"/>
    <x v="8"/>
    <s v="OUT035"/>
    <x v="2"/>
    <x v="1"/>
    <x v="0"/>
    <n v="0.12622018700000001"/>
    <n v="17"/>
    <x v="2127"/>
    <n v="4.2"/>
  </r>
  <r>
    <x v="1"/>
    <x v="124"/>
    <x v="5"/>
    <x v="8"/>
    <s v="OUT035"/>
    <x v="2"/>
    <x v="1"/>
    <x v="0"/>
    <n v="0.10801000600000001"/>
    <n v="19.25"/>
    <x v="2128"/>
    <n v="4.2"/>
  </r>
  <r>
    <x v="1"/>
    <x v="1249"/>
    <x v="5"/>
    <x v="8"/>
    <s v="OUT035"/>
    <x v="2"/>
    <x v="1"/>
    <x v="0"/>
    <n v="2.4650932E-2"/>
    <n v="21.25"/>
    <x v="2129"/>
    <n v="4.2"/>
  </r>
  <r>
    <x v="1"/>
    <x v="1250"/>
    <x v="14"/>
    <x v="8"/>
    <s v="OUT035"/>
    <x v="2"/>
    <x v="1"/>
    <x v="0"/>
    <n v="2.1531416000000001E-2"/>
    <n v="7.97"/>
    <x v="2130"/>
    <n v="4.2"/>
  </r>
  <r>
    <x v="1"/>
    <x v="293"/>
    <x v="13"/>
    <x v="8"/>
    <s v="OUT035"/>
    <x v="2"/>
    <x v="1"/>
    <x v="0"/>
    <n v="8.1996785000000003E-2"/>
    <n v="5.7649999999999997"/>
    <x v="2126"/>
    <n v="4.2"/>
  </r>
  <r>
    <x v="1"/>
    <x v="1251"/>
    <x v="8"/>
    <x v="8"/>
    <s v="OUT035"/>
    <x v="2"/>
    <x v="1"/>
    <x v="0"/>
    <n v="3.5580130000000001E-2"/>
    <n v="6.71"/>
    <x v="2131"/>
    <n v="4.2"/>
  </r>
  <r>
    <x v="1"/>
    <x v="1252"/>
    <x v="3"/>
    <x v="8"/>
    <s v="OUT035"/>
    <x v="2"/>
    <x v="1"/>
    <x v="0"/>
    <n v="2.1203508999999999E-2"/>
    <n v="15.2"/>
    <x v="2132"/>
    <n v="4.2"/>
  </r>
  <r>
    <x v="1"/>
    <x v="1253"/>
    <x v="3"/>
    <x v="8"/>
    <s v="OUT035"/>
    <x v="2"/>
    <x v="1"/>
    <x v="0"/>
    <n v="0.14161543600000001"/>
    <n v="18.850000000000001"/>
    <x v="2133"/>
    <n v="4.2"/>
  </r>
  <r>
    <x v="1"/>
    <x v="728"/>
    <x v="11"/>
    <x v="8"/>
    <s v="OUT035"/>
    <x v="2"/>
    <x v="1"/>
    <x v="0"/>
    <n v="0"/>
    <n v="13.1"/>
    <x v="2134"/>
    <n v="4.2"/>
  </r>
  <r>
    <x v="1"/>
    <x v="356"/>
    <x v="2"/>
    <x v="8"/>
    <s v="OUT035"/>
    <x v="2"/>
    <x v="1"/>
    <x v="0"/>
    <n v="8.8340229999999999E-3"/>
    <n v="8.68"/>
    <x v="2135"/>
    <n v="4.2"/>
  </r>
  <r>
    <x v="1"/>
    <x v="617"/>
    <x v="2"/>
    <x v="8"/>
    <s v="OUT035"/>
    <x v="2"/>
    <x v="1"/>
    <x v="0"/>
    <n v="1.8407033E-2"/>
    <n v="12.15"/>
    <x v="1291"/>
    <n v="4.2"/>
  </r>
  <r>
    <x v="1"/>
    <x v="634"/>
    <x v="2"/>
    <x v="8"/>
    <s v="OUT035"/>
    <x v="2"/>
    <x v="1"/>
    <x v="0"/>
    <n v="0.104658344"/>
    <n v="18.7"/>
    <x v="2136"/>
    <n v="4.2"/>
  </r>
  <r>
    <x v="1"/>
    <x v="1254"/>
    <x v="0"/>
    <x v="8"/>
    <s v="OUT035"/>
    <x v="2"/>
    <x v="1"/>
    <x v="0"/>
    <n v="0.109990885"/>
    <n v="7.1"/>
    <x v="714"/>
    <n v="4.2"/>
  </r>
  <r>
    <x v="1"/>
    <x v="768"/>
    <x v="0"/>
    <x v="8"/>
    <s v="OUT035"/>
    <x v="2"/>
    <x v="1"/>
    <x v="0"/>
    <n v="1.7425784E-2"/>
    <n v="7.51"/>
    <x v="2137"/>
    <n v="4.2"/>
  </r>
  <r>
    <x v="1"/>
    <x v="119"/>
    <x v="0"/>
    <x v="8"/>
    <s v="OUT035"/>
    <x v="2"/>
    <x v="1"/>
    <x v="0"/>
    <n v="3.7574137000000001E-2"/>
    <n v="13.1"/>
    <x v="2138"/>
    <n v="4.2"/>
  </r>
  <r>
    <x v="1"/>
    <x v="1255"/>
    <x v="0"/>
    <x v="8"/>
    <s v="OUT035"/>
    <x v="2"/>
    <x v="1"/>
    <x v="0"/>
    <n v="0.12575682399999999"/>
    <n v="14.1"/>
    <x v="2139"/>
    <n v="4.2"/>
  </r>
  <r>
    <x v="1"/>
    <x v="555"/>
    <x v="0"/>
    <x v="8"/>
    <s v="OUT035"/>
    <x v="2"/>
    <x v="1"/>
    <x v="0"/>
    <n v="2.2395357000000001E-2"/>
    <n v="18.100000000000001"/>
    <x v="2140"/>
    <n v="4.2"/>
  </r>
  <r>
    <x v="1"/>
    <x v="1141"/>
    <x v="0"/>
    <x v="8"/>
    <s v="OUT035"/>
    <x v="2"/>
    <x v="1"/>
    <x v="0"/>
    <n v="9.9090260999999999E-2"/>
    <n v="18.350000000000001"/>
    <x v="394"/>
    <n v="4.2"/>
  </r>
  <r>
    <x v="1"/>
    <x v="8"/>
    <x v="0"/>
    <x v="8"/>
    <s v="OUT035"/>
    <x v="2"/>
    <x v="1"/>
    <x v="0"/>
    <n v="2.4144862E-2"/>
    <n v="20.75"/>
    <x v="2141"/>
    <n v="4.2"/>
  </r>
  <r>
    <x v="1"/>
    <x v="745"/>
    <x v="9"/>
    <x v="8"/>
    <s v="OUT035"/>
    <x v="2"/>
    <x v="1"/>
    <x v="0"/>
    <n v="3.4397781000000002E-2"/>
    <n v="8.26"/>
    <x v="2142"/>
    <n v="4.2"/>
  </r>
  <r>
    <x v="1"/>
    <x v="61"/>
    <x v="9"/>
    <x v="8"/>
    <s v="OUT035"/>
    <x v="2"/>
    <x v="1"/>
    <x v="0"/>
    <n v="8.6764795000000006E-2"/>
    <n v="8.8800000000000008"/>
    <x v="2143"/>
    <n v="4.2"/>
  </r>
  <r>
    <x v="1"/>
    <x v="811"/>
    <x v="1"/>
    <x v="8"/>
    <s v="OUT035"/>
    <x v="2"/>
    <x v="1"/>
    <x v="0"/>
    <n v="0.11391788899999999"/>
    <n v="9.6950000000000003"/>
    <x v="2144"/>
    <n v="4.2"/>
  </r>
  <r>
    <x v="1"/>
    <x v="31"/>
    <x v="1"/>
    <x v="8"/>
    <s v="OUT035"/>
    <x v="2"/>
    <x v="1"/>
    <x v="0"/>
    <n v="1.9476707999999999E-2"/>
    <n v="14.8"/>
    <x v="2145"/>
    <n v="4.2"/>
  </r>
  <r>
    <x v="1"/>
    <x v="302"/>
    <x v="5"/>
    <x v="8"/>
    <s v="OUT035"/>
    <x v="2"/>
    <x v="1"/>
    <x v="0"/>
    <n v="5.1936085999999999E-2"/>
    <n v="8.51"/>
    <x v="2146"/>
    <n v="4.2"/>
  </r>
  <r>
    <x v="1"/>
    <x v="1256"/>
    <x v="5"/>
    <x v="8"/>
    <s v="OUT035"/>
    <x v="2"/>
    <x v="1"/>
    <x v="0"/>
    <n v="6.3751080000000002E-2"/>
    <n v="10.695"/>
    <x v="2147"/>
    <n v="4.2"/>
  </r>
  <r>
    <x v="1"/>
    <x v="101"/>
    <x v="5"/>
    <x v="8"/>
    <s v="OUT035"/>
    <x v="2"/>
    <x v="1"/>
    <x v="0"/>
    <n v="5.2492122000000002E-2"/>
    <n v="12.3"/>
    <x v="2148"/>
    <n v="4.2"/>
  </r>
  <r>
    <x v="1"/>
    <x v="1121"/>
    <x v="5"/>
    <x v="8"/>
    <s v="OUT035"/>
    <x v="2"/>
    <x v="1"/>
    <x v="0"/>
    <n v="6.0967038000000001E-2"/>
    <n v="14.85"/>
    <x v="2149"/>
    <n v="4.2"/>
  </r>
  <r>
    <x v="1"/>
    <x v="514"/>
    <x v="5"/>
    <x v="8"/>
    <s v="OUT035"/>
    <x v="2"/>
    <x v="1"/>
    <x v="0"/>
    <n v="2.3946619999999998E-2"/>
    <n v="19.600000000000001"/>
    <x v="2150"/>
    <n v="4.2"/>
  </r>
  <r>
    <x v="1"/>
    <x v="1103"/>
    <x v="5"/>
    <x v="8"/>
    <s v="OUT035"/>
    <x v="2"/>
    <x v="1"/>
    <x v="0"/>
    <n v="3.4646067000000003E-2"/>
    <n v="20.100000000000001"/>
    <x v="2151"/>
    <n v="4.2"/>
  </r>
  <r>
    <x v="1"/>
    <x v="1202"/>
    <x v="7"/>
    <x v="8"/>
    <s v="OUT035"/>
    <x v="2"/>
    <x v="1"/>
    <x v="0"/>
    <n v="3.7889223999999999E-2"/>
    <n v="12.15"/>
    <x v="2152"/>
    <n v="4.2"/>
  </r>
  <r>
    <x v="1"/>
    <x v="924"/>
    <x v="7"/>
    <x v="8"/>
    <s v="OUT035"/>
    <x v="2"/>
    <x v="1"/>
    <x v="0"/>
    <n v="8.1119484000000006E-2"/>
    <n v="12.5"/>
    <x v="2153"/>
    <n v="4.2"/>
  </r>
  <r>
    <x v="1"/>
    <x v="195"/>
    <x v="10"/>
    <x v="8"/>
    <s v="OUT035"/>
    <x v="2"/>
    <x v="1"/>
    <x v="0"/>
    <n v="1.209726E-2"/>
    <n v="13.1"/>
    <x v="2154"/>
    <n v="4.2"/>
  </r>
  <r>
    <x v="1"/>
    <x v="391"/>
    <x v="10"/>
    <x v="8"/>
    <s v="OUT035"/>
    <x v="2"/>
    <x v="1"/>
    <x v="0"/>
    <n v="3.3938279000000002E-2"/>
    <n v="18.5"/>
    <x v="1849"/>
    <n v="4.2"/>
  </r>
  <r>
    <x v="1"/>
    <x v="802"/>
    <x v="14"/>
    <x v="8"/>
    <s v="OUT035"/>
    <x v="2"/>
    <x v="1"/>
    <x v="0"/>
    <n v="3.3851785000000002E-2"/>
    <n v="11.65"/>
    <x v="2155"/>
    <n v="4.2"/>
  </r>
  <r>
    <x v="1"/>
    <x v="485"/>
    <x v="6"/>
    <x v="8"/>
    <s v="OUT035"/>
    <x v="2"/>
    <x v="1"/>
    <x v="0"/>
    <n v="0.10379339899999999"/>
    <n v="7.51"/>
    <x v="991"/>
    <n v="4.2"/>
  </r>
  <r>
    <x v="1"/>
    <x v="1257"/>
    <x v="6"/>
    <x v="8"/>
    <s v="OUT035"/>
    <x v="2"/>
    <x v="1"/>
    <x v="0"/>
    <n v="0.111419588"/>
    <n v="8.02"/>
    <x v="2156"/>
    <n v="4.2"/>
  </r>
  <r>
    <x v="1"/>
    <x v="1037"/>
    <x v="6"/>
    <x v="8"/>
    <s v="OUT035"/>
    <x v="2"/>
    <x v="1"/>
    <x v="0"/>
    <n v="0"/>
    <n v="9.6"/>
    <x v="2157"/>
    <n v="4.2"/>
  </r>
  <r>
    <x v="1"/>
    <x v="1038"/>
    <x v="6"/>
    <x v="8"/>
    <s v="OUT035"/>
    <x v="2"/>
    <x v="1"/>
    <x v="0"/>
    <n v="3.8519399000000003E-2"/>
    <n v="13.35"/>
    <x v="2158"/>
    <n v="4.2"/>
  </r>
  <r>
    <x v="1"/>
    <x v="953"/>
    <x v="6"/>
    <x v="8"/>
    <s v="OUT035"/>
    <x v="2"/>
    <x v="1"/>
    <x v="0"/>
    <n v="7.5957230000000001E-2"/>
    <n v="18.25"/>
    <x v="2159"/>
    <n v="4.2"/>
  </r>
  <r>
    <x v="1"/>
    <x v="1124"/>
    <x v="6"/>
    <x v="8"/>
    <s v="OUT035"/>
    <x v="2"/>
    <x v="1"/>
    <x v="0"/>
    <n v="7.5180709999999998E-2"/>
    <n v="18.25"/>
    <x v="38"/>
    <n v="4.2"/>
  </r>
  <r>
    <x v="1"/>
    <x v="130"/>
    <x v="6"/>
    <x v="8"/>
    <s v="OUT035"/>
    <x v="2"/>
    <x v="1"/>
    <x v="0"/>
    <n v="7.6841094999999998E-2"/>
    <n v="18.600000000000001"/>
    <x v="2160"/>
    <n v="4.2"/>
  </r>
  <r>
    <x v="1"/>
    <x v="1163"/>
    <x v="6"/>
    <x v="8"/>
    <s v="OUT035"/>
    <x v="2"/>
    <x v="1"/>
    <x v="0"/>
    <n v="5.2800258000000003E-2"/>
    <n v="18.75"/>
    <x v="2161"/>
    <n v="4.2"/>
  </r>
  <r>
    <x v="1"/>
    <x v="556"/>
    <x v="6"/>
    <x v="8"/>
    <s v="OUT035"/>
    <x v="2"/>
    <x v="1"/>
    <x v="0"/>
    <n v="0.14178919700000001"/>
    <n v="20.350000000000001"/>
    <x v="2162"/>
    <n v="4.2"/>
  </r>
  <r>
    <x v="1"/>
    <x v="1258"/>
    <x v="4"/>
    <x v="8"/>
    <s v="OUT035"/>
    <x v="2"/>
    <x v="1"/>
    <x v="0"/>
    <n v="1.9046088999999999E-2"/>
    <n v="10.5"/>
    <x v="2163"/>
    <n v="4.2"/>
  </r>
  <r>
    <x v="1"/>
    <x v="1106"/>
    <x v="15"/>
    <x v="8"/>
    <s v="OUT035"/>
    <x v="2"/>
    <x v="1"/>
    <x v="0"/>
    <n v="0.15396020899999999"/>
    <n v="15"/>
    <x v="2164"/>
    <n v="4.2"/>
  </r>
  <r>
    <x v="0"/>
    <x v="135"/>
    <x v="13"/>
    <x v="8"/>
    <s v="OUT035"/>
    <x v="2"/>
    <x v="1"/>
    <x v="0"/>
    <n v="4.5258247000000001E-2"/>
    <n v="9.8000000000000007"/>
    <x v="2165"/>
    <n v="4.2"/>
  </r>
  <r>
    <x v="0"/>
    <x v="706"/>
    <x v="13"/>
    <x v="8"/>
    <s v="OUT035"/>
    <x v="2"/>
    <x v="1"/>
    <x v="0"/>
    <n v="2.536567E-2"/>
    <n v="15.5"/>
    <x v="2166"/>
    <n v="4.2"/>
  </r>
  <r>
    <x v="0"/>
    <x v="754"/>
    <x v="13"/>
    <x v="8"/>
    <s v="OUT035"/>
    <x v="2"/>
    <x v="1"/>
    <x v="0"/>
    <n v="2.2936488000000001E-2"/>
    <n v="20.25"/>
    <x v="2167"/>
    <n v="4.2"/>
  </r>
  <r>
    <x v="0"/>
    <x v="997"/>
    <x v="8"/>
    <x v="8"/>
    <s v="OUT035"/>
    <x v="2"/>
    <x v="1"/>
    <x v="0"/>
    <n v="5.6375878999999997E-2"/>
    <n v="9.8000000000000007"/>
    <x v="1427"/>
    <n v="4.2"/>
  </r>
  <r>
    <x v="0"/>
    <x v="887"/>
    <x v="8"/>
    <x v="8"/>
    <s v="OUT035"/>
    <x v="2"/>
    <x v="1"/>
    <x v="0"/>
    <n v="4.3885146999999999E-2"/>
    <n v="14.8"/>
    <x v="2168"/>
    <n v="4.2"/>
  </r>
  <r>
    <x v="0"/>
    <x v="40"/>
    <x v="11"/>
    <x v="8"/>
    <s v="OUT035"/>
    <x v="2"/>
    <x v="1"/>
    <x v="0"/>
    <n v="0.10821852"/>
    <n v="6.75"/>
    <x v="2169"/>
    <n v="4.2"/>
  </r>
  <r>
    <x v="0"/>
    <x v="1259"/>
    <x v="11"/>
    <x v="8"/>
    <s v="OUT035"/>
    <x v="2"/>
    <x v="1"/>
    <x v="0"/>
    <n v="0.12770295000000001"/>
    <n v="10.695"/>
    <x v="1287"/>
    <n v="4.2"/>
  </r>
  <r>
    <x v="0"/>
    <x v="755"/>
    <x v="11"/>
    <x v="8"/>
    <s v="OUT035"/>
    <x v="2"/>
    <x v="1"/>
    <x v="0"/>
    <n v="0.170795745"/>
    <n v="18.25"/>
    <x v="805"/>
    <n v="4.2"/>
  </r>
  <r>
    <x v="0"/>
    <x v="112"/>
    <x v="2"/>
    <x v="8"/>
    <s v="OUT035"/>
    <x v="2"/>
    <x v="1"/>
    <x v="0"/>
    <n v="6.4002067999999995E-2"/>
    <n v="9.1950000000000003"/>
    <x v="2170"/>
    <n v="4.2"/>
  </r>
  <r>
    <x v="0"/>
    <x v="451"/>
    <x v="2"/>
    <x v="8"/>
    <s v="OUT035"/>
    <x v="2"/>
    <x v="1"/>
    <x v="0"/>
    <n v="0.13252192900000001"/>
    <n v="9.5"/>
    <x v="2171"/>
    <n v="4.2"/>
  </r>
  <r>
    <x v="0"/>
    <x v="393"/>
    <x v="2"/>
    <x v="8"/>
    <s v="OUT035"/>
    <x v="2"/>
    <x v="1"/>
    <x v="0"/>
    <n v="7.6030210000000001E-2"/>
    <n v="12.65"/>
    <x v="2172"/>
    <n v="4.2"/>
  </r>
  <r>
    <x v="0"/>
    <x v="141"/>
    <x v="2"/>
    <x v="8"/>
    <s v="OUT035"/>
    <x v="2"/>
    <x v="1"/>
    <x v="0"/>
    <n v="4.1563695999999997E-2"/>
    <n v="19.600000000000001"/>
    <x v="2173"/>
    <n v="4.2"/>
  </r>
  <r>
    <x v="0"/>
    <x v="1260"/>
    <x v="0"/>
    <x v="8"/>
    <s v="OUT035"/>
    <x v="2"/>
    <x v="1"/>
    <x v="0"/>
    <n v="5.9716729000000003E-2"/>
    <n v="7.17"/>
    <x v="2174"/>
    <n v="4.2"/>
  </r>
  <r>
    <x v="0"/>
    <x v="819"/>
    <x v="0"/>
    <x v="8"/>
    <s v="OUT035"/>
    <x v="2"/>
    <x v="1"/>
    <x v="0"/>
    <n v="0"/>
    <n v="10.3"/>
    <x v="2175"/>
    <n v="4.2"/>
  </r>
  <r>
    <x v="0"/>
    <x v="685"/>
    <x v="0"/>
    <x v="8"/>
    <s v="OUT035"/>
    <x v="2"/>
    <x v="1"/>
    <x v="0"/>
    <n v="0.10630714600000001"/>
    <n v="12.3"/>
    <x v="749"/>
    <n v="4.2"/>
  </r>
  <r>
    <x v="0"/>
    <x v="1091"/>
    <x v="0"/>
    <x v="8"/>
    <s v="OUT035"/>
    <x v="2"/>
    <x v="1"/>
    <x v="0"/>
    <n v="0"/>
    <n v="12.6"/>
    <x v="2176"/>
    <n v="4.2"/>
  </r>
  <r>
    <x v="0"/>
    <x v="814"/>
    <x v="0"/>
    <x v="8"/>
    <s v="OUT035"/>
    <x v="2"/>
    <x v="1"/>
    <x v="0"/>
    <n v="7.1439051000000003E-2"/>
    <n v="13.3"/>
    <x v="2177"/>
    <n v="4.2"/>
  </r>
  <r>
    <x v="0"/>
    <x v="853"/>
    <x v="0"/>
    <x v="8"/>
    <s v="OUT035"/>
    <x v="2"/>
    <x v="1"/>
    <x v="0"/>
    <n v="6.5195228999999993E-2"/>
    <n v="14.3"/>
    <x v="211"/>
    <n v="4.2"/>
  </r>
  <r>
    <x v="0"/>
    <x v="1261"/>
    <x v="0"/>
    <x v="8"/>
    <s v="OUT035"/>
    <x v="2"/>
    <x v="1"/>
    <x v="0"/>
    <n v="6.6284519E-2"/>
    <n v="18.2"/>
    <x v="2178"/>
    <n v="4.2"/>
  </r>
  <r>
    <x v="0"/>
    <x v="1048"/>
    <x v="6"/>
    <x v="8"/>
    <s v="OUT035"/>
    <x v="2"/>
    <x v="1"/>
    <x v="0"/>
    <n v="2.9490377000000002E-2"/>
    <n v="5.1749999999999998"/>
    <x v="2179"/>
    <n v="4.2"/>
  </r>
  <r>
    <x v="0"/>
    <x v="1158"/>
    <x v="6"/>
    <x v="8"/>
    <s v="OUT035"/>
    <x v="2"/>
    <x v="1"/>
    <x v="0"/>
    <n v="7.4135053000000006E-2"/>
    <n v="5.78"/>
    <x v="2180"/>
    <n v="4.2"/>
  </r>
  <r>
    <x v="0"/>
    <x v="1113"/>
    <x v="6"/>
    <x v="8"/>
    <s v="OUT035"/>
    <x v="2"/>
    <x v="1"/>
    <x v="0"/>
    <n v="4.0351229000000002E-2"/>
    <n v="5.7850000000000001"/>
    <x v="1458"/>
    <n v="4.2"/>
  </r>
  <r>
    <x v="0"/>
    <x v="761"/>
    <x v="6"/>
    <x v="8"/>
    <s v="OUT035"/>
    <x v="2"/>
    <x v="1"/>
    <x v="0"/>
    <n v="0"/>
    <n v="11.35"/>
    <x v="1383"/>
    <n v="4.2"/>
  </r>
  <r>
    <x v="0"/>
    <x v="762"/>
    <x v="6"/>
    <x v="8"/>
    <s v="OUT035"/>
    <x v="2"/>
    <x v="1"/>
    <x v="0"/>
    <n v="0.149338159"/>
    <n v="13.35"/>
    <x v="2181"/>
    <n v="4.2"/>
  </r>
  <r>
    <x v="0"/>
    <x v="409"/>
    <x v="6"/>
    <x v="8"/>
    <s v="OUT035"/>
    <x v="2"/>
    <x v="1"/>
    <x v="0"/>
    <n v="4.5755589999999999E-2"/>
    <n v="15.6"/>
    <x v="2182"/>
    <n v="4.2"/>
  </r>
  <r>
    <x v="0"/>
    <x v="1262"/>
    <x v="6"/>
    <x v="8"/>
    <s v="OUT035"/>
    <x v="2"/>
    <x v="1"/>
    <x v="0"/>
    <n v="7.1450630000000001E-3"/>
    <n v="15.85"/>
    <x v="2183"/>
    <n v="4.2"/>
  </r>
  <r>
    <x v="1"/>
    <x v="864"/>
    <x v="1"/>
    <x v="8"/>
    <s v="OUT035"/>
    <x v="2"/>
    <x v="1"/>
    <x v="0"/>
    <n v="4.2743728000000002E-2"/>
    <n v="5.4850000000000003"/>
    <x v="2184"/>
    <n v="4.2"/>
  </r>
  <r>
    <x v="0"/>
    <x v="222"/>
    <x v="0"/>
    <x v="8"/>
    <s v="OUT035"/>
    <x v="2"/>
    <x v="1"/>
    <x v="0"/>
    <n v="4.6762632999999998E-2"/>
    <n v="8.77"/>
    <x v="2185"/>
    <n v="4.2"/>
  </r>
  <r>
    <x v="0"/>
    <x v="208"/>
    <x v="0"/>
    <x v="8"/>
    <s v="OUT035"/>
    <x v="2"/>
    <x v="1"/>
    <x v="0"/>
    <n v="5.3574074999999999E-2"/>
    <n v="10.1"/>
    <x v="2186"/>
    <n v="4.2"/>
  </r>
  <r>
    <x v="0"/>
    <x v="1045"/>
    <x v="6"/>
    <x v="8"/>
    <s v="OUT035"/>
    <x v="2"/>
    <x v="1"/>
    <x v="0"/>
    <n v="7.6744561000000003E-2"/>
    <n v="19.350000000000001"/>
    <x v="2187"/>
    <n v="4.2"/>
  </r>
  <r>
    <x v="1"/>
    <x v="113"/>
    <x v="13"/>
    <x v="6"/>
    <s v="OUT010"/>
    <x v="1"/>
    <x v="0"/>
    <x v="2"/>
    <n v="0.13893180999999999"/>
    <n v="20.6"/>
    <x v="2188"/>
    <n v="4.2"/>
  </r>
  <r>
    <x v="1"/>
    <x v="552"/>
    <x v="8"/>
    <x v="6"/>
    <s v="OUT010"/>
    <x v="1"/>
    <x v="0"/>
    <x v="2"/>
    <n v="8.0387423999999999E-2"/>
    <n v="13.35"/>
    <x v="2189"/>
    <n v="4.2"/>
  </r>
  <r>
    <x v="1"/>
    <x v="1263"/>
    <x v="3"/>
    <x v="6"/>
    <s v="OUT010"/>
    <x v="1"/>
    <x v="0"/>
    <x v="2"/>
    <n v="0"/>
    <n v="14.85"/>
    <x v="2190"/>
    <n v="4.2"/>
  </r>
  <r>
    <x v="1"/>
    <x v="826"/>
    <x v="3"/>
    <x v="6"/>
    <s v="OUT010"/>
    <x v="1"/>
    <x v="0"/>
    <x v="2"/>
    <n v="0.105498192"/>
    <n v="16.2"/>
    <x v="2191"/>
    <n v="4.2"/>
  </r>
  <r>
    <x v="1"/>
    <x v="1264"/>
    <x v="11"/>
    <x v="6"/>
    <s v="OUT010"/>
    <x v="1"/>
    <x v="0"/>
    <x v="2"/>
    <n v="7.1699983999999994E-2"/>
    <n v="20.7"/>
    <x v="2192"/>
    <n v="4.2"/>
  </r>
  <r>
    <x v="1"/>
    <x v="53"/>
    <x v="2"/>
    <x v="6"/>
    <s v="OUT010"/>
    <x v="1"/>
    <x v="0"/>
    <x v="2"/>
    <n v="0.144167934"/>
    <n v="7.3"/>
    <x v="2193"/>
    <n v="4.2"/>
  </r>
  <r>
    <x v="1"/>
    <x v="356"/>
    <x v="2"/>
    <x v="6"/>
    <s v="OUT010"/>
    <x v="1"/>
    <x v="0"/>
    <x v="2"/>
    <n v="1.4789139999999999E-2"/>
    <n v="8.68"/>
    <x v="2194"/>
    <n v="4.2"/>
  </r>
  <r>
    <x v="1"/>
    <x v="1265"/>
    <x v="2"/>
    <x v="6"/>
    <s v="OUT010"/>
    <x v="1"/>
    <x v="0"/>
    <x v="2"/>
    <n v="0.11178154"/>
    <n v="9.3000000000000007"/>
    <x v="2195"/>
    <n v="4.2"/>
  </r>
  <r>
    <x v="1"/>
    <x v="181"/>
    <x v="2"/>
    <x v="6"/>
    <s v="OUT010"/>
    <x v="1"/>
    <x v="0"/>
    <x v="2"/>
    <n v="6.5771528999999995E-2"/>
    <n v="18.600000000000001"/>
    <x v="619"/>
    <n v="4.2"/>
  </r>
  <r>
    <x v="1"/>
    <x v="1266"/>
    <x v="0"/>
    <x v="6"/>
    <s v="OUT010"/>
    <x v="1"/>
    <x v="0"/>
    <x v="2"/>
    <n v="0"/>
    <n v="20.5"/>
    <x v="2196"/>
    <n v="4.2"/>
  </r>
  <r>
    <x v="1"/>
    <x v="458"/>
    <x v="9"/>
    <x v="6"/>
    <s v="OUT010"/>
    <x v="1"/>
    <x v="0"/>
    <x v="2"/>
    <n v="3.5016090999999999E-2"/>
    <n v="14.7"/>
    <x v="2197"/>
    <n v="4.2"/>
  </r>
  <r>
    <x v="1"/>
    <x v="186"/>
    <x v="9"/>
    <x v="6"/>
    <s v="OUT010"/>
    <x v="1"/>
    <x v="0"/>
    <x v="2"/>
    <n v="0.227189581"/>
    <n v="16.600000000000001"/>
    <x v="174"/>
    <n v="4.2"/>
  </r>
  <r>
    <x v="1"/>
    <x v="1267"/>
    <x v="1"/>
    <x v="6"/>
    <s v="OUT010"/>
    <x v="1"/>
    <x v="0"/>
    <x v="2"/>
    <n v="3.8235337000000001E-2"/>
    <n v="11.8"/>
    <x v="2198"/>
    <n v="4.2"/>
  </r>
  <r>
    <x v="1"/>
    <x v="562"/>
    <x v="1"/>
    <x v="6"/>
    <s v="OUT010"/>
    <x v="1"/>
    <x v="0"/>
    <x v="2"/>
    <n v="0.13780701300000001"/>
    <n v="17.600000000000001"/>
    <x v="2199"/>
    <n v="4.2"/>
  </r>
  <r>
    <x v="1"/>
    <x v="525"/>
    <x v="1"/>
    <x v="6"/>
    <s v="OUT010"/>
    <x v="1"/>
    <x v="0"/>
    <x v="2"/>
    <n v="0"/>
    <n v="20.100000000000001"/>
    <x v="2200"/>
    <n v="4.2"/>
  </r>
  <r>
    <x v="1"/>
    <x v="422"/>
    <x v="5"/>
    <x v="6"/>
    <s v="OUT010"/>
    <x v="1"/>
    <x v="0"/>
    <x v="2"/>
    <n v="0.12675297499999999"/>
    <n v="7.4749999999999996"/>
    <x v="1734"/>
    <n v="4.2"/>
  </r>
  <r>
    <x v="1"/>
    <x v="1214"/>
    <x v="5"/>
    <x v="6"/>
    <s v="OUT010"/>
    <x v="1"/>
    <x v="0"/>
    <x v="2"/>
    <n v="2.197698E-2"/>
    <n v="8.18"/>
    <x v="1120"/>
    <n v="4.2"/>
  </r>
  <r>
    <x v="1"/>
    <x v="747"/>
    <x v="5"/>
    <x v="6"/>
    <s v="OUT010"/>
    <x v="1"/>
    <x v="0"/>
    <x v="2"/>
    <n v="4.3021542000000003E-2"/>
    <n v="14.6"/>
    <x v="2201"/>
    <n v="4.2"/>
  </r>
  <r>
    <x v="1"/>
    <x v="1121"/>
    <x v="5"/>
    <x v="6"/>
    <s v="OUT010"/>
    <x v="1"/>
    <x v="0"/>
    <x v="2"/>
    <n v="0.10206562199999999"/>
    <n v="14.85"/>
    <x v="2202"/>
    <n v="4.2"/>
  </r>
  <r>
    <x v="1"/>
    <x v="1268"/>
    <x v="5"/>
    <x v="6"/>
    <s v="OUT010"/>
    <x v="1"/>
    <x v="0"/>
    <x v="2"/>
    <n v="3.8460296999999997E-2"/>
    <n v="15.3"/>
    <x v="2203"/>
    <n v="4.2"/>
  </r>
  <r>
    <x v="1"/>
    <x v="168"/>
    <x v="5"/>
    <x v="6"/>
    <s v="OUT010"/>
    <x v="1"/>
    <x v="2"/>
    <x v="2"/>
    <n v="0.29671366500000002"/>
    <n v="19.100000000000001"/>
    <x v="2204"/>
    <n v="4.2"/>
  </r>
  <r>
    <x v="1"/>
    <x v="1269"/>
    <x v="10"/>
    <x v="6"/>
    <s v="OUT010"/>
    <x v="1"/>
    <x v="2"/>
    <x v="2"/>
    <n v="0.152377658"/>
    <n v="12.8"/>
    <x v="2205"/>
    <n v="4.2"/>
  </r>
  <r>
    <x v="1"/>
    <x v="367"/>
    <x v="6"/>
    <x v="6"/>
    <s v="OUT010"/>
    <x v="1"/>
    <x v="2"/>
    <x v="2"/>
    <n v="0.23643360099999999"/>
    <n v="6.0350000000000001"/>
    <x v="1136"/>
    <n v="4.2"/>
  </r>
  <r>
    <x v="1"/>
    <x v="1147"/>
    <x v="6"/>
    <x v="6"/>
    <s v="OUT010"/>
    <x v="1"/>
    <x v="2"/>
    <x v="2"/>
    <n v="0.28635777600000001"/>
    <n v="11.5"/>
    <x v="1512"/>
    <n v="4.2"/>
  </r>
  <r>
    <x v="1"/>
    <x v="1270"/>
    <x v="6"/>
    <x v="6"/>
    <s v="OUT010"/>
    <x v="1"/>
    <x v="2"/>
    <x v="2"/>
    <n v="0.19899855"/>
    <n v="15"/>
    <x v="2206"/>
    <n v="4.2"/>
  </r>
  <r>
    <x v="1"/>
    <x v="197"/>
    <x v="6"/>
    <x v="6"/>
    <s v="OUT010"/>
    <x v="1"/>
    <x v="2"/>
    <x v="2"/>
    <n v="0.153592956"/>
    <n v="15.2"/>
    <x v="2207"/>
    <n v="4.2"/>
  </r>
  <r>
    <x v="1"/>
    <x v="34"/>
    <x v="6"/>
    <x v="6"/>
    <s v="OUT010"/>
    <x v="1"/>
    <x v="2"/>
    <x v="2"/>
    <n v="4.2179884000000001E-2"/>
    <n v="15.6"/>
    <x v="697"/>
    <n v="4.2"/>
  </r>
  <r>
    <x v="1"/>
    <x v="518"/>
    <x v="4"/>
    <x v="6"/>
    <s v="OUT010"/>
    <x v="1"/>
    <x v="2"/>
    <x v="2"/>
    <n v="0.16118210299999999"/>
    <n v="9.6"/>
    <x v="2208"/>
    <n v="4.2"/>
  </r>
  <r>
    <x v="0"/>
    <x v="1271"/>
    <x v="13"/>
    <x v="6"/>
    <s v="OUT010"/>
    <x v="1"/>
    <x v="2"/>
    <x v="2"/>
    <n v="6.4141866000000006E-2"/>
    <n v="7.22"/>
    <x v="2209"/>
    <n v="4.2"/>
  </r>
  <r>
    <x v="0"/>
    <x v="216"/>
    <x v="13"/>
    <x v="6"/>
    <s v="OUT010"/>
    <x v="1"/>
    <x v="2"/>
    <x v="2"/>
    <n v="6.3416565999999994E-2"/>
    <n v="17.75"/>
    <x v="2210"/>
    <n v="4.2"/>
  </r>
  <r>
    <x v="0"/>
    <x v="449"/>
    <x v="8"/>
    <x v="6"/>
    <s v="OUT010"/>
    <x v="1"/>
    <x v="2"/>
    <x v="2"/>
    <n v="2.6827052000000001E-2"/>
    <n v="17.600000000000001"/>
    <x v="2211"/>
    <n v="4.2"/>
  </r>
  <r>
    <x v="0"/>
    <x v="1128"/>
    <x v="3"/>
    <x v="6"/>
    <s v="OUT010"/>
    <x v="1"/>
    <x v="2"/>
    <x v="2"/>
    <n v="4.7329385000000002E-2"/>
    <n v="8.6300000000000008"/>
    <x v="2212"/>
    <n v="4.2"/>
  </r>
  <r>
    <x v="0"/>
    <x v="308"/>
    <x v="3"/>
    <x v="6"/>
    <s v="OUT010"/>
    <x v="1"/>
    <x v="2"/>
    <x v="2"/>
    <n v="2.4660201999999999E-2"/>
    <n v="13.8"/>
    <x v="2213"/>
    <n v="4.2"/>
  </r>
  <r>
    <x v="0"/>
    <x v="375"/>
    <x v="11"/>
    <x v="6"/>
    <s v="OUT010"/>
    <x v="1"/>
    <x v="2"/>
    <x v="2"/>
    <n v="6.3850971000000006E-2"/>
    <n v="6.9050000000000002"/>
    <x v="2214"/>
    <n v="4.2"/>
  </r>
  <r>
    <x v="0"/>
    <x v="205"/>
    <x v="2"/>
    <x v="6"/>
    <s v="OUT010"/>
    <x v="1"/>
    <x v="2"/>
    <x v="2"/>
    <n v="8.6187886000000005E-2"/>
    <n v="20"/>
    <x v="2215"/>
    <n v="4.2"/>
  </r>
  <r>
    <x v="0"/>
    <x v="1043"/>
    <x v="0"/>
    <x v="6"/>
    <s v="OUT010"/>
    <x v="1"/>
    <x v="2"/>
    <x v="2"/>
    <n v="0.28634484799999999"/>
    <n v="9.3949999999999996"/>
    <x v="1515"/>
    <n v="4.2"/>
  </r>
  <r>
    <x v="0"/>
    <x v="350"/>
    <x v="0"/>
    <x v="6"/>
    <s v="OUT010"/>
    <x v="1"/>
    <x v="2"/>
    <x v="2"/>
    <n v="0.106816919"/>
    <n v="9.8000000000000007"/>
    <x v="2216"/>
    <n v="4.2"/>
  </r>
  <r>
    <x v="0"/>
    <x v="0"/>
    <x v="0"/>
    <x v="6"/>
    <s v="OUT010"/>
    <x v="1"/>
    <x v="2"/>
    <x v="2"/>
    <n v="0"/>
    <n v="15.1"/>
    <x v="2217"/>
    <n v="4.2"/>
  </r>
  <r>
    <x v="0"/>
    <x v="759"/>
    <x v="0"/>
    <x v="6"/>
    <s v="OUT010"/>
    <x v="1"/>
    <x v="2"/>
    <x v="2"/>
    <n v="8.0235511999999995E-2"/>
    <n v="20.6"/>
    <x v="2218"/>
    <n v="4.2"/>
  </r>
  <r>
    <x v="0"/>
    <x v="1272"/>
    <x v="6"/>
    <x v="6"/>
    <s v="OUT010"/>
    <x v="1"/>
    <x v="2"/>
    <x v="2"/>
    <n v="1.8310142000000001E-2"/>
    <n v="6.63"/>
    <x v="1181"/>
    <n v="4.2"/>
  </r>
  <r>
    <x v="0"/>
    <x v="510"/>
    <x v="6"/>
    <x v="6"/>
    <s v="OUT010"/>
    <x v="1"/>
    <x v="1"/>
    <x v="2"/>
    <n v="0.13338539799999999"/>
    <n v="16.850000000000001"/>
    <x v="2219"/>
    <n v="4.2"/>
  </r>
  <r>
    <x v="0"/>
    <x v="433"/>
    <x v="15"/>
    <x v="6"/>
    <s v="OUT010"/>
    <x v="1"/>
    <x v="1"/>
    <x v="2"/>
    <n v="0.22612296300000001"/>
    <n v="17.7"/>
    <x v="2220"/>
    <n v="4.2"/>
  </r>
  <r>
    <x v="1"/>
    <x v="1063"/>
    <x v="0"/>
    <x v="3"/>
    <s v="OUT013"/>
    <x v="1"/>
    <x v="2"/>
    <x v="0"/>
    <n v="4.9177539999999999E-2"/>
    <n v="13.65"/>
    <x v="2221"/>
    <n v="4.2"/>
  </r>
  <r>
    <x v="1"/>
    <x v="253"/>
    <x v="5"/>
    <x v="3"/>
    <s v="OUT013"/>
    <x v="1"/>
    <x v="2"/>
    <x v="0"/>
    <n v="3.4278797999999999E-2"/>
    <n v="18.75"/>
    <x v="2159"/>
    <n v="4.2"/>
  </r>
  <r>
    <x v="1"/>
    <x v="1022"/>
    <x v="7"/>
    <x v="3"/>
    <s v="OUT013"/>
    <x v="1"/>
    <x v="2"/>
    <x v="0"/>
    <n v="0.119351235"/>
    <n v="8.1549999999999994"/>
    <x v="2222"/>
    <n v="4.2"/>
  </r>
  <r>
    <x v="1"/>
    <x v="688"/>
    <x v="13"/>
    <x v="3"/>
    <s v="OUT013"/>
    <x v="1"/>
    <x v="2"/>
    <x v="0"/>
    <n v="8.1036436000000003E-2"/>
    <n v="15.6"/>
    <x v="2223"/>
    <n v="4.2"/>
  </r>
  <r>
    <x v="1"/>
    <x v="793"/>
    <x v="8"/>
    <x v="3"/>
    <s v="OUT013"/>
    <x v="1"/>
    <x v="2"/>
    <x v="0"/>
    <n v="0.11112796599999999"/>
    <n v="9.3000000000000007"/>
    <x v="2224"/>
    <n v="4.2"/>
  </r>
  <r>
    <x v="1"/>
    <x v="1225"/>
    <x v="11"/>
    <x v="3"/>
    <s v="OUT013"/>
    <x v="1"/>
    <x v="2"/>
    <x v="0"/>
    <n v="3.8422075999999999E-2"/>
    <n v="6.92"/>
    <x v="2225"/>
    <n v="4.2"/>
  </r>
  <r>
    <x v="1"/>
    <x v="467"/>
    <x v="11"/>
    <x v="3"/>
    <s v="OUT013"/>
    <x v="1"/>
    <x v="2"/>
    <x v="0"/>
    <n v="5.6748659E-2"/>
    <n v="10.6"/>
    <x v="2226"/>
    <n v="4.2"/>
  </r>
  <r>
    <x v="1"/>
    <x v="986"/>
    <x v="11"/>
    <x v="3"/>
    <s v="OUT013"/>
    <x v="1"/>
    <x v="2"/>
    <x v="0"/>
    <n v="8.2481200000000005E-2"/>
    <n v="10.8"/>
    <x v="2227"/>
    <n v="4.2"/>
  </r>
  <r>
    <x v="1"/>
    <x v="1273"/>
    <x v="11"/>
    <x v="3"/>
    <s v="OUT013"/>
    <x v="1"/>
    <x v="2"/>
    <x v="0"/>
    <n v="7.4565097999999996E-2"/>
    <n v="20.100000000000001"/>
    <x v="1292"/>
    <n v="4.2"/>
  </r>
  <r>
    <x v="1"/>
    <x v="1274"/>
    <x v="2"/>
    <x v="3"/>
    <s v="OUT013"/>
    <x v="1"/>
    <x v="2"/>
    <x v="0"/>
    <n v="9.9991245000000006E-2"/>
    <n v="19.2"/>
    <x v="2228"/>
    <n v="4.2"/>
  </r>
  <r>
    <x v="1"/>
    <x v="1275"/>
    <x v="0"/>
    <x v="3"/>
    <s v="OUT013"/>
    <x v="1"/>
    <x v="2"/>
    <x v="0"/>
    <n v="6.6565643999999993E-2"/>
    <n v="6.78"/>
    <x v="2229"/>
    <n v="4.2"/>
  </r>
  <r>
    <x v="1"/>
    <x v="1276"/>
    <x v="0"/>
    <x v="3"/>
    <s v="OUT013"/>
    <x v="1"/>
    <x v="2"/>
    <x v="0"/>
    <n v="2.8571131999999999E-2"/>
    <n v="7.35"/>
    <x v="2230"/>
    <n v="4.2"/>
  </r>
  <r>
    <x v="1"/>
    <x v="58"/>
    <x v="0"/>
    <x v="3"/>
    <s v="OUT013"/>
    <x v="1"/>
    <x v="2"/>
    <x v="0"/>
    <n v="4.1360996999999997E-2"/>
    <n v="10.5"/>
    <x v="2231"/>
    <n v="4.2"/>
  </r>
  <r>
    <x v="1"/>
    <x v="160"/>
    <x v="0"/>
    <x v="3"/>
    <s v="OUT013"/>
    <x v="1"/>
    <x v="2"/>
    <x v="0"/>
    <n v="9.6653315000000004E-2"/>
    <n v="19.100000000000001"/>
    <x v="2232"/>
    <n v="4.2"/>
  </r>
  <r>
    <x v="1"/>
    <x v="1277"/>
    <x v="9"/>
    <x v="3"/>
    <s v="OUT013"/>
    <x v="1"/>
    <x v="2"/>
    <x v="0"/>
    <n v="8.5020341999999999E-2"/>
    <n v="9.5"/>
    <x v="2233"/>
    <n v="4.2"/>
  </r>
  <r>
    <x v="1"/>
    <x v="841"/>
    <x v="1"/>
    <x v="3"/>
    <s v="OUT013"/>
    <x v="1"/>
    <x v="2"/>
    <x v="0"/>
    <n v="0.14492015999999999"/>
    <n v="12.15"/>
    <x v="1711"/>
    <n v="4.2"/>
  </r>
  <r>
    <x v="1"/>
    <x v="248"/>
    <x v="1"/>
    <x v="3"/>
    <s v="OUT013"/>
    <x v="1"/>
    <x v="2"/>
    <x v="0"/>
    <n v="8.9703476000000004E-2"/>
    <n v="14.5"/>
    <x v="2234"/>
    <n v="4.2"/>
  </r>
  <r>
    <x v="1"/>
    <x v="416"/>
    <x v="1"/>
    <x v="3"/>
    <s v="OUT013"/>
    <x v="1"/>
    <x v="2"/>
    <x v="0"/>
    <n v="9.7629611000000005E-2"/>
    <n v="17.75"/>
    <x v="2235"/>
    <n v="4.2"/>
  </r>
  <r>
    <x v="1"/>
    <x v="525"/>
    <x v="1"/>
    <x v="3"/>
    <s v="OUT013"/>
    <x v="1"/>
    <x v="2"/>
    <x v="0"/>
    <n v="7.7389796999999996E-2"/>
    <n v="20.100000000000001"/>
    <x v="1056"/>
    <n v="4.2"/>
  </r>
  <r>
    <x v="1"/>
    <x v="847"/>
    <x v="5"/>
    <x v="3"/>
    <s v="OUT013"/>
    <x v="1"/>
    <x v="2"/>
    <x v="0"/>
    <n v="0.16724376899999999"/>
    <n v="17.350000000000001"/>
    <x v="2236"/>
    <n v="4.2"/>
  </r>
  <r>
    <x v="1"/>
    <x v="1278"/>
    <x v="5"/>
    <x v="3"/>
    <s v="OUT013"/>
    <x v="1"/>
    <x v="2"/>
    <x v="0"/>
    <n v="5.0896669999999998E-2"/>
    <n v="17.7"/>
    <x v="388"/>
    <n v="4.2"/>
  </r>
  <r>
    <x v="1"/>
    <x v="124"/>
    <x v="5"/>
    <x v="3"/>
    <s v="OUT013"/>
    <x v="1"/>
    <x v="2"/>
    <x v="0"/>
    <n v="0.10794053300000001"/>
    <n v="19.25"/>
    <x v="2237"/>
    <n v="4.2"/>
  </r>
  <r>
    <x v="1"/>
    <x v="1178"/>
    <x v="5"/>
    <x v="3"/>
    <s v="OUT013"/>
    <x v="1"/>
    <x v="2"/>
    <x v="0"/>
    <n v="7.0933893999999997E-2"/>
    <n v="20.6"/>
    <x v="2238"/>
    <n v="4.2"/>
  </r>
  <r>
    <x v="1"/>
    <x v="1241"/>
    <x v="7"/>
    <x v="3"/>
    <s v="OUT013"/>
    <x v="1"/>
    <x v="2"/>
    <x v="0"/>
    <n v="2.2441882999999999E-2"/>
    <n v="6.8949999999999996"/>
    <x v="2239"/>
    <n v="4.2"/>
  </r>
  <r>
    <x v="1"/>
    <x v="1191"/>
    <x v="7"/>
    <x v="3"/>
    <s v="OUT013"/>
    <x v="1"/>
    <x v="2"/>
    <x v="0"/>
    <n v="5.8042926000000002E-2"/>
    <n v="17.600000000000001"/>
    <x v="935"/>
    <n v="4.2"/>
  </r>
  <r>
    <x v="1"/>
    <x v="1023"/>
    <x v="6"/>
    <x v="3"/>
    <s v="OUT013"/>
    <x v="1"/>
    <x v="2"/>
    <x v="0"/>
    <n v="0.16210760299999999"/>
    <n v="10.85"/>
    <x v="2240"/>
    <n v="4.2"/>
  </r>
  <r>
    <x v="1"/>
    <x v="1279"/>
    <x v="6"/>
    <x v="3"/>
    <s v="OUT013"/>
    <x v="1"/>
    <x v="2"/>
    <x v="0"/>
    <n v="2.8395166999999999E-2"/>
    <n v="16.5"/>
    <x v="2241"/>
    <n v="4.2"/>
  </r>
  <r>
    <x v="1"/>
    <x v="1280"/>
    <x v="4"/>
    <x v="3"/>
    <s v="OUT013"/>
    <x v="1"/>
    <x v="2"/>
    <x v="0"/>
    <n v="8.2170946999999994E-2"/>
    <n v="7.39"/>
    <x v="2242"/>
    <n v="4.2"/>
  </r>
  <r>
    <x v="1"/>
    <x v="343"/>
    <x v="4"/>
    <x v="3"/>
    <s v="OUT013"/>
    <x v="1"/>
    <x v="2"/>
    <x v="0"/>
    <n v="3.4424278000000003E-2"/>
    <n v="7.97"/>
    <x v="2204"/>
    <n v="4.2"/>
  </r>
  <r>
    <x v="1"/>
    <x v="1281"/>
    <x v="4"/>
    <x v="3"/>
    <s v="OUT013"/>
    <x v="1"/>
    <x v="2"/>
    <x v="0"/>
    <n v="2.4635076999999998E-2"/>
    <n v="19.7"/>
    <x v="1871"/>
    <n v="4.2"/>
  </r>
  <r>
    <x v="0"/>
    <x v="885"/>
    <x v="13"/>
    <x v="3"/>
    <s v="OUT013"/>
    <x v="1"/>
    <x v="2"/>
    <x v="0"/>
    <n v="5.1573902999999997E-2"/>
    <n v="9.1950000000000003"/>
    <x v="2243"/>
    <n v="4.2"/>
  </r>
  <r>
    <x v="0"/>
    <x v="89"/>
    <x v="13"/>
    <x v="3"/>
    <s v="OUT013"/>
    <x v="1"/>
    <x v="2"/>
    <x v="0"/>
    <n v="0.185704641"/>
    <n v="12.35"/>
    <x v="2244"/>
    <n v="4.2"/>
  </r>
  <r>
    <x v="0"/>
    <x v="1282"/>
    <x v="13"/>
    <x v="3"/>
    <s v="OUT013"/>
    <x v="1"/>
    <x v="2"/>
    <x v="0"/>
    <n v="3.1508510000000003E-2"/>
    <n v="12.6"/>
    <x v="2245"/>
    <n v="4.2"/>
  </r>
  <r>
    <x v="0"/>
    <x v="1283"/>
    <x v="13"/>
    <x v="3"/>
    <s v="OUT013"/>
    <x v="1"/>
    <x v="2"/>
    <x v="0"/>
    <n v="6.2172697999999998E-2"/>
    <n v="20.85"/>
    <x v="2246"/>
    <n v="4.2"/>
  </r>
  <r>
    <x v="0"/>
    <x v="888"/>
    <x v="12"/>
    <x v="3"/>
    <s v="OUT013"/>
    <x v="1"/>
    <x v="2"/>
    <x v="0"/>
    <n v="6.1124626000000001E-2"/>
    <n v="7.8949999999999996"/>
    <x v="1526"/>
    <n v="4.2"/>
  </r>
  <r>
    <x v="0"/>
    <x v="106"/>
    <x v="12"/>
    <x v="3"/>
    <s v="OUT013"/>
    <x v="1"/>
    <x v="2"/>
    <x v="0"/>
    <n v="5.6271701E-2"/>
    <n v="13.85"/>
    <x v="2247"/>
    <n v="4.2"/>
  </r>
  <r>
    <x v="0"/>
    <x v="494"/>
    <x v="12"/>
    <x v="3"/>
    <s v="OUT013"/>
    <x v="1"/>
    <x v="2"/>
    <x v="0"/>
    <n v="3.9215075000000002E-2"/>
    <n v="20.2"/>
    <x v="2248"/>
    <n v="4.2"/>
  </r>
  <r>
    <x v="0"/>
    <x v="201"/>
    <x v="3"/>
    <x v="3"/>
    <s v="OUT013"/>
    <x v="1"/>
    <x v="2"/>
    <x v="0"/>
    <n v="3.0816999000000001E-2"/>
    <n v="8.42"/>
    <x v="2249"/>
    <n v="4.2"/>
  </r>
  <r>
    <x v="0"/>
    <x v="347"/>
    <x v="3"/>
    <x v="3"/>
    <s v="OUT013"/>
    <x v="1"/>
    <x v="2"/>
    <x v="0"/>
    <n v="0.161301097"/>
    <n v="15"/>
    <x v="1297"/>
    <n v="4.2"/>
  </r>
  <r>
    <x v="0"/>
    <x v="1284"/>
    <x v="2"/>
    <x v="3"/>
    <s v="OUT013"/>
    <x v="1"/>
    <x v="2"/>
    <x v="0"/>
    <n v="0.12831540899999999"/>
    <n v="16.2"/>
    <x v="2250"/>
    <n v="4.2"/>
  </r>
  <r>
    <x v="0"/>
    <x v="1285"/>
    <x v="0"/>
    <x v="3"/>
    <s v="OUT013"/>
    <x v="1"/>
    <x v="2"/>
    <x v="0"/>
    <n v="3.8724611999999999E-2"/>
    <n v="5.7850000000000001"/>
    <x v="2251"/>
    <n v="4.2"/>
  </r>
  <r>
    <x v="0"/>
    <x v="421"/>
    <x v="0"/>
    <x v="3"/>
    <s v="OUT013"/>
    <x v="1"/>
    <x v="2"/>
    <x v="0"/>
    <n v="0"/>
    <n v="7.7850000000000001"/>
    <x v="2252"/>
    <n v="4.2"/>
  </r>
  <r>
    <x v="0"/>
    <x v="959"/>
    <x v="0"/>
    <x v="3"/>
    <s v="OUT013"/>
    <x v="1"/>
    <x v="2"/>
    <x v="0"/>
    <n v="0"/>
    <n v="8.0500000000000007"/>
    <x v="2253"/>
    <n v="4.2"/>
  </r>
  <r>
    <x v="0"/>
    <x v="756"/>
    <x v="0"/>
    <x v="3"/>
    <s v="OUT013"/>
    <x v="1"/>
    <x v="2"/>
    <x v="0"/>
    <n v="8.1684727999999998E-2"/>
    <n v="12.5"/>
    <x v="2254"/>
    <n v="4.2"/>
  </r>
  <r>
    <x v="0"/>
    <x v="824"/>
    <x v="0"/>
    <x v="3"/>
    <s v="OUT013"/>
    <x v="1"/>
    <x v="2"/>
    <x v="0"/>
    <n v="4.0897931999999998E-2"/>
    <n v="17.7"/>
    <x v="2255"/>
    <n v="4.2"/>
  </r>
  <r>
    <x v="0"/>
    <x v="27"/>
    <x v="0"/>
    <x v="3"/>
    <s v="OUT013"/>
    <x v="1"/>
    <x v="2"/>
    <x v="0"/>
    <n v="1.6582833000000002E-2"/>
    <n v="17.7"/>
    <x v="2256"/>
    <n v="4.2"/>
  </r>
  <r>
    <x v="0"/>
    <x v="788"/>
    <x v="7"/>
    <x v="3"/>
    <s v="OUT013"/>
    <x v="1"/>
    <x v="2"/>
    <x v="0"/>
    <n v="0.13725256999999999"/>
    <n v="6.9850000000000003"/>
    <x v="701"/>
    <n v="4.2"/>
  </r>
  <r>
    <x v="0"/>
    <x v="83"/>
    <x v="7"/>
    <x v="3"/>
    <s v="OUT013"/>
    <x v="1"/>
    <x v="2"/>
    <x v="0"/>
    <n v="1.2447774999999999E-2"/>
    <n v="10.195"/>
    <x v="17"/>
    <n v="4.2"/>
  </r>
  <r>
    <x v="0"/>
    <x v="1286"/>
    <x v="7"/>
    <x v="3"/>
    <s v="OUT013"/>
    <x v="1"/>
    <x v="2"/>
    <x v="0"/>
    <n v="1.0909703999999999E-2"/>
    <n v="11.65"/>
    <x v="2257"/>
    <n v="4.2"/>
  </r>
  <r>
    <x v="0"/>
    <x v="534"/>
    <x v="7"/>
    <x v="3"/>
    <s v="OUT013"/>
    <x v="1"/>
    <x v="2"/>
    <x v="0"/>
    <n v="5.5067732000000001E-2"/>
    <n v="15.35"/>
    <x v="2258"/>
    <n v="4.2"/>
  </r>
  <r>
    <x v="0"/>
    <x v="226"/>
    <x v="7"/>
    <x v="3"/>
    <s v="OUT013"/>
    <x v="1"/>
    <x v="2"/>
    <x v="0"/>
    <n v="0"/>
    <n v="19.350000000000001"/>
    <x v="2259"/>
    <n v="4.2"/>
  </r>
  <r>
    <x v="0"/>
    <x v="1287"/>
    <x v="14"/>
    <x v="3"/>
    <s v="OUT013"/>
    <x v="1"/>
    <x v="2"/>
    <x v="0"/>
    <n v="0.140123575"/>
    <n v="5.3650000000000002"/>
    <x v="1379"/>
    <n v="4.2"/>
  </r>
  <r>
    <x v="0"/>
    <x v="438"/>
    <x v="6"/>
    <x v="3"/>
    <s v="OUT013"/>
    <x v="1"/>
    <x v="2"/>
    <x v="0"/>
    <n v="0.12332588"/>
    <n v="6.67"/>
    <x v="2246"/>
    <n v="4.2"/>
  </r>
  <r>
    <x v="0"/>
    <x v="1288"/>
    <x v="6"/>
    <x v="3"/>
    <s v="OUT013"/>
    <x v="1"/>
    <x v="2"/>
    <x v="0"/>
    <n v="0.13631486300000001"/>
    <n v="6.89"/>
    <x v="2260"/>
    <n v="4.2"/>
  </r>
  <r>
    <x v="0"/>
    <x v="1289"/>
    <x v="6"/>
    <x v="3"/>
    <s v="OUT013"/>
    <x v="1"/>
    <x v="2"/>
    <x v="0"/>
    <n v="0.117387066"/>
    <n v="9.1950000000000003"/>
    <x v="2261"/>
    <n v="4.2"/>
  </r>
  <r>
    <x v="0"/>
    <x v="1290"/>
    <x v="6"/>
    <x v="3"/>
    <s v="OUT013"/>
    <x v="1"/>
    <x v="2"/>
    <x v="0"/>
    <n v="4.5653999000000001E-2"/>
    <n v="10.1"/>
    <x v="2262"/>
    <n v="4.2"/>
  </r>
  <r>
    <x v="0"/>
    <x v="1052"/>
    <x v="6"/>
    <x v="3"/>
    <s v="OUT013"/>
    <x v="1"/>
    <x v="2"/>
    <x v="0"/>
    <n v="4.5982388999999999E-2"/>
    <n v="20.6"/>
    <x v="2263"/>
    <n v="4.2"/>
  </r>
  <r>
    <x v="0"/>
    <x v="1073"/>
    <x v="2"/>
    <x v="3"/>
    <s v="OUT013"/>
    <x v="1"/>
    <x v="2"/>
    <x v="0"/>
    <n v="2.4185517E-2"/>
    <n v="8.39"/>
    <x v="2106"/>
    <n v="4.2"/>
  </r>
  <r>
    <x v="0"/>
    <x v="854"/>
    <x v="6"/>
    <x v="3"/>
    <s v="OUT013"/>
    <x v="1"/>
    <x v="2"/>
    <x v="0"/>
    <n v="1.3485235E-2"/>
    <n v="10.5"/>
    <x v="2264"/>
    <n v="4.2"/>
  </r>
  <r>
    <x v="0"/>
    <x v="1224"/>
    <x v="6"/>
    <x v="3"/>
    <s v="OUT013"/>
    <x v="1"/>
    <x v="2"/>
    <x v="0"/>
    <n v="0.121153331"/>
    <n v="20.2"/>
    <x v="2265"/>
    <n v="4.2"/>
  </r>
  <r>
    <x v="1"/>
    <x v="1254"/>
    <x v="0"/>
    <x v="1"/>
    <s v="OUT018"/>
    <x v="1"/>
    <x v="0"/>
    <x v="1"/>
    <n v="0.110459828"/>
    <n v="7.1"/>
    <x v="412"/>
    <n v="4.2"/>
  </r>
  <r>
    <x v="1"/>
    <x v="1182"/>
    <x v="13"/>
    <x v="1"/>
    <s v="OUT018"/>
    <x v="1"/>
    <x v="0"/>
    <x v="1"/>
    <n v="0.10339830899999999"/>
    <n v="9.17"/>
    <x v="2266"/>
    <n v="4.2"/>
  </r>
  <r>
    <x v="1"/>
    <x v="493"/>
    <x v="13"/>
    <x v="1"/>
    <s v="OUT018"/>
    <x v="1"/>
    <x v="0"/>
    <x v="1"/>
    <n v="6.5215311999999998E-2"/>
    <n v="13.35"/>
    <x v="2267"/>
    <n v="4.2"/>
  </r>
  <r>
    <x v="1"/>
    <x v="639"/>
    <x v="13"/>
    <x v="1"/>
    <s v="OUT018"/>
    <x v="1"/>
    <x v="0"/>
    <x v="1"/>
    <n v="5.5154295999999998E-2"/>
    <n v="15.75"/>
    <x v="2268"/>
    <n v="4.2"/>
  </r>
  <r>
    <x v="1"/>
    <x v="466"/>
    <x v="3"/>
    <x v="1"/>
    <s v="OUT018"/>
    <x v="1"/>
    <x v="0"/>
    <x v="1"/>
    <n v="9.8283459000000004E-2"/>
    <n v="8.5"/>
    <x v="845"/>
    <n v="4.2"/>
  </r>
  <r>
    <x v="1"/>
    <x v="177"/>
    <x v="3"/>
    <x v="1"/>
    <s v="OUT018"/>
    <x v="1"/>
    <x v="0"/>
    <x v="1"/>
    <n v="0.13705394700000001"/>
    <n v="15.85"/>
    <x v="183"/>
    <n v="4.2"/>
  </r>
  <r>
    <x v="1"/>
    <x v="968"/>
    <x v="11"/>
    <x v="1"/>
    <s v="OUT018"/>
    <x v="1"/>
    <x v="0"/>
    <x v="1"/>
    <n v="0.140121306"/>
    <n v="7.7850000000000001"/>
    <x v="2269"/>
    <n v="4.2"/>
  </r>
  <r>
    <x v="1"/>
    <x v="932"/>
    <x v="11"/>
    <x v="1"/>
    <s v="OUT018"/>
    <x v="1"/>
    <x v="0"/>
    <x v="1"/>
    <n v="1.6087659000000001E-2"/>
    <n v="9.3000000000000007"/>
    <x v="2270"/>
    <n v="4.2"/>
  </r>
  <r>
    <x v="1"/>
    <x v="26"/>
    <x v="2"/>
    <x v="1"/>
    <s v="OUT018"/>
    <x v="1"/>
    <x v="0"/>
    <x v="1"/>
    <n v="3.4080260000000001E-2"/>
    <n v="6.6950000000000003"/>
    <x v="2271"/>
    <n v="4.2"/>
  </r>
  <r>
    <x v="1"/>
    <x v="447"/>
    <x v="2"/>
    <x v="1"/>
    <s v="OUT018"/>
    <x v="1"/>
    <x v="0"/>
    <x v="1"/>
    <n v="1.7859320000000001E-2"/>
    <n v="7.1449999999999996"/>
    <x v="1228"/>
    <n v="4.2"/>
  </r>
  <r>
    <x v="1"/>
    <x v="910"/>
    <x v="0"/>
    <x v="1"/>
    <s v="OUT018"/>
    <x v="1"/>
    <x v="0"/>
    <x v="1"/>
    <n v="1.2198395000000001E-2"/>
    <n v="6.2149999999999999"/>
    <x v="2272"/>
    <n v="4.2"/>
  </r>
  <r>
    <x v="1"/>
    <x v="799"/>
    <x v="0"/>
    <x v="1"/>
    <s v="OUT018"/>
    <x v="1"/>
    <x v="0"/>
    <x v="1"/>
    <n v="9.0267996000000003E-2"/>
    <n v="18.2"/>
    <x v="102"/>
    <n v="4.2"/>
  </r>
  <r>
    <x v="1"/>
    <x v="276"/>
    <x v="9"/>
    <x v="1"/>
    <s v="OUT018"/>
    <x v="1"/>
    <x v="0"/>
    <x v="1"/>
    <n v="7.0533747999999993E-2"/>
    <n v="8.01"/>
    <x v="2273"/>
    <n v="4.2"/>
  </r>
  <r>
    <x v="1"/>
    <x v="186"/>
    <x v="9"/>
    <x v="1"/>
    <s v="OUT018"/>
    <x v="1"/>
    <x v="0"/>
    <x v="1"/>
    <n v="0.136286138"/>
    <n v="16.600000000000001"/>
    <x v="2274"/>
    <n v="4.2"/>
  </r>
  <r>
    <x v="1"/>
    <x v="863"/>
    <x v="9"/>
    <x v="1"/>
    <s v="OUT018"/>
    <x v="1"/>
    <x v="0"/>
    <x v="1"/>
    <n v="9.1237451999999997E-2"/>
    <n v="18.850000000000001"/>
    <x v="2275"/>
    <n v="4.2"/>
  </r>
  <r>
    <x v="1"/>
    <x v="479"/>
    <x v="1"/>
    <x v="1"/>
    <s v="OUT018"/>
    <x v="1"/>
    <x v="0"/>
    <x v="1"/>
    <n v="2.4576875000000001E-2"/>
    <n v="9.6"/>
    <x v="629"/>
    <n v="4.2"/>
  </r>
  <r>
    <x v="1"/>
    <x v="944"/>
    <x v="1"/>
    <x v="1"/>
    <s v="OUT018"/>
    <x v="1"/>
    <x v="0"/>
    <x v="1"/>
    <n v="1.8097419E-2"/>
    <n v="17.850000000000001"/>
    <x v="1632"/>
    <n v="4.2"/>
  </r>
  <r>
    <x v="1"/>
    <x v="560"/>
    <x v="5"/>
    <x v="1"/>
    <s v="OUT018"/>
    <x v="1"/>
    <x v="0"/>
    <x v="1"/>
    <n v="2.8714746999999999E-2"/>
    <n v="12.15"/>
    <x v="2276"/>
    <n v="4.2"/>
  </r>
  <r>
    <x v="1"/>
    <x v="101"/>
    <x v="5"/>
    <x v="1"/>
    <s v="OUT018"/>
    <x v="1"/>
    <x v="0"/>
    <x v="1"/>
    <n v="5.2715919999999999E-2"/>
    <n v="12.3"/>
    <x v="2277"/>
    <n v="4.2"/>
  </r>
  <r>
    <x v="1"/>
    <x v="702"/>
    <x v="5"/>
    <x v="1"/>
    <s v="OUT018"/>
    <x v="1"/>
    <x v="0"/>
    <x v="1"/>
    <n v="0"/>
    <n v="20.5"/>
    <x v="2278"/>
    <n v="4.2"/>
  </r>
  <r>
    <x v="1"/>
    <x v="812"/>
    <x v="7"/>
    <x v="1"/>
    <s v="OUT018"/>
    <x v="1"/>
    <x v="0"/>
    <x v="1"/>
    <n v="6.9707771000000002E-2"/>
    <n v="12.65"/>
    <x v="2279"/>
    <n v="4.2"/>
  </r>
  <r>
    <x v="1"/>
    <x v="739"/>
    <x v="10"/>
    <x v="1"/>
    <s v="OUT018"/>
    <x v="1"/>
    <x v="0"/>
    <x v="1"/>
    <n v="0.120770963"/>
    <n v="7.39"/>
    <x v="2280"/>
    <n v="4.2"/>
  </r>
  <r>
    <x v="1"/>
    <x v="419"/>
    <x v="10"/>
    <x v="1"/>
    <s v="OUT018"/>
    <x v="1"/>
    <x v="0"/>
    <x v="1"/>
    <n v="0"/>
    <n v="17.350000000000001"/>
    <x v="2281"/>
    <n v="4.2"/>
  </r>
  <r>
    <x v="1"/>
    <x v="1250"/>
    <x v="14"/>
    <x v="1"/>
    <s v="OUT018"/>
    <x v="1"/>
    <x v="0"/>
    <x v="1"/>
    <n v="2.1623214000000002E-2"/>
    <n v="7.97"/>
    <x v="2282"/>
    <n v="4.2"/>
  </r>
  <r>
    <x v="1"/>
    <x v="1291"/>
    <x v="6"/>
    <x v="1"/>
    <s v="OUT018"/>
    <x v="1"/>
    <x v="0"/>
    <x v="1"/>
    <n v="0"/>
    <n v="11.5"/>
    <x v="2283"/>
    <n v="4.2"/>
  </r>
  <r>
    <x v="1"/>
    <x v="1292"/>
    <x v="6"/>
    <x v="1"/>
    <s v="OUT018"/>
    <x v="1"/>
    <x v="0"/>
    <x v="1"/>
    <n v="8.9686321999999999E-2"/>
    <n v="14.75"/>
    <x v="2284"/>
    <n v="4.2"/>
  </r>
  <r>
    <x v="1"/>
    <x v="281"/>
    <x v="6"/>
    <x v="1"/>
    <s v="OUT018"/>
    <x v="1"/>
    <x v="0"/>
    <x v="1"/>
    <n v="3.7841362000000003E-2"/>
    <n v="15.6"/>
    <x v="2285"/>
    <n v="4.2"/>
  </r>
  <r>
    <x v="1"/>
    <x v="1039"/>
    <x v="6"/>
    <x v="1"/>
    <s v="OUT018"/>
    <x v="1"/>
    <x v="0"/>
    <x v="1"/>
    <n v="0"/>
    <n v="15.6"/>
    <x v="2286"/>
    <n v="4.2"/>
  </r>
  <r>
    <x v="1"/>
    <x v="198"/>
    <x v="6"/>
    <x v="1"/>
    <s v="OUT018"/>
    <x v="1"/>
    <x v="0"/>
    <x v="1"/>
    <n v="1.2659235E-2"/>
    <n v="18.2"/>
    <x v="2287"/>
    <n v="4.2"/>
  </r>
  <r>
    <x v="1"/>
    <x v="492"/>
    <x v="4"/>
    <x v="1"/>
    <s v="OUT018"/>
    <x v="1"/>
    <x v="0"/>
    <x v="1"/>
    <n v="0.17579341300000001"/>
    <n v="5.6550000000000002"/>
    <x v="2288"/>
    <n v="4.2"/>
  </r>
  <r>
    <x v="1"/>
    <x v="1293"/>
    <x v="4"/>
    <x v="1"/>
    <s v="OUT018"/>
    <x v="1"/>
    <x v="0"/>
    <x v="1"/>
    <n v="0"/>
    <n v="10.8"/>
    <x v="2289"/>
    <n v="4.2"/>
  </r>
  <r>
    <x v="1"/>
    <x v="870"/>
    <x v="4"/>
    <x v="1"/>
    <s v="OUT018"/>
    <x v="1"/>
    <x v="0"/>
    <x v="1"/>
    <n v="2.9902679000000001E-2"/>
    <n v="12.1"/>
    <x v="2290"/>
    <n v="4.2"/>
  </r>
  <r>
    <x v="1"/>
    <x v="307"/>
    <x v="4"/>
    <x v="1"/>
    <s v="OUT018"/>
    <x v="1"/>
    <x v="0"/>
    <x v="1"/>
    <n v="5.3589593999999997E-2"/>
    <n v="15.5"/>
    <x v="2291"/>
    <n v="4.2"/>
  </r>
  <r>
    <x v="0"/>
    <x v="1294"/>
    <x v="13"/>
    <x v="1"/>
    <s v="OUT018"/>
    <x v="1"/>
    <x v="0"/>
    <x v="1"/>
    <n v="2.6950103999999999E-2"/>
    <n v="15"/>
    <x v="2292"/>
    <n v="4.2"/>
  </r>
  <r>
    <x v="0"/>
    <x v="218"/>
    <x v="8"/>
    <x v="1"/>
    <s v="OUT018"/>
    <x v="1"/>
    <x v="0"/>
    <x v="1"/>
    <n v="0.16887149600000001"/>
    <n v="7.1550000000000002"/>
    <x v="244"/>
    <n v="4.2"/>
  </r>
  <r>
    <x v="0"/>
    <x v="449"/>
    <x v="8"/>
    <x v="1"/>
    <s v="OUT018"/>
    <x v="1"/>
    <x v="0"/>
    <x v="1"/>
    <n v="1.6092971000000001E-2"/>
    <n v="17.600000000000001"/>
    <x v="2293"/>
    <n v="4.2"/>
  </r>
  <r>
    <x v="0"/>
    <x v="1295"/>
    <x v="12"/>
    <x v="1"/>
    <s v="OUT018"/>
    <x v="1"/>
    <x v="0"/>
    <x v="1"/>
    <n v="6.0912864999999997E-2"/>
    <n v="10.695"/>
    <x v="2294"/>
    <n v="4.2"/>
  </r>
  <r>
    <x v="0"/>
    <x v="1296"/>
    <x v="3"/>
    <x v="1"/>
    <s v="OUT018"/>
    <x v="1"/>
    <x v="0"/>
    <x v="1"/>
    <n v="4.0369315000000003E-2"/>
    <n v="8.6"/>
    <x v="100"/>
    <n v="4.2"/>
  </r>
  <r>
    <x v="0"/>
    <x v="834"/>
    <x v="3"/>
    <x v="1"/>
    <s v="OUT018"/>
    <x v="1"/>
    <x v="0"/>
    <x v="1"/>
    <n v="0.104933928"/>
    <n v="9.5"/>
    <x v="2295"/>
    <n v="4.2"/>
  </r>
  <r>
    <x v="0"/>
    <x v="1297"/>
    <x v="3"/>
    <x v="1"/>
    <s v="OUT018"/>
    <x v="1"/>
    <x v="0"/>
    <x v="1"/>
    <n v="8.5110489999999997E-2"/>
    <n v="15.3"/>
    <x v="2296"/>
    <n v="4.2"/>
  </r>
  <r>
    <x v="0"/>
    <x v="264"/>
    <x v="3"/>
    <x v="1"/>
    <s v="OUT018"/>
    <x v="1"/>
    <x v="0"/>
    <x v="1"/>
    <n v="0.115031783"/>
    <n v="15.7"/>
    <x v="2297"/>
    <n v="4.2"/>
  </r>
  <r>
    <x v="0"/>
    <x v="1071"/>
    <x v="11"/>
    <x v="1"/>
    <s v="OUT018"/>
    <x v="1"/>
    <x v="0"/>
    <x v="1"/>
    <n v="6.8148886000000006E-2"/>
    <n v="13.5"/>
    <x v="2298"/>
    <n v="4.2"/>
  </r>
  <r>
    <x v="0"/>
    <x v="1298"/>
    <x v="11"/>
    <x v="1"/>
    <s v="OUT018"/>
    <x v="1"/>
    <x v="0"/>
    <x v="1"/>
    <n v="7.5705989999999999E-3"/>
    <n v="17.5"/>
    <x v="575"/>
    <n v="4.2"/>
  </r>
  <r>
    <x v="0"/>
    <x v="958"/>
    <x v="2"/>
    <x v="1"/>
    <s v="OUT018"/>
    <x v="1"/>
    <x v="0"/>
    <x v="1"/>
    <n v="7.6873991000000003E-2"/>
    <n v="8.84"/>
    <x v="258"/>
    <n v="4.2"/>
  </r>
  <r>
    <x v="0"/>
    <x v="231"/>
    <x v="0"/>
    <x v="1"/>
    <s v="OUT018"/>
    <x v="1"/>
    <x v="0"/>
    <x v="1"/>
    <n v="0.13262159400000001"/>
    <n v="12.15"/>
    <x v="2299"/>
    <n v="4.2"/>
  </r>
  <r>
    <x v="0"/>
    <x v="1299"/>
    <x v="0"/>
    <x v="1"/>
    <s v="OUT018"/>
    <x v="1"/>
    <x v="0"/>
    <x v="1"/>
    <n v="2.4503971999999999E-2"/>
    <n v="14.15"/>
    <x v="2300"/>
    <n v="4.2"/>
  </r>
  <r>
    <x v="0"/>
    <x v="1207"/>
    <x v="0"/>
    <x v="1"/>
    <s v="OUT018"/>
    <x v="1"/>
    <x v="0"/>
    <x v="1"/>
    <n v="0.106097275"/>
    <n v="15.1"/>
    <x v="2301"/>
    <n v="4.2"/>
  </r>
  <r>
    <x v="0"/>
    <x v="20"/>
    <x v="0"/>
    <x v="1"/>
    <s v="OUT018"/>
    <x v="1"/>
    <x v="0"/>
    <x v="1"/>
    <n v="0"/>
    <n v="15.1"/>
    <x v="2302"/>
    <n v="4.2"/>
  </r>
  <r>
    <x v="0"/>
    <x v="1005"/>
    <x v="0"/>
    <x v="1"/>
    <s v="OUT018"/>
    <x v="1"/>
    <x v="0"/>
    <x v="1"/>
    <n v="0.104201619"/>
    <n v="15.2"/>
    <x v="2303"/>
    <n v="4.2"/>
  </r>
  <r>
    <x v="0"/>
    <x v="978"/>
    <x v="0"/>
    <x v="1"/>
    <s v="OUT018"/>
    <x v="1"/>
    <x v="0"/>
    <x v="1"/>
    <n v="4.6798359999999997E-2"/>
    <n v="17.850000000000001"/>
    <x v="2304"/>
    <n v="4.2"/>
  </r>
  <r>
    <x v="0"/>
    <x v="1160"/>
    <x v="7"/>
    <x v="1"/>
    <s v="OUT018"/>
    <x v="1"/>
    <x v="0"/>
    <x v="1"/>
    <n v="7.6431919000000001E-2"/>
    <n v="17.600000000000001"/>
    <x v="2305"/>
    <n v="4.2"/>
  </r>
  <r>
    <x v="0"/>
    <x v="1150"/>
    <x v="7"/>
    <x v="1"/>
    <s v="OUT018"/>
    <x v="1"/>
    <x v="0"/>
    <x v="1"/>
    <n v="2.7190916999999998E-2"/>
    <n v="19.25"/>
    <x v="2306"/>
    <n v="4.2"/>
  </r>
  <r>
    <x v="0"/>
    <x v="143"/>
    <x v="14"/>
    <x v="1"/>
    <s v="OUT018"/>
    <x v="1"/>
    <x v="0"/>
    <x v="1"/>
    <n v="2.1661527E-2"/>
    <n v="7.42"/>
    <x v="2307"/>
    <n v="4.2"/>
  </r>
  <r>
    <x v="0"/>
    <x v="789"/>
    <x v="6"/>
    <x v="1"/>
    <s v="OUT018"/>
    <x v="1"/>
    <x v="0"/>
    <x v="1"/>
    <n v="5.6833394000000002E-2"/>
    <n v="5.59"/>
    <x v="816"/>
    <n v="4.2"/>
  </r>
  <r>
    <x v="0"/>
    <x v="1158"/>
    <x v="6"/>
    <x v="1"/>
    <s v="OUT018"/>
    <x v="1"/>
    <x v="0"/>
    <x v="1"/>
    <n v="7.4451126000000006E-2"/>
    <n v="5.78"/>
    <x v="314"/>
    <n v="4.2"/>
  </r>
  <r>
    <x v="0"/>
    <x v="1290"/>
    <x v="6"/>
    <x v="1"/>
    <s v="OUT018"/>
    <x v="1"/>
    <x v="0"/>
    <x v="1"/>
    <n v="4.5878152999999998E-2"/>
    <n v="10.1"/>
    <x v="2308"/>
    <n v="4.2"/>
  </r>
  <r>
    <x v="0"/>
    <x v="1247"/>
    <x v="6"/>
    <x v="1"/>
    <s v="OUT018"/>
    <x v="1"/>
    <x v="0"/>
    <x v="1"/>
    <n v="1.6030343999999998E-2"/>
    <n v="17"/>
    <x v="2207"/>
    <n v="4.2"/>
  </r>
  <r>
    <x v="0"/>
    <x v="1224"/>
    <x v="6"/>
    <x v="1"/>
    <s v="OUT018"/>
    <x v="1"/>
    <x v="0"/>
    <x v="1"/>
    <n v="0.121748174"/>
    <n v="20.2"/>
    <x v="2309"/>
    <n v="4.2"/>
  </r>
  <r>
    <x v="0"/>
    <x v="506"/>
    <x v="15"/>
    <x v="1"/>
    <s v="OUT018"/>
    <x v="1"/>
    <x v="0"/>
    <x v="1"/>
    <n v="6.4882206999999997E-2"/>
    <n v="12.3"/>
    <x v="2310"/>
    <n v="4.2"/>
  </r>
  <r>
    <x v="1"/>
    <x v="901"/>
    <x v="5"/>
    <x v="1"/>
    <s v="OUT018"/>
    <x v="1"/>
    <x v="0"/>
    <x v="1"/>
    <n v="0"/>
    <n v="21.1"/>
    <x v="2311"/>
    <n v="4.2"/>
  </r>
  <r>
    <x v="0"/>
    <x v="1300"/>
    <x v="8"/>
    <x v="1"/>
    <s v="OUT018"/>
    <x v="1"/>
    <x v="0"/>
    <x v="1"/>
    <n v="7.5035902000000002E-2"/>
    <n v="7.72"/>
    <x v="2312"/>
    <n v="4.2"/>
  </r>
  <r>
    <x v="0"/>
    <x v="957"/>
    <x v="2"/>
    <x v="1"/>
    <s v="OUT018"/>
    <x v="1"/>
    <x v="0"/>
    <x v="1"/>
    <n v="8.3268522999999997E-2"/>
    <n v="7.75"/>
    <x v="2313"/>
    <n v="4.2"/>
  </r>
  <r>
    <x v="0"/>
    <x v="390"/>
    <x v="6"/>
    <x v="1"/>
    <s v="OUT018"/>
    <x v="1"/>
    <x v="0"/>
    <x v="1"/>
    <n v="0.11614859600000001"/>
    <n v="8.31"/>
    <x v="2314"/>
    <n v="4.2"/>
  </r>
  <r>
    <x v="0"/>
    <x v="1164"/>
    <x v="15"/>
    <x v="1"/>
    <s v="OUT018"/>
    <x v="1"/>
    <x v="0"/>
    <x v="1"/>
    <n v="1.7703044000000001E-2"/>
    <n v="10.195"/>
    <x v="2315"/>
    <n v="4.2"/>
  </r>
  <r>
    <x v="1"/>
    <x v="150"/>
    <x v="13"/>
    <x v="7"/>
    <s v="OUT027"/>
    <x v="1"/>
    <x v="0"/>
    <x v="3"/>
    <n v="0.112718928"/>
    <n v="12.86"/>
    <x v="2316"/>
    <n v="4.2"/>
  </r>
  <r>
    <x v="1"/>
    <x v="233"/>
    <x v="13"/>
    <x v="7"/>
    <s v="OUT027"/>
    <x v="1"/>
    <x v="0"/>
    <x v="3"/>
    <n v="4.6958532999999997E-2"/>
    <n v="12.86"/>
    <x v="2317"/>
    <n v="4.2"/>
  </r>
  <r>
    <x v="1"/>
    <x v="729"/>
    <x v="13"/>
    <x v="7"/>
    <s v="OUT027"/>
    <x v="1"/>
    <x v="0"/>
    <x v="3"/>
    <n v="5.6389439999999999E-3"/>
    <n v="12.86"/>
    <x v="2318"/>
    <n v="4.2"/>
  </r>
  <r>
    <x v="1"/>
    <x v="803"/>
    <x v="13"/>
    <x v="7"/>
    <s v="OUT027"/>
    <x v="1"/>
    <x v="0"/>
    <x v="3"/>
    <n v="3.7449986999999997E-2"/>
    <n v="12.86"/>
    <x v="2319"/>
    <n v="4.2"/>
  </r>
  <r>
    <x v="1"/>
    <x v="583"/>
    <x v="13"/>
    <x v="7"/>
    <s v="OUT027"/>
    <x v="1"/>
    <x v="0"/>
    <x v="3"/>
    <n v="0.118783796"/>
    <n v="12.86"/>
    <x v="2320"/>
    <n v="4.2"/>
  </r>
  <r>
    <x v="1"/>
    <x v="151"/>
    <x v="12"/>
    <x v="7"/>
    <s v="OUT027"/>
    <x v="1"/>
    <x v="0"/>
    <x v="3"/>
    <n v="2.1273160999999999E-2"/>
    <n v="12.86"/>
    <x v="2321"/>
    <n v="4.2"/>
  </r>
  <r>
    <x v="1"/>
    <x v="23"/>
    <x v="11"/>
    <x v="7"/>
    <s v="OUT027"/>
    <x v="1"/>
    <x v="0"/>
    <x v="3"/>
    <n v="4.2037073000000001E-2"/>
    <n v="12.86"/>
    <x v="729"/>
    <n v="4.2"/>
  </r>
  <r>
    <x v="1"/>
    <x v="540"/>
    <x v="11"/>
    <x v="7"/>
    <s v="OUT027"/>
    <x v="1"/>
    <x v="0"/>
    <x v="3"/>
    <n v="3.0288215E-2"/>
    <n v="12.86"/>
    <x v="2322"/>
    <n v="4.2"/>
  </r>
  <r>
    <x v="1"/>
    <x v="616"/>
    <x v="2"/>
    <x v="7"/>
    <s v="OUT027"/>
    <x v="1"/>
    <x v="0"/>
    <x v="3"/>
    <n v="8.2795450000000007E-2"/>
    <n v="12.86"/>
    <x v="1658"/>
    <n v="4.2"/>
  </r>
  <r>
    <x v="1"/>
    <x v="1275"/>
    <x v="0"/>
    <x v="7"/>
    <s v="OUT027"/>
    <x v="1"/>
    <x v="0"/>
    <x v="3"/>
    <n v="6.6298468999999999E-2"/>
    <n v="12.86"/>
    <x v="1328"/>
    <n v="4.2"/>
  </r>
  <r>
    <x v="1"/>
    <x v="468"/>
    <x v="0"/>
    <x v="7"/>
    <s v="OUT027"/>
    <x v="1"/>
    <x v="0"/>
    <x v="3"/>
    <n v="7.5691712999999994E-2"/>
    <n v="12.86"/>
    <x v="1942"/>
    <n v="4.2"/>
  </r>
  <r>
    <x v="1"/>
    <x v="989"/>
    <x v="0"/>
    <x v="7"/>
    <s v="OUT027"/>
    <x v="1"/>
    <x v="0"/>
    <x v="3"/>
    <n v="4.9478258999999997E-2"/>
    <n v="12.86"/>
    <x v="2323"/>
    <n v="4.2"/>
  </r>
  <r>
    <x v="1"/>
    <x v="183"/>
    <x v="0"/>
    <x v="7"/>
    <s v="OUT027"/>
    <x v="1"/>
    <x v="0"/>
    <x v="3"/>
    <n v="4.6259036000000003E-2"/>
    <n v="12.86"/>
    <x v="2324"/>
    <n v="4.2"/>
  </r>
  <r>
    <x v="1"/>
    <x v="1188"/>
    <x v="0"/>
    <x v="7"/>
    <s v="OUT027"/>
    <x v="1"/>
    <x v="0"/>
    <x v="3"/>
    <n v="7.6483450999999994E-2"/>
    <n v="12.86"/>
    <x v="1700"/>
    <n v="4.2"/>
  </r>
  <r>
    <x v="1"/>
    <x v="326"/>
    <x v="9"/>
    <x v="7"/>
    <s v="OUT027"/>
    <x v="1"/>
    <x v="0"/>
    <x v="3"/>
    <n v="4.4036020000000002E-2"/>
    <n v="12.86"/>
    <x v="2325"/>
    <n v="4.2"/>
  </r>
  <r>
    <x v="1"/>
    <x v="1"/>
    <x v="1"/>
    <x v="7"/>
    <s v="OUT027"/>
    <x v="1"/>
    <x v="0"/>
    <x v="3"/>
    <n v="8.5197180000000008E-3"/>
    <n v="12.86"/>
    <x v="2080"/>
    <n v="4.2"/>
  </r>
  <r>
    <x v="1"/>
    <x v="810"/>
    <x v="1"/>
    <x v="7"/>
    <s v="OUT027"/>
    <x v="1"/>
    <x v="0"/>
    <x v="3"/>
    <n v="0.14272811299999999"/>
    <n v="12.86"/>
    <x v="1269"/>
    <n v="4.2"/>
  </r>
  <r>
    <x v="1"/>
    <x v="811"/>
    <x v="1"/>
    <x v="7"/>
    <s v="OUT027"/>
    <x v="1"/>
    <x v="0"/>
    <x v="3"/>
    <n v="0.11338767700000001"/>
    <n v="12.86"/>
    <x v="2326"/>
    <n v="4.2"/>
  </r>
  <r>
    <x v="1"/>
    <x v="1035"/>
    <x v="1"/>
    <x v="7"/>
    <s v="OUT027"/>
    <x v="1"/>
    <x v="0"/>
    <x v="3"/>
    <n v="7.0791390999999995E-2"/>
    <n v="12.86"/>
    <x v="2327"/>
    <n v="4.2"/>
  </r>
  <r>
    <x v="1"/>
    <x v="248"/>
    <x v="1"/>
    <x v="7"/>
    <s v="OUT027"/>
    <x v="1"/>
    <x v="0"/>
    <x v="3"/>
    <n v="8.9343433E-2"/>
    <n v="12.86"/>
    <x v="341"/>
    <n v="4.2"/>
  </r>
  <r>
    <x v="1"/>
    <x v="1301"/>
    <x v="1"/>
    <x v="7"/>
    <s v="OUT027"/>
    <x v="1"/>
    <x v="0"/>
    <x v="3"/>
    <n v="2.8723187000000001E-2"/>
    <n v="12.86"/>
    <x v="2328"/>
    <n v="4.2"/>
  </r>
  <r>
    <x v="1"/>
    <x v="1200"/>
    <x v="1"/>
    <x v="7"/>
    <s v="OUT027"/>
    <x v="1"/>
    <x v="0"/>
    <x v="3"/>
    <n v="7.6860102999999999E-2"/>
    <n v="12.86"/>
    <x v="2329"/>
    <n v="4.2"/>
  </r>
  <r>
    <x v="1"/>
    <x v="193"/>
    <x v="5"/>
    <x v="7"/>
    <s v="OUT027"/>
    <x v="1"/>
    <x v="0"/>
    <x v="3"/>
    <n v="2.6769591999999998E-2"/>
    <n v="12.86"/>
    <x v="2330"/>
    <n v="4.2"/>
  </r>
  <r>
    <x v="1"/>
    <x v="748"/>
    <x v="5"/>
    <x v="7"/>
    <s v="OUT027"/>
    <x v="1"/>
    <x v="0"/>
    <x v="3"/>
    <n v="1.3956115999999999E-2"/>
    <n v="12.86"/>
    <x v="2331"/>
    <n v="4.2"/>
  </r>
  <r>
    <x v="1"/>
    <x v="1066"/>
    <x v="5"/>
    <x v="7"/>
    <s v="OUT027"/>
    <x v="1"/>
    <x v="0"/>
    <x v="3"/>
    <n v="0.124110734"/>
    <n v="12.86"/>
    <x v="2332"/>
    <n v="4.2"/>
  </r>
  <r>
    <x v="1"/>
    <x v="1302"/>
    <x v="7"/>
    <x v="7"/>
    <s v="OUT027"/>
    <x v="1"/>
    <x v="0"/>
    <x v="3"/>
    <n v="8.9032120000000006E-3"/>
    <n v="12.86"/>
    <x v="2333"/>
    <n v="4.2"/>
  </r>
  <r>
    <x v="1"/>
    <x v="949"/>
    <x v="10"/>
    <x v="7"/>
    <s v="OUT027"/>
    <x v="1"/>
    <x v="0"/>
    <x v="3"/>
    <n v="8.0933327999999999E-2"/>
    <n v="12.86"/>
    <x v="2334"/>
    <n v="4.2"/>
  </r>
  <r>
    <x v="1"/>
    <x v="1303"/>
    <x v="6"/>
    <x v="7"/>
    <s v="OUT027"/>
    <x v="1"/>
    <x v="0"/>
    <x v="3"/>
    <n v="1.520491E-2"/>
    <n v="12.86"/>
    <x v="2335"/>
    <n v="4.2"/>
  </r>
  <r>
    <x v="1"/>
    <x v="1304"/>
    <x v="6"/>
    <x v="7"/>
    <s v="OUT027"/>
    <x v="1"/>
    <x v="0"/>
    <x v="3"/>
    <n v="0"/>
    <n v="12.86"/>
    <x v="2336"/>
    <n v="4.2"/>
  </r>
  <r>
    <x v="1"/>
    <x v="1235"/>
    <x v="6"/>
    <x v="7"/>
    <s v="OUT027"/>
    <x v="1"/>
    <x v="0"/>
    <x v="3"/>
    <n v="6.4052392E-2"/>
    <n v="12.86"/>
    <x v="881"/>
    <n v="4.2"/>
  </r>
  <r>
    <x v="1"/>
    <x v="1305"/>
    <x v="6"/>
    <x v="7"/>
    <s v="OUT027"/>
    <x v="1"/>
    <x v="0"/>
    <x v="3"/>
    <n v="5.3971565999999999E-2"/>
    <n v="12.86"/>
    <x v="2337"/>
    <n v="4.2"/>
  </r>
  <r>
    <x v="1"/>
    <x v="72"/>
    <x v="6"/>
    <x v="7"/>
    <s v="OUT027"/>
    <x v="1"/>
    <x v="0"/>
    <x v="3"/>
    <n v="0"/>
    <n v="12.86"/>
    <x v="2338"/>
    <n v="4.2"/>
  </r>
  <r>
    <x v="1"/>
    <x v="1306"/>
    <x v="6"/>
    <x v="7"/>
    <s v="OUT027"/>
    <x v="1"/>
    <x v="0"/>
    <x v="3"/>
    <n v="3.0657949E-2"/>
    <n v="12.86"/>
    <x v="2339"/>
    <n v="4.2"/>
  </r>
  <r>
    <x v="1"/>
    <x v="868"/>
    <x v="6"/>
    <x v="7"/>
    <s v="OUT027"/>
    <x v="1"/>
    <x v="0"/>
    <x v="3"/>
    <n v="1.8942606000000001E-2"/>
    <n v="12.86"/>
    <x v="2340"/>
    <n v="4.2"/>
  </r>
  <r>
    <x v="1"/>
    <x v="129"/>
    <x v="6"/>
    <x v="7"/>
    <s v="OUT027"/>
    <x v="1"/>
    <x v="0"/>
    <x v="3"/>
    <n v="5.1924192000000001E-2"/>
    <n v="12.86"/>
    <x v="2341"/>
    <n v="4.2"/>
  </r>
  <r>
    <x v="1"/>
    <x v="4"/>
    <x v="4"/>
    <x v="7"/>
    <s v="OUT027"/>
    <x v="1"/>
    <x v="0"/>
    <x v="3"/>
    <n v="3.3737272999999998E-2"/>
    <n v="12.86"/>
    <x v="2342"/>
    <n v="4.2"/>
  </r>
  <r>
    <x v="1"/>
    <x v="1307"/>
    <x v="4"/>
    <x v="7"/>
    <s v="OUT027"/>
    <x v="1"/>
    <x v="0"/>
    <x v="3"/>
    <n v="6.0805497E-2"/>
    <n v="12.86"/>
    <x v="1771"/>
    <n v="4.2"/>
  </r>
  <r>
    <x v="1"/>
    <x v="1308"/>
    <x v="15"/>
    <x v="7"/>
    <s v="OUT027"/>
    <x v="1"/>
    <x v="0"/>
    <x v="3"/>
    <n v="0.122242847"/>
    <n v="12.86"/>
    <x v="2343"/>
    <n v="4.2"/>
  </r>
  <r>
    <x v="0"/>
    <x v="502"/>
    <x v="13"/>
    <x v="7"/>
    <s v="OUT027"/>
    <x v="1"/>
    <x v="0"/>
    <x v="3"/>
    <n v="5.3576850000000002E-2"/>
    <n v="12.86"/>
    <x v="2344"/>
    <n v="4.2"/>
  </r>
  <r>
    <x v="0"/>
    <x v="1046"/>
    <x v="13"/>
    <x v="7"/>
    <s v="OUT027"/>
    <x v="1"/>
    <x v="0"/>
    <x v="3"/>
    <n v="7.8943220999999994E-2"/>
    <n v="12.86"/>
    <x v="2345"/>
    <n v="4.2"/>
  </r>
  <r>
    <x v="0"/>
    <x v="74"/>
    <x v="13"/>
    <x v="7"/>
    <s v="OUT027"/>
    <x v="1"/>
    <x v="0"/>
    <x v="3"/>
    <n v="7.5384242000000004E-2"/>
    <n v="12.86"/>
    <x v="2346"/>
    <n v="4.2"/>
  </r>
  <r>
    <x v="0"/>
    <x v="1089"/>
    <x v="8"/>
    <x v="7"/>
    <s v="OUT027"/>
    <x v="1"/>
    <x v="0"/>
    <x v="3"/>
    <n v="2.923013E-2"/>
    <n v="12.86"/>
    <x v="2347"/>
    <n v="4.2"/>
  </r>
  <r>
    <x v="0"/>
    <x v="1309"/>
    <x v="3"/>
    <x v="7"/>
    <s v="OUT027"/>
    <x v="1"/>
    <x v="0"/>
    <x v="3"/>
    <n v="1.612717E-2"/>
    <n v="12.86"/>
    <x v="2348"/>
    <n v="4.2"/>
  </r>
  <r>
    <x v="0"/>
    <x v="1001"/>
    <x v="3"/>
    <x v="7"/>
    <s v="OUT027"/>
    <x v="1"/>
    <x v="0"/>
    <x v="3"/>
    <n v="2.6440214E-2"/>
    <n v="12.86"/>
    <x v="2349"/>
    <n v="4.2"/>
  </r>
  <r>
    <x v="0"/>
    <x v="1310"/>
    <x v="11"/>
    <x v="7"/>
    <s v="OUT027"/>
    <x v="1"/>
    <x v="0"/>
    <x v="3"/>
    <n v="4.5763623000000003E-2"/>
    <n v="12.86"/>
    <x v="2350"/>
    <n v="4.2"/>
  </r>
  <r>
    <x v="0"/>
    <x v="1311"/>
    <x v="11"/>
    <x v="7"/>
    <s v="OUT027"/>
    <x v="1"/>
    <x v="0"/>
    <x v="3"/>
    <n v="6.3024670000000005E-2"/>
    <n v="12.86"/>
    <x v="2351"/>
    <n v="4.2"/>
  </r>
  <r>
    <x v="0"/>
    <x v="505"/>
    <x v="11"/>
    <x v="7"/>
    <s v="OUT027"/>
    <x v="1"/>
    <x v="0"/>
    <x v="3"/>
    <n v="0.106538757"/>
    <n v="12.86"/>
    <x v="2352"/>
    <n v="4.2"/>
  </r>
  <r>
    <x v="0"/>
    <x v="1221"/>
    <x v="2"/>
    <x v="7"/>
    <s v="OUT027"/>
    <x v="1"/>
    <x v="0"/>
    <x v="3"/>
    <n v="3.2296885999999997E-2"/>
    <n v="12.86"/>
    <x v="2353"/>
    <n v="4.2"/>
  </r>
  <r>
    <x v="0"/>
    <x v="1312"/>
    <x v="2"/>
    <x v="7"/>
    <s v="OUT027"/>
    <x v="1"/>
    <x v="0"/>
    <x v="3"/>
    <n v="0"/>
    <n v="12.86"/>
    <x v="1511"/>
    <n v="4.2"/>
  </r>
  <r>
    <x v="0"/>
    <x v="231"/>
    <x v="0"/>
    <x v="7"/>
    <s v="OUT027"/>
    <x v="1"/>
    <x v="0"/>
    <x v="3"/>
    <n v="0.13144392099999999"/>
    <n v="12.86"/>
    <x v="1533"/>
    <n v="4.2"/>
  </r>
  <r>
    <x v="0"/>
    <x v="874"/>
    <x v="0"/>
    <x v="7"/>
    <s v="OUT027"/>
    <x v="1"/>
    <x v="0"/>
    <x v="3"/>
    <n v="5.6782236999999999E-2"/>
    <n v="12.86"/>
    <x v="2354"/>
    <n v="4.2"/>
  </r>
  <r>
    <x v="0"/>
    <x v="565"/>
    <x v="6"/>
    <x v="7"/>
    <s v="OUT027"/>
    <x v="1"/>
    <x v="0"/>
    <x v="3"/>
    <n v="8.9512542E-2"/>
    <n v="12.86"/>
    <x v="2355"/>
    <n v="4.2"/>
  </r>
  <r>
    <x v="0"/>
    <x v="270"/>
    <x v="6"/>
    <x v="7"/>
    <s v="OUT027"/>
    <x v="1"/>
    <x v="0"/>
    <x v="3"/>
    <n v="0.104786172"/>
    <n v="12.86"/>
    <x v="2356"/>
    <n v="4.2"/>
  </r>
  <r>
    <x v="0"/>
    <x v="982"/>
    <x v="6"/>
    <x v="7"/>
    <s v="OUT027"/>
    <x v="1"/>
    <x v="0"/>
    <x v="3"/>
    <n v="4.1754583999999997E-2"/>
    <n v="12.86"/>
    <x v="2357"/>
    <n v="4.2"/>
  </r>
  <r>
    <x v="0"/>
    <x v="1051"/>
    <x v="6"/>
    <x v="7"/>
    <s v="OUT027"/>
    <x v="1"/>
    <x v="0"/>
    <x v="3"/>
    <n v="7.6348932999999994E-2"/>
    <n v="12.86"/>
    <x v="1972"/>
    <n v="4.2"/>
  </r>
  <r>
    <x v="1"/>
    <x v="932"/>
    <x v="11"/>
    <x v="0"/>
    <s v="OUT049"/>
    <x v="0"/>
    <x v="0"/>
    <x v="0"/>
    <n v="1.6047301E-2"/>
    <n v="9.3000000000000007"/>
    <x v="2358"/>
    <n v="4.0999999999999996"/>
  </r>
  <r>
    <x v="0"/>
    <x v="675"/>
    <x v="13"/>
    <x v="7"/>
    <s v="OUT027"/>
    <x v="1"/>
    <x v="0"/>
    <x v="3"/>
    <n v="3.5399923E-2"/>
    <n v="12.86"/>
    <x v="2359"/>
    <n v="4.0999999999999996"/>
  </r>
  <r>
    <x v="1"/>
    <x v="973"/>
    <x v="1"/>
    <x v="0"/>
    <s v="OUT049"/>
    <x v="0"/>
    <x v="0"/>
    <x v="0"/>
    <n v="8.9291137000000007E-2"/>
    <n v="10"/>
    <x v="2360"/>
    <n v="4.0999999999999996"/>
  </r>
  <r>
    <x v="0"/>
    <x v="1115"/>
    <x v="4"/>
    <x v="1"/>
    <s v="OUT018"/>
    <x v="1"/>
    <x v="0"/>
    <x v="1"/>
    <n v="0.113123893"/>
    <n v="8.85"/>
    <x v="2361"/>
    <n v="4.0999999999999996"/>
  </r>
  <r>
    <x v="1"/>
    <x v="1313"/>
    <x v="1"/>
    <x v="2"/>
    <s v="OUT046"/>
    <x v="0"/>
    <x v="1"/>
    <x v="0"/>
    <n v="6.7779712000000006E-2"/>
    <n v="7.39"/>
    <x v="2239"/>
    <n v="4.0999999999999996"/>
  </r>
  <r>
    <x v="1"/>
    <x v="1314"/>
    <x v="0"/>
    <x v="8"/>
    <s v="OUT035"/>
    <x v="2"/>
    <x v="1"/>
    <x v="0"/>
    <n v="5.3212651999999999E-2"/>
    <n v="19.7"/>
    <x v="2362"/>
    <n v="4.0999999999999996"/>
  </r>
  <r>
    <x v="1"/>
    <x v="1315"/>
    <x v="8"/>
    <x v="5"/>
    <s v="OUT017"/>
    <x v="2"/>
    <x v="1"/>
    <x v="0"/>
    <n v="4.9058013999999997E-2"/>
    <n v="12.6"/>
    <x v="1962"/>
    <n v="4.0999999999999996"/>
  </r>
  <r>
    <x v="1"/>
    <x v="1269"/>
    <x v="10"/>
    <x v="4"/>
    <s v="OUT045"/>
    <x v="2"/>
    <x v="1"/>
    <x v="0"/>
    <n v="9.1221855000000004E-2"/>
    <n v="12.8"/>
    <x v="2363"/>
    <n v="4.0999999999999996"/>
  </r>
  <r>
    <x v="1"/>
    <x v="1316"/>
    <x v="3"/>
    <x v="1"/>
    <s v="OUT018"/>
    <x v="1"/>
    <x v="0"/>
    <x v="1"/>
    <n v="4.5838210999999997E-2"/>
    <n v="5.9050000000000002"/>
    <x v="2364"/>
    <n v="4.0999999999999996"/>
  </r>
  <r>
    <x v="1"/>
    <x v="190"/>
    <x v="1"/>
    <x v="4"/>
    <s v="OUT045"/>
    <x v="2"/>
    <x v="1"/>
    <x v="0"/>
    <n v="5.2146456000000001E-2"/>
    <n v="18.75"/>
    <x v="2365"/>
    <n v="4.0999999999999996"/>
  </r>
  <r>
    <x v="1"/>
    <x v="461"/>
    <x v="7"/>
    <x v="8"/>
    <s v="OUT035"/>
    <x v="2"/>
    <x v="1"/>
    <x v="0"/>
    <n v="0"/>
    <n v="6.32"/>
    <x v="514"/>
    <n v="4.0999999999999996"/>
  </r>
  <r>
    <x v="0"/>
    <x v="286"/>
    <x v="13"/>
    <x v="5"/>
    <s v="OUT017"/>
    <x v="2"/>
    <x v="1"/>
    <x v="0"/>
    <n v="0.11511990499999999"/>
    <n v="5.4249999999999998"/>
    <x v="2366"/>
    <n v="4.0999999999999996"/>
  </r>
  <r>
    <x v="1"/>
    <x v="1317"/>
    <x v="3"/>
    <x v="5"/>
    <s v="OUT017"/>
    <x v="2"/>
    <x v="1"/>
    <x v="0"/>
    <n v="5.1038044999999997E-2"/>
    <n v="7.5"/>
    <x v="2367"/>
    <n v="4.0999999999999996"/>
  </r>
  <r>
    <x v="1"/>
    <x v="118"/>
    <x v="2"/>
    <x v="5"/>
    <s v="OUT017"/>
    <x v="2"/>
    <x v="1"/>
    <x v="0"/>
    <n v="2.7022883000000001E-2"/>
    <n v="17.5"/>
    <x v="2368"/>
    <n v="4.0999999999999996"/>
  </r>
  <r>
    <x v="0"/>
    <x v="402"/>
    <x v="6"/>
    <x v="3"/>
    <s v="OUT013"/>
    <x v="1"/>
    <x v="2"/>
    <x v="0"/>
    <n v="9.3577789999999994E-2"/>
    <n v="11.8"/>
    <x v="2369"/>
    <n v="4.0999999999999996"/>
  </r>
  <r>
    <x v="1"/>
    <x v="614"/>
    <x v="12"/>
    <x v="4"/>
    <s v="OUT045"/>
    <x v="2"/>
    <x v="1"/>
    <x v="0"/>
    <n v="7.2545601000000001E-2"/>
    <n v="8.8949999999999996"/>
    <x v="2370"/>
    <n v="4.0999999999999996"/>
  </r>
  <r>
    <x v="0"/>
    <x v="1160"/>
    <x v="7"/>
    <x v="5"/>
    <s v="OUT017"/>
    <x v="2"/>
    <x v="1"/>
    <x v="0"/>
    <n v="7.6552407000000003E-2"/>
    <n v="17.600000000000001"/>
    <x v="2371"/>
    <n v="4.0999999999999996"/>
  </r>
  <r>
    <x v="0"/>
    <x v="309"/>
    <x v="3"/>
    <x v="7"/>
    <s v="OUT027"/>
    <x v="1"/>
    <x v="0"/>
    <x v="3"/>
    <n v="2.747716E-2"/>
    <n v="12.86"/>
    <x v="758"/>
    <n v="4.0999999999999996"/>
  </r>
  <r>
    <x v="1"/>
    <x v="157"/>
    <x v="0"/>
    <x v="7"/>
    <s v="OUT027"/>
    <x v="1"/>
    <x v="0"/>
    <x v="3"/>
    <n v="4.3351896000000001E-2"/>
    <n v="12.86"/>
    <x v="2372"/>
    <n v="4.0999999999999996"/>
  </r>
  <r>
    <x v="0"/>
    <x v="136"/>
    <x v="12"/>
    <x v="7"/>
    <s v="OUT027"/>
    <x v="1"/>
    <x v="0"/>
    <x v="3"/>
    <n v="2.0618324E-2"/>
    <n v="12.86"/>
    <x v="2373"/>
    <n v="4.0999999999999996"/>
  </r>
  <r>
    <x v="0"/>
    <x v="927"/>
    <x v="13"/>
    <x v="3"/>
    <s v="OUT013"/>
    <x v="1"/>
    <x v="2"/>
    <x v="0"/>
    <n v="6.2799379000000002E-2"/>
    <n v="17.350000000000001"/>
    <x v="2374"/>
    <n v="4.0999999999999996"/>
  </r>
  <r>
    <x v="0"/>
    <x v="1318"/>
    <x v="2"/>
    <x v="2"/>
    <s v="OUT046"/>
    <x v="0"/>
    <x v="1"/>
    <x v="0"/>
    <n v="7.8929571000000004E-2"/>
    <n v="11.6"/>
    <x v="2375"/>
    <n v="4.0999999999999996"/>
  </r>
  <r>
    <x v="1"/>
    <x v="175"/>
    <x v="13"/>
    <x v="4"/>
    <s v="OUT045"/>
    <x v="2"/>
    <x v="1"/>
    <x v="0"/>
    <n v="8.0757579999999995E-2"/>
    <n v="14.35"/>
    <x v="2376"/>
    <n v="4.0999999999999996"/>
  </r>
  <r>
    <x v="1"/>
    <x v="529"/>
    <x v="6"/>
    <x v="0"/>
    <s v="OUT049"/>
    <x v="0"/>
    <x v="0"/>
    <x v="0"/>
    <n v="0.112271498"/>
    <n v="10.395"/>
    <x v="2377"/>
    <n v="4.0999999999999996"/>
  </r>
  <r>
    <x v="0"/>
    <x v="1132"/>
    <x v="0"/>
    <x v="3"/>
    <s v="OUT013"/>
    <x v="1"/>
    <x v="2"/>
    <x v="0"/>
    <n v="1.2194556E-2"/>
    <n v="18.2"/>
    <x v="2378"/>
    <n v="4.0999999999999996"/>
  </r>
  <r>
    <x v="0"/>
    <x v="292"/>
    <x v="0"/>
    <x v="2"/>
    <s v="OUT046"/>
    <x v="0"/>
    <x v="1"/>
    <x v="0"/>
    <n v="0.14268884600000001"/>
    <n v="18"/>
    <x v="2379"/>
    <n v="4.0999999999999996"/>
  </r>
  <r>
    <x v="1"/>
    <x v="1102"/>
    <x v="5"/>
    <x v="4"/>
    <s v="OUT045"/>
    <x v="2"/>
    <x v="1"/>
    <x v="0"/>
    <n v="8.9163056000000004E-2"/>
    <n v="18.350000000000001"/>
    <x v="2380"/>
    <n v="4.0999999999999996"/>
  </r>
  <r>
    <x v="0"/>
    <x v="1319"/>
    <x v="13"/>
    <x v="2"/>
    <s v="OUT046"/>
    <x v="0"/>
    <x v="1"/>
    <x v="0"/>
    <n v="4.8143291999999997E-2"/>
    <n v="10.8"/>
    <x v="2381"/>
    <n v="4.0999999999999996"/>
  </r>
  <r>
    <x v="1"/>
    <x v="48"/>
    <x v="5"/>
    <x v="6"/>
    <s v="OUT010"/>
    <x v="1"/>
    <x v="1"/>
    <x v="2"/>
    <n v="0"/>
    <n v="10.5"/>
    <x v="2382"/>
    <n v="4.0999999999999996"/>
  </r>
  <r>
    <x v="1"/>
    <x v="988"/>
    <x v="2"/>
    <x v="6"/>
    <s v="OUT010"/>
    <x v="1"/>
    <x v="1"/>
    <x v="2"/>
    <n v="3.7772489999999999E-2"/>
    <n v="7.0750000000000002"/>
    <x v="2383"/>
    <n v="4.0999999999999996"/>
  </r>
  <r>
    <x v="1"/>
    <x v="1320"/>
    <x v="7"/>
    <x v="1"/>
    <s v="OUT018"/>
    <x v="1"/>
    <x v="0"/>
    <x v="1"/>
    <n v="7.3095440000000003E-3"/>
    <n v="11.3"/>
    <x v="841"/>
    <n v="4.0999999999999996"/>
  </r>
  <r>
    <x v="0"/>
    <x v="1321"/>
    <x v="2"/>
    <x v="4"/>
    <s v="OUT045"/>
    <x v="2"/>
    <x v="1"/>
    <x v="0"/>
    <n v="5.2517968999999998E-2"/>
    <n v="16.7"/>
    <x v="2384"/>
    <n v="4.0999999999999996"/>
  </r>
  <r>
    <x v="1"/>
    <x v="1094"/>
    <x v="2"/>
    <x v="5"/>
    <s v="OUT017"/>
    <x v="2"/>
    <x v="1"/>
    <x v="0"/>
    <n v="5.2852621000000002E-2"/>
    <n v="10.5"/>
    <x v="2385"/>
    <n v="4.0999999999999996"/>
  </r>
  <r>
    <x v="1"/>
    <x v="602"/>
    <x v="5"/>
    <x v="4"/>
    <s v="OUT045"/>
    <x v="2"/>
    <x v="1"/>
    <x v="0"/>
    <n v="1.5756783999999999E-2"/>
    <n v="19.5"/>
    <x v="720"/>
    <n v="4.0999999999999996"/>
  </r>
  <r>
    <x v="0"/>
    <x v="76"/>
    <x v="8"/>
    <x v="7"/>
    <s v="OUT027"/>
    <x v="1"/>
    <x v="0"/>
    <x v="3"/>
    <n v="3.0118338000000001E-2"/>
    <n v="12.86"/>
    <x v="2176"/>
    <n v="4.0999999999999996"/>
  </r>
  <r>
    <x v="1"/>
    <x v="829"/>
    <x v="9"/>
    <x v="4"/>
    <s v="OUT045"/>
    <x v="2"/>
    <x v="0"/>
    <x v="0"/>
    <n v="1.5335349E-2"/>
    <n v="18.350000000000001"/>
    <x v="2386"/>
    <n v="4.0999999999999996"/>
  </r>
  <r>
    <x v="1"/>
    <x v="782"/>
    <x v="1"/>
    <x v="1"/>
    <s v="OUT018"/>
    <x v="1"/>
    <x v="0"/>
    <x v="1"/>
    <n v="3.2754431000000001E-2"/>
    <n v="8.6"/>
    <x v="2387"/>
    <n v="4.0999999999999996"/>
  </r>
  <r>
    <x v="0"/>
    <x v="813"/>
    <x v="2"/>
    <x v="3"/>
    <s v="OUT013"/>
    <x v="1"/>
    <x v="2"/>
    <x v="0"/>
    <n v="6.2648111000000006E-2"/>
    <n v="12.6"/>
    <x v="2388"/>
    <n v="4.0999999999999996"/>
  </r>
  <r>
    <x v="0"/>
    <x v="354"/>
    <x v="6"/>
    <x v="4"/>
    <s v="OUT045"/>
    <x v="2"/>
    <x v="0"/>
    <x v="0"/>
    <n v="3.8606364999999997E-2"/>
    <n v="16.7"/>
    <x v="2389"/>
    <n v="4.0999999999999996"/>
  </r>
  <r>
    <x v="1"/>
    <x v="775"/>
    <x v="6"/>
    <x v="4"/>
    <s v="OUT045"/>
    <x v="2"/>
    <x v="0"/>
    <x v="0"/>
    <n v="4.5361705000000002E-2"/>
    <n v="9.3949999999999996"/>
    <x v="2390"/>
    <n v="4.0999999999999996"/>
  </r>
  <r>
    <x v="1"/>
    <x v="769"/>
    <x v="0"/>
    <x v="4"/>
    <s v="OUT045"/>
    <x v="2"/>
    <x v="0"/>
    <x v="0"/>
    <n v="3.7699254000000001E-2"/>
    <n v="18.7"/>
    <x v="2391"/>
    <n v="4.0999999999999996"/>
  </r>
  <r>
    <x v="1"/>
    <x v="488"/>
    <x v="3"/>
    <x v="4"/>
    <s v="OUT045"/>
    <x v="2"/>
    <x v="0"/>
    <x v="0"/>
    <n v="8.2719632000000001E-2"/>
    <n v="19.5"/>
    <x v="2392"/>
    <n v="4.0999999999999996"/>
  </r>
  <r>
    <x v="1"/>
    <x v="554"/>
    <x v="3"/>
    <x v="2"/>
    <s v="OUT046"/>
    <x v="0"/>
    <x v="1"/>
    <x v="0"/>
    <n v="4.1105788999999997E-2"/>
    <n v="6.98"/>
    <x v="2393"/>
    <n v="4.0999999999999996"/>
  </r>
  <r>
    <x v="0"/>
    <x v="547"/>
    <x v="12"/>
    <x v="8"/>
    <s v="OUT035"/>
    <x v="2"/>
    <x v="1"/>
    <x v="0"/>
    <n v="9.4549300000000003E-2"/>
    <n v="7.8949999999999996"/>
    <x v="823"/>
    <n v="4.0999999999999996"/>
  </r>
  <r>
    <x v="1"/>
    <x v="468"/>
    <x v="0"/>
    <x v="2"/>
    <s v="OUT046"/>
    <x v="0"/>
    <x v="1"/>
    <x v="0"/>
    <n v="7.6060036999999997E-2"/>
    <n v="12.8"/>
    <x v="1269"/>
    <n v="4.0999999999999996"/>
  </r>
  <r>
    <x v="1"/>
    <x v="67"/>
    <x v="5"/>
    <x v="3"/>
    <s v="OUT013"/>
    <x v="1"/>
    <x v="2"/>
    <x v="0"/>
    <n v="7.4502580000000004E-3"/>
    <n v="12.6"/>
    <x v="2394"/>
    <n v="4.0999999999999996"/>
  </r>
  <r>
    <x v="1"/>
    <x v="1322"/>
    <x v="1"/>
    <x v="2"/>
    <s v="OUT046"/>
    <x v="0"/>
    <x v="1"/>
    <x v="0"/>
    <n v="3.0208510000000001E-2"/>
    <n v="10.1"/>
    <x v="2395"/>
    <n v="4.0999999999999996"/>
  </r>
  <r>
    <x v="1"/>
    <x v="91"/>
    <x v="10"/>
    <x v="1"/>
    <s v="OUT018"/>
    <x v="1"/>
    <x v="0"/>
    <x v="1"/>
    <n v="1.3420879E-2"/>
    <n v="16.350000000000001"/>
    <x v="1899"/>
    <n v="4.0999999999999996"/>
  </r>
  <r>
    <x v="1"/>
    <x v="1323"/>
    <x v="11"/>
    <x v="7"/>
    <s v="OUT027"/>
    <x v="1"/>
    <x v="0"/>
    <x v="3"/>
    <n v="6.0252433000000001E-2"/>
    <n v="12.86"/>
    <x v="2396"/>
    <n v="4.0999999999999996"/>
  </r>
  <r>
    <x v="1"/>
    <x v="1146"/>
    <x v="6"/>
    <x v="2"/>
    <s v="OUT046"/>
    <x v="0"/>
    <x v="1"/>
    <x v="0"/>
    <n v="8.9272252999999996E-2"/>
    <n v="18.7"/>
    <x v="2397"/>
    <n v="4.0999999999999996"/>
  </r>
  <r>
    <x v="1"/>
    <x v="70"/>
    <x v="7"/>
    <x v="1"/>
    <s v="OUT018"/>
    <x v="1"/>
    <x v="0"/>
    <x v="1"/>
    <n v="2.6950103999999999E-2"/>
    <n v="9.8000000000000007"/>
    <x v="357"/>
    <n v="4.0999999999999996"/>
  </r>
  <r>
    <x v="1"/>
    <x v="124"/>
    <x v="5"/>
    <x v="1"/>
    <s v="OUT018"/>
    <x v="1"/>
    <x v="0"/>
    <x v="1"/>
    <n v="0.108470504"/>
    <n v="19.25"/>
    <x v="2398"/>
    <n v="4.0999999999999996"/>
  </r>
  <r>
    <x v="1"/>
    <x v="931"/>
    <x v="6"/>
    <x v="3"/>
    <s v="OUT013"/>
    <x v="1"/>
    <x v="2"/>
    <x v="0"/>
    <n v="4.1886576000000002E-2"/>
    <n v="6.6749999999999998"/>
    <x v="2399"/>
    <n v="4.0999999999999996"/>
  </r>
  <r>
    <x v="1"/>
    <x v="1243"/>
    <x v="4"/>
    <x v="6"/>
    <s v="OUT010"/>
    <x v="1"/>
    <x v="0"/>
    <x v="2"/>
    <n v="0.16135017600000001"/>
    <n v="15.35"/>
    <x v="2400"/>
    <n v="4.0999999999999996"/>
  </r>
  <r>
    <x v="1"/>
    <x v="1265"/>
    <x v="2"/>
    <x v="1"/>
    <s v="OUT018"/>
    <x v="1"/>
    <x v="0"/>
    <x v="1"/>
    <n v="6.7055339000000005E-2"/>
    <n v="9.3000000000000007"/>
    <x v="2401"/>
    <n v="4.0999999999999996"/>
  </r>
  <r>
    <x v="0"/>
    <x v="214"/>
    <x v="13"/>
    <x v="7"/>
    <s v="OUT027"/>
    <x v="1"/>
    <x v="0"/>
    <x v="3"/>
    <n v="4.3810028000000001E-2"/>
    <n v="12.86"/>
    <x v="222"/>
    <n v="4.0999999999999996"/>
  </r>
  <r>
    <x v="1"/>
    <x v="1324"/>
    <x v="0"/>
    <x v="6"/>
    <s v="OUT010"/>
    <x v="1"/>
    <x v="0"/>
    <x v="2"/>
    <n v="0.11867253699999999"/>
    <n v="7.68"/>
    <x v="2402"/>
    <n v="4.0999999999999996"/>
  </r>
  <r>
    <x v="0"/>
    <x v="262"/>
    <x v="13"/>
    <x v="7"/>
    <s v="OUT027"/>
    <x v="1"/>
    <x v="0"/>
    <x v="3"/>
    <n v="5.8446423999999997E-2"/>
    <n v="12.86"/>
    <x v="2403"/>
    <n v="4.0999999999999996"/>
  </r>
  <r>
    <x v="1"/>
    <x v="779"/>
    <x v="13"/>
    <x v="0"/>
    <s v="OUT049"/>
    <x v="0"/>
    <x v="0"/>
    <x v="0"/>
    <n v="7.6077720000000001E-2"/>
    <n v="17.75"/>
    <x v="998"/>
    <n v="4.0999999999999996"/>
  </r>
  <r>
    <x v="1"/>
    <x v="183"/>
    <x v="0"/>
    <x v="0"/>
    <s v="OUT049"/>
    <x v="0"/>
    <x v="0"/>
    <x v="0"/>
    <n v="4.6556408000000001E-2"/>
    <n v="8.1850000000000005"/>
    <x v="2404"/>
    <n v="4.0999999999999996"/>
  </r>
  <r>
    <x v="1"/>
    <x v="632"/>
    <x v="13"/>
    <x v="0"/>
    <s v="OUT049"/>
    <x v="0"/>
    <x v="0"/>
    <x v="0"/>
    <n v="7.6193762999999998E-2"/>
    <n v="15.1"/>
    <x v="2405"/>
    <n v="4.0999999999999996"/>
  </r>
  <r>
    <x v="1"/>
    <x v="1325"/>
    <x v="8"/>
    <x v="0"/>
    <s v="OUT049"/>
    <x v="0"/>
    <x v="0"/>
    <x v="0"/>
    <n v="1.1106464999999999E-2"/>
    <n v="10.6"/>
    <x v="2406"/>
    <n v="4.0999999999999996"/>
  </r>
  <r>
    <x v="1"/>
    <x v="1317"/>
    <x v="3"/>
    <x v="0"/>
    <s v="OUT049"/>
    <x v="0"/>
    <x v="0"/>
    <x v="0"/>
    <n v="5.0829881E-2"/>
    <n v="7.5"/>
    <x v="2407"/>
    <n v="4.0999999999999996"/>
  </r>
  <r>
    <x v="1"/>
    <x v="152"/>
    <x v="3"/>
    <x v="0"/>
    <s v="OUT049"/>
    <x v="0"/>
    <x v="0"/>
    <x v="0"/>
    <n v="8.9817198000000001E-2"/>
    <n v="14.1"/>
    <x v="2408"/>
    <n v="4.0999999999999996"/>
  </r>
  <r>
    <x v="1"/>
    <x v="322"/>
    <x v="11"/>
    <x v="0"/>
    <s v="OUT049"/>
    <x v="0"/>
    <x v="0"/>
    <x v="0"/>
    <n v="4.5378572999999998E-2"/>
    <n v="19.100000000000001"/>
    <x v="2409"/>
    <n v="4.0999999999999996"/>
  </r>
  <r>
    <x v="1"/>
    <x v="1326"/>
    <x v="11"/>
    <x v="0"/>
    <s v="OUT049"/>
    <x v="0"/>
    <x v="0"/>
    <x v="0"/>
    <n v="4.4566659000000002E-2"/>
    <n v="19.850000000000001"/>
    <x v="2410"/>
    <n v="4.0999999999999996"/>
  </r>
  <r>
    <x v="1"/>
    <x v="667"/>
    <x v="2"/>
    <x v="0"/>
    <s v="OUT049"/>
    <x v="0"/>
    <x v="0"/>
    <x v="0"/>
    <n v="3.6729122000000003E-2"/>
    <n v="13.15"/>
    <x v="2411"/>
    <n v="4.0999999999999996"/>
  </r>
  <r>
    <x v="1"/>
    <x v="897"/>
    <x v="2"/>
    <x v="0"/>
    <s v="OUT049"/>
    <x v="0"/>
    <x v="0"/>
    <x v="0"/>
    <n v="2.6362624000000001E-2"/>
    <n v="14.3"/>
    <x v="2412"/>
    <n v="4.0999999999999996"/>
  </r>
  <r>
    <x v="1"/>
    <x v="296"/>
    <x v="2"/>
    <x v="0"/>
    <s v="OUT049"/>
    <x v="0"/>
    <x v="0"/>
    <x v="0"/>
    <n v="8.9956449999999993E-2"/>
    <n v="15.25"/>
    <x v="2413"/>
    <n v="4.0999999999999996"/>
  </r>
  <r>
    <x v="1"/>
    <x v="358"/>
    <x v="2"/>
    <x v="0"/>
    <s v="OUT049"/>
    <x v="0"/>
    <x v="0"/>
    <x v="0"/>
    <n v="3.2678839000000001E-2"/>
    <n v="17.100000000000001"/>
    <x v="2414"/>
    <n v="4.0999999999999996"/>
  </r>
  <r>
    <x v="1"/>
    <x v="1161"/>
    <x v="2"/>
    <x v="0"/>
    <s v="OUT049"/>
    <x v="0"/>
    <x v="0"/>
    <x v="0"/>
    <n v="5.6379439000000003E-2"/>
    <n v="17.600000000000001"/>
    <x v="2406"/>
    <n v="4.0999999999999996"/>
  </r>
  <r>
    <x v="1"/>
    <x v="182"/>
    <x v="0"/>
    <x v="0"/>
    <s v="OUT049"/>
    <x v="0"/>
    <x v="0"/>
    <x v="0"/>
    <n v="5.2061482999999999E-2"/>
    <n v="7.72"/>
    <x v="2415"/>
    <n v="4.0999999999999996"/>
  </r>
  <r>
    <x v="1"/>
    <x v="1097"/>
    <x v="1"/>
    <x v="0"/>
    <s v="OUT049"/>
    <x v="0"/>
    <x v="0"/>
    <x v="0"/>
    <n v="6.9653585000000004E-2"/>
    <n v="9"/>
    <x v="2416"/>
    <n v="4.0999999999999996"/>
  </r>
  <r>
    <x v="1"/>
    <x v="692"/>
    <x v="1"/>
    <x v="0"/>
    <s v="OUT049"/>
    <x v="0"/>
    <x v="0"/>
    <x v="0"/>
    <n v="2.7757460000000001E-2"/>
    <n v="19.350000000000001"/>
    <x v="2417"/>
    <n v="4.0999999999999996"/>
  </r>
  <r>
    <x v="1"/>
    <x v="302"/>
    <x v="5"/>
    <x v="0"/>
    <s v="OUT049"/>
    <x v="0"/>
    <x v="0"/>
    <x v="0"/>
    <n v="0"/>
    <n v="8.51"/>
    <x v="2418"/>
    <n v="4.0999999999999996"/>
  </r>
  <r>
    <x v="1"/>
    <x v="1327"/>
    <x v="5"/>
    <x v="0"/>
    <s v="OUT049"/>
    <x v="0"/>
    <x v="0"/>
    <x v="0"/>
    <n v="4.4730667000000002E-2"/>
    <n v="9.3000000000000007"/>
    <x v="1833"/>
    <n v="4.0999999999999996"/>
  </r>
  <r>
    <x v="1"/>
    <x v="1328"/>
    <x v="5"/>
    <x v="0"/>
    <s v="OUT049"/>
    <x v="0"/>
    <x v="0"/>
    <x v="0"/>
    <n v="5.9417055000000003E-2"/>
    <n v="15.1"/>
    <x v="2419"/>
    <n v="4.0999999999999996"/>
  </r>
  <r>
    <x v="1"/>
    <x v="1329"/>
    <x v="10"/>
    <x v="0"/>
    <s v="OUT049"/>
    <x v="0"/>
    <x v="0"/>
    <x v="0"/>
    <n v="4.8762382999999999E-2"/>
    <n v="10.65"/>
    <x v="1952"/>
    <n v="4.0999999999999996"/>
  </r>
  <r>
    <x v="1"/>
    <x v="931"/>
    <x v="6"/>
    <x v="0"/>
    <s v="OUT049"/>
    <x v="0"/>
    <x v="0"/>
    <x v="0"/>
    <n v="4.1986638999999999E-2"/>
    <n v="6.6749999999999998"/>
    <x v="2420"/>
    <n v="4.0999999999999996"/>
  </r>
  <r>
    <x v="1"/>
    <x v="255"/>
    <x v="6"/>
    <x v="0"/>
    <s v="OUT049"/>
    <x v="0"/>
    <x v="0"/>
    <x v="0"/>
    <n v="0.108059141"/>
    <n v="9.1950000000000003"/>
    <x v="2421"/>
    <n v="4.0999999999999996"/>
  </r>
  <r>
    <x v="1"/>
    <x v="340"/>
    <x v="6"/>
    <x v="0"/>
    <s v="OUT049"/>
    <x v="0"/>
    <x v="0"/>
    <x v="0"/>
    <n v="6.6979957000000007E-2"/>
    <n v="14.1"/>
    <x v="2422"/>
    <n v="4.0999999999999996"/>
  </r>
  <r>
    <x v="1"/>
    <x v="1009"/>
    <x v="4"/>
    <x v="0"/>
    <s v="OUT049"/>
    <x v="0"/>
    <x v="0"/>
    <x v="0"/>
    <n v="4.1951439E-2"/>
    <n v="9.5"/>
    <x v="2423"/>
    <n v="4.0999999999999996"/>
  </r>
  <r>
    <x v="1"/>
    <x v="996"/>
    <x v="4"/>
    <x v="0"/>
    <s v="OUT049"/>
    <x v="0"/>
    <x v="0"/>
    <x v="0"/>
    <n v="2.3613954999999999E-2"/>
    <n v="16.100000000000001"/>
    <x v="2424"/>
    <n v="4.0999999999999996"/>
  </r>
  <r>
    <x v="0"/>
    <x v="371"/>
    <x v="13"/>
    <x v="0"/>
    <s v="OUT049"/>
    <x v="0"/>
    <x v="0"/>
    <x v="0"/>
    <n v="6.3359419999999998E-3"/>
    <n v="6.6349999999999998"/>
    <x v="2425"/>
    <n v="4.0999999999999996"/>
  </r>
  <r>
    <x v="0"/>
    <x v="287"/>
    <x v="13"/>
    <x v="0"/>
    <s v="OUT049"/>
    <x v="0"/>
    <x v="0"/>
    <x v="0"/>
    <n v="0.12845948099999999"/>
    <n v="14.5"/>
    <x v="1629"/>
    <n v="4.0999999999999996"/>
  </r>
  <r>
    <x v="0"/>
    <x v="1330"/>
    <x v="8"/>
    <x v="0"/>
    <s v="OUT049"/>
    <x v="0"/>
    <x v="0"/>
    <x v="0"/>
    <n v="2.454694E-2"/>
    <n v="5.26"/>
    <x v="2426"/>
    <n v="4.0999999999999996"/>
  </r>
  <r>
    <x v="0"/>
    <x v="934"/>
    <x v="8"/>
    <x v="0"/>
    <s v="OUT049"/>
    <x v="0"/>
    <x v="0"/>
    <x v="0"/>
    <n v="0"/>
    <n v="9.6"/>
    <x v="2427"/>
    <n v="4.0999999999999996"/>
  </r>
  <r>
    <x v="0"/>
    <x v="201"/>
    <x v="3"/>
    <x v="0"/>
    <s v="OUT049"/>
    <x v="0"/>
    <x v="0"/>
    <x v="0"/>
    <n v="3.0890618000000002E-2"/>
    <n v="8.42"/>
    <x v="2428"/>
    <n v="4.0999999999999996"/>
  </r>
  <r>
    <x v="0"/>
    <x v="1090"/>
    <x v="11"/>
    <x v="0"/>
    <s v="OUT049"/>
    <x v="0"/>
    <x v="0"/>
    <x v="0"/>
    <n v="7.4035365000000006E-2"/>
    <n v="12.6"/>
    <x v="422"/>
    <n v="4.0999999999999996"/>
  </r>
  <r>
    <x v="0"/>
    <x v="1311"/>
    <x v="11"/>
    <x v="0"/>
    <s v="OUT049"/>
    <x v="0"/>
    <x v="0"/>
    <x v="0"/>
    <n v="6.3429817999999999E-2"/>
    <n v="16.100000000000001"/>
    <x v="2429"/>
    <n v="4.0999999999999996"/>
  </r>
  <r>
    <x v="0"/>
    <x v="872"/>
    <x v="2"/>
    <x v="0"/>
    <s v="OUT049"/>
    <x v="0"/>
    <x v="0"/>
    <x v="0"/>
    <n v="3.7580876999999999E-2"/>
    <n v="14"/>
    <x v="2430"/>
    <n v="4.0999999999999996"/>
  </r>
  <r>
    <x v="0"/>
    <x v="1285"/>
    <x v="0"/>
    <x v="0"/>
    <s v="OUT049"/>
    <x v="0"/>
    <x v="0"/>
    <x v="0"/>
    <n v="3.8817121000000003E-2"/>
    <n v="5.7850000000000001"/>
    <x v="2431"/>
    <n v="4.0999999999999996"/>
  </r>
  <r>
    <x v="0"/>
    <x v="1108"/>
    <x v="0"/>
    <x v="0"/>
    <s v="OUT049"/>
    <x v="0"/>
    <x v="0"/>
    <x v="0"/>
    <n v="3.0992735E-2"/>
    <n v="7.55"/>
    <x v="1684"/>
    <n v="4.0999999999999996"/>
  </r>
  <r>
    <x v="0"/>
    <x v="977"/>
    <x v="0"/>
    <x v="0"/>
    <s v="OUT049"/>
    <x v="0"/>
    <x v="0"/>
    <x v="0"/>
    <n v="0.16561641499999999"/>
    <n v="13.15"/>
    <x v="729"/>
    <n v="4.0999999999999996"/>
  </r>
  <r>
    <x v="0"/>
    <x v="1207"/>
    <x v="0"/>
    <x v="0"/>
    <s v="OUT049"/>
    <x v="0"/>
    <x v="0"/>
    <x v="0"/>
    <n v="0.105831117"/>
    <n v="15.1"/>
    <x v="2432"/>
    <n v="4.0999999999999996"/>
  </r>
  <r>
    <x v="0"/>
    <x v="109"/>
    <x v="7"/>
    <x v="0"/>
    <s v="OUT049"/>
    <x v="0"/>
    <x v="0"/>
    <x v="0"/>
    <n v="4.4321421999999999E-2"/>
    <n v="5.19"/>
    <x v="946"/>
    <n v="4.0999999999999996"/>
  </r>
  <r>
    <x v="0"/>
    <x v="1331"/>
    <x v="7"/>
    <x v="0"/>
    <s v="OUT049"/>
    <x v="0"/>
    <x v="0"/>
    <x v="0"/>
    <n v="0.151087845"/>
    <n v="5.86"/>
    <x v="2433"/>
    <n v="4.0999999999999996"/>
  </r>
  <r>
    <x v="0"/>
    <x v="736"/>
    <x v="7"/>
    <x v="0"/>
    <s v="OUT049"/>
    <x v="0"/>
    <x v="0"/>
    <x v="0"/>
    <n v="0.15130832599999999"/>
    <n v="20.350000000000001"/>
    <x v="2434"/>
    <n v="4.0999999999999996"/>
  </r>
  <r>
    <x v="0"/>
    <x v="1288"/>
    <x v="6"/>
    <x v="0"/>
    <s v="OUT049"/>
    <x v="0"/>
    <x v="0"/>
    <x v="0"/>
    <n v="0"/>
    <n v="6.89"/>
    <x v="2435"/>
    <n v="4.0999999999999996"/>
  </r>
  <r>
    <x v="0"/>
    <x v="664"/>
    <x v="6"/>
    <x v="0"/>
    <s v="OUT049"/>
    <x v="0"/>
    <x v="0"/>
    <x v="0"/>
    <n v="0.144856342"/>
    <n v="7.21"/>
    <x v="2436"/>
    <n v="4.0999999999999996"/>
  </r>
  <r>
    <x v="0"/>
    <x v="1209"/>
    <x v="6"/>
    <x v="0"/>
    <s v="OUT049"/>
    <x v="0"/>
    <x v="0"/>
    <x v="0"/>
    <n v="2.0908607999999999E-2"/>
    <n v="19.850000000000001"/>
    <x v="2437"/>
    <n v="4.0999999999999996"/>
  </r>
  <r>
    <x v="0"/>
    <x v="911"/>
    <x v="4"/>
    <x v="0"/>
    <s v="OUT049"/>
    <x v="0"/>
    <x v="0"/>
    <x v="0"/>
    <n v="7.7292301999999993E-2"/>
    <n v="19.5"/>
    <x v="2438"/>
    <n v="4.0999999999999996"/>
  </r>
  <r>
    <x v="0"/>
    <x v="110"/>
    <x v="15"/>
    <x v="0"/>
    <s v="OUT049"/>
    <x v="0"/>
    <x v="0"/>
    <x v="0"/>
    <n v="0"/>
    <n v="21.2"/>
    <x v="2439"/>
    <n v="4.0999999999999996"/>
  </r>
  <r>
    <x v="1"/>
    <x v="713"/>
    <x v="8"/>
    <x v="7"/>
    <s v="OUT019"/>
    <x v="0"/>
    <x v="1"/>
    <x v="2"/>
    <n v="4.2941558999999997E-2"/>
    <n v="12.86"/>
    <x v="2440"/>
    <n v="4.0999999999999996"/>
  </r>
  <r>
    <x v="1"/>
    <x v="1332"/>
    <x v="3"/>
    <x v="7"/>
    <s v="OUT019"/>
    <x v="0"/>
    <x v="1"/>
    <x v="2"/>
    <n v="0.112161697"/>
    <n v="12.86"/>
    <x v="2441"/>
    <n v="4.0999999999999996"/>
  </r>
  <r>
    <x v="1"/>
    <x v="1265"/>
    <x v="2"/>
    <x v="7"/>
    <s v="OUT019"/>
    <x v="0"/>
    <x v="1"/>
    <x v="2"/>
    <n v="0.116928924"/>
    <n v="12.86"/>
    <x v="604"/>
    <n v="4.0999999999999996"/>
  </r>
  <r>
    <x v="1"/>
    <x v="920"/>
    <x v="2"/>
    <x v="7"/>
    <s v="OUT019"/>
    <x v="0"/>
    <x v="1"/>
    <x v="2"/>
    <n v="0.12658509500000001"/>
    <n v="12.86"/>
    <x v="405"/>
    <n v="4.0999999999999996"/>
  </r>
  <r>
    <x v="1"/>
    <x v="88"/>
    <x v="1"/>
    <x v="7"/>
    <s v="OUT019"/>
    <x v="0"/>
    <x v="1"/>
    <x v="2"/>
    <n v="1.7295906E-2"/>
    <n v="12.86"/>
    <x v="2442"/>
    <n v="4.0999999999999996"/>
  </r>
  <r>
    <x v="1"/>
    <x v="247"/>
    <x v="1"/>
    <x v="7"/>
    <s v="OUT019"/>
    <x v="0"/>
    <x v="1"/>
    <x v="2"/>
    <n v="7.3077196999999997E-2"/>
    <n v="12.86"/>
    <x v="2443"/>
    <n v="4.0999999999999996"/>
  </r>
  <r>
    <x v="1"/>
    <x v="1097"/>
    <x v="1"/>
    <x v="7"/>
    <s v="OUT019"/>
    <x v="0"/>
    <x v="1"/>
    <x v="2"/>
    <n v="0.121765124"/>
    <n v="12.86"/>
    <x v="2444"/>
    <n v="4.0999999999999996"/>
  </r>
  <r>
    <x v="1"/>
    <x v="1333"/>
    <x v="1"/>
    <x v="7"/>
    <s v="OUT019"/>
    <x v="0"/>
    <x v="1"/>
    <x v="2"/>
    <n v="0.10178199"/>
    <n v="12.86"/>
    <x v="2445"/>
    <n v="4.0999999999999996"/>
  </r>
  <r>
    <x v="1"/>
    <x v="1334"/>
    <x v="5"/>
    <x v="7"/>
    <s v="OUT019"/>
    <x v="0"/>
    <x v="1"/>
    <x v="2"/>
    <n v="0.162248011"/>
    <n v="12.86"/>
    <x v="2446"/>
    <n v="4.0999999999999996"/>
  </r>
  <r>
    <x v="1"/>
    <x v="1278"/>
    <x v="5"/>
    <x v="7"/>
    <s v="OUT019"/>
    <x v="0"/>
    <x v="1"/>
    <x v="2"/>
    <n v="8.9187719999999998E-2"/>
    <n v="12.86"/>
    <x v="2447"/>
    <n v="4.0999999999999996"/>
  </r>
  <r>
    <x v="1"/>
    <x v="1335"/>
    <x v="5"/>
    <x v="7"/>
    <s v="OUT019"/>
    <x v="0"/>
    <x v="1"/>
    <x v="2"/>
    <n v="6.8753558000000006E-2"/>
    <n v="12.86"/>
    <x v="2448"/>
    <n v="4.0999999999999996"/>
  </r>
  <r>
    <x v="1"/>
    <x v="1336"/>
    <x v="5"/>
    <x v="7"/>
    <s v="OUT019"/>
    <x v="0"/>
    <x v="1"/>
    <x v="2"/>
    <n v="0.102371638"/>
    <n v="12.86"/>
    <x v="2449"/>
    <n v="4.0999999999999996"/>
  </r>
  <r>
    <x v="1"/>
    <x v="802"/>
    <x v="14"/>
    <x v="7"/>
    <s v="OUT019"/>
    <x v="0"/>
    <x v="1"/>
    <x v="2"/>
    <n v="5.9281315000000001E-2"/>
    <n v="12.86"/>
    <x v="1034"/>
    <n v="4.0999999999999996"/>
  </r>
  <r>
    <x v="1"/>
    <x v="1270"/>
    <x v="6"/>
    <x v="7"/>
    <s v="OUT019"/>
    <x v="0"/>
    <x v="1"/>
    <x v="2"/>
    <n v="0.20816215599999999"/>
    <n v="12.86"/>
    <x v="2450"/>
    <n v="4.0999999999999996"/>
  </r>
  <r>
    <x v="1"/>
    <x v="367"/>
    <x v="6"/>
    <x v="7"/>
    <s v="OUT019"/>
    <x v="0"/>
    <x v="1"/>
    <x v="2"/>
    <n v="0.24732103899999999"/>
    <n v="12.86"/>
    <x v="2451"/>
    <n v="4.0999999999999996"/>
  </r>
  <r>
    <x v="1"/>
    <x v="1337"/>
    <x v="6"/>
    <x v="7"/>
    <s v="OUT019"/>
    <x v="0"/>
    <x v="1"/>
    <x v="2"/>
    <n v="5.4443762E-2"/>
    <n v="12.86"/>
    <x v="145"/>
    <n v="4.0999999999999996"/>
  </r>
  <r>
    <x v="1"/>
    <x v="1338"/>
    <x v="6"/>
    <x v="7"/>
    <s v="OUT019"/>
    <x v="0"/>
    <x v="1"/>
    <x v="2"/>
    <n v="4.8932713000000003E-2"/>
    <n v="12.86"/>
    <x v="2452"/>
    <n v="4.0999999999999996"/>
  </r>
  <r>
    <x v="1"/>
    <x v="544"/>
    <x v="6"/>
    <x v="7"/>
    <s v="OUT019"/>
    <x v="0"/>
    <x v="1"/>
    <x v="2"/>
    <n v="0.24410231499999999"/>
    <n v="12.86"/>
    <x v="2453"/>
    <n v="4.0999999999999996"/>
  </r>
  <r>
    <x v="1"/>
    <x v="73"/>
    <x v="6"/>
    <x v="7"/>
    <s v="OUT019"/>
    <x v="0"/>
    <x v="1"/>
    <x v="2"/>
    <n v="3.6012918999999997E-2"/>
    <n v="12.86"/>
    <x v="1484"/>
    <n v="4.0999999999999996"/>
  </r>
  <r>
    <x v="1"/>
    <x v="1215"/>
    <x v="6"/>
    <x v="7"/>
    <s v="OUT019"/>
    <x v="0"/>
    <x v="1"/>
    <x v="2"/>
    <n v="7.7849832999999993E-2"/>
    <n v="12.86"/>
    <x v="2454"/>
    <n v="4.0999999999999996"/>
  </r>
  <r>
    <x v="0"/>
    <x v="1088"/>
    <x v="13"/>
    <x v="7"/>
    <s v="OUT019"/>
    <x v="0"/>
    <x v="1"/>
    <x v="2"/>
    <n v="5.2791124000000002E-2"/>
    <n v="12.86"/>
    <x v="2455"/>
    <n v="4.0999999999999996"/>
  </r>
  <r>
    <x v="0"/>
    <x v="1282"/>
    <x v="13"/>
    <x v="7"/>
    <s v="OUT019"/>
    <x v="0"/>
    <x v="1"/>
    <x v="2"/>
    <n v="5.5213281000000003E-2"/>
    <n v="12.86"/>
    <x v="2456"/>
    <n v="4.0999999999999996"/>
  </r>
  <r>
    <x v="0"/>
    <x v="1125"/>
    <x v="8"/>
    <x v="7"/>
    <s v="OUT019"/>
    <x v="0"/>
    <x v="1"/>
    <x v="2"/>
    <n v="6.0587738000000002E-2"/>
    <n v="12.86"/>
    <x v="2457"/>
    <n v="4.0999999999999996"/>
  </r>
  <r>
    <x v="0"/>
    <x v="200"/>
    <x v="3"/>
    <x v="7"/>
    <s v="OUT019"/>
    <x v="0"/>
    <x v="1"/>
    <x v="2"/>
    <n v="5.6338482000000002E-2"/>
    <n v="12.86"/>
    <x v="2458"/>
    <n v="4.0999999999999996"/>
  </r>
  <r>
    <x v="0"/>
    <x v="737"/>
    <x v="3"/>
    <x v="7"/>
    <s v="OUT019"/>
    <x v="0"/>
    <x v="1"/>
    <x v="2"/>
    <n v="0.148737487"/>
    <n v="12.86"/>
    <x v="2433"/>
    <n v="4.0999999999999996"/>
  </r>
  <r>
    <x v="0"/>
    <x v="204"/>
    <x v="11"/>
    <x v="7"/>
    <s v="OUT019"/>
    <x v="0"/>
    <x v="1"/>
    <x v="2"/>
    <n v="0.1107011"/>
    <n v="12.86"/>
    <x v="37"/>
    <n v="4.0999999999999996"/>
  </r>
  <r>
    <x v="0"/>
    <x v="961"/>
    <x v="0"/>
    <x v="7"/>
    <s v="OUT019"/>
    <x v="0"/>
    <x v="1"/>
    <x v="2"/>
    <n v="0.102999154"/>
    <n v="12.86"/>
    <x v="2459"/>
    <n v="4.0999999999999996"/>
  </r>
  <r>
    <x v="0"/>
    <x v="41"/>
    <x v="0"/>
    <x v="7"/>
    <s v="OUT019"/>
    <x v="0"/>
    <x v="1"/>
    <x v="2"/>
    <n v="3.3144603000000002E-2"/>
    <n v="12.86"/>
    <x v="2460"/>
    <n v="4.0999999999999996"/>
  </r>
  <r>
    <x v="0"/>
    <x v="913"/>
    <x v="0"/>
    <x v="7"/>
    <s v="OUT019"/>
    <x v="0"/>
    <x v="1"/>
    <x v="2"/>
    <n v="0.10229590399999999"/>
    <n v="12.86"/>
    <x v="2461"/>
    <n v="4.0999999999999996"/>
  </r>
  <r>
    <x v="0"/>
    <x v="0"/>
    <x v="0"/>
    <x v="7"/>
    <s v="OUT019"/>
    <x v="0"/>
    <x v="1"/>
    <x v="2"/>
    <n v="0.17483889999999999"/>
    <n v="12.86"/>
    <x v="2462"/>
    <n v="4.0999999999999996"/>
  </r>
  <r>
    <x v="0"/>
    <x v="83"/>
    <x v="7"/>
    <x v="7"/>
    <s v="OUT019"/>
    <x v="0"/>
    <x v="1"/>
    <x v="2"/>
    <n v="2.1812600000000001E-2"/>
    <n v="12.86"/>
    <x v="102"/>
    <n v="4.0999999999999996"/>
  </r>
  <r>
    <x v="0"/>
    <x v="1339"/>
    <x v="6"/>
    <x v="7"/>
    <s v="OUT019"/>
    <x v="0"/>
    <x v="1"/>
    <x v="2"/>
    <n v="0"/>
    <n v="12.86"/>
    <x v="2463"/>
    <n v="4.0999999999999996"/>
  </r>
  <r>
    <x v="0"/>
    <x v="873"/>
    <x v="2"/>
    <x v="7"/>
    <s v="OUT019"/>
    <x v="0"/>
    <x v="1"/>
    <x v="2"/>
    <n v="0.16147713999999999"/>
    <n v="12.86"/>
    <x v="2464"/>
    <n v="4.0999999999999996"/>
  </r>
  <r>
    <x v="1"/>
    <x v="879"/>
    <x v="11"/>
    <x v="2"/>
    <s v="OUT046"/>
    <x v="0"/>
    <x v="1"/>
    <x v="0"/>
    <n v="5.7060090000000001E-2"/>
    <n v="16"/>
    <x v="2465"/>
    <n v="4.0999999999999996"/>
  </r>
  <r>
    <x v="1"/>
    <x v="645"/>
    <x v="5"/>
    <x v="2"/>
    <s v="OUT046"/>
    <x v="0"/>
    <x v="1"/>
    <x v="0"/>
    <n v="1.4274291999999999E-2"/>
    <n v="19.5"/>
    <x v="2466"/>
    <n v="4.0999999999999996"/>
  </r>
  <r>
    <x v="1"/>
    <x v="1340"/>
    <x v="13"/>
    <x v="2"/>
    <s v="OUT046"/>
    <x v="0"/>
    <x v="1"/>
    <x v="0"/>
    <n v="2.3734872000000001E-2"/>
    <n v="14"/>
    <x v="2467"/>
    <n v="4.0999999999999996"/>
  </r>
  <r>
    <x v="1"/>
    <x v="150"/>
    <x v="13"/>
    <x v="2"/>
    <s v="OUT046"/>
    <x v="0"/>
    <x v="1"/>
    <x v="0"/>
    <n v="0.11326743"/>
    <n v="14.1"/>
    <x v="2468"/>
    <n v="4.0999999999999996"/>
  </r>
  <r>
    <x v="1"/>
    <x v="1079"/>
    <x v="13"/>
    <x v="2"/>
    <s v="OUT046"/>
    <x v="0"/>
    <x v="1"/>
    <x v="0"/>
    <n v="3.4369528000000003E-2"/>
    <n v="20"/>
    <x v="1209"/>
    <n v="4.0999999999999996"/>
  </r>
  <r>
    <x v="1"/>
    <x v="237"/>
    <x v="13"/>
    <x v="2"/>
    <s v="OUT046"/>
    <x v="0"/>
    <x v="1"/>
    <x v="0"/>
    <n v="6.0699725000000003E-2"/>
    <n v="20.350000000000001"/>
    <x v="2469"/>
    <n v="4.0999999999999996"/>
  </r>
  <r>
    <x v="1"/>
    <x v="921"/>
    <x v="12"/>
    <x v="2"/>
    <s v="OUT046"/>
    <x v="0"/>
    <x v="1"/>
    <x v="0"/>
    <n v="8.9260667000000002E-2"/>
    <n v="20.75"/>
    <x v="2470"/>
    <n v="4.0999999999999996"/>
  </r>
  <r>
    <x v="1"/>
    <x v="1184"/>
    <x v="3"/>
    <x v="2"/>
    <s v="OUT046"/>
    <x v="0"/>
    <x v="1"/>
    <x v="0"/>
    <n v="3.7398952999999999E-2"/>
    <n v="5.1749999999999998"/>
    <x v="2471"/>
    <n v="4.0999999999999996"/>
  </r>
  <r>
    <x v="1"/>
    <x v="1171"/>
    <x v="11"/>
    <x v="2"/>
    <s v="OUT046"/>
    <x v="0"/>
    <x v="1"/>
    <x v="0"/>
    <n v="4.4925784000000003E-2"/>
    <n v="8.2100000000000009"/>
    <x v="1114"/>
    <n v="4.0999999999999996"/>
  </r>
  <r>
    <x v="1"/>
    <x v="1341"/>
    <x v="11"/>
    <x v="2"/>
    <s v="OUT046"/>
    <x v="0"/>
    <x v="1"/>
    <x v="0"/>
    <n v="7.4940030000000005E-2"/>
    <n v="13.1"/>
    <x v="2472"/>
    <n v="4.0999999999999996"/>
  </r>
  <r>
    <x v="1"/>
    <x v="539"/>
    <x v="11"/>
    <x v="2"/>
    <s v="OUT046"/>
    <x v="0"/>
    <x v="1"/>
    <x v="0"/>
    <n v="6.1986574000000003E-2"/>
    <n v="14.5"/>
    <x v="2473"/>
    <n v="4.0999999999999996"/>
  </r>
  <r>
    <x v="1"/>
    <x v="1342"/>
    <x v="11"/>
    <x v="2"/>
    <s v="OUT046"/>
    <x v="0"/>
    <x v="1"/>
    <x v="0"/>
    <n v="3.3213989999999999E-2"/>
    <n v="18.350000000000001"/>
    <x v="2474"/>
    <n v="4.0999999999999996"/>
  </r>
  <r>
    <x v="1"/>
    <x v="805"/>
    <x v="11"/>
    <x v="2"/>
    <s v="OUT046"/>
    <x v="0"/>
    <x v="1"/>
    <x v="0"/>
    <n v="0"/>
    <n v="20.7"/>
    <x v="1794"/>
    <n v="4.0999999999999996"/>
  </r>
  <r>
    <x v="1"/>
    <x v="180"/>
    <x v="2"/>
    <x v="2"/>
    <s v="OUT046"/>
    <x v="0"/>
    <x v="1"/>
    <x v="0"/>
    <n v="2.1860984999999999E-2"/>
    <n v="12.3"/>
    <x v="2475"/>
    <n v="4.0999999999999996"/>
  </r>
  <r>
    <x v="1"/>
    <x v="47"/>
    <x v="2"/>
    <x v="2"/>
    <s v="OUT046"/>
    <x v="0"/>
    <x v="1"/>
    <x v="0"/>
    <n v="1.3637046E-2"/>
    <n v="17.5"/>
    <x v="2476"/>
    <n v="4.0999999999999996"/>
  </r>
  <r>
    <x v="1"/>
    <x v="181"/>
    <x v="2"/>
    <x v="2"/>
    <s v="OUT046"/>
    <x v="0"/>
    <x v="1"/>
    <x v="0"/>
    <n v="3.9294853999999997E-2"/>
    <n v="18.600000000000001"/>
    <x v="2477"/>
    <n v="4.0999999999999996"/>
  </r>
  <r>
    <x v="1"/>
    <x v="861"/>
    <x v="0"/>
    <x v="2"/>
    <s v="OUT046"/>
    <x v="0"/>
    <x v="1"/>
    <x v="0"/>
    <n v="1.2448294E-2"/>
    <n v="19.75"/>
    <x v="2478"/>
    <n v="4.0999999999999996"/>
  </r>
  <r>
    <x v="1"/>
    <x v="1018"/>
    <x v="9"/>
    <x v="2"/>
    <s v="OUT046"/>
    <x v="0"/>
    <x v="1"/>
    <x v="0"/>
    <n v="4.3785694E-2"/>
    <n v="9.3000000000000007"/>
    <x v="2479"/>
    <n v="4.0999999999999996"/>
  </r>
  <r>
    <x v="1"/>
    <x v="229"/>
    <x v="1"/>
    <x v="2"/>
    <s v="OUT046"/>
    <x v="0"/>
    <x v="1"/>
    <x v="0"/>
    <n v="7.5735621000000003E-2"/>
    <n v="16.75"/>
    <x v="2480"/>
    <n v="4.0999999999999996"/>
  </r>
  <r>
    <x v="1"/>
    <x v="191"/>
    <x v="5"/>
    <x v="2"/>
    <s v="OUT046"/>
    <x v="0"/>
    <x v="1"/>
    <x v="0"/>
    <n v="5.9785949999999997E-3"/>
    <n v="6.36"/>
    <x v="1249"/>
    <n v="4.0999999999999996"/>
  </r>
  <r>
    <x v="1"/>
    <x v="947"/>
    <x v="5"/>
    <x v="2"/>
    <s v="OUT046"/>
    <x v="0"/>
    <x v="1"/>
    <x v="0"/>
    <n v="0.17769484599999999"/>
    <n v="8.43"/>
    <x v="277"/>
    <n v="4.0999999999999996"/>
  </r>
  <r>
    <x v="1"/>
    <x v="1343"/>
    <x v="5"/>
    <x v="2"/>
    <s v="OUT046"/>
    <x v="0"/>
    <x v="1"/>
    <x v="0"/>
    <n v="3.2022534999999998E-2"/>
    <n v="9"/>
    <x v="2481"/>
    <n v="4.0999999999999996"/>
  </r>
  <r>
    <x v="1"/>
    <x v="1344"/>
    <x v="5"/>
    <x v="2"/>
    <s v="OUT046"/>
    <x v="0"/>
    <x v="1"/>
    <x v="0"/>
    <n v="0"/>
    <n v="9.1"/>
    <x v="245"/>
    <n v="4.0999999999999996"/>
  </r>
  <r>
    <x v="1"/>
    <x v="1345"/>
    <x v="5"/>
    <x v="2"/>
    <s v="OUT046"/>
    <x v="0"/>
    <x v="1"/>
    <x v="0"/>
    <n v="5.1847425000000003E-2"/>
    <n v="9.1300000000000008"/>
    <x v="2482"/>
    <n v="4.0999999999999996"/>
  </r>
  <r>
    <x v="1"/>
    <x v="603"/>
    <x v="5"/>
    <x v="2"/>
    <s v="OUT046"/>
    <x v="0"/>
    <x v="1"/>
    <x v="0"/>
    <n v="4.1824524000000002E-2"/>
    <n v="13"/>
    <x v="2483"/>
    <n v="4.0999999999999996"/>
  </r>
  <r>
    <x v="1"/>
    <x v="252"/>
    <x v="5"/>
    <x v="2"/>
    <s v="OUT046"/>
    <x v="0"/>
    <x v="1"/>
    <x v="0"/>
    <n v="3.3599041000000003E-2"/>
    <n v="15.2"/>
    <x v="2484"/>
    <n v="4.0999999999999996"/>
  </r>
  <r>
    <x v="1"/>
    <x v="1346"/>
    <x v="5"/>
    <x v="2"/>
    <s v="OUT046"/>
    <x v="0"/>
    <x v="1"/>
    <x v="0"/>
    <n v="2.0487624999999999E-2"/>
    <n v="15.85"/>
    <x v="238"/>
    <n v="4.0999999999999996"/>
  </r>
  <r>
    <x v="1"/>
    <x v="919"/>
    <x v="5"/>
    <x v="2"/>
    <s v="OUT046"/>
    <x v="0"/>
    <x v="1"/>
    <x v="0"/>
    <n v="3.6641596999999998E-2"/>
    <n v="16.5"/>
    <x v="2485"/>
    <n v="4.0999999999999996"/>
  </r>
  <r>
    <x v="1"/>
    <x v="1347"/>
    <x v="5"/>
    <x v="2"/>
    <s v="OUT046"/>
    <x v="0"/>
    <x v="1"/>
    <x v="0"/>
    <n v="0"/>
    <n v="19"/>
    <x v="1533"/>
    <n v="4.0999999999999996"/>
  </r>
  <r>
    <x v="1"/>
    <x v="1105"/>
    <x v="14"/>
    <x v="2"/>
    <s v="OUT046"/>
    <x v="0"/>
    <x v="1"/>
    <x v="0"/>
    <n v="5.4025643999999998E-2"/>
    <n v="19.850000000000001"/>
    <x v="2486"/>
    <n v="4.0999999999999996"/>
  </r>
  <r>
    <x v="1"/>
    <x v="950"/>
    <x v="6"/>
    <x v="2"/>
    <s v="OUT046"/>
    <x v="0"/>
    <x v="1"/>
    <x v="0"/>
    <n v="7.1985530000000006E-2"/>
    <n v="6.1950000000000003"/>
    <x v="2487"/>
    <n v="4.0999999999999996"/>
  </r>
  <r>
    <x v="1"/>
    <x v="43"/>
    <x v="6"/>
    <x v="2"/>
    <s v="OUT046"/>
    <x v="0"/>
    <x v="1"/>
    <x v="0"/>
    <n v="0.174350275"/>
    <n v="9.3000000000000007"/>
    <x v="2488"/>
    <n v="4.0999999999999996"/>
  </r>
  <r>
    <x v="1"/>
    <x v="427"/>
    <x v="6"/>
    <x v="2"/>
    <s v="OUT046"/>
    <x v="0"/>
    <x v="1"/>
    <x v="0"/>
    <n v="4.3763679999999999E-2"/>
    <n v="13.15"/>
    <x v="1422"/>
    <n v="4.0999999999999996"/>
  </r>
  <r>
    <x v="1"/>
    <x v="1039"/>
    <x v="6"/>
    <x v="2"/>
    <s v="OUT046"/>
    <x v="0"/>
    <x v="1"/>
    <x v="0"/>
    <n v="8.7719692000000002E-2"/>
    <n v="15.6"/>
    <x v="2489"/>
    <n v="4.0999999999999996"/>
  </r>
  <r>
    <x v="1"/>
    <x v="544"/>
    <x v="6"/>
    <x v="2"/>
    <s v="OUT046"/>
    <x v="0"/>
    <x v="1"/>
    <x v="0"/>
    <n v="0.139417654"/>
    <n v="16.850000000000001"/>
    <x v="2490"/>
    <n v="4.0999999999999996"/>
  </r>
  <r>
    <x v="1"/>
    <x v="198"/>
    <x v="6"/>
    <x v="2"/>
    <s v="OUT046"/>
    <x v="0"/>
    <x v="1"/>
    <x v="0"/>
    <n v="1.2607876E-2"/>
    <n v="18.2"/>
    <x v="205"/>
    <n v="4.0999999999999996"/>
  </r>
  <r>
    <x v="1"/>
    <x v="1193"/>
    <x v="4"/>
    <x v="2"/>
    <s v="OUT046"/>
    <x v="0"/>
    <x v="1"/>
    <x v="0"/>
    <n v="3.5943717E-2"/>
    <n v="14.15"/>
    <x v="2491"/>
    <n v="4.0999999999999996"/>
  </r>
  <r>
    <x v="1"/>
    <x v="1348"/>
    <x v="4"/>
    <x v="2"/>
    <s v="OUT046"/>
    <x v="0"/>
    <x v="1"/>
    <x v="0"/>
    <n v="3.3380060000000003E-2"/>
    <n v="16.2"/>
    <x v="2492"/>
    <n v="4.0999999999999996"/>
  </r>
  <r>
    <x v="0"/>
    <x v="1349"/>
    <x v="13"/>
    <x v="2"/>
    <s v="OUT046"/>
    <x v="0"/>
    <x v="1"/>
    <x v="0"/>
    <n v="3.4411237999999997E-2"/>
    <n v="14.3"/>
    <x v="2493"/>
    <n v="4.0999999999999996"/>
  </r>
  <r>
    <x v="0"/>
    <x v="1125"/>
    <x v="8"/>
    <x v="2"/>
    <s v="OUT046"/>
    <x v="0"/>
    <x v="1"/>
    <x v="0"/>
    <n v="3.4604343000000003E-2"/>
    <n v="6.55"/>
    <x v="2494"/>
    <n v="4.0999999999999996"/>
  </r>
  <r>
    <x v="0"/>
    <x v="547"/>
    <x v="12"/>
    <x v="2"/>
    <s v="OUT046"/>
    <x v="0"/>
    <x v="1"/>
    <x v="0"/>
    <n v="9.4567181E-2"/>
    <n v="7.8949999999999996"/>
    <x v="2495"/>
    <n v="4.0999999999999996"/>
  </r>
  <r>
    <x v="0"/>
    <x v="219"/>
    <x v="3"/>
    <x v="2"/>
    <s v="OUT046"/>
    <x v="0"/>
    <x v="1"/>
    <x v="0"/>
    <n v="0.153494979"/>
    <n v="7.84"/>
    <x v="2496"/>
    <n v="4.0999999999999996"/>
  </r>
  <r>
    <x v="0"/>
    <x v="648"/>
    <x v="3"/>
    <x v="2"/>
    <s v="OUT046"/>
    <x v="0"/>
    <x v="1"/>
    <x v="0"/>
    <n v="6.8125755999999996E-2"/>
    <n v="16.5"/>
    <x v="2497"/>
    <n v="4.0999999999999996"/>
  </r>
  <r>
    <x v="0"/>
    <x v="653"/>
    <x v="11"/>
    <x v="2"/>
    <s v="OUT046"/>
    <x v="0"/>
    <x v="1"/>
    <x v="0"/>
    <n v="4.7588696E-2"/>
    <n v="7.71"/>
    <x v="2498"/>
    <n v="4.0999999999999996"/>
  </r>
  <r>
    <x v="0"/>
    <x v="1350"/>
    <x v="11"/>
    <x v="2"/>
    <s v="OUT046"/>
    <x v="0"/>
    <x v="1"/>
    <x v="0"/>
    <n v="3.8211536999999997E-2"/>
    <n v="8.3000000000000007"/>
    <x v="2499"/>
    <n v="4.0999999999999996"/>
  </r>
  <r>
    <x v="0"/>
    <x v="1351"/>
    <x v="11"/>
    <x v="2"/>
    <s v="OUT046"/>
    <x v="0"/>
    <x v="1"/>
    <x v="0"/>
    <n v="0.14586734700000001"/>
    <n v="10.195"/>
    <x v="2500"/>
    <n v="4.0999999999999996"/>
  </r>
  <r>
    <x v="0"/>
    <x v="348"/>
    <x v="11"/>
    <x v="2"/>
    <s v="OUT046"/>
    <x v="0"/>
    <x v="1"/>
    <x v="0"/>
    <n v="0.18329487999999999"/>
    <n v="18.25"/>
    <x v="2501"/>
    <n v="4.0999999999999996"/>
  </r>
  <r>
    <x v="0"/>
    <x v="480"/>
    <x v="2"/>
    <x v="2"/>
    <s v="OUT046"/>
    <x v="0"/>
    <x v="1"/>
    <x v="0"/>
    <n v="0.150015234"/>
    <n v="7.8250000000000002"/>
    <x v="2502"/>
    <n v="4.0999999999999996"/>
  </r>
  <r>
    <x v="0"/>
    <x v="290"/>
    <x v="2"/>
    <x v="2"/>
    <s v="OUT046"/>
    <x v="0"/>
    <x v="1"/>
    <x v="0"/>
    <n v="8.5834991999999999E-2"/>
    <n v="15.5"/>
    <x v="2503"/>
    <n v="4.0999999999999996"/>
  </r>
  <r>
    <x v="0"/>
    <x v="908"/>
    <x v="0"/>
    <x v="2"/>
    <s v="OUT046"/>
    <x v="0"/>
    <x v="1"/>
    <x v="0"/>
    <n v="4.9162885000000003E-2"/>
    <n v="6.46"/>
    <x v="2288"/>
    <n v="4.0999999999999996"/>
  </r>
  <r>
    <x v="0"/>
    <x v="1299"/>
    <x v="0"/>
    <x v="2"/>
    <s v="OUT046"/>
    <x v="0"/>
    <x v="1"/>
    <x v="0"/>
    <n v="2.4404558E-2"/>
    <n v="14.15"/>
    <x v="2504"/>
    <n v="4.0999999999999996"/>
  </r>
  <r>
    <x v="0"/>
    <x v="41"/>
    <x v="0"/>
    <x v="2"/>
    <s v="OUT046"/>
    <x v="0"/>
    <x v="1"/>
    <x v="0"/>
    <n v="1.8930352000000001E-2"/>
    <n v="15.7"/>
    <x v="1544"/>
    <n v="4.0999999999999996"/>
  </r>
  <r>
    <x v="0"/>
    <x v="1331"/>
    <x v="7"/>
    <x v="2"/>
    <s v="OUT046"/>
    <x v="0"/>
    <x v="1"/>
    <x v="0"/>
    <n v="0.15085330799999999"/>
    <n v="5.86"/>
    <x v="2505"/>
    <n v="4.0999999999999996"/>
  </r>
  <r>
    <x v="0"/>
    <x v="268"/>
    <x v="7"/>
    <x v="2"/>
    <s v="OUT046"/>
    <x v="0"/>
    <x v="1"/>
    <x v="0"/>
    <n v="2.2058723999999998E-2"/>
    <n v="9.5"/>
    <x v="2506"/>
    <n v="4.0999999999999996"/>
  </r>
  <r>
    <x v="0"/>
    <x v="390"/>
    <x v="6"/>
    <x v="2"/>
    <s v="OUT046"/>
    <x v="0"/>
    <x v="1"/>
    <x v="0"/>
    <n v="0"/>
    <n v="8.31"/>
    <x v="2507"/>
    <n v="4.0999999999999996"/>
  </r>
  <r>
    <x v="0"/>
    <x v="85"/>
    <x v="6"/>
    <x v="2"/>
    <s v="OUT046"/>
    <x v="0"/>
    <x v="1"/>
    <x v="0"/>
    <n v="2.7343610000000001E-2"/>
    <n v="9.6"/>
    <x v="2508"/>
    <n v="4.0999999999999996"/>
  </r>
  <r>
    <x v="0"/>
    <x v="551"/>
    <x v="6"/>
    <x v="2"/>
    <s v="OUT046"/>
    <x v="0"/>
    <x v="1"/>
    <x v="0"/>
    <n v="6.5896555999999995E-2"/>
    <n v="15.25"/>
    <x v="2509"/>
    <n v="4.0999999999999996"/>
  </r>
  <r>
    <x v="0"/>
    <x v="1352"/>
    <x v="6"/>
    <x v="2"/>
    <s v="OUT046"/>
    <x v="0"/>
    <x v="1"/>
    <x v="0"/>
    <n v="8.9554185999999994E-2"/>
    <n v="8.27"/>
    <x v="2510"/>
    <n v="4.0999999999999996"/>
  </r>
  <r>
    <x v="1"/>
    <x v="1353"/>
    <x v="13"/>
    <x v="4"/>
    <s v="OUT045"/>
    <x v="2"/>
    <x v="0"/>
    <x v="0"/>
    <n v="4.3326510999999998E-2"/>
    <n v="7.75"/>
    <x v="1825"/>
    <n v="4.0999999999999996"/>
  </r>
  <r>
    <x v="1"/>
    <x v="1354"/>
    <x v="5"/>
    <x v="4"/>
    <s v="OUT045"/>
    <x v="2"/>
    <x v="0"/>
    <x v="0"/>
    <n v="8.3009875999999996E-2"/>
    <n v="13"/>
    <x v="2511"/>
    <n v="4.0999999999999996"/>
  </r>
  <r>
    <x v="1"/>
    <x v="1355"/>
    <x v="6"/>
    <x v="4"/>
    <s v="OUT045"/>
    <x v="2"/>
    <x v="0"/>
    <x v="0"/>
    <n v="5.9472609000000003E-2"/>
    <n v="7.76"/>
    <x v="18"/>
    <n v="4.0999999999999996"/>
  </r>
  <r>
    <x v="1"/>
    <x v="1096"/>
    <x v="0"/>
    <x v="5"/>
    <s v="OUT017"/>
    <x v="2"/>
    <x v="0"/>
    <x v="0"/>
    <n v="0.17699102899999999"/>
    <n v="19.850000000000001"/>
    <x v="2512"/>
    <n v="4.0999999999999996"/>
  </r>
  <r>
    <x v="1"/>
    <x v="596"/>
    <x v="15"/>
    <x v="5"/>
    <s v="OUT017"/>
    <x v="2"/>
    <x v="0"/>
    <x v="0"/>
    <n v="6.1192211000000003E-2"/>
    <n v="16"/>
    <x v="2513"/>
    <n v="4.0999999999999996"/>
  </r>
  <r>
    <x v="1"/>
    <x v="1356"/>
    <x v="13"/>
    <x v="4"/>
    <s v="OUT045"/>
    <x v="2"/>
    <x v="0"/>
    <x v="0"/>
    <n v="0.103481775"/>
    <n v="5.6349999999999998"/>
    <x v="1555"/>
    <n v="4.0999999999999996"/>
  </r>
  <r>
    <x v="1"/>
    <x v="767"/>
    <x v="13"/>
    <x v="4"/>
    <s v="OUT045"/>
    <x v="2"/>
    <x v="0"/>
    <x v="0"/>
    <n v="1.3957308E-2"/>
    <n v="8.3550000000000004"/>
    <x v="394"/>
    <n v="4.0999999999999996"/>
  </r>
  <r>
    <x v="1"/>
    <x v="1092"/>
    <x v="12"/>
    <x v="4"/>
    <s v="OUT045"/>
    <x v="2"/>
    <x v="0"/>
    <x v="0"/>
    <n v="0.14339617499999999"/>
    <n v="15.6"/>
    <x v="2514"/>
    <n v="4.0999999999999996"/>
  </r>
  <r>
    <x v="1"/>
    <x v="1139"/>
    <x v="3"/>
    <x v="4"/>
    <s v="OUT045"/>
    <x v="2"/>
    <x v="0"/>
    <x v="0"/>
    <n v="0.1175683"/>
    <n v="4.9050000000000002"/>
    <x v="2515"/>
    <n v="4.0999999999999996"/>
  </r>
  <r>
    <x v="1"/>
    <x v="1199"/>
    <x v="3"/>
    <x v="4"/>
    <s v="OUT045"/>
    <x v="2"/>
    <x v="0"/>
    <x v="0"/>
    <n v="3.0188505000000001E-2"/>
    <n v="12.1"/>
    <x v="1103"/>
    <n v="4.0999999999999996"/>
  </r>
  <r>
    <x v="1"/>
    <x v="1027"/>
    <x v="11"/>
    <x v="4"/>
    <s v="OUT045"/>
    <x v="2"/>
    <x v="0"/>
    <x v="0"/>
    <n v="7.6891526000000002E-2"/>
    <n v="6.13"/>
    <x v="884"/>
    <n v="4.0999999999999996"/>
  </r>
  <r>
    <x v="1"/>
    <x v="537"/>
    <x v="11"/>
    <x v="4"/>
    <s v="OUT045"/>
    <x v="2"/>
    <x v="0"/>
    <x v="0"/>
    <n v="2.4276035000000001E-2"/>
    <n v="19.600000000000001"/>
    <x v="2516"/>
    <n v="4.0999999999999996"/>
  </r>
  <r>
    <x v="1"/>
    <x v="359"/>
    <x v="2"/>
    <x v="4"/>
    <s v="OUT045"/>
    <x v="2"/>
    <x v="0"/>
    <x v="0"/>
    <n v="9.5989601999999993E-2"/>
    <n v="5.9850000000000003"/>
    <x v="2517"/>
    <n v="4.0999999999999996"/>
  </r>
  <r>
    <x v="1"/>
    <x v="478"/>
    <x v="2"/>
    <x v="4"/>
    <s v="OUT045"/>
    <x v="2"/>
    <x v="0"/>
    <x v="0"/>
    <n v="5.2418124000000003E-2"/>
    <n v="7.36"/>
    <x v="2518"/>
    <n v="4.0999999999999996"/>
  </r>
  <r>
    <x v="1"/>
    <x v="1029"/>
    <x v="2"/>
    <x v="4"/>
    <s v="OUT045"/>
    <x v="2"/>
    <x v="0"/>
    <x v="0"/>
    <n v="1.4721579E-2"/>
    <n v="17.350000000000001"/>
    <x v="2519"/>
    <n v="4.0999999999999996"/>
  </r>
  <r>
    <x v="1"/>
    <x v="94"/>
    <x v="0"/>
    <x v="4"/>
    <s v="OUT045"/>
    <x v="2"/>
    <x v="0"/>
    <x v="0"/>
    <n v="2.1647195000000001E-2"/>
    <n v="8.7750000000000004"/>
    <x v="1585"/>
    <n v="4.0999999999999996"/>
  </r>
  <r>
    <x v="1"/>
    <x v="989"/>
    <x v="0"/>
    <x v="4"/>
    <s v="OUT045"/>
    <x v="2"/>
    <x v="0"/>
    <x v="0"/>
    <n v="4.9819857000000002E-2"/>
    <n v="10.8"/>
    <x v="2520"/>
    <n v="4.0999999999999996"/>
  </r>
  <r>
    <x v="1"/>
    <x v="1096"/>
    <x v="0"/>
    <x v="4"/>
    <s v="OUT045"/>
    <x v="2"/>
    <x v="0"/>
    <x v="0"/>
    <n v="0.17635244999999999"/>
    <n v="19.850000000000001"/>
    <x v="2521"/>
    <n v="4.0999999999999996"/>
  </r>
  <r>
    <x v="1"/>
    <x v="246"/>
    <x v="1"/>
    <x v="4"/>
    <s v="OUT045"/>
    <x v="2"/>
    <x v="1"/>
    <x v="0"/>
    <n v="9.3071679000000004E-2"/>
    <n v="5.32"/>
    <x v="1531"/>
    <n v="4.0999999999999996"/>
  </r>
  <r>
    <x v="1"/>
    <x v="1357"/>
    <x v="1"/>
    <x v="4"/>
    <s v="OUT045"/>
    <x v="2"/>
    <x v="1"/>
    <x v="0"/>
    <n v="1.2141035999999999E-2"/>
    <n v="15.2"/>
    <x v="2522"/>
    <n v="4.0999999999999996"/>
  </r>
  <r>
    <x v="1"/>
    <x v="1214"/>
    <x v="5"/>
    <x v="4"/>
    <s v="OUT045"/>
    <x v="2"/>
    <x v="1"/>
    <x v="0"/>
    <n v="0"/>
    <n v="8.18"/>
    <x v="2387"/>
    <n v="4.0999999999999996"/>
  </r>
  <r>
    <x v="1"/>
    <x v="365"/>
    <x v="5"/>
    <x v="4"/>
    <s v="OUT045"/>
    <x v="2"/>
    <x v="1"/>
    <x v="0"/>
    <n v="1.9546213999999999E-2"/>
    <n v="9"/>
    <x v="2523"/>
    <n v="4.0999999999999996"/>
  </r>
  <r>
    <x v="1"/>
    <x v="1098"/>
    <x v="5"/>
    <x v="4"/>
    <s v="OUT045"/>
    <x v="2"/>
    <x v="1"/>
    <x v="0"/>
    <n v="2.8738058E-2"/>
    <n v="10.85"/>
    <x v="2524"/>
    <n v="4.0999999999999996"/>
  </r>
  <r>
    <x v="1"/>
    <x v="333"/>
    <x v="5"/>
    <x v="4"/>
    <s v="OUT045"/>
    <x v="2"/>
    <x v="1"/>
    <x v="0"/>
    <n v="1.4251461E-2"/>
    <n v="20.25"/>
    <x v="2525"/>
    <n v="4.0999999999999996"/>
  </r>
  <r>
    <x v="1"/>
    <x v="812"/>
    <x v="7"/>
    <x v="4"/>
    <s v="OUT045"/>
    <x v="2"/>
    <x v="1"/>
    <x v="0"/>
    <n v="6.9565759000000005E-2"/>
    <n v="12.65"/>
    <x v="2526"/>
    <n v="4.0999999999999996"/>
  </r>
  <r>
    <x v="1"/>
    <x v="1191"/>
    <x v="7"/>
    <x v="4"/>
    <s v="OUT045"/>
    <x v="2"/>
    <x v="1"/>
    <x v="0"/>
    <n v="5.8209078999999997E-2"/>
    <n v="17.600000000000001"/>
    <x v="2527"/>
    <n v="4.0999999999999996"/>
  </r>
  <r>
    <x v="1"/>
    <x v="1358"/>
    <x v="10"/>
    <x v="4"/>
    <s v="OUT045"/>
    <x v="2"/>
    <x v="1"/>
    <x v="0"/>
    <n v="8.1361288000000004E-2"/>
    <n v="6.0949999999999998"/>
    <x v="2528"/>
    <n v="4.0999999999999996"/>
  </r>
  <r>
    <x v="1"/>
    <x v="391"/>
    <x v="10"/>
    <x v="4"/>
    <s v="OUT045"/>
    <x v="2"/>
    <x v="1"/>
    <x v="0"/>
    <n v="3.4013539000000002E-2"/>
    <n v="18.5"/>
    <x v="2529"/>
    <n v="4.0999999999999996"/>
  </r>
  <r>
    <x v="1"/>
    <x v="1163"/>
    <x v="6"/>
    <x v="4"/>
    <s v="OUT045"/>
    <x v="2"/>
    <x v="1"/>
    <x v="0"/>
    <n v="5.2917344999999998E-2"/>
    <n v="18.75"/>
    <x v="2530"/>
    <n v="4.0999999999999996"/>
  </r>
  <r>
    <x v="1"/>
    <x v="1359"/>
    <x v="4"/>
    <x v="4"/>
    <s v="OUT045"/>
    <x v="2"/>
    <x v="1"/>
    <x v="0"/>
    <n v="4.5463871000000003E-2"/>
    <n v="5.73"/>
    <x v="2531"/>
    <n v="4.0999999999999996"/>
  </r>
  <r>
    <x v="1"/>
    <x v="596"/>
    <x v="15"/>
    <x v="4"/>
    <s v="OUT045"/>
    <x v="2"/>
    <x v="1"/>
    <x v="0"/>
    <n v="6.0971431E-2"/>
    <n v="16"/>
    <x v="455"/>
    <n v="4.0999999999999996"/>
  </r>
  <r>
    <x v="1"/>
    <x v="235"/>
    <x v="13"/>
    <x v="5"/>
    <s v="OUT017"/>
    <x v="2"/>
    <x v="1"/>
    <x v="0"/>
    <n v="9.5696333999999994E-2"/>
    <n v="15.1"/>
    <x v="2532"/>
    <n v="4.0999999999999996"/>
  </r>
  <r>
    <x v="1"/>
    <x v="113"/>
    <x v="13"/>
    <x v="5"/>
    <s v="OUT017"/>
    <x v="2"/>
    <x v="1"/>
    <x v="0"/>
    <n v="8.3473583000000004E-2"/>
    <n v="20.6"/>
    <x v="706"/>
    <n v="4.0999999999999996"/>
  </r>
  <r>
    <x v="1"/>
    <x v="584"/>
    <x v="8"/>
    <x v="5"/>
    <s v="OUT017"/>
    <x v="2"/>
    <x v="1"/>
    <x v="0"/>
    <n v="0.14168603699999999"/>
    <n v="4.6349999999999998"/>
    <x v="2533"/>
    <n v="4.0999999999999996"/>
  </r>
  <r>
    <x v="1"/>
    <x v="238"/>
    <x v="8"/>
    <x v="5"/>
    <s v="OUT017"/>
    <x v="2"/>
    <x v="1"/>
    <x v="0"/>
    <n v="9.3117400000000003E-2"/>
    <n v="4.7850000000000001"/>
    <x v="1601"/>
    <n v="4.0999999999999996"/>
  </r>
  <r>
    <x v="1"/>
    <x v="16"/>
    <x v="8"/>
    <x v="5"/>
    <s v="OUT017"/>
    <x v="2"/>
    <x v="1"/>
    <x v="0"/>
    <n v="0.14725560400000001"/>
    <n v="17.850000000000001"/>
    <x v="16"/>
    <n v="4.0999999999999996"/>
  </r>
  <r>
    <x v="1"/>
    <x v="1092"/>
    <x v="12"/>
    <x v="5"/>
    <s v="OUT017"/>
    <x v="2"/>
    <x v="1"/>
    <x v="0"/>
    <n v="0.14391541699999999"/>
    <n v="15.6"/>
    <x v="2534"/>
    <n v="4.0999999999999996"/>
  </r>
  <r>
    <x v="1"/>
    <x v="240"/>
    <x v="3"/>
    <x v="5"/>
    <s v="OUT017"/>
    <x v="2"/>
    <x v="1"/>
    <x v="0"/>
    <n v="0"/>
    <n v="7.96"/>
    <x v="354"/>
    <n v="4.0999999999999996"/>
  </r>
  <r>
    <x v="1"/>
    <x v="895"/>
    <x v="3"/>
    <x v="5"/>
    <s v="OUT017"/>
    <x v="2"/>
    <x v="1"/>
    <x v="0"/>
    <n v="1.7845372000000002E-2"/>
    <n v="11.6"/>
    <x v="2535"/>
    <n v="4.0999999999999996"/>
  </r>
  <r>
    <x v="1"/>
    <x v="1360"/>
    <x v="3"/>
    <x v="5"/>
    <s v="OUT017"/>
    <x v="2"/>
    <x v="1"/>
    <x v="0"/>
    <n v="7.3606828999999999E-2"/>
    <n v="18"/>
    <x v="2536"/>
    <n v="4.0999999999999996"/>
  </r>
  <r>
    <x v="1"/>
    <x v="154"/>
    <x v="11"/>
    <x v="5"/>
    <s v="OUT017"/>
    <x v="2"/>
    <x v="1"/>
    <x v="0"/>
    <n v="5.8431120000000003E-2"/>
    <n v="13.8"/>
    <x v="187"/>
    <n v="4.0999999999999996"/>
  </r>
  <r>
    <x v="1"/>
    <x v="93"/>
    <x v="11"/>
    <x v="5"/>
    <s v="OUT017"/>
    <x v="2"/>
    <x v="1"/>
    <x v="0"/>
    <n v="0.14215211"/>
    <n v="13.8"/>
    <x v="2537"/>
    <n v="4.0999999999999996"/>
  </r>
  <r>
    <x v="1"/>
    <x v="1167"/>
    <x v="11"/>
    <x v="5"/>
    <s v="OUT017"/>
    <x v="2"/>
    <x v="1"/>
    <x v="0"/>
    <n v="8.9975293999999997E-2"/>
    <n v="20.350000000000001"/>
    <x v="22"/>
    <n v="4.0999999999999996"/>
  </r>
  <r>
    <x v="1"/>
    <x v="1058"/>
    <x v="2"/>
    <x v="5"/>
    <s v="OUT017"/>
    <x v="2"/>
    <x v="1"/>
    <x v="0"/>
    <n v="8.6945823000000005E-2"/>
    <n v="5.88"/>
    <x v="2538"/>
    <n v="4.0999999999999996"/>
  </r>
  <r>
    <x v="1"/>
    <x v="969"/>
    <x v="2"/>
    <x v="5"/>
    <s v="OUT017"/>
    <x v="2"/>
    <x v="1"/>
    <x v="0"/>
    <n v="0"/>
    <n v="7.9050000000000002"/>
    <x v="2539"/>
    <n v="4.0999999999999996"/>
  </r>
  <r>
    <x v="1"/>
    <x v="296"/>
    <x v="2"/>
    <x v="5"/>
    <s v="OUT017"/>
    <x v="2"/>
    <x v="1"/>
    <x v="0"/>
    <n v="9.0324848999999999E-2"/>
    <n v="15.25"/>
    <x v="2540"/>
    <n v="4.0999999999999996"/>
  </r>
  <r>
    <x v="1"/>
    <x v="679"/>
    <x v="2"/>
    <x v="5"/>
    <s v="OUT017"/>
    <x v="2"/>
    <x v="1"/>
    <x v="0"/>
    <n v="0.117574554"/>
    <n v="15.6"/>
    <x v="2541"/>
    <n v="4.0999999999999996"/>
  </r>
  <r>
    <x v="1"/>
    <x v="1274"/>
    <x v="2"/>
    <x v="5"/>
    <s v="OUT017"/>
    <x v="2"/>
    <x v="1"/>
    <x v="0"/>
    <n v="0.100640587"/>
    <n v="19.2"/>
    <x v="2542"/>
    <n v="4.0999999999999996"/>
  </r>
  <r>
    <x v="1"/>
    <x v="612"/>
    <x v="0"/>
    <x v="5"/>
    <s v="OUT017"/>
    <x v="2"/>
    <x v="1"/>
    <x v="0"/>
    <n v="8.5757338000000002E-2"/>
    <n v="5.6550000000000002"/>
    <x v="2543"/>
    <n v="4.0999999999999996"/>
  </r>
  <r>
    <x v="1"/>
    <x v="1361"/>
    <x v="0"/>
    <x v="5"/>
    <s v="OUT017"/>
    <x v="2"/>
    <x v="1"/>
    <x v="0"/>
    <n v="9.3913606999999996E-2"/>
    <n v="7.3250000000000002"/>
    <x v="2544"/>
    <n v="4.0999999999999996"/>
  </r>
  <r>
    <x v="1"/>
    <x v="1063"/>
    <x v="0"/>
    <x v="5"/>
    <s v="OUT017"/>
    <x v="2"/>
    <x v="1"/>
    <x v="0"/>
    <n v="4.9496898999999997E-2"/>
    <n v="13.65"/>
    <x v="2545"/>
    <n v="4.0999999999999996"/>
  </r>
  <r>
    <x v="1"/>
    <x v="60"/>
    <x v="9"/>
    <x v="5"/>
    <s v="OUT017"/>
    <x v="2"/>
    <x v="1"/>
    <x v="0"/>
    <n v="3.6124109999999998E-3"/>
    <n v="5.88"/>
    <x v="2546"/>
    <n v="4.0999999999999996"/>
  </r>
  <r>
    <x v="1"/>
    <x v="668"/>
    <x v="9"/>
    <x v="5"/>
    <s v="OUT017"/>
    <x v="2"/>
    <x v="1"/>
    <x v="0"/>
    <n v="7.2252888000000001E-2"/>
    <n v="8.3650000000000002"/>
    <x v="2547"/>
    <n v="4.0999999999999996"/>
  </r>
  <r>
    <x v="1"/>
    <x v="98"/>
    <x v="1"/>
    <x v="5"/>
    <s v="OUT017"/>
    <x v="2"/>
    <x v="1"/>
    <x v="0"/>
    <n v="0.12648042200000001"/>
    <n v="5.6150000000000002"/>
    <x v="2548"/>
    <n v="4.0999999999999996"/>
  </r>
  <r>
    <x v="1"/>
    <x v="302"/>
    <x v="5"/>
    <x v="5"/>
    <s v="OUT017"/>
    <x v="2"/>
    <x v="1"/>
    <x v="0"/>
    <n v="5.2239735000000002E-2"/>
    <n v="8.51"/>
    <x v="2549"/>
    <n v="4.0999999999999996"/>
  </r>
  <r>
    <x v="1"/>
    <x v="250"/>
    <x v="5"/>
    <x v="5"/>
    <s v="OUT017"/>
    <x v="2"/>
    <x v="1"/>
    <x v="0"/>
    <n v="2.9811549999999999E-2"/>
    <n v="9.6"/>
    <x v="2550"/>
    <n v="4.0999999999999996"/>
  </r>
  <r>
    <x v="1"/>
    <x v="1085"/>
    <x v="5"/>
    <x v="5"/>
    <s v="OUT017"/>
    <x v="2"/>
    <x v="1"/>
    <x v="0"/>
    <n v="0.10402738"/>
    <n v="12.5"/>
    <x v="1438"/>
    <n v="4.0999999999999996"/>
  </r>
  <r>
    <x v="1"/>
    <x v="252"/>
    <x v="5"/>
    <x v="5"/>
    <s v="OUT017"/>
    <x v="2"/>
    <x v="2"/>
    <x v="0"/>
    <n v="0"/>
    <n v="15.2"/>
    <x v="2551"/>
    <n v="4.0999999999999996"/>
  </r>
  <r>
    <x v="1"/>
    <x v="1362"/>
    <x v="5"/>
    <x v="5"/>
    <s v="OUT017"/>
    <x v="2"/>
    <x v="2"/>
    <x v="0"/>
    <n v="3.5348491000000003E-2"/>
    <n v="15.35"/>
    <x v="2552"/>
    <n v="4.0999999999999996"/>
  </r>
  <r>
    <x v="1"/>
    <x v="1363"/>
    <x v="5"/>
    <x v="5"/>
    <s v="OUT017"/>
    <x v="2"/>
    <x v="2"/>
    <x v="0"/>
    <n v="7.3080167000000001E-2"/>
    <n v="16"/>
    <x v="503"/>
    <n v="4.0999999999999996"/>
  </r>
  <r>
    <x v="1"/>
    <x v="125"/>
    <x v="5"/>
    <x v="5"/>
    <s v="OUT017"/>
    <x v="2"/>
    <x v="2"/>
    <x v="0"/>
    <n v="2.1447101999999999E-2"/>
    <n v="20.350000000000001"/>
    <x v="2553"/>
    <n v="4.0999999999999996"/>
  </r>
  <r>
    <x v="1"/>
    <x v="1320"/>
    <x v="7"/>
    <x v="5"/>
    <s v="OUT017"/>
    <x v="2"/>
    <x v="2"/>
    <x v="0"/>
    <n v="7.3210669999999997E-3"/>
    <n v="11.3"/>
    <x v="2554"/>
    <n v="4.0999999999999996"/>
  </r>
  <r>
    <x v="1"/>
    <x v="802"/>
    <x v="14"/>
    <x v="5"/>
    <s v="OUT017"/>
    <x v="2"/>
    <x v="2"/>
    <x v="0"/>
    <n v="3.4049703000000001E-2"/>
    <n v="11.65"/>
    <x v="2555"/>
    <n v="4.0999999999999996"/>
  </r>
  <r>
    <x v="1"/>
    <x v="561"/>
    <x v="6"/>
    <x v="5"/>
    <s v="OUT017"/>
    <x v="2"/>
    <x v="2"/>
    <x v="0"/>
    <n v="4.0144377000000002E-2"/>
    <n v="11.65"/>
    <x v="2556"/>
    <n v="4.0999999999999996"/>
  </r>
  <r>
    <x v="1"/>
    <x v="574"/>
    <x v="6"/>
    <x v="5"/>
    <s v="OUT017"/>
    <x v="2"/>
    <x v="2"/>
    <x v="0"/>
    <n v="0.12881466899999999"/>
    <n v="19"/>
    <x v="2179"/>
    <n v="4.0999999999999996"/>
  </r>
  <r>
    <x v="1"/>
    <x v="1235"/>
    <x v="6"/>
    <x v="5"/>
    <s v="OUT017"/>
    <x v="2"/>
    <x v="2"/>
    <x v="0"/>
    <n v="6.4728147999999999E-2"/>
    <n v="20.2"/>
    <x v="2557"/>
    <n v="4.0999999999999996"/>
  </r>
  <r>
    <x v="1"/>
    <x v="594"/>
    <x v="6"/>
    <x v="5"/>
    <s v="OUT017"/>
    <x v="2"/>
    <x v="2"/>
    <x v="0"/>
    <n v="1.9533097999999999E-2"/>
    <n v="21.25"/>
    <x v="2558"/>
    <n v="4.0999999999999996"/>
  </r>
  <r>
    <x v="1"/>
    <x v="1364"/>
    <x v="15"/>
    <x v="5"/>
    <s v="OUT017"/>
    <x v="2"/>
    <x v="2"/>
    <x v="0"/>
    <n v="3.8123176000000002E-2"/>
    <n v="14.15"/>
    <x v="2559"/>
    <n v="4.0999999999999996"/>
  </r>
  <r>
    <x v="1"/>
    <x v="1087"/>
    <x v="15"/>
    <x v="5"/>
    <s v="OUT017"/>
    <x v="2"/>
    <x v="2"/>
    <x v="0"/>
    <n v="6.0589424000000003E-2"/>
    <n v="18.25"/>
    <x v="1377"/>
    <n v="4.0999999999999996"/>
  </r>
  <r>
    <x v="0"/>
    <x v="462"/>
    <x v="3"/>
    <x v="4"/>
    <s v="OUT045"/>
    <x v="2"/>
    <x v="2"/>
    <x v="0"/>
    <n v="0.14029249499999999"/>
    <n v="6.8849999999999998"/>
    <x v="2560"/>
    <n v="4.0999999999999996"/>
  </r>
  <r>
    <x v="0"/>
    <x v="682"/>
    <x v="3"/>
    <x v="4"/>
    <s v="OUT045"/>
    <x v="2"/>
    <x v="2"/>
    <x v="0"/>
    <n v="2.0823288999999998E-2"/>
    <n v="7.27"/>
    <x v="2561"/>
    <n v="4.0999999999999996"/>
  </r>
  <r>
    <x v="0"/>
    <x v="345"/>
    <x v="3"/>
    <x v="4"/>
    <s v="OUT045"/>
    <x v="2"/>
    <x v="2"/>
    <x v="0"/>
    <n v="3.0150192999999999E-2"/>
    <n v="13"/>
    <x v="2562"/>
    <n v="4.0999999999999996"/>
  </r>
  <r>
    <x v="0"/>
    <x v="1365"/>
    <x v="11"/>
    <x v="4"/>
    <s v="OUT045"/>
    <x v="2"/>
    <x v="2"/>
    <x v="0"/>
    <n v="8.2966919999999996E-3"/>
    <n v="11.15"/>
    <x v="2563"/>
    <n v="4.0999999999999996"/>
  </r>
  <r>
    <x v="0"/>
    <x v="505"/>
    <x v="11"/>
    <x v="4"/>
    <s v="OUT045"/>
    <x v="2"/>
    <x v="2"/>
    <x v="0"/>
    <n v="0.107274301"/>
    <n v="11.8"/>
    <x v="2564"/>
    <n v="4.0999999999999996"/>
  </r>
  <r>
    <x v="0"/>
    <x v="1366"/>
    <x v="2"/>
    <x v="4"/>
    <s v="OUT045"/>
    <x v="2"/>
    <x v="2"/>
    <x v="0"/>
    <n v="8.8025298000000002E-2"/>
    <n v="11"/>
    <x v="2565"/>
    <n v="4.0999999999999996"/>
  </r>
  <r>
    <x v="0"/>
    <x v="475"/>
    <x v="2"/>
    <x v="4"/>
    <s v="OUT045"/>
    <x v="2"/>
    <x v="2"/>
    <x v="0"/>
    <n v="0"/>
    <n v="18.5"/>
    <x v="2566"/>
    <n v="4.0999999999999996"/>
  </r>
  <r>
    <x v="0"/>
    <x v="1109"/>
    <x v="0"/>
    <x v="4"/>
    <s v="OUT045"/>
    <x v="2"/>
    <x v="2"/>
    <x v="0"/>
    <n v="4.1641932999999999E-2"/>
    <n v="12.6"/>
    <x v="2567"/>
    <n v="4.0999999999999996"/>
  </r>
  <r>
    <x v="0"/>
    <x v="1299"/>
    <x v="0"/>
    <x v="4"/>
    <s v="OUT045"/>
    <x v="2"/>
    <x v="2"/>
    <x v="0"/>
    <n v="2.4454052E-2"/>
    <n v="14.15"/>
    <x v="1029"/>
    <n v="4.0999999999999996"/>
  </r>
  <r>
    <x v="0"/>
    <x v="41"/>
    <x v="0"/>
    <x v="4"/>
    <s v="OUT045"/>
    <x v="2"/>
    <x v="2"/>
    <x v="0"/>
    <n v="1.8968743E-2"/>
    <n v="15.7"/>
    <x v="2568"/>
    <n v="4.0999999999999996"/>
  </r>
  <r>
    <x v="0"/>
    <x v="788"/>
    <x v="7"/>
    <x v="4"/>
    <s v="OUT045"/>
    <x v="2"/>
    <x v="2"/>
    <x v="0"/>
    <n v="0.13764546699999999"/>
    <n v="6.9850000000000003"/>
    <x v="622"/>
    <n v="4.0999999999999996"/>
  </r>
  <r>
    <x v="0"/>
    <x v="477"/>
    <x v="7"/>
    <x v="4"/>
    <s v="OUT045"/>
    <x v="2"/>
    <x v="2"/>
    <x v="0"/>
    <n v="6.9728295999999995E-2"/>
    <n v="11.395"/>
    <x v="1785"/>
    <n v="4.0999999999999996"/>
  </r>
  <r>
    <x v="0"/>
    <x v="84"/>
    <x v="7"/>
    <x v="4"/>
    <s v="OUT045"/>
    <x v="2"/>
    <x v="2"/>
    <x v="0"/>
    <n v="0"/>
    <n v="13.65"/>
    <x v="83"/>
    <n v="4.0999999999999996"/>
  </r>
  <r>
    <x v="0"/>
    <x v="146"/>
    <x v="6"/>
    <x v="4"/>
    <s v="OUT045"/>
    <x v="2"/>
    <x v="2"/>
    <x v="0"/>
    <n v="0.12396141500000001"/>
    <n v="6.3849999999999998"/>
    <x v="2569"/>
    <n v="4.0999999999999996"/>
  </r>
  <r>
    <x v="0"/>
    <x v="1219"/>
    <x v="13"/>
    <x v="5"/>
    <s v="OUT017"/>
    <x v="2"/>
    <x v="2"/>
    <x v="0"/>
    <n v="4.7152553999999999E-2"/>
    <n v="8.3800000000000008"/>
    <x v="377"/>
    <n v="4.0999999999999996"/>
  </r>
  <r>
    <x v="0"/>
    <x v="885"/>
    <x v="13"/>
    <x v="5"/>
    <s v="OUT017"/>
    <x v="2"/>
    <x v="2"/>
    <x v="0"/>
    <n v="5.1908823999999999E-2"/>
    <n v="9.1950000000000003"/>
    <x v="2570"/>
    <n v="4.0999999999999996"/>
  </r>
  <r>
    <x v="0"/>
    <x v="3"/>
    <x v="3"/>
    <x v="5"/>
    <s v="OUT017"/>
    <x v="2"/>
    <x v="2"/>
    <x v="0"/>
    <n v="4.2552418000000002E-2"/>
    <n v="12.15"/>
    <x v="2559"/>
    <n v="4.0999999999999996"/>
  </r>
  <r>
    <x v="0"/>
    <x v="346"/>
    <x v="3"/>
    <x v="5"/>
    <s v="OUT017"/>
    <x v="2"/>
    <x v="2"/>
    <x v="0"/>
    <n v="4.1482393999999999E-2"/>
    <n v="14.5"/>
    <x v="2571"/>
    <n v="4.0999999999999996"/>
  </r>
  <r>
    <x v="0"/>
    <x v="1367"/>
    <x v="2"/>
    <x v="5"/>
    <s v="OUT017"/>
    <x v="2"/>
    <x v="2"/>
    <x v="0"/>
    <n v="3.6042939000000003E-2"/>
    <n v="6.8650000000000002"/>
    <x v="2572"/>
    <n v="4.0999999999999996"/>
  </r>
  <r>
    <x v="0"/>
    <x v="890"/>
    <x v="2"/>
    <x v="5"/>
    <s v="OUT017"/>
    <x v="2"/>
    <x v="2"/>
    <x v="0"/>
    <n v="0.153011599"/>
    <n v="7.47"/>
    <x v="2573"/>
    <n v="4.0999999999999996"/>
  </r>
  <r>
    <x v="0"/>
    <x v="549"/>
    <x v="2"/>
    <x v="5"/>
    <s v="OUT017"/>
    <x v="2"/>
    <x v="2"/>
    <x v="0"/>
    <n v="0"/>
    <n v="20.5"/>
    <x v="2574"/>
    <n v="4.0999999999999996"/>
  </r>
  <r>
    <x v="0"/>
    <x v="1170"/>
    <x v="0"/>
    <x v="5"/>
    <s v="OUT017"/>
    <x v="2"/>
    <x v="0"/>
    <x v="0"/>
    <n v="3.5350044999999997E-2"/>
    <n v="9.5"/>
    <x v="1343"/>
    <n v="4.0999999999999996"/>
  </r>
  <r>
    <x v="0"/>
    <x v="1368"/>
    <x v="0"/>
    <x v="5"/>
    <s v="OUT017"/>
    <x v="2"/>
    <x v="0"/>
    <x v="0"/>
    <n v="0.101335811"/>
    <n v="15.5"/>
    <x v="438"/>
    <n v="4.0999999999999996"/>
  </r>
  <r>
    <x v="0"/>
    <x v="760"/>
    <x v="7"/>
    <x v="5"/>
    <s v="OUT017"/>
    <x v="2"/>
    <x v="0"/>
    <x v="0"/>
    <n v="9.5195305999999993E-2"/>
    <n v="6.1550000000000002"/>
    <x v="2575"/>
    <n v="4.0999999999999996"/>
  </r>
  <r>
    <x v="0"/>
    <x v="1339"/>
    <x v="6"/>
    <x v="5"/>
    <s v="OUT017"/>
    <x v="2"/>
    <x v="0"/>
    <x v="0"/>
    <n v="1.2823829E-2"/>
    <n v="13.65"/>
    <x v="1374"/>
    <n v="4.0999999999999996"/>
  </r>
  <r>
    <x v="0"/>
    <x v="1369"/>
    <x v="4"/>
    <x v="5"/>
    <s v="OUT017"/>
    <x v="2"/>
    <x v="0"/>
    <x v="0"/>
    <n v="6.1521568999999998E-2"/>
    <n v="12.1"/>
    <x v="2576"/>
    <n v="4.0999999999999996"/>
  </r>
  <r>
    <x v="1"/>
    <x v="183"/>
    <x v="0"/>
    <x v="4"/>
    <s v="OUT045"/>
    <x v="2"/>
    <x v="0"/>
    <x v="0"/>
    <n v="4.6578409000000001E-2"/>
    <n v="8.1850000000000005"/>
    <x v="2577"/>
    <n v="4.0999999999999996"/>
  </r>
  <r>
    <x v="1"/>
    <x v="105"/>
    <x v="14"/>
    <x v="4"/>
    <s v="OUT045"/>
    <x v="2"/>
    <x v="0"/>
    <x v="0"/>
    <n v="7.3559521000000003E-2"/>
    <n v="17.75"/>
    <x v="2578"/>
    <n v="4.0999999999999996"/>
  </r>
  <r>
    <x v="1"/>
    <x v="1212"/>
    <x v="3"/>
    <x v="5"/>
    <s v="OUT017"/>
    <x v="2"/>
    <x v="0"/>
    <x v="0"/>
    <n v="0"/>
    <n v="16.25"/>
    <x v="1443"/>
    <n v="4.0999999999999996"/>
  </r>
  <r>
    <x v="0"/>
    <x v="839"/>
    <x v="15"/>
    <x v="4"/>
    <s v="OUT045"/>
    <x v="2"/>
    <x v="0"/>
    <x v="0"/>
    <n v="0.12907745500000001"/>
    <n v="13.5"/>
    <x v="2579"/>
    <n v="4.0999999999999996"/>
  </r>
  <r>
    <x v="0"/>
    <x v="1168"/>
    <x v="13"/>
    <x v="5"/>
    <s v="OUT017"/>
    <x v="2"/>
    <x v="0"/>
    <x v="0"/>
    <n v="8.2731751000000006E-2"/>
    <n v="19.350000000000001"/>
    <x v="1853"/>
    <n v="4.0999999999999996"/>
  </r>
  <r>
    <x v="1"/>
    <x v="1370"/>
    <x v="11"/>
    <x v="8"/>
    <s v="OUT035"/>
    <x v="2"/>
    <x v="1"/>
    <x v="0"/>
    <n v="3.8511676000000002E-2"/>
    <n v="11.6"/>
    <x v="2580"/>
    <n v="4.0999999999999996"/>
  </r>
  <r>
    <x v="1"/>
    <x v="182"/>
    <x v="0"/>
    <x v="8"/>
    <s v="OUT035"/>
    <x v="2"/>
    <x v="1"/>
    <x v="0"/>
    <n v="5.1970837999999998E-2"/>
    <n v="7.72"/>
    <x v="2581"/>
    <n v="4.0999999999999996"/>
  </r>
  <r>
    <x v="1"/>
    <x v="671"/>
    <x v="5"/>
    <x v="8"/>
    <s v="OUT035"/>
    <x v="2"/>
    <x v="1"/>
    <x v="0"/>
    <n v="9.3008616000000002E-2"/>
    <n v="5.9450000000000003"/>
    <x v="2582"/>
    <n v="4.0999999999999996"/>
  </r>
  <r>
    <x v="1"/>
    <x v="912"/>
    <x v="10"/>
    <x v="8"/>
    <s v="OUT035"/>
    <x v="2"/>
    <x v="1"/>
    <x v="0"/>
    <n v="0"/>
    <n v="14.6"/>
    <x v="2583"/>
    <n v="4.0999999999999996"/>
  </r>
  <r>
    <x v="1"/>
    <x v="428"/>
    <x v="13"/>
    <x v="8"/>
    <s v="OUT035"/>
    <x v="2"/>
    <x v="1"/>
    <x v="0"/>
    <n v="3.7489960000000003E-2"/>
    <n v="6.8"/>
    <x v="163"/>
    <n v="4.0999999999999996"/>
  </r>
  <r>
    <x v="1"/>
    <x v="1079"/>
    <x v="13"/>
    <x v="8"/>
    <s v="OUT035"/>
    <x v="2"/>
    <x v="1"/>
    <x v="0"/>
    <n v="3.4363029000000003E-2"/>
    <n v="20"/>
    <x v="2584"/>
    <n v="4.0999999999999996"/>
  </r>
  <r>
    <x v="1"/>
    <x v="984"/>
    <x v="13"/>
    <x v="8"/>
    <s v="OUT035"/>
    <x v="2"/>
    <x v="1"/>
    <x v="0"/>
    <n v="3.2442388000000003E-2"/>
    <n v="20.85"/>
    <x v="192"/>
    <n v="4.0999999999999996"/>
  </r>
  <r>
    <x v="1"/>
    <x v="51"/>
    <x v="3"/>
    <x v="8"/>
    <s v="OUT035"/>
    <x v="2"/>
    <x v="1"/>
    <x v="0"/>
    <n v="2.4159766999999999E-2"/>
    <n v="10.1"/>
    <x v="1281"/>
    <n v="4.0999999999999996"/>
  </r>
  <r>
    <x v="1"/>
    <x v="1185"/>
    <x v="3"/>
    <x v="8"/>
    <s v="OUT035"/>
    <x v="2"/>
    <x v="1"/>
    <x v="0"/>
    <n v="0.122470805"/>
    <n v="15.7"/>
    <x v="2585"/>
    <n v="4.0999999999999996"/>
  </r>
  <r>
    <x v="1"/>
    <x v="1371"/>
    <x v="3"/>
    <x v="8"/>
    <s v="OUT035"/>
    <x v="2"/>
    <x v="1"/>
    <x v="0"/>
    <n v="6.4909488000000001E-2"/>
    <n v="19.7"/>
    <x v="2586"/>
    <n v="4.0999999999999996"/>
  </r>
  <r>
    <x v="1"/>
    <x v="932"/>
    <x v="11"/>
    <x v="8"/>
    <s v="OUT035"/>
    <x v="2"/>
    <x v="1"/>
    <x v="0"/>
    <n v="1.601936E-2"/>
    <n v="9.3000000000000007"/>
    <x v="2587"/>
    <n v="4.0999999999999996"/>
  </r>
  <r>
    <x v="1"/>
    <x v="486"/>
    <x v="11"/>
    <x v="8"/>
    <s v="OUT035"/>
    <x v="2"/>
    <x v="1"/>
    <x v="0"/>
    <n v="0.1017546"/>
    <n v="19.25"/>
    <x v="1667"/>
    <n v="4.0999999999999996"/>
  </r>
  <r>
    <x v="1"/>
    <x v="487"/>
    <x v="2"/>
    <x v="8"/>
    <s v="OUT035"/>
    <x v="2"/>
    <x v="1"/>
    <x v="0"/>
    <n v="7.1244437999999993E-2"/>
    <n v="10.5"/>
    <x v="2588"/>
    <n v="4.0999999999999996"/>
  </r>
  <r>
    <x v="1"/>
    <x v="573"/>
    <x v="0"/>
    <x v="8"/>
    <s v="OUT035"/>
    <x v="2"/>
    <x v="1"/>
    <x v="0"/>
    <n v="0.12220437100000001"/>
    <n v="16.600000000000001"/>
    <x v="417"/>
    <n v="4.0999999999999996"/>
  </r>
  <r>
    <x v="1"/>
    <x v="1277"/>
    <x v="9"/>
    <x v="8"/>
    <s v="OUT035"/>
    <x v="2"/>
    <x v="1"/>
    <x v="0"/>
    <n v="8.5075063000000006E-2"/>
    <n v="9.5"/>
    <x v="2589"/>
    <n v="4.0999999999999996"/>
  </r>
  <r>
    <x v="1"/>
    <x v="746"/>
    <x v="9"/>
    <x v="8"/>
    <s v="OUT035"/>
    <x v="2"/>
    <x v="1"/>
    <x v="0"/>
    <n v="3.8729457000000002E-2"/>
    <n v="19.7"/>
    <x v="2590"/>
    <n v="4.0999999999999996"/>
  </r>
  <r>
    <x v="1"/>
    <x v="782"/>
    <x v="1"/>
    <x v="8"/>
    <s v="OUT035"/>
    <x v="2"/>
    <x v="1"/>
    <x v="0"/>
    <n v="3.2615377000000001E-2"/>
    <n v="8.6"/>
    <x v="2591"/>
    <n v="4.0999999999999996"/>
  </r>
  <r>
    <x v="1"/>
    <x v="1372"/>
    <x v="1"/>
    <x v="8"/>
    <s v="OUT035"/>
    <x v="2"/>
    <x v="1"/>
    <x v="0"/>
    <n v="5.4620504E-2"/>
    <n v="10.1"/>
    <x v="2592"/>
    <n v="4.0999999999999996"/>
  </r>
  <r>
    <x v="1"/>
    <x v="943"/>
    <x v="1"/>
    <x v="8"/>
    <s v="OUT035"/>
    <x v="2"/>
    <x v="1"/>
    <x v="0"/>
    <n v="3.7574137000000001E-2"/>
    <n v="11.6"/>
    <x v="2593"/>
    <n v="4.0999999999999996"/>
  </r>
  <r>
    <x v="1"/>
    <x v="6"/>
    <x v="1"/>
    <x v="8"/>
    <s v="OUT035"/>
    <x v="2"/>
    <x v="1"/>
    <x v="0"/>
    <n v="5.8725131E-2"/>
    <n v="11.8"/>
    <x v="2594"/>
    <n v="4.0999999999999996"/>
  </r>
  <r>
    <x v="1"/>
    <x v="730"/>
    <x v="1"/>
    <x v="8"/>
    <s v="OUT035"/>
    <x v="2"/>
    <x v="1"/>
    <x v="0"/>
    <n v="5.5979702999999999E-2"/>
    <n v="15.7"/>
    <x v="1634"/>
    <n v="4.0999999999999996"/>
  </r>
  <r>
    <x v="1"/>
    <x v="636"/>
    <x v="1"/>
    <x v="8"/>
    <s v="OUT035"/>
    <x v="2"/>
    <x v="1"/>
    <x v="0"/>
    <n v="3.2580547000000001E-2"/>
    <n v="16.75"/>
    <x v="2595"/>
    <n v="4.0999999999999996"/>
  </r>
  <r>
    <x v="1"/>
    <x v="229"/>
    <x v="1"/>
    <x v="8"/>
    <s v="OUT035"/>
    <x v="2"/>
    <x v="1"/>
    <x v="0"/>
    <n v="7.5721301000000005E-2"/>
    <n v="16.75"/>
    <x v="2596"/>
    <n v="4.0999999999999996"/>
  </r>
  <r>
    <x v="1"/>
    <x v="67"/>
    <x v="5"/>
    <x v="8"/>
    <s v="OUT035"/>
    <x v="2"/>
    <x v="1"/>
    <x v="0"/>
    <n v="7.455054E-3"/>
    <n v="12.6"/>
    <x v="67"/>
    <n v="4.0999999999999996"/>
  </r>
  <r>
    <x v="1"/>
    <x v="703"/>
    <x v="5"/>
    <x v="8"/>
    <s v="OUT035"/>
    <x v="2"/>
    <x v="1"/>
    <x v="0"/>
    <n v="7.2655379000000006E-2"/>
    <n v="13.5"/>
    <x v="2597"/>
    <n v="4.0999999999999996"/>
  </r>
  <r>
    <x v="1"/>
    <x v="1268"/>
    <x v="5"/>
    <x v="8"/>
    <s v="OUT035"/>
    <x v="2"/>
    <x v="1"/>
    <x v="0"/>
    <n v="0"/>
    <n v="15.3"/>
    <x v="2011"/>
    <n v="4.0999999999999996"/>
  </r>
  <r>
    <x v="1"/>
    <x v="930"/>
    <x v="7"/>
    <x v="8"/>
    <s v="OUT035"/>
    <x v="2"/>
    <x v="1"/>
    <x v="0"/>
    <n v="7.9613553000000004E-2"/>
    <n v="7.8250000000000002"/>
    <x v="1947"/>
    <n v="4.0999999999999996"/>
  </r>
  <r>
    <x v="1"/>
    <x v="1320"/>
    <x v="7"/>
    <x v="8"/>
    <s v="OUT035"/>
    <x v="2"/>
    <x v="1"/>
    <x v="0"/>
    <n v="7.278512E-3"/>
    <n v="11.3"/>
    <x v="2598"/>
    <n v="4.0999999999999996"/>
  </r>
  <r>
    <x v="1"/>
    <x v="280"/>
    <x v="7"/>
    <x v="8"/>
    <s v="OUT035"/>
    <x v="2"/>
    <x v="1"/>
    <x v="0"/>
    <n v="8.1026811000000004E-2"/>
    <n v="14.8"/>
    <x v="2599"/>
    <n v="4.0999999999999996"/>
  </r>
  <r>
    <x v="1"/>
    <x v="950"/>
    <x v="6"/>
    <x v="8"/>
    <s v="OUT035"/>
    <x v="2"/>
    <x v="1"/>
    <x v="0"/>
    <n v="7.1971917999999996E-2"/>
    <n v="6.1950000000000003"/>
    <x v="2600"/>
    <n v="4.0999999999999996"/>
  </r>
  <r>
    <x v="1"/>
    <x v="1291"/>
    <x v="6"/>
    <x v="8"/>
    <s v="OUT035"/>
    <x v="2"/>
    <x v="1"/>
    <x v="0"/>
    <n v="4.6115083000000001E-2"/>
    <n v="11.5"/>
    <x v="2601"/>
    <n v="4.0999999999999996"/>
  </r>
  <r>
    <x v="1"/>
    <x v="128"/>
    <x v="6"/>
    <x v="8"/>
    <s v="OUT035"/>
    <x v="2"/>
    <x v="1"/>
    <x v="0"/>
    <n v="0.116520447"/>
    <n v="17.7"/>
    <x v="2602"/>
    <n v="4.0999999999999996"/>
  </r>
  <r>
    <x v="1"/>
    <x v="1348"/>
    <x v="4"/>
    <x v="8"/>
    <s v="OUT035"/>
    <x v="2"/>
    <x v="1"/>
    <x v="0"/>
    <n v="3.3373748000000002E-2"/>
    <n v="16.2"/>
    <x v="2492"/>
    <n v="4.0999999999999996"/>
  </r>
  <r>
    <x v="0"/>
    <x v="927"/>
    <x v="13"/>
    <x v="8"/>
    <s v="OUT035"/>
    <x v="2"/>
    <x v="1"/>
    <x v="0"/>
    <n v="6.2839798000000002E-2"/>
    <n v="17.350000000000001"/>
    <x v="2196"/>
    <n v="4.0999999999999996"/>
  </r>
  <r>
    <x v="0"/>
    <x v="1373"/>
    <x v="13"/>
    <x v="8"/>
    <s v="OUT035"/>
    <x v="2"/>
    <x v="1"/>
    <x v="0"/>
    <n v="6.7490036000000003E-2"/>
    <n v="17.75"/>
    <x v="648"/>
    <n v="4.0999999999999996"/>
  </r>
  <r>
    <x v="0"/>
    <x v="1089"/>
    <x v="8"/>
    <x v="8"/>
    <s v="OUT035"/>
    <x v="2"/>
    <x v="1"/>
    <x v="0"/>
    <n v="2.9366812999999999E-2"/>
    <n v="5.94"/>
    <x v="967"/>
    <n v="4.0999999999999996"/>
  </r>
  <r>
    <x v="0"/>
    <x v="818"/>
    <x v="8"/>
    <x v="8"/>
    <s v="OUT035"/>
    <x v="2"/>
    <x v="1"/>
    <x v="0"/>
    <n v="5.5548002999999999E-2"/>
    <n v="7.05"/>
    <x v="2603"/>
    <n v="4.0999999999999996"/>
  </r>
  <r>
    <x v="0"/>
    <x v="1128"/>
    <x v="3"/>
    <x v="8"/>
    <s v="OUT035"/>
    <x v="2"/>
    <x v="1"/>
    <x v="0"/>
    <n v="2.8271345E-2"/>
    <n v="8.6300000000000008"/>
    <x v="232"/>
    <n v="4.0999999999999996"/>
  </r>
  <r>
    <x v="0"/>
    <x v="111"/>
    <x v="3"/>
    <x v="8"/>
    <s v="OUT035"/>
    <x v="2"/>
    <x v="1"/>
    <x v="0"/>
    <n v="8.19018E-3"/>
    <n v="16.75"/>
    <x v="111"/>
    <n v="4.0999999999999996"/>
  </r>
  <r>
    <x v="0"/>
    <x v="1001"/>
    <x v="3"/>
    <x v="8"/>
    <s v="OUT035"/>
    <x v="2"/>
    <x v="1"/>
    <x v="0"/>
    <n v="2.6563850999999999E-2"/>
    <n v="17"/>
    <x v="2604"/>
    <n v="4.0999999999999996"/>
  </r>
  <r>
    <x v="0"/>
    <x v="464"/>
    <x v="2"/>
    <x v="8"/>
    <s v="OUT035"/>
    <x v="2"/>
    <x v="1"/>
    <x v="0"/>
    <n v="3.0242183999999998E-2"/>
    <n v="5.88"/>
    <x v="2605"/>
    <n v="4.0999999999999996"/>
  </r>
  <r>
    <x v="0"/>
    <x v="549"/>
    <x v="2"/>
    <x v="8"/>
    <s v="OUT035"/>
    <x v="2"/>
    <x v="1"/>
    <x v="0"/>
    <n v="0"/>
    <n v="20.5"/>
    <x v="2606"/>
    <n v="4.0999999999999996"/>
  </r>
  <r>
    <x v="0"/>
    <x v="719"/>
    <x v="0"/>
    <x v="8"/>
    <s v="OUT035"/>
    <x v="2"/>
    <x v="1"/>
    <x v="0"/>
    <n v="5.3765212E-2"/>
    <n v="11.1"/>
    <x v="2607"/>
    <n v="4.0999999999999996"/>
  </r>
  <r>
    <x v="0"/>
    <x v="351"/>
    <x v="0"/>
    <x v="8"/>
    <s v="OUT035"/>
    <x v="2"/>
    <x v="1"/>
    <x v="0"/>
    <n v="1.4822802E-2"/>
    <n v="20.350000000000001"/>
    <x v="2608"/>
    <n v="4.0999999999999996"/>
  </r>
  <r>
    <x v="0"/>
    <x v="408"/>
    <x v="7"/>
    <x v="8"/>
    <s v="OUT035"/>
    <x v="2"/>
    <x v="1"/>
    <x v="0"/>
    <n v="3.3431668999999997E-2"/>
    <n v="9.3000000000000007"/>
    <x v="2609"/>
    <n v="4.0999999999999996"/>
  </r>
  <r>
    <x v="0"/>
    <x v="789"/>
    <x v="6"/>
    <x v="8"/>
    <s v="OUT035"/>
    <x v="2"/>
    <x v="1"/>
    <x v="0"/>
    <n v="5.6592114999999998E-2"/>
    <n v="5.59"/>
    <x v="453"/>
    <n v="4.0999999999999996"/>
  </r>
  <r>
    <x v="0"/>
    <x v="1050"/>
    <x v="6"/>
    <x v="8"/>
    <s v="OUT035"/>
    <x v="2"/>
    <x v="1"/>
    <x v="0"/>
    <n v="3.7757166000000002E-2"/>
    <n v="10"/>
    <x v="2610"/>
    <n v="4.0999999999999996"/>
  </r>
  <r>
    <x v="0"/>
    <x v="854"/>
    <x v="6"/>
    <x v="8"/>
    <s v="OUT035"/>
    <x v="2"/>
    <x v="1"/>
    <x v="0"/>
    <n v="1.3493913999999999E-2"/>
    <n v="10.5"/>
    <x v="2611"/>
    <n v="4.0999999999999996"/>
  </r>
  <r>
    <x v="0"/>
    <x v="1224"/>
    <x v="6"/>
    <x v="8"/>
    <s v="OUT035"/>
    <x v="2"/>
    <x v="1"/>
    <x v="0"/>
    <n v="0.121231308"/>
    <n v="20.2"/>
    <x v="2612"/>
    <n v="4.0999999999999996"/>
  </r>
  <r>
    <x v="0"/>
    <x v="764"/>
    <x v="15"/>
    <x v="8"/>
    <s v="OUT035"/>
    <x v="2"/>
    <x v="1"/>
    <x v="0"/>
    <n v="0.14238384700000001"/>
    <n v="7.6"/>
    <x v="973"/>
    <n v="4.0999999999999996"/>
  </r>
  <r>
    <x v="1"/>
    <x v="172"/>
    <x v="4"/>
    <x v="6"/>
    <s v="OUT010"/>
    <x v="1"/>
    <x v="0"/>
    <x v="2"/>
    <n v="0"/>
    <n v="5"/>
    <x v="2613"/>
    <n v="4.0999999999999996"/>
  </r>
  <r>
    <x v="1"/>
    <x v="697"/>
    <x v="8"/>
    <x v="6"/>
    <s v="OUT010"/>
    <x v="1"/>
    <x v="0"/>
    <x v="2"/>
    <n v="0.13689554000000001"/>
    <n v="15.85"/>
    <x v="2614"/>
    <n v="4.0999999999999996"/>
  </r>
  <r>
    <x v="1"/>
    <x v="239"/>
    <x v="3"/>
    <x v="6"/>
    <s v="OUT010"/>
    <x v="1"/>
    <x v="0"/>
    <x v="2"/>
    <n v="5.3469160000000002E-2"/>
    <n v="7.6550000000000002"/>
    <x v="252"/>
    <n v="4.0999999999999996"/>
  </r>
  <r>
    <x v="1"/>
    <x v="177"/>
    <x v="3"/>
    <x v="6"/>
    <s v="OUT010"/>
    <x v="1"/>
    <x v="0"/>
    <x v="2"/>
    <n v="0.22846952200000001"/>
    <n v="15.85"/>
    <x v="1346"/>
    <n v="4.0999999999999996"/>
  </r>
  <r>
    <x v="1"/>
    <x v="633"/>
    <x v="11"/>
    <x v="6"/>
    <s v="OUT010"/>
    <x v="1"/>
    <x v="0"/>
    <x v="2"/>
    <n v="9.7660813999999999E-2"/>
    <n v="7.0750000000000002"/>
    <x v="2615"/>
    <n v="4.0999999999999996"/>
  </r>
  <r>
    <x v="1"/>
    <x v="35"/>
    <x v="2"/>
    <x v="6"/>
    <s v="OUT010"/>
    <x v="1"/>
    <x v="0"/>
    <x v="2"/>
    <n v="6.3529046000000006E-2"/>
    <n v="9.31"/>
    <x v="2616"/>
    <n v="4.0999999999999996"/>
  </r>
  <r>
    <x v="1"/>
    <x v="323"/>
    <x v="2"/>
    <x v="6"/>
    <s v="OUT010"/>
    <x v="1"/>
    <x v="0"/>
    <x v="2"/>
    <n v="7.6755106000000003E-2"/>
    <n v="10"/>
    <x v="2617"/>
    <n v="4.0999999999999996"/>
  </r>
  <r>
    <x v="1"/>
    <x v="1213"/>
    <x v="2"/>
    <x v="6"/>
    <s v="OUT010"/>
    <x v="1"/>
    <x v="0"/>
    <x v="2"/>
    <n v="6.6657790999999994E-2"/>
    <n v="13.65"/>
    <x v="2618"/>
    <n v="4.0999999999999996"/>
  </r>
  <r>
    <x v="1"/>
    <x v="1095"/>
    <x v="2"/>
    <x v="6"/>
    <s v="OUT010"/>
    <x v="1"/>
    <x v="0"/>
    <x v="2"/>
    <n v="1.9438041999999999E-2"/>
    <n v="17.7"/>
    <x v="2619"/>
    <n v="4.0999999999999996"/>
  </r>
  <r>
    <x v="1"/>
    <x v="700"/>
    <x v="2"/>
    <x v="6"/>
    <s v="OUT010"/>
    <x v="1"/>
    <x v="0"/>
    <x v="2"/>
    <n v="0.13259610099999999"/>
    <n v="18.25"/>
    <x v="556"/>
    <n v="4.0999999999999996"/>
  </r>
  <r>
    <x v="1"/>
    <x v="1374"/>
    <x v="0"/>
    <x v="6"/>
    <s v="OUT010"/>
    <x v="1"/>
    <x v="0"/>
    <x v="2"/>
    <n v="5.9834024E-2"/>
    <n v="10.895"/>
    <x v="2620"/>
    <n v="4.0999999999999996"/>
  </r>
  <r>
    <x v="1"/>
    <x v="184"/>
    <x v="0"/>
    <x v="6"/>
    <s v="OUT010"/>
    <x v="1"/>
    <x v="0"/>
    <x v="2"/>
    <n v="3.4393056999999998E-2"/>
    <n v="16.350000000000001"/>
    <x v="190"/>
    <n v="4.0999999999999996"/>
  </r>
  <r>
    <x v="1"/>
    <x v="301"/>
    <x v="9"/>
    <x v="6"/>
    <s v="OUT010"/>
    <x v="1"/>
    <x v="0"/>
    <x v="2"/>
    <n v="6.9745164999999998E-2"/>
    <n v="18.350000000000001"/>
    <x v="504"/>
    <n v="4.0999999999999996"/>
  </r>
  <r>
    <x v="1"/>
    <x v="331"/>
    <x v="5"/>
    <x v="6"/>
    <s v="OUT010"/>
    <x v="1"/>
    <x v="0"/>
    <x v="2"/>
    <n v="0.12813634600000001"/>
    <n v="12.3"/>
    <x v="2621"/>
    <n v="4.0999999999999996"/>
  </r>
  <r>
    <x v="1"/>
    <x v="1122"/>
    <x v="5"/>
    <x v="6"/>
    <s v="OUT010"/>
    <x v="1"/>
    <x v="0"/>
    <x v="2"/>
    <n v="8.4259570000000006E-2"/>
    <n v="16.2"/>
    <x v="2622"/>
    <n v="4.0999999999999996"/>
  </r>
  <r>
    <x v="1"/>
    <x v="124"/>
    <x v="5"/>
    <x v="6"/>
    <s v="OUT010"/>
    <x v="1"/>
    <x v="2"/>
    <x v="2"/>
    <n v="0.180820798"/>
    <n v="19.25"/>
    <x v="2623"/>
    <n v="4.0999999999999996"/>
  </r>
  <r>
    <x v="1"/>
    <x v="1022"/>
    <x v="7"/>
    <x v="6"/>
    <s v="OUT010"/>
    <x v="1"/>
    <x v="2"/>
    <x v="2"/>
    <n v="0.19993588100000001"/>
    <n v="8.1549999999999994"/>
    <x v="1467"/>
    <n v="4.0999999999999996"/>
  </r>
  <r>
    <x v="1"/>
    <x v="715"/>
    <x v="6"/>
    <x v="6"/>
    <s v="OUT010"/>
    <x v="1"/>
    <x v="2"/>
    <x v="2"/>
    <n v="4.4539371000000001E-2"/>
    <n v="15.25"/>
    <x v="2624"/>
    <n v="4.0999999999999996"/>
  </r>
  <r>
    <x v="1"/>
    <x v="1308"/>
    <x v="15"/>
    <x v="6"/>
    <s v="OUT010"/>
    <x v="1"/>
    <x v="2"/>
    <x v="2"/>
    <n v="0.205605116"/>
    <n v="7.4349999999999996"/>
    <x v="1997"/>
    <n v="4.0999999999999996"/>
  </r>
  <r>
    <x v="0"/>
    <x v="1375"/>
    <x v="13"/>
    <x v="6"/>
    <s v="OUT010"/>
    <x v="1"/>
    <x v="2"/>
    <x v="2"/>
    <n v="4.4139550999999999E-2"/>
    <n v="10.5"/>
    <x v="2625"/>
    <n v="4.0999999999999996"/>
  </r>
  <r>
    <x v="0"/>
    <x v="1376"/>
    <x v="13"/>
    <x v="6"/>
    <s v="OUT010"/>
    <x v="1"/>
    <x v="2"/>
    <x v="2"/>
    <n v="4.3626604999999999E-2"/>
    <n v="18.2"/>
    <x v="2626"/>
    <n v="4.0999999999999996"/>
  </r>
  <r>
    <x v="0"/>
    <x v="217"/>
    <x v="13"/>
    <x v="6"/>
    <s v="OUT010"/>
    <x v="1"/>
    <x v="2"/>
    <x v="2"/>
    <n v="0.19643866800000001"/>
    <n v="20.2"/>
    <x v="2627"/>
    <n v="4.0999999999999996"/>
  </r>
  <r>
    <x v="0"/>
    <x v="1194"/>
    <x v="8"/>
    <x v="6"/>
    <s v="OUT010"/>
    <x v="1"/>
    <x v="2"/>
    <x v="2"/>
    <n v="0.13669514499999999"/>
    <n v="9.1"/>
    <x v="2628"/>
    <n v="4.0999999999999996"/>
  </r>
  <r>
    <x v="0"/>
    <x v="887"/>
    <x v="8"/>
    <x v="6"/>
    <s v="OUT010"/>
    <x v="1"/>
    <x v="2"/>
    <x v="2"/>
    <n v="7.3468631000000006E-2"/>
    <n v="14.8"/>
    <x v="2629"/>
    <n v="4.0999999999999996"/>
  </r>
  <r>
    <x v="0"/>
    <x v="1002"/>
    <x v="11"/>
    <x v="6"/>
    <s v="OUT010"/>
    <x v="1"/>
    <x v="2"/>
    <x v="2"/>
    <n v="0.13187273999999999"/>
    <n v="13.65"/>
    <x v="2630"/>
    <n v="4.0999999999999996"/>
  </r>
  <r>
    <x v="0"/>
    <x v="90"/>
    <x v="11"/>
    <x v="6"/>
    <s v="OUT010"/>
    <x v="1"/>
    <x v="2"/>
    <x v="2"/>
    <n v="0.19100861399999999"/>
    <n v="20.7"/>
    <x v="2631"/>
    <n v="4.0999999999999996"/>
  </r>
  <r>
    <x v="0"/>
    <x v="265"/>
    <x v="2"/>
    <x v="6"/>
    <s v="OUT010"/>
    <x v="1"/>
    <x v="2"/>
    <x v="2"/>
    <n v="3.0166924000000001E-2"/>
    <n v="19.75"/>
    <x v="876"/>
    <n v="4.0999999999999996"/>
  </r>
  <r>
    <x v="0"/>
    <x v="1377"/>
    <x v="0"/>
    <x v="6"/>
    <s v="OUT010"/>
    <x v="1"/>
    <x v="2"/>
    <x v="2"/>
    <n v="0.20471303599999999"/>
    <n v="9.1950000000000003"/>
    <x v="2632"/>
    <n v="4.0999999999999996"/>
  </r>
  <r>
    <x v="0"/>
    <x v="504"/>
    <x v="0"/>
    <x v="6"/>
    <s v="OUT010"/>
    <x v="1"/>
    <x v="2"/>
    <x v="2"/>
    <n v="4.3304680999999998E-2"/>
    <n v="19.100000000000001"/>
    <x v="2633"/>
    <n v="4.0999999999999996"/>
  </r>
  <r>
    <x v="0"/>
    <x v="268"/>
    <x v="7"/>
    <x v="6"/>
    <s v="OUT010"/>
    <x v="1"/>
    <x v="2"/>
    <x v="2"/>
    <n v="3.6921781000000001E-2"/>
    <n v="9.5"/>
    <x v="2634"/>
    <n v="4.0999999999999996"/>
  </r>
  <r>
    <x v="0"/>
    <x v="1160"/>
    <x v="7"/>
    <x v="6"/>
    <s v="OUT010"/>
    <x v="1"/>
    <x v="2"/>
    <x v="2"/>
    <n v="0.12741233800000001"/>
    <n v="17.600000000000001"/>
    <x v="2635"/>
    <n v="4.0999999999999996"/>
  </r>
  <r>
    <x v="0"/>
    <x v="736"/>
    <x v="7"/>
    <x v="6"/>
    <s v="OUT010"/>
    <x v="1"/>
    <x v="2"/>
    <x v="2"/>
    <n v="0.25286597900000002"/>
    <n v="20.350000000000001"/>
    <x v="2636"/>
    <n v="4.0999999999999996"/>
  </r>
  <r>
    <x v="0"/>
    <x v="1287"/>
    <x v="14"/>
    <x v="6"/>
    <s v="OUT010"/>
    <x v="1"/>
    <x v="2"/>
    <x v="2"/>
    <n v="0.234733477"/>
    <n v="5.3650000000000002"/>
    <x v="2637"/>
    <n v="4.0999999999999996"/>
  </r>
  <r>
    <x v="0"/>
    <x v="1352"/>
    <x v="6"/>
    <x v="6"/>
    <s v="OUT010"/>
    <x v="1"/>
    <x v="2"/>
    <x v="2"/>
    <n v="0.14989534800000001"/>
    <n v="8.27"/>
    <x v="2638"/>
    <n v="4.0999999999999996"/>
  </r>
  <r>
    <x v="1"/>
    <x v="938"/>
    <x v="12"/>
    <x v="3"/>
    <s v="OUT013"/>
    <x v="1"/>
    <x v="2"/>
    <x v="0"/>
    <n v="0.15193174200000001"/>
    <n v="18.600000000000001"/>
    <x v="2639"/>
    <n v="4.0999999999999996"/>
  </r>
  <r>
    <x v="1"/>
    <x v="937"/>
    <x v="13"/>
    <x v="3"/>
    <s v="OUT013"/>
    <x v="1"/>
    <x v="2"/>
    <x v="0"/>
    <n v="4.6232444999999997E-2"/>
    <n v="6.15"/>
    <x v="2640"/>
    <n v="4.0999999999999996"/>
  </r>
  <r>
    <x v="1"/>
    <x v="466"/>
    <x v="3"/>
    <x v="3"/>
    <s v="OUT013"/>
    <x v="1"/>
    <x v="2"/>
    <x v="0"/>
    <n v="9.7803261000000002E-2"/>
    <n v="8.5"/>
    <x v="2641"/>
    <n v="4.0999999999999996"/>
  </r>
  <r>
    <x v="1"/>
    <x v="456"/>
    <x v="11"/>
    <x v="3"/>
    <s v="OUT013"/>
    <x v="1"/>
    <x v="2"/>
    <x v="0"/>
    <n v="3.1871629999999998E-2"/>
    <n v="6.38"/>
    <x v="2642"/>
    <n v="4.0999999999999996"/>
  </r>
  <r>
    <x v="1"/>
    <x v="453"/>
    <x v="11"/>
    <x v="3"/>
    <s v="OUT013"/>
    <x v="1"/>
    <x v="2"/>
    <x v="0"/>
    <n v="9.7135675000000005E-2"/>
    <n v="17.600000000000001"/>
    <x v="1889"/>
    <n v="4.0999999999999996"/>
  </r>
  <r>
    <x v="1"/>
    <x v="457"/>
    <x v="2"/>
    <x v="3"/>
    <s v="OUT013"/>
    <x v="1"/>
    <x v="2"/>
    <x v="0"/>
    <n v="7.3421709999999998E-3"/>
    <n v="6.3650000000000002"/>
    <x v="2643"/>
    <n v="4.0999999999999996"/>
  </r>
  <r>
    <x v="1"/>
    <x v="897"/>
    <x v="2"/>
    <x v="3"/>
    <s v="OUT013"/>
    <x v="1"/>
    <x v="2"/>
    <x v="0"/>
    <n v="2.6299797E-2"/>
    <n v="14.3"/>
    <x v="2644"/>
    <n v="4.0999999999999996"/>
  </r>
  <r>
    <x v="1"/>
    <x v="1029"/>
    <x v="2"/>
    <x v="3"/>
    <s v="OUT013"/>
    <x v="1"/>
    <x v="2"/>
    <x v="0"/>
    <n v="1.4679558000000001E-2"/>
    <n v="17.350000000000001"/>
    <x v="2645"/>
    <n v="4.0999999999999996"/>
  </r>
  <r>
    <x v="1"/>
    <x v="118"/>
    <x v="2"/>
    <x v="3"/>
    <s v="OUT013"/>
    <x v="1"/>
    <x v="2"/>
    <x v="0"/>
    <n v="2.6848528999999999E-2"/>
    <n v="17.5"/>
    <x v="2646"/>
    <n v="4.0999999999999996"/>
  </r>
  <r>
    <x v="1"/>
    <x v="360"/>
    <x v="0"/>
    <x v="3"/>
    <s v="OUT013"/>
    <x v="1"/>
    <x v="2"/>
    <x v="0"/>
    <n v="0.108102606"/>
    <n v="12.85"/>
    <x v="2647"/>
    <n v="4.0999999999999996"/>
  </r>
  <r>
    <x v="1"/>
    <x v="1141"/>
    <x v="0"/>
    <x v="3"/>
    <s v="OUT013"/>
    <x v="1"/>
    <x v="2"/>
    <x v="0"/>
    <n v="9.9026525000000004E-2"/>
    <n v="18.350000000000001"/>
    <x v="2648"/>
    <n v="4.0999999999999996"/>
  </r>
  <r>
    <x v="1"/>
    <x v="1033"/>
    <x v="0"/>
    <x v="3"/>
    <s v="OUT013"/>
    <x v="1"/>
    <x v="2"/>
    <x v="0"/>
    <n v="4.8718334000000002E-2"/>
    <n v="20.7"/>
    <x v="2649"/>
    <n v="4.0999999999999996"/>
  </r>
  <r>
    <x v="1"/>
    <x v="187"/>
    <x v="1"/>
    <x v="3"/>
    <s v="OUT013"/>
    <x v="1"/>
    <x v="2"/>
    <x v="0"/>
    <n v="3.0330202000000001E-2"/>
    <n v="5.1749999999999998"/>
    <x v="2650"/>
    <n v="4.0999999999999996"/>
  </r>
  <r>
    <x v="1"/>
    <x v="361"/>
    <x v="1"/>
    <x v="3"/>
    <s v="OUT013"/>
    <x v="1"/>
    <x v="2"/>
    <x v="0"/>
    <n v="0"/>
    <n v="20"/>
    <x v="2651"/>
    <n v="4.0999999999999996"/>
  </r>
  <r>
    <x v="1"/>
    <x v="97"/>
    <x v="1"/>
    <x v="3"/>
    <s v="OUT013"/>
    <x v="1"/>
    <x v="2"/>
    <x v="0"/>
    <n v="0"/>
    <n v="20.75"/>
    <x v="2652"/>
    <n v="4.0999999999999996"/>
  </r>
  <r>
    <x v="1"/>
    <x v="1234"/>
    <x v="5"/>
    <x v="3"/>
    <s v="OUT013"/>
    <x v="1"/>
    <x v="2"/>
    <x v="0"/>
    <n v="7.6791671000000006E-2"/>
    <n v="7.2350000000000003"/>
    <x v="167"/>
    <n v="4.0999999999999996"/>
  </r>
  <r>
    <x v="1"/>
    <x v="250"/>
    <x v="5"/>
    <x v="3"/>
    <s v="OUT013"/>
    <x v="1"/>
    <x v="2"/>
    <x v="0"/>
    <n v="2.9619203E-2"/>
    <n v="9.6"/>
    <x v="2653"/>
    <n v="4.0999999999999996"/>
  </r>
  <r>
    <x v="1"/>
    <x v="604"/>
    <x v="5"/>
    <x v="3"/>
    <s v="OUT013"/>
    <x v="1"/>
    <x v="2"/>
    <x v="0"/>
    <n v="6.6625843000000004E-2"/>
    <n v="11.3"/>
    <x v="589"/>
    <n v="4.0999999999999996"/>
  </r>
  <r>
    <x v="1"/>
    <x v="624"/>
    <x v="5"/>
    <x v="3"/>
    <s v="OUT013"/>
    <x v="1"/>
    <x v="2"/>
    <x v="0"/>
    <n v="2.4630755000000001E-2"/>
    <n v="13.15"/>
    <x v="2654"/>
    <n v="4.0999999999999996"/>
  </r>
  <r>
    <x v="1"/>
    <x v="1121"/>
    <x v="5"/>
    <x v="3"/>
    <s v="OUT013"/>
    <x v="1"/>
    <x v="2"/>
    <x v="0"/>
    <n v="6.0927823999999998E-2"/>
    <n v="14.85"/>
    <x v="2655"/>
    <n v="4.0999999999999996"/>
  </r>
  <r>
    <x v="1"/>
    <x v="1202"/>
    <x v="7"/>
    <x v="3"/>
    <s v="OUT013"/>
    <x v="1"/>
    <x v="2"/>
    <x v="0"/>
    <n v="3.7864854000000003E-2"/>
    <n v="12.15"/>
    <x v="2656"/>
    <n v="4.0999999999999996"/>
  </r>
  <r>
    <x v="1"/>
    <x v="280"/>
    <x v="7"/>
    <x v="3"/>
    <s v="OUT013"/>
    <x v="1"/>
    <x v="2"/>
    <x v="0"/>
    <n v="0"/>
    <n v="14.8"/>
    <x v="2657"/>
    <n v="4.0999999999999996"/>
  </r>
  <r>
    <x v="1"/>
    <x v="254"/>
    <x v="6"/>
    <x v="3"/>
    <s v="OUT013"/>
    <x v="1"/>
    <x v="2"/>
    <x v="0"/>
    <n v="0"/>
    <n v="8.3949999999999996"/>
    <x v="2658"/>
    <n v="4.0999999999999996"/>
  </r>
  <r>
    <x v="1"/>
    <x v="773"/>
    <x v="6"/>
    <x v="3"/>
    <s v="OUT013"/>
    <x v="1"/>
    <x v="2"/>
    <x v="0"/>
    <n v="1.12259E-2"/>
    <n v="17.850000000000001"/>
    <x v="2659"/>
    <n v="4.0999999999999996"/>
  </r>
  <r>
    <x v="1"/>
    <x v="130"/>
    <x v="6"/>
    <x v="3"/>
    <s v="OUT013"/>
    <x v="1"/>
    <x v="2"/>
    <x v="0"/>
    <n v="7.6791671000000006E-2"/>
    <n v="18.600000000000001"/>
    <x v="132"/>
    <n v="4.0999999999999996"/>
  </r>
  <r>
    <x v="1"/>
    <x v="1204"/>
    <x v="4"/>
    <x v="3"/>
    <s v="OUT013"/>
    <x v="1"/>
    <x v="2"/>
    <x v="0"/>
    <n v="3.8892859000000002E-2"/>
    <n v="9"/>
    <x v="2660"/>
    <n v="4.0999999999999996"/>
  </r>
  <r>
    <x v="1"/>
    <x v="595"/>
    <x v="4"/>
    <x v="3"/>
    <s v="OUT013"/>
    <x v="1"/>
    <x v="2"/>
    <x v="0"/>
    <n v="1.9362305999999999E-2"/>
    <n v="16.2"/>
    <x v="2661"/>
    <n v="4.0999999999999996"/>
  </r>
  <r>
    <x v="1"/>
    <x v="1378"/>
    <x v="15"/>
    <x v="3"/>
    <s v="OUT013"/>
    <x v="1"/>
    <x v="2"/>
    <x v="0"/>
    <n v="6.2235983000000002E-2"/>
    <n v="12.15"/>
    <x v="2480"/>
    <n v="4.0999999999999996"/>
  </r>
  <r>
    <x v="0"/>
    <x v="1070"/>
    <x v="13"/>
    <x v="3"/>
    <s v="OUT013"/>
    <x v="1"/>
    <x v="2"/>
    <x v="0"/>
    <n v="0.133382115"/>
    <n v="4.88"/>
    <x v="2662"/>
    <n v="4.0999999999999996"/>
  </r>
  <r>
    <x v="0"/>
    <x v="675"/>
    <x v="13"/>
    <x v="3"/>
    <s v="OUT013"/>
    <x v="1"/>
    <x v="2"/>
    <x v="0"/>
    <n v="3.5542580999999997E-2"/>
    <n v="8.3149999999999995"/>
    <x v="2663"/>
    <n v="4.0999999999999996"/>
  </r>
  <r>
    <x v="0"/>
    <x v="1219"/>
    <x v="13"/>
    <x v="3"/>
    <s v="OUT013"/>
    <x v="1"/>
    <x v="2"/>
    <x v="0"/>
    <n v="4.6848321999999998E-2"/>
    <n v="8.3800000000000008"/>
    <x v="2664"/>
    <n v="4.0999999999999996"/>
  </r>
  <r>
    <x v="0"/>
    <x v="918"/>
    <x v="11"/>
    <x v="3"/>
    <s v="OUT013"/>
    <x v="1"/>
    <x v="2"/>
    <x v="0"/>
    <n v="4.7451849999999997E-2"/>
    <n v="20.7"/>
    <x v="2665"/>
    <n v="4.0999999999999996"/>
  </r>
  <r>
    <x v="0"/>
    <x v="1047"/>
    <x v="2"/>
    <x v="3"/>
    <s v="OUT013"/>
    <x v="1"/>
    <x v="2"/>
    <x v="0"/>
    <n v="8.2333018999999993E-2"/>
    <n v="8.18"/>
    <x v="2666"/>
    <n v="4.0999999999999996"/>
  </r>
  <r>
    <x v="0"/>
    <x v="503"/>
    <x v="2"/>
    <x v="3"/>
    <s v="OUT013"/>
    <x v="1"/>
    <x v="2"/>
    <x v="0"/>
    <n v="3.5997543E-2"/>
    <n v="11.1"/>
    <x v="2667"/>
    <n v="4.0999999999999996"/>
  </r>
  <r>
    <x v="0"/>
    <x v="392"/>
    <x v="2"/>
    <x v="3"/>
    <s v="OUT013"/>
    <x v="1"/>
    <x v="2"/>
    <x v="0"/>
    <n v="8.0573371000000005E-2"/>
    <n v="13.65"/>
    <x v="2668"/>
    <n v="4.0999999999999996"/>
  </r>
  <r>
    <x v="0"/>
    <x v="475"/>
    <x v="2"/>
    <x v="3"/>
    <s v="OUT013"/>
    <x v="1"/>
    <x v="2"/>
    <x v="0"/>
    <n v="6.2205112E-2"/>
    <n v="18.5"/>
    <x v="2669"/>
    <n v="4.0999999999999996"/>
  </r>
  <r>
    <x v="0"/>
    <x v="1004"/>
    <x v="0"/>
    <x v="3"/>
    <s v="OUT013"/>
    <x v="1"/>
    <x v="2"/>
    <x v="0"/>
    <n v="8.5736549999999995E-2"/>
    <n v="6.78"/>
    <x v="2670"/>
    <n v="4.0999999999999996"/>
  </r>
  <r>
    <x v="0"/>
    <x v="222"/>
    <x v="0"/>
    <x v="3"/>
    <s v="OUT013"/>
    <x v="1"/>
    <x v="2"/>
    <x v="0"/>
    <n v="0"/>
    <n v="8.77"/>
    <x v="2671"/>
    <n v="4.0999999999999996"/>
  </r>
  <r>
    <x v="0"/>
    <x v="819"/>
    <x v="0"/>
    <x v="3"/>
    <s v="OUT013"/>
    <x v="1"/>
    <x v="2"/>
    <x v="0"/>
    <n v="5.8778429E-2"/>
    <n v="10.3"/>
    <x v="2672"/>
    <n v="4.0999999999999996"/>
  </r>
  <r>
    <x v="0"/>
    <x v="719"/>
    <x v="0"/>
    <x v="3"/>
    <s v="OUT013"/>
    <x v="1"/>
    <x v="2"/>
    <x v="0"/>
    <n v="5.3730630000000001E-2"/>
    <n v="11.1"/>
    <x v="2673"/>
    <n v="4.0999999999999996"/>
  </r>
  <r>
    <x v="0"/>
    <x v="629"/>
    <x v="0"/>
    <x v="3"/>
    <s v="OUT013"/>
    <x v="1"/>
    <x v="2"/>
    <x v="0"/>
    <n v="5.0043471999999999E-2"/>
    <n v="11.85"/>
    <x v="983"/>
    <n v="4.0999999999999996"/>
  </r>
  <r>
    <x v="0"/>
    <x v="1176"/>
    <x v="0"/>
    <x v="3"/>
    <s v="OUT013"/>
    <x v="1"/>
    <x v="2"/>
    <x v="0"/>
    <n v="0.109900843"/>
    <n v="12.5"/>
    <x v="2674"/>
    <n v="4.0999999999999996"/>
  </r>
  <r>
    <x v="0"/>
    <x v="757"/>
    <x v="0"/>
    <x v="3"/>
    <s v="OUT013"/>
    <x v="1"/>
    <x v="2"/>
    <x v="0"/>
    <n v="7.9647239999999994E-2"/>
    <n v="16.5"/>
    <x v="462"/>
    <n v="4.0999999999999996"/>
  </r>
  <r>
    <x v="0"/>
    <x v="108"/>
    <x v="0"/>
    <x v="3"/>
    <s v="OUT013"/>
    <x v="1"/>
    <x v="2"/>
    <x v="0"/>
    <n v="0.119362812"/>
    <n v="16.7"/>
    <x v="2675"/>
    <n v="4.0999999999999996"/>
  </r>
  <r>
    <x v="0"/>
    <x v="225"/>
    <x v="7"/>
    <x v="3"/>
    <s v="OUT013"/>
    <x v="1"/>
    <x v="2"/>
    <x v="0"/>
    <n v="0.17133418"/>
    <n v="18.600000000000001"/>
    <x v="637"/>
    <n v="4.0999999999999996"/>
  </r>
  <r>
    <x v="0"/>
    <x v="1158"/>
    <x v="6"/>
    <x v="3"/>
    <s v="OUT013"/>
    <x v="1"/>
    <x v="2"/>
    <x v="0"/>
    <n v="7.4087369E-2"/>
    <n v="5.78"/>
    <x v="2676"/>
    <n v="4.0999999999999996"/>
  </r>
  <r>
    <x v="0"/>
    <x v="86"/>
    <x v="6"/>
    <x v="3"/>
    <s v="OUT013"/>
    <x v="1"/>
    <x v="2"/>
    <x v="0"/>
    <n v="1.1415949999999999E-2"/>
    <n v="10.695"/>
    <x v="2677"/>
    <n v="4.0999999999999996"/>
  </r>
  <r>
    <x v="0"/>
    <x v="1153"/>
    <x v="6"/>
    <x v="3"/>
    <s v="OUT013"/>
    <x v="1"/>
    <x v="2"/>
    <x v="0"/>
    <n v="3.9189221000000003E-2"/>
    <n v="17.600000000000001"/>
    <x v="1921"/>
    <n v="4.0999999999999996"/>
  </r>
  <r>
    <x v="0"/>
    <x v="471"/>
    <x v="4"/>
    <x v="3"/>
    <s v="OUT013"/>
    <x v="1"/>
    <x v="2"/>
    <x v="0"/>
    <n v="0.12782147199999999"/>
    <n v="8.27"/>
    <x v="2678"/>
    <n v="4.0999999999999996"/>
  </r>
  <r>
    <x v="1"/>
    <x v="792"/>
    <x v="13"/>
    <x v="1"/>
    <s v="OUT018"/>
    <x v="1"/>
    <x v="0"/>
    <x v="1"/>
    <n v="0.111727876"/>
    <n v="12.3"/>
    <x v="2679"/>
    <n v="4.0999999999999996"/>
  </r>
  <r>
    <x v="1"/>
    <x v="1324"/>
    <x v="0"/>
    <x v="1"/>
    <s v="OUT018"/>
    <x v="1"/>
    <x v="0"/>
    <x v="1"/>
    <n v="7.1189100000000005E-2"/>
    <n v="7.68"/>
    <x v="2475"/>
    <n v="4.0999999999999996"/>
  </r>
  <r>
    <x v="1"/>
    <x v="42"/>
    <x v="9"/>
    <x v="1"/>
    <s v="OUT018"/>
    <x v="1"/>
    <x v="0"/>
    <x v="1"/>
    <n v="4.8213765999999998E-2"/>
    <n v="10.5"/>
    <x v="2680"/>
    <n v="4.0999999999999996"/>
  </r>
  <r>
    <x v="1"/>
    <x v="1233"/>
    <x v="1"/>
    <x v="1"/>
    <s v="OUT018"/>
    <x v="1"/>
    <x v="0"/>
    <x v="1"/>
    <n v="4.5603215000000002E-2"/>
    <n v="20.6"/>
    <x v="2681"/>
    <n v="4.0999999999999996"/>
  </r>
  <r>
    <x v="1"/>
    <x v="569"/>
    <x v="5"/>
    <x v="1"/>
    <s v="OUT018"/>
    <x v="1"/>
    <x v="0"/>
    <x v="1"/>
    <n v="1.0033871E-2"/>
    <n v="13.6"/>
    <x v="291"/>
    <n v="4.0999999999999996"/>
  </r>
  <r>
    <x v="1"/>
    <x v="271"/>
    <x v="13"/>
    <x v="1"/>
    <s v="OUT018"/>
    <x v="1"/>
    <x v="0"/>
    <x v="1"/>
    <n v="0"/>
    <n v="11.65"/>
    <x v="2682"/>
    <n v="4.0999999999999996"/>
  </r>
  <r>
    <x v="1"/>
    <x v="1011"/>
    <x v="13"/>
    <x v="1"/>
    <s v="OUT018"/>
    <x v="1"/>
    <x v="0"/>
    <x v="1"/>
    <n v="9.3843350000000006E-2"/>
    <n v="14.85"/>
    <x v="2683"/>
    <n v="4.0999999999999996"/>
  </r>
  <r>
    <x v="1"/>
    <x v="583"/>
    <x v="13"/>
    <x v="1"/>
    <s v="OUT018"/>
    <x v="1"/>
    <x v="0"/>
    <x v="1"/>
    <n v="0.119848041"/>
    <n v="20.5"/>
    <x v="2684"/>
    <n v="4.0999999999999996"/>
  </r>
  <r>
    <x v="1"/>
    <x v="984"/>
    <x v="13"/>
    <x v="1"/>
    <s v="OUT018"/>
    <x v="1"/>
    <x v="0"/>
    <x v="1"/>
    <n v="3.2580705000000001E-2"/>
    <n v="20.85"/>
    <x v="2685"/>
    <n v="4.0999999999999996"/>
  </r>
  <r>
    <x v="1"/>
    <x v="697"/>
    <x v="8"/>
    <x v="1"/>
    <s v="OUT018"/>
    <x v="1"/>
    <x v="0"/>
    <x v="1"/>
    <n v="8.2120686999999998E-2"/>
    <n v="15.85"/>
    <x v="2686"/>
    <n v="4.0999999999999996"/>
  </r>
  <r>
    <x v="1"/>
    <x v="564"/>
    <x v="8"/>
    <x v="1"/>
    <s v="OUT018"/>
    <x v="1"/>
    <x v="0"/>
    <x v="1"/>
    <n v="8.7824967000000004E-2"/>
    <n v="17.850000000000001"/>
    <x v="2687"/>
    <n v="4.0999999999999996"/>
  </r>
  <r>
    <x v="1"/>
    <x v="1092"/>
    <x v="12"/>
    <x v="1"/>
    <s v="OUT018"/>
    <x v="1"/>
    <x v="0"/>
    <x v="1"/>
    <n v="0.14368890500000001"/>
    <n v="15.6"/>
    <x v="2688"/>
    <n v="4.0999999999999996"/>
  </r>
  <r>
    <x v="1"/>
    <x v="92"/>
    <x v="3"/>
    <x v="1"/>
    <s v="OUT018"/>
    <x v="1"/>
    <x v="0"/>
    <x v="1"/>
    <n v="0.112681821"/>
    <n v="12.5"/>
    <x v="2689"/>
    <n v="4.0999999999999996"/>
  </r>
  <r>
    <x v="1"/>
    <x v="1014"/>
    <x v="3"/>
    <x v="1"/>
    <s v="OUT018"/>
    <x v="1"/>
    <x v="0"/>
    <x v="1"/>
    <n v="7.3135768000000004E-2"/>
    <n v="17.25"/>
    <x v="2064"/>
    <n v="4.0999999999999996"/>
  </r>
  <r>
    <x v="1"/>
    <x v="1379"/>
    <x v="0"/>
    <x v="1"/>
    <s v="OUT018"/>
    <x v="1"/>
    <x v="0"/>
    <x v="1"/>
    <n v="2.5512206999999999E-2"/>
    <n v="6.0549999999999997"/>
    <x v="2690"/>
    <n v="4.0999999999999996"/>
  </r>
  <r>
    <x v="1"/>
    <x v="1030"/>
    <x v="0"/>
    <x v="1"/>
    <s v="OUT018"/>
    <x v="1"/>
    <x v="0"/>
    <x v="1"/>
    <n v="8.9069748000000004E-2"/>
    <n v="7.7850000000000001"/>
    <x v="2691"/>
    <n v="4.0999999999999996"/>
  </r>
  <r>
    <x v="1"/>
    <x v="860"/>
    <x v="0"/>
    <x v="1"/>
    <s v="OUT018"/>
    <x v="1"/>
    <x v="0"/>
    <x v="1"/>
    <n v="4.0521714E-2"/>
    <n v="12.1"/>
    <x v="2692"/>
    <n v="4.0999999999999996"/>
  </r>
  <r>
    <x v="1"/>
    <x v="119"/>
    <x v="0"/>
    <x v="1"/>
    <s v="OUT018"/>
    <x v="1"/>
    <x v="0"/>
    <x v="1"/>
    <n v="3.7734334000000001E-2"/>
    <n v="13.1"/>
    <x v="2693"/>
    <n v="4.0999999999999996"/>
  </r>
  <r>
    <x v="1"/>
    <x v="940"/>
    <x v="0"/>
    <x v="1"/>
    <s v="OUT018"/>
    <x v="1"/>
    <x v="0"/>
    <x v="1"/>
    <n v="3.0216783000000001E-2"/>
    <n v="14"/>
    <x v="2694"/>
    <n v="4.0999999999999996"/>
  </r>
  <r>
    <x v="1"/>
    <x v="299"/>
    <x v="0"/>
    <x v="1"/>
    <s v="OUT018"/>
    <x v="1"/>
    <x v="0"/>
    <x v="1"/>
    <n v="0"/>
    <n v="16.7"/>
    <x v="2695"/>
    <n v="4.0999999999999996"/>
  </r>
  <r>
    <x v="1"/>
    <x v="511"/>
    <x v="0"/>
    <x v="1"/>
    <s v="OUT018"/>
    <x v="1"/>
    <x v="0"/>
    <x v="1"/>
    <n v="0.136286138"/>
    <n v="17"/>
    <x v="1654"/>
    <n v="4.0999999999999996"/>
  </r>
  <r>
    <x v="1"/>
    <x v="861"/>
    <x v="0"/>
    <x v="1"/>
    <s v="OUT018"/>
    <x v="1"/>
    <x v="0"/>
    <x v="1"/>
    <n v="1.2499003999999999E-2"/>
    <n v="19.75"/>
    <x v="2696"/>
    <n v="4.0999999999999996"/>
  </r>
  <r>
    <x v="1"/>
    <x v="60"/>
    <x v="9"/>
    <x v="1"/>
    <s v="OUT018"/>
    <x v="1"/>
    <x v="0"/>
    <x v="1"/>
    <n v="3.6067260000000002E-3"/>
    <n v="5.88"/>
    <x v="2546"/>
    <n v="4.0999999999999996"/>
  </r>
  <r>
    <x v="1"/>
    <x v="1380"/>
    <x v="1"/>
    <x v="1"/>
    <s v="OUT018"/>
    <x v="1"/>
    <x v="0"/>
    <x v="1"/>
    <n v="5.5162826999999998E-2"/>
    <n v="11"/>
    <x v="2697"/>
    <n v="4.0999999999999996"/>
  </r>
  <r>
    <x v="1"/>
    <x v="6"/>
    <x v="1"/>
    <x v="1"/>
    <s v="OUT018"/>
    <x v="1"/>
    <x v="0"/>
    <x v="1"/>
    <n v="5.8975503999999998E-2"/>
    <n v="11.8"/>
    <x v="2698"/>
    <n v="4.0999999999999996"/>
  </r>
  <r>
    <x v="1"/>
    <x v="1036"/>
    <x v="1"/>
    <x v="1"/>
    <s v="OUT018"/>
    <x v="1"/>
    <x v="0"/>
    <x v="1"/>
    <n v="0.17589811399999999"/>
    <n v="16.2"/>
    <x v="701"/>
    <n v="4.0999999999999996"/>
  </r>
  <r>
    <x v="1"/>
    <x v="489"/>
    <x v="1"/>
    <x v="1"/>
    <s v="OUT018"/>
    <x v="1"/>
    <x v="0"/>
    <x v="1"/>
    <n v="3.0619301000000002E-2"/>
    <n v="18.350000000000001"/>
    <x v="2699"/>
    <n v="4.0999999999999996"/>
  </r>
  <r>
    <x v="1"/>
    <x v="671"/>
    <x v="5"/>
    <x v="1"/>
    <s v="OUT018"/>
    <x v="1"/>
    <x v="0"/>
    <x v="1"/>
    <n v="9.3405156000000003E-2"/>
    <n v="5.9450000000000003"/>
    <x v="2700"/>
    <n v="4.0999999999999996"/>
  </r>
  <r>
    <x v="1"/>
    <x v="365"/>
    <x v="5"/>
    <x v="1"/>
    <s v="OUT018"/>
    <x v="1"/>
    <x v="0"/>
    <x v="1"/>
    <n v="1.9586115000000001E-2"/>
    <n v="9"/>
    <x v="2701"/>
    <n v="4.0999999999999996"/>
  </r>
  <r>
    <x v="1"/>
    <x v="251"/>
    <x v="5"/>
    <x v="1"/>
    <s v="OUT018"/>
    <x v="1"/>
    <x v="0"/>
    <x v="1"/>
    <n v="5.6067524000000001E-2"/>
    <n v="15.1"/>
    <x v="2702"/>
    <n v="4.0999999999999996"/>
  </r>
  <r>
    <x v="1"/>
    <x v="1021"/>
    <x v="5"/>
    <x v="1"/>
    <s v="OUT018"/>
    <x v="1"/>
    <x v="0"/>
    <x v="1"/>
    <n v="6.1434045E-2"/>
    <n v="15.25"/>
    <x v="2174"/>
    <n v="4.0999999999999996"/>
  </r>
  <r>
    <x v="1"/>
    <x v="21"/>
    <x v="10"/>
    <x v="1"/>
    <s v="OUT018"/>
    <x v="1"/>
    <x v="0"/>
    <x v="1"/>
    <n v="2.7157955000000001E-2"/>
    <n v="10.895"/>
    <x v="2703"/>
    <n v="4.0999999999999996"/>
  </r>
  <r>
    <x v="1"/>
    <x v="255"/>
    <x v="6"/>
    <x v="1"/>
    <s v="OUT018"/>
    <x v="1"/>
    <x v="0"/>
    <x v="1"/>
    <n v="0.10833090200000001"/>
    <n v="9.1950000000000003"/>
    <x v="2704"/>
    <n v="4.0999999999999996"/>
  </r>
  <r>
    <x v="1"/>
    <x v="544"/>
    <x v="6"/>
    <x v="1"/>
    <s v="OUT018"/>
    <x v="1"/>
    <x v="0"/>
    <x v="1"/>
    <n v="0.139985583"/>
    <n v="16.850000000000001"/>
    <x v="745"/>
    <n v="4.0999999999999996"/>
  </r>
  <r>
    <x v="1"/>
    <x v="996"/>
    <x v="4"/>
    <x v="1"/>
    <s v="OUT018"/>
    <x v="1"/>
    <x v="0"/>
    <x v="1"/>
    <n v="2.3673342E-2"/>
    <n v="16.100000000000001"/>
    <x v="2172"/>
    <n v="4.0999999999999996"/>
  </r>
  <r>
    <x v="1"/>
    <x v="1381"/>
    <x v="15"/>
    <x v="1"/>
    <s v="OUT018"/>
    <x v="1"/>
    <x v="0"/>
    <x v="1"/>
    <n v="1.7979144999999998E-2"/>
    <n v="18"/>
    <x v="2705"/>
    <n v="4.0999999999999996"/>
  </r>
  <r>
    <x v="0"/>
    <x v="1070"/>
    <x v="13"/>
    <x v="1"/>
    <s v="OUT018"/>
    <x v="1"/>
    <x v="0"/>
    <x v="1"/>
    <n v="0.13403699999999999"/>
    <n v="4.88"/>
    <x v="2706"/>
    <n v="4.0999999999999996"/>
  </r>
  <r>
    <x v="0"/>
    <x v="370"/>
    <x v="13"/>
    <x v="1"/>
    <s v="OUT018"/>
    <x v="1"/>
    <x v="0"/>
    <x v="1"/>
    <n v="4.1942549000000003E-2"/>
    <n v="5.26"/>
    <x v="2707"/>
    <n v="4.0999999999999996"/>
  </r>
  <r>
    <x v="0"/>
    <x v="382"/>
    <x v="13"/>
    <x v="1"/>
    <s v="OUT018"/>
    <x v="1"/>
    <x v="0"/>
    <x v="1"/>
    <n v="0.16220551599999999"/>
    <n v="7.8550000000000004"/>
    <x v="2708"/>
    <n v="4.0999999999999996"/>
  </r>
  <r>
    <x v="0"/>
    <x v="1283"/>
    <x v="13"/>
    <x v="1"/>
    <s v="OUT018"/>
    <x v="1"/>
    <x v="0"/>
    <x v="1"/>
    <n v="6.2477955000000002E-2"/>
    <n v="20.85"/>
    <x v="2709"/>
    <n v="4.0999999999999996"/>
  </r>
  <r>
    <x v="0"/>
    <x v="1089"/>
    <x v="8"/>
    <x v="1"/>
    <s v="OUT018"/>
    <x v="1"/>
    <x v="0"/>
    <x v="1"/>
    <n v="2.9492017999999998E-2"/>
    <n v="5.94"/>
    <x v="2710"/>
    <n v="4.0999999999999996"/>
  </r>
  <r>
    <x v="0"/>
    <x v="1107"/>
    <x v="3"/>
    <x v="1"/>
    <s v="OUT018"/>
    <x v="1"/>
    <x v="0"/>
    <x v="1"/>
    <n v="0.17097715499999999"/>
    <n v="11.8"/>
    <x v="2711"/>
    <n v="4.0999999999999996"/>
  </r>
  <r>
    <x v="0"/>
    <x v="1367"/>
    <x v="2"/>
    <x v="1"/>
    <s v="OUT018"/>
    <x v="1"/>
    <x v="0"/>
    <x v="1"/>
    <n v="3.5986209999999998E-2"/>
    <n v="6.8650000000000002"/>
    <x v="2712"/>
    <n v="4.0999999999999996"/>
  </r>
  <r>
    <x v="0"/>
    <x v="139"/>
    <x v="2"/>
    <x v="1"/>
    <s v="OUT018"/>
    <x v="1"/>
    <x v="0"/>
    <x v="1"/>
    <n v="4.7312559999999997E-2"/>
    <n v="9.1950000000000003"/>
    <x v="2713"/>
    <n v="4.0999999999999996"/>
  </r>
  <r>
    <x v="0"/>
    <x v="913"/>
    <x v="0"/>
    <x v="1"/>
    <s v="OUT018"/>
    <x v="1"/>
    <x v="0"/>
    <x v="1"/>
    <n v="5.8663726999999999E-2"/>
    <n v="12.15"/>
    <x v="2714"/>
    <n v="4.0999999999999996"/>
  </r>
  <r>
    <x v="0"/>
    <x v="440"/>
    <x v="7"/>
    <x v="1"/>
    <s v="OUT018"/>
    <x v="1"/>
    <x v="0"/>
    <x v="1"/>
    <n v="3.7033222999999997E-2"/>
    <n v="10.395"/>
    <x v="2715"/>
    <n v="4.0999999999999996"/>
  </r>
  <r>
    <x v="0"/>
    <x v="1112"/>
    <x v="7"/>
    <x v="1"/>
    <s v="OUT018"/>
    <x v="1"/>
    <x v="0"/>
    <x v="1"/>
    <n v="9.6491904000000003E-2"/>
    <n v="15.1"/>
    <x v="1928"/>
    <n v="4.0999999999999996"/>
  </r>
  <r>
    <x v="0"/>
    <x v="600"/>
    <x v="6"/>
    <x v="1"/>
    <s v="OUT018"/>
    <x v="1"/>
    <x v="0"/>
    <x v="1"/>
    <n v="0.13003120700000001"/>
    <n v="5.0949999999999998"/>
    <x v="1592"/>
    <n v="4.0999999999999996"/>
  </r>
  <r>
    <x v="0"/>
    <x v="762"/>
    <x v="6"/>
    <x v="1"/>
    <s v="OUT018"/>
    <x v="1"/>
    <x v="0"/>
    <x v="1"/>
    <n v="0.14997485799999999"/>
    <n v="13.35"/>
    <x v="876"/>
    <n v="4.0999999999999996"/>
  </r>
  <r>
    <x v="0"/>
    <x v="522"/>
    <x v="6"/>
    <x v="1"/>
    <s v="OUT018"/>
    <x v="1"/>
    <x v="0"/>
    <x v="1"/>
    <n v="0"/>
    <n v="15.5"/>
    <x v="2716"/>
    <n v="4.0999999999999996"/>
  </r>
  <r>
    <x v="0"/>
    <x v="1153"/>
    <x v="6"/>
    <x v="1"/>
    <s v="OUT018"/>
    <x v="1"/>
    <x v="0"/>
    <x v="1"/>
    <n v="3.9381632999999999E-2"/>
    <n v="17.600000000000001"/>
    <x v="2717"/>
    <n v="4.0999999999999996"/>
  </r>
  <r>
    <x v="0"/>
    <x v="1382"/>
    <x v="15"/>
    <x v="1"/>
    <s v="OUT018"/>
    <x v="1"/>
    <x v="0"/>
    <x v="1"/>
    <n v="4.8883853999999997E-2"/>
    <n v="9.5"/>
    <x v="2718"/>
    <n v="4.0999999999999996"/>
  </r>
  <r>
    <x v="1"/>
    <x v="1063"/>
    <x v="0"/>
    <x v="7"/>
    <s v="OUT027"/>
    <x v="1"/>
    <x v="0"/>
    <x v="3"/>
    <n v="4.8980155999999997E-2"/>
    <n v="12.86"/>
    <x v="2719"/>
    <n v="4.0999999999999996"/>
  </r>
  <r>
    <x v="1"/>
    <x v="946"/>
    <x v="5"/>
    <x v="7"/>
    <s v="OUT027"/>
    <x v="1"/>
    <x v="0"/>
    <x v="3"/>
    <n v="2.6058181E-2"/>
    <n v="12.86"/>
    <x v="2720"/>
    <n v="4.0999999999999996"/>
  </r>
  <r>
    <x v="1"/>
    <x v="461"/>
    <x v="7"/>
    <x v="7"/>
    <s v="OUT027"/>
    <x v="1"/>
    <x v="0"/>
    <x v="3"/>
    <n v="1.2656359000000001E-2"/>
    <n v="12.86"/>
    <x v="2721"/>
    <n v="4.0999999999999996"/>
  </r>
  <r>
    <x v="1"/>
    <x v="1191"/>
    <x v="7"/>
    <x v="7"/>
    <s v="OUT027"/>
    <x v="1"/>
    <x v="0"/>
    <x v="3"/>
    <n v="5.7809959000000001E-2"/>
    <n v="12.86"/>
    <x v="1986"/>
    <n v="4.0999999999999996"/>
  </r>
  <r>
    <x v="1"/>
    <x v="1172"/>
    <x v="3"/>
    <x v="7"/>
    <s v="OUT027"/>
    <x v="1"/>
    <x v="0"/>
    <x v="3"/>
    <n v="1.3199737E-2"/>
    <n v="12.86"/>
    <x v="2722"/>
    <n v="4.0999999999999996"/>
  </r>
  <r>
    <x v="1"/>
    <x v="1252"/>
    <x v="3"/>
    <x v="7"/>
    <s v="OUT027"/>
    <x v="1"/>
    <x v="0"/>
    <x v="3"/>
    <n v="2.110482E-2"/>
    <n v="12.86"/>
    <x v="2723"/>
    <n v="4.0999999999999996"/>
  </r>
  <r>
    <x v="1"/>
    <x v="1026"/>
    <x v="3"/>
    <x v="7"/>
    <s v="OUT027"/>
    <x v="1"/>
    <x v="0"/>
    <x v="3"/>
    <n v="3.1946637999999999E-2"/>
    <n v="12.86"/>
    <x v="2724"/>
    <n v="4.0999999999999996"/>
  </r>
  <r>
    <x v="1"/>
    <x v="53"/>
    <x v="2"/>
    <x v="7"/>
    <s v="OUT027"/>
    <x v="1"/>
    <x v="0"/>
    <x v="3"/>
    <n v="8.5715272999999995E-2"/>
    <n v="12.86"/>
    <x v="2725"/>
    <n v="4.0999999999999996"/>
  </r>
  <r>
    <x v="1"/>
    <x v="58"/>
    <x v="0"/>
    <x v="7"/>
    <s v="OUT027"/>
    <x v="1"/>
    <x v="0"/>
    <x v="3"/>
    <n v="4.1194986000000003E-2"/>
    <n v="12.86"/>
    <x v="2726"/>
    <n v="4.0999999999999996"/>
  </r>
  <r>
    <x v="1"/>
    <x v="57"/>
    <x v="0"/>
    <x v="7"/>
    <s v="OUT027"/>
    <x v="1"/>
    <x v="0"/>
    <x v="3"/>
    <n v="3.1131454999999999E-2"/>
    <n v="12.86"/>
    <x v="1107"/>
    <n v="4.0999999999999996"/>
  </r>
  <r>
    <x v="1"/>
    <x v="1383"/>
    <x v="9"/>
    <x v="7"/>
    <s v="OUT027"/>
    <x v="1"/>
    <x v="0"/>
    <x v="3"/>
    <n v="7.0103424999999997E-2"/>
    <n v="12.86"/>
    <x v="2727"/>
    <n v="4.0999999999999996"/>
  </r>
  <r>
    <x v="1"/>
    <x v="562"/>
    <x v="1"/>
    <x v="7"/>
    <s v="OUT027"/>
    <x v="1"/>
    <x v="0"/>
    <x v="3"/>
    <n v="8.1933378000000001E-2"/>
    <n v="12.86"/>
    <x v="2728"/>
    <n v="4.0999999999999996"/>
  </r>
  <r>
    <x v="1"/>
    <x v="246"/>
    <x v="1"/>
    <x v="7"/>
    <s v="OUT027"/>
    <x v="1"/>
    <x v="0"/>
    <x v="3"/>
    <n v="9.2433518000000006E-2"/>
    <n v="12.86"/>
    <x v="2729"/>
    <n v="4.0999999999999996"/>
  </r>
  <r>
    <x v="1"/>
    <x v="772"/>
    <x v="5"/>
    <x v="7"/>
    <s v="OUT027"/>
    <x v="1"/>
    <x v="0"/>
    <x v="3"/>
    <n v="8.9858446999999994E-2"/>
    <n v="12.86"/>
    <x v="2730"/>
    <n v="4.0999999999999996"/>
  </r>
  <r>
    <x v="1"/>
    <x v="1278"/>
    <x v="5"/>
    <x v="7"/>
    <s v="OUT027"/>
    <x v="1"/>
    <x v="0"/>
    <x v="3"/>
    <n v="5.0692385999999999E-2"/>
    <n v="12.86"/>
    <x v="2731"/>
    <n v="4.0999999999999996"/>
  </r>
  <r>
    <x v="1"/>
    <x v="1346"/>
    <x v="5"/>
    <x v="7"/>
    <s v="OUT027"/>
    <x v="1"/>
    <x v="0"/>
    <x v="3"/>
    <n v="2.0388413000000001E-2"/>
    <n v="12.86"/>
    <x v="2732"/>
    <n v="4.0999999999999996"/>
  </r>
  <r>
    <x v="1"/>
    <x v="1065"/>
    <x v="5"/>
    <x v="7"/>
    <s v="OUT027"/>
    <x v="1"/>
    <x v="0"/>
    <x v="3"/>
    <n v="3.1583053E-2"/>
    <n v="12.86"/>
    <x v="2733"/>
    <n v="4.0999999999999996"/>
  </r>
  <r>
    <x v="1"/>
    <x v="930"/>
    <x v="7"/>
    <x v="7"/>
    <s v="OUT027"/>
    <x v="1"/>
    <x v="0"/>
    <x v="3"/>
    <n v="7.9243005000000005E-2"/>
    <n v="12.86"/>
    <x v="2734"/>
    <n v="4.0999999999999996"/>
  </r>
  <r>
    <x v="1"/>
    <x v="739"/>
    <x v="10"/>
    <x v="7"/>
    <s v="OUT027"/>
    <x v="1"/>
    <x v="0"/>
    <x v="3"/>
    <n v="0.119698523"/>
    <n v="12.86"/>
    <x v="2735"/>
    <n v="4.0999999999999996"/>
  </r>
  <r>
    <x v="1"/>
    <x v="1269"/>
    <x v="10"/>
    <x v="7"/>
    <s v="OUT027"/>
    <x v="1"/>
    <x v="0"/>
    <x v="3"/>
    <n v="9.0596378000000005E-2"/>
    <n v="12.86"/>
    <x v="2386"/>
    <n v="4.0999999999999996"/>
  </r>
  <r>
    <x v="1"/>
    <x v="1384"/>
    <x v="14"/>
    <x v="7"/>
    <s v="OUT027"/>
    <x v="1"/>
    <x v="0"/>
    <x v="3"/>
    <n v="5.5806016E-2"/>
    <n v="12.86"/>
    <x v="2736"/>
    <n v="4.0999999999999996"/>
  </r>
  <r>
    <x v="1"/>
    <x v="529"/>
    <x v="6"/>
    <x v="7"/>
    <s v="OUT027"/>
    <x v="1"/>
    <x v="0"/>
    <x v="3"/>
    <n v="0.11155438099999999"/>
    <n v="12.86"/>
    <x v="2737"/>
    <n v="4.0999999999999996"/>
  </r>
  <r>
    <x v="1"/>
    <x v="1216"/>
    <x v="6"/>
    <x v="7"/>
    <s v="OUT027"/>
    <x v="1"/>
    <x v="0"/>
    <x v="3"/>
    <n v="3.8822077000000003E-2"/>
    <n v="12.86"/>
    <x v="1991"/>
    <n v="4.0999999999999996"/>
  </r>
  <r>
    <x v="1"/>
    <x v="1359"/>
    <x v="4"/>
    <x v="7"/>
    <s v="OUT027"/>
    <x v="1"/>
    <x v="0"/>
    <x v="3"/>
    <n v="0"/>
    <n v="12.86"/>
    <x v="2738"/>
    <n v="4.0999999999999996"/>
  </r>
  <r>
    <x v="1"/>
    <x v="517"/>
    <x v="4"/>
    <x v="7"/>
    <s v="OUT027"/>
    <x v="1"/>
    <x v="0"/>
    <x v="3"/>
    <n v="0"/>
    <n v="12.86"/>
    <x v="2739"/>
    <n v="4.0999999999999996"/>
  </r>
  <r>
    <x v="1"/>
    <x v="1385"/>
    <x v="4"/>
    <x v="7"/>
    <s v="OUT027"/>
    <x v="1"/>
    <x v="0"/>
    <x v="3"/>
    <n v="1.4484581999999999E-2"/>
    <n v="12.86"/>
    <x v="518"/>
    <n v="4.0999999999999996"/>
  </r>
  <r>
    <x v="1"/>
    <x v="1386"/>
    <x v="15"/>
    <x v="7"/>
    <s v="OUT027"/>
    <x v="1"/>
    <x v="0"/>
    <x v="3"/>
    <n v="2.573918E-2"/>
    <n v="12.86"/>
    <x v="2740"/>
    <n v="4.0999999999999996"/>
  </r>
  <r>
    <x v="0"/>
    <x v="833"/>
    <x v="13"/>
    <x v="7"/>
    <s v="OUT027"/>
    <x v="1"/>
    <x v="0"/>
    <x v="3"/>
    <n v="0.121043709"/>
    <n v="12.86"/>
    <x v="2741"/>
    <n v="4.0999999999999996"/>
  </r>
  <r>
    <x v="0"/>
    <x v="682"/>
    <x v="3"/>
    <x v="7"/>
    <s v="OUT027"/>
    <x v="1"/>
    <x v="0"/>
    <x v="3"/>
    <n v="0"/>
    <n v="12.86"/>
    <x v="2742"/>
    <n v="4.0999999999999996"/>
  </r>
  <r>
    <x v="0"/>
    <x v="1297"/>
    <x v="3"/>
    <x v="7"/>
    <s v="OUT027"/>
    <x v="1"/>
    <x v="0"/>
    <x v="3"/>
    <n v="8.4354712999999998E-2"/>
    <n v="12.86"/>
    <x v="2743"/>
    <n v="4.0999999999999996"/>
  </r>
  <r>
    <x v="0"/>
    <x v="463"/>
    <x v="11"/>
    <x v="7"/>
    <s v="OUT027"/>
    <x v="1"/>
    <x v="0"/>
    <x v="3"/>
    <n v="2.0470200000000001E-2"/>
    <n v="12.86"/>
    <x v="516"/>
    <n v="4.0999999999999996"/>
  </r>
  <r>
    <x v="0"/>
    <x v="407"/>
    <x v="11"/>
    <x v="7"/>
    <s v="OUT027"/>
    <x v="1"/>
    <x v="0"/>
    <x v="3"/>
    <n v="3.7516861999999998E-2"/>
    <n v="12.86"/>
    <x v="2744"/>
    <n v="4.0999999999999996"/>
  </r>
  <r>
    <x v="0"/>
    <x v="1387"/>
    <x v="2"/>
    <x v="7"/>
    <s v="OUT027"/>
    <x v="1"/>
    <x v="0"/>
    <x v="3"/>
    <n v="4.7570400999999998E-2"/>
    <n v="12.86"/>
    <x v="2745"/>
    <n v="4.0999999999999996"/>
  </r>
  <r>
    <x v="0"/>
    <x v="385"/>
    <x v="2"/>
    <x v="7"/>
    <s v="OUT027"/>
    <x v="1"/>
    <x v="0"/>
    <x v="3"/>
    <n v="1.4018839999999999E-2"/>
    <n v="12.86"/>
    <x v="1598"/>
    <n v="4.0999999999999996"/>
  </r>
  <r>
    <x v="0"/>
    <x v="503"/>
    <x v="2"/>
    <x v="7"/>
    <s v="OUT027"/>
    <x v="1"/>
    <x v="0"/>
    <x v="3"/>
    <n v="3.5853059E-2"/>
    <n v="12.86"/>
    <x v="2746"/>
    <n v="4.0999999999999996"/>
  </r>
  <r>
    <x v="0"/>
    <x v="1047"/>
    <x v="2"/>
    <x v="7"/>
    <s v="OUT027"/>
    <x v="1"/>
    <x v="0"/>
    <x v="3"/>
    <n v="8.2002559000000003E-2"/>
    <n v="12.86"/>
    <x v="2747"/>
    <n v="4.0999999999999996"/>
  </r>
  <r>
    <x v="0"/>
    <x v="1110"/>
    <x v="0"/>
    <x v="7"/>
    <s v="OUT027"/>
    <x v="1"/>
    <x v="0"/>
    <x v="3"/>
    <n v="5.6713055999999998E-2"/>
    <n v="12.86"/>
    <x v="2748"/>
    <n v="4.0999999999999996"/>
  </r>
  <r>
    <x v="0"/>
    <x v="716"/>
    <x v="0"/>
    <x v="7"/>
    <s v="OUT027"/>
    <x v="1"/>
    <x v="0"/>
    <x v="3"/>
    <n v="0"/>
    <n v="12.86"/>
    <x v="2749"/>
    <n v="4.0999999999999996"/>
  </r>
  <r>
    <x v="0"/>
    <x v="1260"/>
    <x v="0"/>
    <x v="7"/>
    <s v="OUT027"/>
    <x v="1"/>
    <x v="0"/>
    <x v="3"/>
    <n v="5.9438787E-2"/>
    <n v="12.86"/>
    <x v="2174"/>
    <n v="4.0999999999999996"/>
  </r>
  <r>
    <x v="0"/>
    <x v="961"/>
    <x v="0"/>
    <x v="7"/>
    <s v="OUT027"/>
    <x v="1"/>
    <x v="0"/>
    <x v="3"/>
    <n v="5.8542509E-2"/>
    <n v="12.86"/>
    <x v="2750"/>
    <n v="4.0999999999999996"/>
  </r>
  <r>
    <x v="0"/>
    <x v="838"/>
    <x v="6"/>
    <x v="7"/>
    <s v="OUT027"/>
    <x v="1"/>
    <x v="0"/>
    <x v="3"/>
    <n v="3.7388493000000002E-2"/>
    <n v="12.86"/>
    <x v="2751"/>
    <n v="4.0999999999999996"/>
  </r>
  <r>
    <x v="0"/>
    <x v="211"/>
    <x v="6"/>
    <x v="7"/>
    <s v="OUT027"/>
    <x v="1"/>
    <x v="0"/>
    <x v="3"/>
    <n v="1.1072421000000001E-2"/>
    <n v="12.86"/>
    <x v="2752"/>
    <n v="4.0999999999999996"/>
  </r>
  <r>
    <x v="0"/>
    <x v="911"/>
    <x v="4"/>
    <x v="7"/>
    <s v="OUT027"/>
    <x v="1"/>
    <x v="0"/>
    <x v="3"/>
    <n v="7.6798609000000004E-2"/>
    <n v="12.86"/>
    <x v="2753"/>
    <n v="4.0999999999999996"/>
  </r>
  <r>
    <x v="0"/>
    <x v="1388"/>
    <x v="15"/>
    <x v="7"/>
    <s v="OUT027"/>
    <x v="1"/>
    <x v="0"/>
    <x v="3"/>
    <n v="0"/>
    <n v="12.86"/>
    <x v="2754"/>
    <n v="4.0999999999999996"/>
  </r>
  <r>
    <x v="1"/>
    <x v="299"/>
    <x v="0"/>
    <x v="7"/>
    <s v="OUT027"/>
    <x v="1"/>
    <x v="0"/>
    <x v="3"/>
    <n v="6.9851682999999998E-2"/>
    <n v="12.86"/>
    <x v="2755"/>
    <n v="4.0999999999999996"/>
  </r>
  <r>
    <x v="1"/>
    <x v="574"/>
    <x v="6"/>
    <x v="7"/>
    <s v="OUT027"/>
    <x v="1"/>
    <x v="0"/>
    <x v="3"/>
    <n v="0.12746985699999999"/>
    <n v="12.86"/>
    <x v="65"/>
    <n v="4"/>
  </r>
  <r>
    <x v="1"/>
    <x v="36"/>
    <x v="0"/>
    <x v="0"/>
    <s v="OUT049"/>
    <x v="0"/>
    <x v="0"/>
    <x v="0"/>
    <n v="0"/>
    <n v="11.8"/>
    <x v="2756"/>
    <n v="4"/>
  </r>
  <r>
    <x v="0"/>
    <x v="380"/>
    <x v="12"/>
    <x v="2"/>
    <s v="OUT046"/>
    <x v="0"/>
    <x v="1"/>
    <x v="0"/>
    <n v="6.9088961000000004E-2"/>
    <n v="9"/>
    <x v="2757"/>
    <n v="4"/>
  </r>
  <r>
    <x v="1"/>
    <x v="899"/>
    <x v="9"/>
    <x v="3"/>
    <s v="OUT013"/>
    <x v="1"/>
    <x v="2"/>
    <x v="0"/>
    <n v="1.9356132000000002E-2"/>
    <n v="11.65"/>
    <x v="2726"/>
    <n v="4"/>
  </r>
  <r>
    <x v="1"/>
    <x v="50"/>
    <x v="3"/>
    <x v="4"/>
    <s v="OUT045"/>
    <x v="2"/>
    <x v="1"/>
    <x v="0"/>
    <n v="2.5879577000000001E-2"/>
    <n v="10"/>
    <x v="2758"/>
    <n v="4"/>
  </r>
  <r>
    <x v="0"/>
    <x v="1389"/>
    <x v="3"/>
    <x v="3"/>
    <s v="OUT013"/>
    <x v="1"/>
    <x v="2"/>
    <x v="0"/>
    <n v="2.8696932000000001E-2"/>
    <n v="9.8949999999999996"/>
    <x v="2759"/>
    <n v="4"/>
  </r>
  <r>
    <x v="1"/>
    <x v="1180"/>
    <x v="0"/>
    <x v="5"/>
    <s v="OUT017"/>
    <x v="2"/>
    <x v="1"/>
    <x v="0"/>
    <n v="6.5041581000000001E-2"/>
    <n v="10.895"/>
    <x v="31"/>
    <n v="4"/>
  </r>
  <r>
    <x v="0"/>
    <x v="1390"/>
    <x v="7"/>
    <x v="4"/>
    <s v="OUT045"/>
    <x v="2"/>
    <x v="1"/>
    <x v="0"/>
    <n v="4.0071131000000003E-2"/>
    <n v="7.97"/>
    <x v="2760"/>
    <n v="4"/>
  </r>
  <r>
    <x v="0"/>
    <x v="290"/>
    <x v="2"/>
    <x v="7"/>
    <s v="OUT019"/>
    <x v="0"/>
    <x v="1"/>
    <x v="2"/>
    <n v="0.15028599000000001"/>
    <n v="12.86"/>
    <x v="2761"/>
    <n v="4"/>
  </r>
  <r>
    <x v="0"/>
    <x v="1002"/>
    <x v="11"/>
    <x v="4"/>
    <s v="OUT045"/>
    <x v="2"/>
    <x v="1"/>
    <x v="0"/>
    <n v="7.8946454999999999E-2"/>
    <n v="13.65"/>
    <x v="2762"/>
    <n v="4"/>
  </r>
  <r>
    <x v="0"/>
    <x v="270"/>
    <x v="6"/>
    <x v="2"/>
    <s v="OUT046"/>
    <x v="0"/>
    <x v="1"/>
    <x v="0"/>
    <n v="0.105296072"/>
    <n v="15.6"/>
    <x v="2763"/>
    <n v="4"/>
  </r>
  <r>
    <x v="1"/>
    <x v="54"/>
    <x v="2"/>
    <x v="7"/>
    <s v="OUT019"/>
    <x v="0"/>
    <x v="1"/>
    <x v="2"/>
    <n v="9.7145949999999995E-3"/>
    <n v="12.86"/>
    <x v="1635"/>
    <n v="4"/>
  </r>
  <r>
    <x v="0"/>
    <x v="716"/>
    <x v="0"/>
    <x v="2"/>
    <s v="OUT046"/>
    <x v="0"/>
    <x v="1"/>
    <x v="0"/>
    <n v="7.4627201000000004E-2"/>
    <n v="8.75"/>
    <x v="2764"/>
    <n v="4"/>
  </r>
  <r>
    <x v="1"/>
    <x v="1193"/>
    <x v="4"/>
    <x v="3"/>
    <s v="OUT013"/>
    <x v="1"/>
    <x v="2"/>
    <x v="0"/>
    <n v="3.5913805E-2"/>
    <n v="14.15"/>
    <x v="2765"/>
    <n v="4"/>
  </r>
  <r>
    <x v="0"/>
    <x v="1194"/>
    <x v="8"/>
    <x v="4"/>
    <s v="OUT045"/>
    <x v="2"/>
    <x v="1"/>
    <x v="0"/>
    <n v="0"/>
    <n v="9.1"/>
    <x v="578"/>
    <n v="4"/>
  </r>
  <r>
    <x v="1"/>
    <x v="1252"/>
    <x v="3"/>
    <x v="5"/>
    <s v="OUT017"/>
    <x v="2"/>
    <x v="1"/>
    <x v="0"/>
    <n v="2.1327477000000001E-2"/>
    <n v="15.2"/>
    <x v="2766"/>
    <n v="4"/>
  </r>
  <r>
    <x v="1"/>
    <x v="1145"/>
    <x v="10"/>
    <x v="8"/>
    <s v="OUT035"/>
    <x v="2"/>
    <x v="1"/>
    <x v="0"/>
    <n v="1.9471688000000001E-2"/>
    <n v="14.5"/>
    <x v="2767"/>
    <n v="4"/>
  </r>
  <r>
    <x v="1"/>
    <x v="482"/>
    <x v="13"/>
    <x v="4"/>
    <s v="OUT045"/>
    <x v="2"/>
    <x v="1"/>
    <x v="0"/>
    <n v="0.17657303499999999"/>
    <n v="11.1"/>
    <x v="2768"/>
    <n v="4"/>
  </r>
  <r>
    <x v="0"/>
    <x v="706"/>
    <x v="13"/>
    <x v="6"/>
    <s v="OUT010"/>
    <x v="1"/>
    <x v="1"/>
    <x v="2"/>
    <n v="4.2464962000000002E-2"/>
    <n v="15.5"/>
    <x v="2769"/>
    <n v="4"/>
  </r>
  <r>
    <x v="1"/>
    <x v="1018"/>
    <x v="9"/>
    <x v="7"/>
    <s v="OUT027"/>
    <x v="1"/>
    <x v="0"/>
    <x v="3"/>
    <n v="4.357366E-2"/>
    <n v="12.86"/>
    <x v="2424"/>
    <n v="4"/>
  </r>
  <r>
    <x v="1"/>
    <x v="878"/>
    <x v="3"/>
    <x v="3"/>
    <s v="OUT013"/>
    <x v="1"/>
    <x v="2"/>
    <x v="0"/>
    <n v="3.3946163000000001E-2"/>
    <n v="12"/>
    <x v="2770"/>
    <n v="4"/>
  </r>
  <r>
    <x v="1"/>
    <x v="1391"/>
    <x v="2"/>
    <x v="7"/>
    <s v="OUT019"/>
    <x v="0"/>
    <x v="1"/>
    <x v="2"/>
    <n v="0.148392623"/>
    <n v="12.86"/>
    <x v="2771"/>
    <n v="4"/>
  </r>
  <r>
    <x v="0"/>
    <x v="1312"/>
    <x v="2"/>
    <x v="2"/>
    <s v="OUT046"/>
    <x v="0"/>
    <x v="1"/>
    <x v="0"/>
    <n v="5.7827100999999999E-2"/>
    <n v="8.9849999999999994"/>
    <x v="1676"/>
    <n v="4"/>
  </r>
  <r>
    <x v="1"/>
    <x v="679"/>
    <x v="2"/>
    <x v="7"/>
    <s v="OUT019"/>
    <x v="0"/>
    <x v="1"/>
    <x v="2"/>
    <n v="0.20469999999999999"/>
    <n v="12.86"/>
    <x v="2772"/>
    <n v="4"/>
  </r>
  <r>
    <x v="1"/>
    <x v="343"/>
    <x v="4"/>
    <x v="2"/>
    <s v="OUT046"/>
    <x v="0"/>
    <x v="1"/>
    <x v="0"/>
    <n v="3.4452948999999997E-2"/>
    <n v="7.97"/>
    <x v="1308"/>
    <n v="4"/>
  </r>
  <r>
    <x v="0"/>
    <x v="226"/>
    <x v="7"/>
    <x v="7"/>
    <s v="OUT027"/>
    <x v="1"/>
    <x v="0"/>
    <x v="3"/>
    <n v="6.5203102999999998E-2"/>
    <n v="12.86"/>
    <x v="2773"/>
    <n v="4"/>
  </r>
  <r>
    <x v="0"/>
    <x v="352"/>
    <x v="7"/>
    <x v="3"/>
    <s v="OUT013"/>
    <x v="1"/>
    <x v="2"/>
    <x v="0"/>
    <n v="4.1947547000000002E-2"/>
    <n v="6.7850000000000001"/>
    <x v="2774"/>
    <n v="4"/>
  </r>
  <r>
    <x v="1"/>
    <x v="488"/>
    <x v="3"/>
    <x v="1"/>
    <s v="OUT018"/>
    <x v="1"/>
    <x v="0"/>
    <x v="1"/>
    <n v="8.2888496000000006E-2"/>
    <n v="19.5"/>
    <x v="2775"/>
    <n v="4"/>
  </r>
  <r>
    <x v="0"/>
    <x v="1206"/>
    <x v="2"/>
    <x v="5"/>
    <s v="OUT017"/>
    <x v="2"/>
    <x v="1"/>
    <x v="0"/>
    <n v="4.6350909000000003E-2"/>
    <n v="6.6349999999999998"/>
    <x v="2028"/>
    <n v="4"/>
  </r>
  <r>
    <x v="0"/>
    <x v="791"/>
    <x v="6"/>
    <x v="0"/>
    <s v="OUT049"/>
    <x v="0"/>
    <x v="0"/>
    <x v="0"/>
    <n v="5.6960813999999999E-2"/>
    <n v="13.8"/>
    <x v="2776"/>
    <n v="4"/>
  </r>
  <r>
    <x v="1"/>
    <x v="100"/>
    <x v="1"/>
    <x v="2"/>
    <s v="OUT046"/>
    <x v="0"/>
    <x v="1"/>
    <x v="0"/>
    <n v="1.7719276999999999E-2"/>
    <n v="19"/>
    <x v="2777"/>
    <n v="4"/>
  </r>
  <r>
    <x v="1"/>
    <x v="596"/>
    <x v="15"/>
    <x v="3"/>
    <s v="OUT013"/>
    <x v="1"/>
    <x v="2"/>
    <x v="0"/>
    <n v="6.0797392999999998E-2"/>
    <n v="16"/>
    <x v="2778"/>
    <n v="4"/>
  </r>
  <r>
    <x v="1"/>
    <x v="1392"/>
    <x v="0"/>
    <x v="8"/>
    <s v="OUT035"/>
    <x v="2"/>
    <x v="1"/>
    <x v="0"/>
    <n v="2.7310252E-2"/>
    <n v="10.3"/>
    <x v="2779"/>
    <n v="4"/>
  </r>
  <r>
    <x v="1"/>
    <x v="121"/>
    <x v="1"/>
    <x v="3"/>
    <s v="OUT013"/>
    <x v="1"/>
    <x v="2"/>
    <x v="0"/>
    <n v="4.4871032999999998E-2"/>
    <n v="15"/>
    <x v="966"/>
    <n v="4"/>
  </r>
  <r>
    <x v="1"/>
    <x v="1237"/>
    <x v="0"/>
    <x v="3"/>
    <s v="OUT013"/>
    <x v="1"/>
    <x v="2"/>
    <x v="0"/>
    <n v="2.9760051999999999E-2"/>
    <n v="8.3249999999999993"/>
    <x v="2780"/>
    <n v="4"/>
  </r>
  <r>
    <x v="1"/>
    <x v="568"/>
    <x v="5"/>
    <x v="8"/>
    <s v="OUT035"/>
    <x v="2"/>
    <x v="1"/>
    <x v="0"/>
    <n v="0.11951300199999999"/>
    <n v="8.6950000000000003"/>
    <x v="2781"/>
    <n v="4"/>
  </r>
  <r>
    <x v="1"/>
    <x v="858"/>
    <x v="3"/>
    <x v="6"/>
    <s v="OUT010"/>
    <x v="1"/>
    <x v="1"/>
    <x v="2"/>
    <n v="0.115194717"/>
    <n v="21.35"/>
    <x v="2782"/>
    <n v="4"/>
  </r>
  <r>
    <x v="1"/>
    <x v="493"/>
    <x v="13"/>
    <x v="7"/>
    <s v="OUT027"/>
    <x v="1"/>
    <x v="0"/>
    <x v="3"/>
    <n v="6.4636203000000003E-2"/>
    <n v="12.86"/>
    <x v="2783"/>
    <n v="4"/>
  </r>
  <r>
    <x v="1"/>
    <x v="295"/>
    <x v="11"/>
    <x v="6"/>
    <s v="OUT010"/>
    <x v="1"/>
    <x v="0"/>
    <x v="2"/>
    <n v="0.22899313399999999"/>
    <n v="10.895"/>
    <x v="2784"/>
    <n v="4"/>
  </r>
  <r>
    <x v="0"/>
    <x v="1006"/>
    <x v="0"/>
    <x v="5"/>
    <s v="OUT017"/>
    <x v="2"/>
    <x v="0"/>
    <x v="0"/>
    <n v="0.10403514799999999"/>
    <n v="19"/>
    <x v="2785"/>
    <n v="4"/>
  </r>
  <r>
    <x v="1"/>
    <x v="573"/>
    <x v="0"/>
    <x v="2"/>
    <s v="OUT046"/>
    <x v="0"/>
    <x v="1"/>
    <x v="0"/>
    <n v="0"/>
    <n v="16.600000000000001"/>
    <x v="2786"/>
    <n v="4"/>
  </r>
  <r>
    <x v="1"/>
    <x v="323"/>
    <x v="2"/>
    <x v="3"/>
    <s v="OUT013"/>
    <x v="1"/>
    <x v="2"/>
    <x v="0"/>
    <n v="4.5818773E-2"/>
    <n v="10"/>
    <x v="2787"/>
    <n v="4"/>
  </r>
  <r>
    <x v="0"/>
    <x v="267"/>
    <x v="7"/>
    <x v="0"/>
    <s v="OUT049"/>
    <x v="0"/>
    <x v="0"/>
    <x v="0"/>
    <n v="2.4579431999999998E-2"/>
    <n v="5.63"/>
    <x v="1334"/>
    <n v="4"/>
  </r>
  <r>
    <x v="1"/>
    <x v="743"/>
    <x v="2"/>
    <x v="1"/>
    <s v="OUT018"/>
    <x v="1"/>
    <x v="0"/>
    <x v="1"/>
    <n v="1.5523706999999999E-2"/>
    <n v="12.15"/>
    <x v="2788"/>
    <n v="4"/>
  </r>
  <r>
    <x v="1"/>
    <x v="1393"/>
    <x v="5"/>
    <x v="8"/>
    <s v="OUT035"/>
    <x v="2"/>
    <x v="1"/>
    <x v="0"/>
    <n v="6.7141355E-2"/>
    <n v="17.100000000000001"/>
    <x v="2789"/>
    <n v="4"/>
  </r>
  <r>
    <x v="0"/>
    <x v="1349"/>
    <x v="13"/>
    <x v="8"/>
    <s v="OUT035"/>
    <x v="2"/>
    <x v="1"/>
    <x v="0"/>
    <n v="3.4404732E-2"/>
    <n v="14.3"/>
    <x v="2790"/>
    <n v="4"/>
  </r>
  <r>
    <x v="1"/>
    <x v="1214"/>
    <x v="5"/>
    <x v="5"/>
    <s v="OUT017"/>
    <x v="2"/>
    <x v="0"/>
    <x v="0"/>
    <n v="1.32043E-2"/>
    <n v="8.18"/>
    <x v="2791"/>
    <n v="4"/>
  </r>
  <r>
    <x v="0"/>
    <x v="1127"/>
    <x v="3"/>
    <x v="0"/>
    <s v="OUT049"/>
    <x v="0"/>
    <x v="0"/>
    <x v="0"/>
    <n v="0.134532392"/>
    <n v="8.1"/>
    <x v="2792"/>
    <n v="4"/>
  </r>
  <r>
    <x v="1"/>
    <x v="1226"/>
    <x v="3"/>
    <x v="1"/>
    <s v="OUT018"/>
    <x v="1"/>
    <x v="0"/>
    <x v="1"/>
    <n v="0.188322664"/>
    <n v="8.3550000000000004"/>
    <x v="2793"/>
    <n v="4"/>
  </r>
  <r>
    <x v="0"/>
    <x v="208"/>
    <x v="0"/>
    <x v="2"/>
    <s v="OUT046"/>
    <x v="0"/>
    <x v="1"/>
    <x v="0"/>
    <n v="5.3584207000000002E-2"/>
    <n v="10.1"/>
    <x v="2794"/>
    <n v="4"/>
  </r>
  <r>
    <x v="0"/>
    <x v="716"/>
    <x v="0"/>
    <x v="1"/>
    <s v="OUT018"/>
    <x v="1"/>
    <x v="0"/>
    <x v="1"/>
    <n v="7.4931201000000003E-2"/>
    <n v="8.75"/>
    <x v="962"/>
    <n v="4"/>
  </r>
  <r>
    <x v="1"/>
    <x v="490"/>
    <x v="5"/>
    <x v="1"/>
    <s v="OUT018"/>
    <x v="1"/>
    <x v="0"/>
    <x v="1"/>
    <n v="4.1459372000000001E-2"/>
    <n v="19.600000000000001"/>
    <x v="2795"/>
    <n v="4"/>
  </r>
  <r>
    <x v="0"/>
    <x v="1394"/>
    <x v="2"/>
    <x v="1"/>
    <s v="OUT018"/>
    <x v="1"/>
    <x v="0"/>
    <x v="1"/>
    <n v="0.10544580100000001"/>
    <n v="5.8449999999999998"/>
    <x v="1184"/>
    <n v="4"/>
  </r>
  <r>
    <x v="0"/>
    <x v="1260"/>
    <x v="0"/>
    <x v="1"/>
    <s v="OUT018"/>
    <x v="1"/>
    <x v="0"/>
    <x v="1"/>
    <n v="5.9971330000000003E-2"/>
    <n v="7.17"/>
    <x v="2796"/>
    <n v="4"/>
  </r>
  <r>
    <x v="0"/>
    <x v="649"/>
    <x v="11"/>
    <x v="5"/>
    <s v="OUT017"/>
    <x v="2"/>
    <x v="0"/>
    <x v="0"/>
    <n v="7.5595405000000004E-2"/>
    <n v="5.75"/>
    <x v="519"/>
    <n v="4"/>
  </r>
  <r>
    <x v="1"/>
    <x v="246"/>
    <x v="1"/>
    <x v="0"/>
    <s v="OUT049"/>
    <x v="0"/>
    <x v="0"/>
    <x v="0"/>
    <n v="9.3027717999999995E-2"/>
    <n v="5.32"/>
    <x v="2797"/>
    <n v="4"/>
  </r>
  <r>
    <x v="1"/>
    <x v="122"/>
    <x v="1"/>
    <x v="5"/>
    <s v="OUT017"/>
    <x v="2"/>
    <x v="0"/>
    <x v="0"/>
    <n v="1.9012261999999999E-2"/>
    <n v="17.600000000000001"/>
    <x v="2798"/>
    <n v="4"/>
  </r>
  <r>
    <x v="0"/>
    <x v="205"/>
    <x v="2"/>
    <x v="2"/>
    <s v="OUT046"/>
    <x v="0"/>
    <x v="1"/>
    <x v="0"/>
    <n v="0"/>
    <n v="20"/>
    <x v="2517"/>
    <n v="4"/>
  </r>
  <r>
    <x v="0"/>
    <x v="81"/>
    <x v="2"/>
    <x v="7"/>
    <s v="OUT027"/>
    <x v="1"/>
    <x v="0"/>
    <x v="3"/>
    <n v="7.6790921999999998E-2"/>
    <n v="12.86"/>
    <x v="2799"/>
    <n v="4"/>
  </r>
  <r>
    <x v="0"/>
    <x v="1129"/>
    <x v="11"/>
    <x v="4"/>
    <s v="OUT045"/>
    <x v="2"/>
    <x v="0"/>
    <x v="0"/>
    <n v="7.2541730999999998E-2"/>
    <n v="12.35"/>
    <x v="2800"/>
    <n v="4"/>
  </r>
  <r>
    <x v="0"/>
    <x v="1395"/>
    <x v="7"/>
    <x v="3"/>
    <s v="OUT013"/>
    <x v="1"/>
    <x v="2"/>
    <x v="0"/>
    <n v="1.7536671E-2"/>
    <n v="16"/>
    <x v="620"/>
    <n v="4"/>
  </r>
  <r>
    <x v="1"/>
    <x v="1335"/>
    <x v="5"/>
    <x v="0"/>
    <s v="OUT049"/>
    <x v="0"/>
    <x v="0"/>
    <x v="0"/>
    <n v="3.9329256999999999E-2"/>
    <n v="20.350000000000001"/>
    <x v="2801"/>
    <n v="4"/>
  </r>
  <r>
    <x v="0"/>
    <x v="289"/>
    <x v="11"/>
    <x v="8"/>
    <s v="OUT035"/>
    <x v="2"/>
    <x v="1"/>
    <x v="0"/>
    <n v="0"/>
    <n v="18.5"/>
    <x v="2802"/>
    <n v="4"/>
  </r>
  <r>
    <x v="1"/>
    <x v="1396"/>
    <x v="1"/>
    <x v="4"/>
    <s v="OUT045"/>
    <x v="2"/>
    <x v="0"/>
    <x v="0"/>
    <n v="5.4751688999999999E-2"/>
    <n v="7.5650000000000004"/>
    <x v="2803"/>
    <n v="4"/>
  </r>
  <r>
    <x v="0"/>
    <x v="1160"/>
    <x v="7"/>
    <x v="2"/>
    <s v="OUT046"/>
    <x v="0"/>
    <x v="1"/>
    <x v="0"/>
    <n v="7.6121831000000001E-2"/>
    <n v="17.600000000000001"/>
    <x v="2804"/>
    <n v="4"/>
  </r>
  <r>
    <x v="0"/>
    <x v="455"/>
    <x v="6"/>
    <x v="7"/>
    <s v="OUT027"/>
    <x v="1"/>
    <x v="0"/>
    <x v="3"/>
    <n v="7.2524759999999994E-2"/>
    <n v="12.86"/>
    <x v="2805"/>
    <n v="4"/>
  </r>
  <r>
    <x v="0"/>
    <x v="200"/>
    <x v="3"/>
    <x v="8"/>
    <s v="OUT035"/>
    <x v="2"/>
    <x v="1"/>
    <x v="0"/>
    <n v="3.2171320000000003E-2"/>
    <n v="5.46"/>
    <x v="1433"/>
    <n v="4"/>
  </r>
  <r>
    <x v="1"/>
    <x v="967"/>
    <x v="13"/>
    <x v="7"/>
    <s v="OUT027"/>
    <x v="1"/>
    <x v="0"/>
    <x v="3"/>
    <n v="7.7536540000000001E-2"/>
    <n v="12.86"/>
    <x v="2806"/>
    <n v="4"/>
  </r>
  <r>
    <x v="0"/>
    <x v="762"/>
    <x v="6"/>
    <x v="4"/>
    <s v="OUT045"/>
    <x v="2"/>
    <x v="0"/>
    <x v="0"/>
    <n v="0.14966932199999999"/>
    <n v="13.35"/>
    <x v="2807"/>
    <n v="4"/>
  </r>
  <r>
    <x v="0"/>
    <x v="209"/>
    <x v="7"/>
    <x v="8"/>
    <s v="OUT035"/>
    <x v="2"/>
    <x v="1"/>
    <x v="0"/>
    <n v="6.1165511999999998E-2"/>
    <n v="5.15"/>
    <x v="2808"/>
    <n v="4"/>
  </r>
  <r>
    <x v="0"/>
    <x v="1246"/>
    <x v="0"/>
    <x v="0"/>
    <s v="OUT049"/>
    <x v="0"/>
    <x v="0"/>
    <x v="0"/>
    <n v="0.15628656599999999"/>
    <n v="12.65"/>
    <x v="2809"/>
    <n v="4"/>
  </r>
  <r>
    <x v="1"/>
    <x v="252"/>
    <x v="5"/>
    <x v="1"/>
    <s v="OUT018"/>
    <x v="1"/>
    <x v="0"/>
    <x v="1"/>
    <n v="3.3735909000000001E-2"/>
    <n v="15.2"/>
    <x v="2755"/>
    <n v="4"/>
  </r>
  <r>
    <x v="0"/>
    <x v="1168"/>
    <x v="13"/>
    <x v="6"/>
    <s v="OUT010"/>
    <x v="1"/>
    <x v="0"/>
    <x v="2"/>
    <n v="0.13769711900000001"/>
    <n v="19.350000000000001"/>
    <x v="2442"/>
    <n v="4"/>
  </r>
  <r>
    <x v="1"/>
    <x v="1031"/>
    <x v="0"/>
    <x v="1"/>
    <s v="OUT018"/>
    <x v="1"/>
    <x v="0"/>
    <x v="1"/>
    <n v="0"/>
    <n v="8.1"/>
    <x v="2810"/>
    <n v="4"/>
  </r>
  <r>
    <x v="0"/>
    <x v="475"/>
    <x v="2"/>
    <x v="7"/>
    <s v="OUT027"/>
    <x v="1"/>
    <x v="0"/>
    <x v="3"/>
    <n v="6.1955439000000001E-2"/>
    <n v="12.86"/>
    <x v="2811"/>
    <n v="4"/>
  </r>
  <r>
    <x v="1"/>
    <x v="56"/>
    <x v="2"/>
    <x v="3"/>
    <s v="OUT013"/>
    <x v="1"/>
    <x v="2"/>
    <x v="0"/>
    <n v="1.6597651000000001E-2"/>
    <n v="19.350000000000001"/>
    <x v="1653"/>
    <n v="4"/>
  </r>
  <r>
    <x v="1"/>
    <x v="593"/>
    <x v="6"/>
    <x v="2"/>
    <s v="OUT046"/>
    <x v="0"/>
    <x v="1"/>
    <x v="0"/>
    <n v="0.108710162"/>
    <n v="20.75"/>
    <x v="2812"/>
    <n v="4"/>
  </r>
  <r>
    <x v="1"/>
    <x v="749"/>
    <x v="5"/>
    <x v="7"/>
    <s v="OUT027"/>
    <x v="1"/>
    <x v="0"/>
    <x v="3"/>
    <n v="3.9055755999999997E-2"/>
    <n v="12.86"/>
    <x v="2813"/>
    <n v="4"/>
  </r>
  <r>
    <x v="1"/>
    <x v="1397"/>
    <x v="13"/>
    <x v="0"/>
    <s v="OUT049"/>
    <x v="0"/>
    <x v="0"/>
    <x v="0"/>
    <n v="3.2924463000000001E-2"/>
    <n v="15.5"/>
    <x v="2814"/>
    <n v="4"/>
  </r>
  <r>
    <x v="1"/>
    <x v="614"/>
    <x v="12"/>
    <x v="0"/>
    <s v="OUT049"/>
    <x v="0"/>
    <x v="0"/>
    <x v="0"/>
    <n v="7.2511334999999996E-2"/>
    <n v="8.8949999999999996"/>
    <x v="2686"/>
    <n v="4"/>
  </r>
  <r>
    <x v="1"/>
    <x v="114"/>
    <x v="3"/>
    <x v="0"/>
    <s v="OUT049"/>
    <x v="0"/>
    <x v="0"/>
    <x v="0"/>
    <n v="1.0454458999999999E-2"/>
    <n v="6.4249999999999998"/>
    <x v="2815"/>
    <n v="4"/>
  </r>
  <r>
    <x v="1"/>
    <x v="1093"/>
    <x v="3"/>
    <x v="0"/>
    <s v="OUT049"/>
    <x v="0"/>
    <x v="0"/>
    <x v="0"/>
    <n v="1.5295536E-2"/>
    <n v="7.4050000000000002"/>
    <x v="2816"/>
    <n v="4"/>
  </r>
  <r>
    <x v="1"/>
    <x v="1226"/>
    <x v="3"/>
    <x v="0"/>
    <s v="OUT049"/>
    <x v="0"/>
    <x v="0"/>
    <x v="0"/>
    <n v="0.18785023300000001"/>
    <n v="8.3550000000000004"/>
    <x v="2817"/>
    <n v="4"/>
  </r>
  <r>
    <x v="1"/>
    <x v="633"/>
    <x v="11"/>
    <x v="0"/>
    <s v="OUT049"/>
    <x v="0"/>
    <x v="0"/>
    <x v="0"/>
    <n v="5.8437652999999999E-2"/>
    <n v="7.0750000000000002"/>
    <x v="2818"/>
    <n v="4"/>
  </r>
  <r>
    <x v="1"/>
    <x v="1370"/>
    <x v="11"/>
    <x v="0"/>
    <s v="OUT049"/>
    <x v="0"/>
    <x v="0"/>
    <x v="0"/>
    <n v="3.8578846E-2"/>
    <n v="11.6"/>
    <x v="2819"/>
    <n v="4"/>
  </r>
  <r>
    <x v="1"/>
    <x v="578"/>
    <x v="11"/>
    <x v="0"/>
    <s v="OUT049"/>
    <x v="0"/>
    <x v="0"/>
    <x v="0"/>
    <n v="0.13287684699999999"/>
    <n v="11.85"/>
    <x v="2820"/>
    <n v="4"/>
  </r>
  <r>
    <x v="1"/>
    <x v="1341"/>
    <x v="11"/>
    <x v="0"/>
    <s v="OUT049"/>
    <x v="0"/>
    <x v="0"/>
    <x v="0"/>
    <n v="7.5056542000000004E-2"/>
    <n v="13.1"/>
    <x v="2821"/>
    <n v="4"/>
  </r>
  <r>
    <x v="1"/>
    <x v="537"/>
    <x v="11"/>
    <x v="0"/>
    <s v="OUT049"/>
    <x v="0"/>
    <x v="0"/>
    <x v="0"/>
    <n v="2.4264569E-2"/>
    <n v="19.600000000000001"/>
    <x v="2822"/>
    <n v="4"/>
  </r>
  <r>
    <x v="1"/>
    <x v="487"/>
    <x v="2"/>
    <x v="0"/>
    <s v="OUT049"/>
    <x v="0"/>
    <x v="0"/>
    <x v="0"/>
    <n v="7.1368698999999994E-2"/>
    <n v="10.5"/>
    <x v="2600"/>
    <n v="4"/>
  </r>
  <r>
    <x v="1"/>
    <x v="118"/>
    <x v="2"/>
    <x v="0"/>
    <s v="OUT049"/>
    <x v="0"/>
    <x v="0"/>
    <x v="0"/>
    <n v="2.6912667000000001E-2"/>
    <n v="17.5"/>
    <x v="2823"/>
    <n v="4"/>
  </r>
  <r>
    <x v="1"/>
    <x v="634"/>
    <x v="2"/>
    <x v="0"/>
    <s v="OUT049"/>
    <x v="0"/>
    <x v="0"/>
    <x v="0"/>
    <n v="0.104840884"/>
    <n v="18.7"/>
    <x v="2824"/>
    <n v="4"/>
  </r>
  <r>
    <x v="1"/>
    <x v="1374"/>
    <x v="0"/>
    <x v="0"/>
    <s v="OUT049"/>
    <x v="0"/>
    <x v="0"/>
    <x v="0"/>
    <n v="3.5803099999999997E-2"/>
    <n v="10.895"/>
    <x v="2825"/>
    <n v="4"/>
  </r>
  <r>
    <x v="1"/>
    <x v="1062"/>
    <x v="0"/>
    <x v="0"/>
    <s v="OUT049"/>
    <x v="0"/>
    <x v="0"/>
    <x v="0"/>
    <n v="4.0577877999999998E-2"/>
    <n v="11.65"/>
    <x v="2826"/>
    <n v="4"/>
  </r>
  <r>
    <x v="1"/>
    <x v="1398"/>
    <x v="0"/>
    <x v="0"/>
    <s v="OUT049"/>
    <x v="0"/>
    <x v="0"/>
    <x v="0"/>
    <n v="2.2980361000000001E-2"/>
    <n v="12.8"/>
    <x v="625"/>
    <n v="4"/>
  </r>
  <r>
    <x v="1"/>
    <x v="691"/>
    <x v="0"/>
    <x v="0"/>
    <s v="OUT049"/>
    <x v="0"/>
    <x v="0"/>
    <x v="0"/>
    <n v="4.1429246000000003E-2"/>
    <n v="19.75"/>
    <x v="1296"/>
    <n v="4"/>
  </r>
  <r>
    <x v="1"/>
    <x v="1239"/>
    <x v="9"/>
    <x v="0"/>
    <s v="OUT049"/>
    <x v="0"/>
    <x v="0"/>
    <x v="0"/>
    <n v="0.12284300500000001"/>
    <n v="4.6100000000000003"/>
    <x v="2827"/>
    <n v="4"/>
  </r>
  <r>
    <x v="1"/>
    <x v="862"/>
    <x v="9"/>
    <x v="0"/>
    <s v="OUT049"/>
    <x v="0"/>
    <x v="0"/>
    <x v="0"/>
    <n v="3.0751365999999999E-2"/>
    <n v="15.7"/>
    <x v="2828"/>
    <n v="4"/>
  </r>
  <r>
    <x v="1"/>
    <x v="479"/>
    <x v="1"/>
    <x v="0"/>
    <s v="OUT049"/>
    <x v="0"/>
    <x v="0"/>
    <x v="0"/>
    <n v="2.4515221E-2"/>
    <n v="9.6"/>
    <x v="2829"/>
    <n v="4"/>
  </r>
  <r>
    <x v="1"/>
    <x v="6"/>
    <x v="1"/>
    <x v="0"/>
    <s v="OUT049"/>
    <x v="0"/>
    <x v="0"/>
    <x v="0"/>
    <n v="5.8827557000000003E-2"/>
    <n v="11.8"/>
    <x v="2830"/>
    <n v="4"/>
  </r>
  <r>
    <x v="1"/>
    <x v="1181"/>
    <x v="1"/>
    <x v="0"/>
    <s v="OUT049"/>
    <x v="0"/>
    <x v="0"/>
    <x v="0"/>
    <n v="5.5075503999999997E-2"/>
    <n v="13.5"/>
    <x v="2831"/>
    <n v="4"/>
  </r>
  <r>
    <x v="1"/>
    <x v="1343"/>
    <x v="5"/>
    <x v="0"/>
    <s v="OUT049"/>
    <x v="0"/>
    <x v="0"/>
    <x v="0"/>
    <n v="3.2072321000000001E-2"/>
    <n v="9"/>
    <x v="2832"/>
    <n v="4"/>
  </r>
  <r>
    <x v="1"/>
    <x v="1345"/>
    <x v="5"/>
    <x v="0"/>
    <s v="OUT049"/>
    <x v="0"/>
    <x v="0"/>
    <x v="0"/>
    <n v="5.1928033999999998E-2"/>
    <n v="9.1300000000000008"/>
    <x v="2833"/>
    <n v="4"/>
  </r>
  <r>
    <x v="1"/>
    <x v="1354"/>
    <x v="5"/>
    <x v="0"/>
    <s v="OUT049"/>
    <x v="0"/>
    <x v="0"/>
    <x v="0"/>
    <n v="8.2970666999999998E-2"/>
    <n v="13"/>
    <x v="2834"/>
    <n v="4"/>
  </r>
  <r>
    <x v="1"/>
    <x v="1399"/>
    <x v="5"/>
    <x v="0"/>
    <s v="OUT049"/>
    <x v="0"/>
    <x v="0"/>
    <x v="0"/>
    <n v="7.2178678999999996E-2"/>
    <n v="14.65"/>
    <x v="2835"/>
    <n v="4"/>
  </r>
  <r>
    <x v="1"/>
    <x v="974"/>
    <x v="5"/>
    <x v="0"/>
    <s v="OUT049"/>
    <x v="0"/>
    <x v="0"/>
    <x v="0"/>
    <n v="7.4522745000000001E-2"/>
    <n v="17.600000000000001"/>
    <x v="2836"/>
    <n v="4"/>
  </r>
  <r>
    <x v="1"/>
    <x v="1400"/>
    <x v="5"/>
    <x v="0"/>
    <s v="OUT049"/>
    <x v="0"/>
    <x v="0"/>
    <x v="0"/>
    <n v="4.0434372000000003E-2"/>
    <n v="18.850000000000001"/>
    <x v="2837"/>
    <n v="4"/>
  </r>
  <r>
    <x v="1"/>
    <x v="1145"/>
    <x v="10"/>
    <x v="0"/>
    <s v="OUT049"/>
    <x v="0"/>
    <x v="0"/>
    <x v="0"/>
    <n v="1.9505649999999999E-2"/>
    <n v="14.5"/>
    <x v="2838"/>
    <n v="4"/>
  </r>
  <r>
    <x v="1"/>
    <x v="91"/>
    <x v="10"/>
    <x v="0"/>
    <s v="OUT049"/>
    <x v="0"/>
    <x v="0"/>
    <x v="0"/>
    <n v="1.3387211E-2"/>
    <n v="16.350000000000001"/>
    <x v="2839"/>
    <n v="4"/>
  </r>
  <r>
    <x v="1"/>
    <x v="1105"/>
    <x v="14"/>
    <x v="0"/>
    <s v="OUT049"/>
    <x v="0"/>
    <x v="0"/>
    <x v="0"/>
    <n v="5.4109640000000001E-2"/>
    <n v="19.850000000000001"/>
    <x v="2840"/>
    <n v="4"/>
  </r>
  <r>
    <x v="1"/>
    <x v="660"/>
    <x v="6"/>
    <x v="0"/>
    <s v="OUT049"/>
    <x v="0"/>
    <x v="0"/>
    <x v="0"/>
    <n v="5.8222586999999999E-2"/>
    <n v="7.2350000000000003"/>
    <x v="2841"/>
    <n v="4"/>
  </r>
  <r>
    <x v="1"/>
    <x v="1401"/>
    <x v="6"/>
    <x v="0"/>
    <s v="OUT049"/>
    <x v="0"/>
    <x v="0"/>
    <x v="0"/>
    <n v="6.9231188999999999E-2"/>
    <n v="7.4850000000000003"/>
    <x v="2842"/>
    <n v="4"/>
  </r>
  <r>
    <x v="1"/>
    <x v="1257"/>
    <x v="6"/>
    <x v="0"/>
    <s v="OUT049"/>
    <x v="0"/>
    <x v="0"/>
    <x v="0"/>
    <n v="0.111613921"/>
    <n v="8.02"/>
    <x v="2843"/>
    <n v="4"/>
  </r>
  <r>
    <x v="1"/>
    <x v="625"/>
    <x v="6"/>
    <x v="0"/>
    <s v="OUT049"/>
    <x v="0"/>
    <x v="0"/>
    <x v="0"/>
    <n v="9.9274693999999997E-2"/>
    <n v="9.3949999999999996"/>
    <x v="2844"/>
    <n v="4"/>
  </r>
  <r>
    <x v="1"/>
    <x v="1402"/>
    <x v="6"/>
    <x v="0"/>
    <s v="OUT049"/>
    <x v="0"/>
    <x v="0"/>
    <x v="0"/>
    <n v="6.7312612999999993E-2"/>
    <n v="10"/>
    <x v="2845"/>
    <n v="4"/>
  </r>
  <r>
    <x v="1"/>
    <x v="427"/>
    <x v="6"/>
    <x v="0"/>
    <s v="OUT049"/>
    <x v="0"/>
    <x v="0"/>
    <x v="0"/>
    <n v="4.3831720999999997E-2"/>
    <n v="13.15"/>
    <x v="2846"/>
    <n v="4"/>
  </r>
  <r>
    <x v="1"/>
    <x v="715"/>
    <x v="6"/>
    <x v="0"/>
    <s v="OUT049"/>
    <x v="0"/>
    <x v="0"/>
    <x v="0"/>
    <n v="2.6651184000000001E-2"/>
    <n v="15.25"/>
    <x v="2847"/>
    <n v="4"/>
  </r>
  <r>
    <x v="1"/>
    <x v="1378"/>
    <x v="15"/>
    <x v="0"/>
    <s v="OUT049"/>
    <x v="0"/>
    <x v="0"/>
    <x v="0"/>
    <n v="6.2384659000000002E-2"/>
    <n v="12.15"/>
    <x v="2848"/>
    <n v="4"/>
  </r>
  <r>
    <x v="1"/>
    <x v="1364"/>
    <x v="15"/>
    <x v="0"/>
    <s v="OUT049"/>
    <x v="0"/>
    <x v="0"/>
    <x v="0"/>
    <n v="3.7967687E-2"/>
    <n v="14.15"/>
    <x v="2849"/>
    <n v="4"/>
  </r>
  <r>
    <x v="1"/>
    <x v="1087"/>
    <x v="15"/>
    <x v="0"/>
    <s v="OUT049"/>
    <x v="0"/>
    <x v="0"/>
    <x v="0"/>
    <n v="6.0342303999999999E-2"/>
    <n v="18.25"/>
    <x v="1573"/>
    <n v="4"/>
  </r>
  <r>
    <x v="0"/>
    <x v="818"/>
    <x v="8"/>
    <x v="0"/>
    <s v="OUT049"/>
    <x v="0"/>
    <x v="0"/>
    <x v="0"/>
    <n v="5.5644886999999997E-2"/>
    <n v="7.05"/>
    <x v="2850"/>
    <n v="4"/>
  </r>
  <r>
    <x v="0"/>
    <x v="1000"/>
    <x v="3"/>
    <x v="0"/>
    <s v="OUT049"/>
    <x v="0"/>
    <x v="0"/>
    <x v="0"/>
    <n v="0.18445404400000001"/>
    <n v="13.65"/>
    <x v="2851"/>
    <n v="4"/>
  </r>
  <r>
    <x v="0"/>
    <x v="1403"/>
    <x v="3"/>
    <x v="0"/>
    <s v="OUT049"/>
    <x v="0"/>
    <x v="0"/>
    <x v="0"/>
    <n v="2.6561056999999999E-2"/>
    <n v="16.850000000000001"/>
    <x v="2852"/>
    <n v="4"/>
  </r>
  <r>
    <x v="0"/>
    <x v="663"/>
    <x v="3"/>
    <x v="0"/>
    <s v="OUT049"/>
    <x v="0"/>
    <x v="0"/>
    <x v="0"/>
    <n v="2.5205908999999999E-2"/>
    <n v="17.2"/>
    <x v="1243"/>
    <n v="4"/>
  </r>
  <r>
    <x v="0"/>
    <x v="737"/>
    <x v="3"/>
    <x v="0"/>
    <s v="OUT049"/>
    <x v="0"/>
    <x v="0"/>
    <x v="0"/>
    <n v="8.5082647999999997E-2"/>
    <n v="19.2"/>
    <x v="2853"/>
    <n v="4"/>
  </r>
  <r>
    <x v="0"/>
    <x v="917"/>
    <x v="3"/>
    <x v="0"/>
    <s v="OUT049"/>
    <x v="0"/>
    <x v="0"/>
    <x v="0"/>
    <n v="3.4753685999999999E-2"/>
    <n v="19.25"/>
    <x v="2854"/>
    <n v="4"/>
  </r>
  <r>
    <x v="0"/>
    <x v="1072"/>
    <x v="11"/>
    <x v="0"/>
    <s v="OUT049"/>
    <x v="0"/>
    <x v="0"/>
    <x v="0"/>
    <n v="0.15707565800000001"/>
    <n v="17.75"/>
    <x v="2855"/>
    <n v="4"/>
  </r>
  <r>
    <x v="0"/>
    <x v="1073"/>
    <x v="2"/>
    <x v="0"/>
    <s v="OUT049"/>
    <x v="0"/>
    <x v="0"/>
    <x v="0"/>
    <n v="2.4243293999999999E-2"/>
    <n v="8.39"/>
    <x v="2856"/>
    <n v="4"/>
  </r>
  <r>
    <x v="0"/>
    <x v="112"/>
    <x v="2"/>
    <x v="0"/>
    <s v="OUT049"/>
    <x v="0"/>
    <x v="0"/>
    <x v="0"/>
    <n v="6.4113697999999997E-2"/>
    <n v="9.1950000000000003"/>
    <x v="2857"/>
    <n v="4"/>
  </r>
  <r>
    <x v="0"/>
    <x v="1404"/>
    <x v="2"/>
    <x v="0"/>
    <s v="OUT049"/>
    <x v="0"/>
    <x v="0"/>
    <x v="0"/>
    <n v="9.8938169000000006E-2"/>
    <n v="13.1"/>
    <x v="2858"/>
    <n v="4"/>
  </r>
  <r>
    <x v="0"/>
    <x v="708"/>
    <x v="2"/>
    <x v="0"/>
    <s v="OUT049"/>
    <x v="0"/>
    <x v="0"/>
    <x v="0"/>
    <n v="4.1538712999999998E-2"/>
    <n v="17.350000000000001"/>
    <x v="29"/>
    <n v="4"/>
  </r>
  <r>
    <x v="0"/>
    <x v="725"/>
    <x v="0"/>
    <x v="0"/>
    <s v="OUT049"/>
    <x v="0"/>
    <x v="0"/>
    <x v="0"/>
    <n v="0.103080901"/>
    <n v="6.11"/>
    <x v="1227"/>
    <n v="4"/>
  </r>
  <r>
    <x v="0"/>
    <x v="222"/>
    <x v="0"/>
    <x v="0"/>
    <s v="OUT049"/>
    <x v="0"/>
    <x v="0"/>
    <x v="0"/>
    <n v="4.6844193999999999E-2"/>
    <n v="8.77"/>
    <x v="1242"/>
    <n v="4"/>
  </r>
  <r>
    <x v="0"/>
    <x v="979"/>
    <x v="0"/>
    <x v="0"/>
    <s v="OUT049"/>
    <x v="0"/>
    <x v="0"/>
    <x v="0"/>
    <n v="0"/>
    <n v="17.100000000000001"/>
    <x v="2859"/>
    <n v="4"/>
  </r>
  <r>
    <x v="0"/>
    <x v="978"/>
    <x v="0"/>
    <x v="0"/>
    <s v="OUT049"/>
    <x v="0"/>
    <x v="0"/>
    <x v="0"/>
    <n v="4.6680961E-2"/>
    <n v="17.850000000000001"/>
    <x v="1709"/>
    <n v="4"/>
  </r>
  <r>
    <x v="0"/>
    <x v="209"/>
    <x v="7"/>
    <x v="0"/>
    <s v="OUT049"/>
    <x v="0"/>
    <x v="0"/>
    <x v="0"/>
    <n v="6.1272194000000002E-2"/>
    <n v="5.15"/>
    <x v="2808"/>
    <n v="4"/>
  </r>
  <r>
    <x v="0"/>
    <x v="1405"/>
    <x v="14"/>
    <x v="0"/>
    <s v="OUT049"/>
    <x v="0"/>
    <x v="0"/>
    <x v="0"/>
    <n v="0.12953867999999999"/>
    <n v="20.75"/>
    <x v="2860"/>
    <n v="4"/>
  </r>
  <r>
    <x v="0"/>
    <x v="565"/>
    <x v="6"/>
    <x v="0"/>
    <s v="OUT049"/>
    <x v="0"/>
    <x v="0"/>
    <x v="0"/>
    <n v="0"/>
    <n v="6.67"/>
    <x v="2861"/>
    <n v="4"/>
  </r>
  <r>
    <x v="0"/>
    <x v="37"/>
    <x v="6"/>
    <x v="0"/>
    <s v="OUT049"/>
    <x v="0"/>
    <x v="0"/>
    <x v="0"/>
    <n v="3.8011783E-2"/>
    <n v="13.15"/>
    <x v="136"/>
    <n v="4"/>
  </r>
  <r>
    <x v="0"/>
    <x v="678"/>
    <x v="6"/>
    <x v="0"/>
    <s v="OUT049"/>
    <x v="0"/>
    <x v="0"/>
    <x v="0"/>
    <n v="1.7887238E-2"/>
    <n v="13.5"/>
    <x v="2862"/>
    <n v="4"/>
  </r>
  <r>
    <x v="0"/>
    <x v="611"/>
    <x v="6"/>
    <x v="0"/>
    <s v="OUT049"/>
    <x v="0"/>
    <x v="0"/>
    <x v="0"/>
    <n v="9.7352250000000001E-2"/>
    <n v="14.5"/>
    <x v="2863"/>
    <n v="4"/>
  </r>
  <r>
    <x v="1"/>
    <x v="123"/>
    <x v="5"/>
    <x v="7"/>
    <s v="OUT019"/>
    <x v="0"/>
    <x v="1"/>
    <x v="2"/>
    <n v="2.7465989999999999E-2"/>
    <n v="12.86"/>
    <x v="889"/>
    <n v="4"/>
  </r>
  <r>
    <x v="1"/>
    <x v="632"/>
    <x v="13"/>
    <x v="7"/>
    <s v="OUT019"/>
    <x v="0"/>
    <x v="1"/>
    <x v="2"/>
    <n v="0.13319835499999999"/>
    <n v="12.86"/>
    <x v="2864"/>
    <n v="4"/>
  </r>
  <r>
    <x v="1"/>
    <x v="825"/>
    <x v="8"/>
    <x v="7"/>
    <s v="OUT019"/>
    <x v="0"/>
    <x v="1"/>
    <x v="2"/>
    <n v="0.18530651400000001"/>
    <n v="12.86"/>
    <x v="2849"/>
    <n v="4"/>
  </r>
  <r>
    <x v="1"/>
    <x v="1406"/>
    <x v="12"/>
    <x v="7"/>
    <s v="OUT019"/>
    <x v="0"/>
    <x v="1"/>
    <x v="2"/>
    <n v="0.106907604"/>
    <n v="12.86"/>
    <x v="2865"/>
    <n v="4"/>
  </r>
  <r>
    <x v="1"/>
    <x v="1236"/>
    <x v="3"/>
    <x v="7"/>
    <s v="OUT019"/>
    <x v="0"/>
    <x v="1"/>
    <x v="2"/>
    <n v="0.212293753"/>
    <n v="12.86"/>
    <x v="2866"/>
    <n v="4"/>
  </r>
  <r>
    <x v="1"/>
    <x v="1016"/>
    <x v="11"/>
    <x v="7"/>
    <s v="OUT019"/>
    <x v="0"/>
    <x v="1"/>
    <x v="2"/>
    <n v="3.1139933000000002E-2"/>
    <n v="12.86"/>
    <x v="2867"/>
    <n v="4"/>
  </r>
  <r>
    <x v="1"/>
    <x v="1407"/>
    <x v="11"/>
    <x v="7"/>
    <s v="OUT019"/>
    <x v="0"/>
    <x v="1"/>
    <x v="2"/>
    <n v="4.461205E-2"/>
    <n v="12.86"/>
    <x v="2868"/>
    <n v="4"/>
  </r>
  <r>
    <x v="1"/>
    <x v="1228"/>
    <x v="11"/>
    <x v="7"/>
    <s v="OUT019"/>
    <x v="0"/>
    <x v="1"/>
    <x v="2"/>
    <n v="0.122832172"/>
    <n v="12.86"/>
    <x v="2869"/>
    <n v="4"/>
  </r>
  <r>
    <x v="1"/>
    <x v="56"/>
    <x v="2"/>
    <x v="7"/>
    <s v="OUT019"/>
    <x v="0"/>
    <x v="1"/>
    <x v="2"/>
    <n v="2.9084548000000002E-2"/>
    <n v="12.86"/>
    <x v="1974"/>
    <n v="4"/>
  </r>
  <r>
    <x v="1"/>
    <x v="1017"/>
    <x v="2"/>
    <x v="7"/>
    <s v="OUT019"/>
    <x v="0"/>
    <x v="1"/>
    <x v="2"/>
    <n v="7.9146113000000004E-2"/>
    <n v="12.86"/>
    <x v="853"/>
    <n v="4"/>
  </r>
  <r>
    <x v="1"/>
    <x v="511"/>
    <x v="0"/>
    <x v="7"/>
    <s v="OUT019"/>
    <x v="0"/>
    <x v="1"/>
    <x v="2"/>
    <n v="0.23765134399999999"/>
    <n v="12.86"/>
    <x v="821"/>
    <n v="4"/>
  </r>
  <r>
    <x v="1"/>
    <x v="12"/>
    <x v="0"/>
    <x v="7"/>
    <s v="OUT019"/>
    <x v="0"/>
    <x v="1"/>
    <x v="2"/>
    <n v="0.22483730800000001"/>
    <n v="12.86"/>
    <x v="2228"/>
    <n v="4"/>
  </r>
  <r>
    <x v="1"/>
    <x v="248"/>
    <x v="1"/>
    <x v="7"/>
    <s v="OUT019"/>
    <x v="0"/>
    <x v="1"/>
    <x v="2"/>
    <n v="0.15719001699999999"/>
    <n v="12.86"/>
    <x v="2870"/>
    <n v="4"/>
  </r>
  <r>
    <x v="1"/>
    <x v="1301"/>
    <x v="1"/>
    <x v="7"/>
    <s v="OUT019"/>
    <x v="0"/>
    <x v="1"/>
    <x v="2"/>
    <n v="5.0535311999999999E-2"/>
    <n v="12.86"/>
    <x v="2871"/>
    <n v="4"/>
  </r>
  <r>
    <x v="1"/>
    <x v="865"/>
    <x v="5"/>
    <x v="7"/>
    <s v="OUT019"/>
    <x v="0"/>
    <x v="1"/>
    <x v="2"/>
    <n v="6.1470858000000003E-2"/>
    <n v="12.86"/>
    <x v="163"/>
    <n v="4"/>
  </r>
  <r>
    <x v="1"/>
    <x v="1345"/>
    <x v="5"/>
    <x v="7"/>
    <s v="OUT019"/>
    <x v="0"/>
    <x v="1"/>
    <x v="2"/>
    <n v="9.0778148000000003E-2"/>
    <n v="12.86"/>
    <x v="2872"/>
    <n v="4"/>
  </r>
  <r>
    <x v="1"/>
    <x v="66"/>
    <x v="5"/>
    <x v="7"/>
    <s v="OUT019"/>
    <x v="0"/>
    <x v="1"/>
    <x v="2"/>
    <n v="8.3547515000000003E-2"/>
    <n v="12.86"/>
    <x v="2873"/>
    <n v="4"/>
  </r>
  <r>
    <x v="1"/>
    <x v="949"/>
    <x v="10"/>
    <x v="7"/>
    <s v="OUT019"/>
    <x v="0"/>
    <x v="1"/>
    <x v="2"/>
    <n v="0.142393355"/>
    <n v="12.86"/>
    <x v="2874"/>
    <n v="4"/>
  </r>
  <r>
    <x v="1"/>
    <x v="1145"/>
    <x v="10"/>
    <x v="7"/>
    <s v="OUT019"/>
    <x v="0"/>
    <x v="1"/>
    <x v="2"/>
    <n v="3.4098860000000002E-2"/>
    <n v="12.86"/>
    <x v="2875"/>
    <n v="4"/>
  </r>
  <r>
    <x v="1"/>
    <x v="195"/>
    <x v="10"/>
    <x v="7"/>
    <s v="OUT019"/>
    <x v="0"/>
    <x v="1"/>
    <x v="2"/>
    <n v="2.1184746000000001E-2"/>
    <n v="12.86"/>
    <x v="2876"/>
    <n v="4"/>
  </r>
  <r>
    <x v="1"/>
    <x v="10"/>
    <x v="6"/>
    <x v="7"/>
    <s v="OUT019"/>
    <x v="0"/>
    <x v="1"/>
    <x v="2"/>
    <n v="0.148764535"/>
    <n v="12.86"/>
    <x v="2877"/>
    <n v="4"/>
  </r>
  <r>
    <x v="1"/>
    <x v="129"/>
    <x v="6"/>
    <x v="7"/>
    <s v="OUT019"/>
    <x v="0"/>
    <x v="1"/>
    <x v="2"/>
    <n v="9.1354948000000005E-2"/>
    <n v="12.86"/>
    <x v="2878"/>
    <n v="4"/>
  </r>
  <r>
    <x v="1"/>
    <x v="1281"/>
    <x v="4"/>
    <x v="7"/>
    <s v="OUT019"/>
    <x v="0"/>
    <x v="1"/>
    <x v="2"/>
    <n v="4.3168762999999999E-2"/>
    <n v="12.86"/>
    <x v="2606"/>
    <n v="4"/>
  </r>
  <r>
    <x v="0"/>
    <x v="833"/>
    <x v="13"/>
    <x v="7"/>
    <s v="OUT019"/>
    <x v="0"/>
    <x v="1"/>
    <x v="2"/>
    <n v="0.212963193"/>
    <n v="12.86"/>
    <x v="2879"/>
    <n v="4"/>
  </r>
  <r>
    <x v="0"/>
    <x v="262"/>
    <x v="13"/>
    <x v="7"/>
    <s v="OUT019"/>
    <x v="0"/>
    <x v="1"/>
    <x v="2"/>
    <n v="0.10283010400000001"/>
    <n v="12.86"/>
    <x v="2880"/>
    <n v="4"/>
  </r>
  <r>
    <x v="0"/>
    <x v="1408"/>
    <x v="8"/>
    <x v="7"/>
    <s v="OUT019"/>
    <x v="0"/>
    <x v="1"/>
    <x v="2"/>
    <n v="0.118535581"/>
    <n v="12.86"/>
    <x v="2881"/>
    <n v="4"/>
  </r>
  <r>
    <x v="0"/>
    <x v="1409"/>
    <x v="3"/>
    <x v="7"/>
    <s v="OUT019"/>
    <x v="0"/>
    <x v="1"/>
    <x v="2"/>
    <n v="0"/>
    <n v="12.86"/>
    <x v="2882"/>
    <n v="4"/>
  </r>
  <r>
    <x v="0"/>
    <x v="548"/>
    <x v="11"/>
    <x v="7"/>
    <s v="OUT019"/>
    <x v="0"/>
    <x v="1"/>
    <x v="2"/>
    <n v="8.4404264000000007E-2"/>
    <n v="12.86"/>
    <x v="2883"/>
    <n v="4"/>
  </r>
  <r>
    <x v="0"/>
    <x v="1074"/>
    <x v="2"/>
    <x v="7"/>
    <s v="OUT019"/>
    <x v="0"/>
    <x v="1"/>
    <x v="2"/>
    <n v="2.9157849E-2"/>
    <n v="12.86"/>
    <x v="2884"/>
    <n v="4"/>
  </r>
  <r>
    <x v="0"/>
    <x v="892"/>
    <x v="2"/>
    <x v="7"/>
    <s v="OUT019"/>
    <x v="0"/>
    <x v="1"/>
    <x v="2"/>
    <n v="0.164438907"/>
    <n v="12.86"/>
    <x v="2113"/>
    <n v="4"/>
  </r>
  <r>
    <x v="0"/>
    <x v="476"/>
    <x v="0"/>
    <x v="7"/>
    <s v="OUT019"/>
    <x v="0"/>
    <x v="1"/>
    <x v="2"/>
    <n v="9.5587976000000005E-2"/>
    <n v="12.86"/>
    <x v="2885"/>
    <n v="4"/>
  </r>
  <r>
    <x v="0"/>
    <x v="1377"/>
    <x v="0"/>
    <x v="7"/>
    <s v="OUT019"/>
    <x v="0"/>
    <x v="1"/>
    <x v="2"/>
    <n v="0.214139786"/>
    <n v="12.86"/>
    <x v="5"/>
    <n v="4"/>
  </r>
  <r>
    <x v="0"/>
    <x v="557"/>
    <x v="0"/>
    <x v="7"/>
    <s v="OUT019"/>
    <x v="0"/>
    <x v="1"/>
    <x v="2"/>
    <n v="0"/>
    <n v="12.86"/>
    <x v="2886"/>
    <n v="4"/>
  </r>
  <r>
    <x v="0"/>
    <x v="1262"/>
    <x v="6"/>
    <x v="7"/>
    <s v="OUT019"/>
    <x v="0"/>
    <x v="1"/>
    <x v="2"/>
    <n v="1.251245E-2"/>
    <n v="12.86"/>
    <x v="2887"/>
    <n v="4"/>
  </r>
  <r>
    <x v="0"/>
    <x v="1410"/>
    <x v="6"/>
    <x v="7"/>
    <s v="OUT019"/>
    <x v="0"/>
    <x v="1"/>
    <x v="2"/>
    <n v="4.022593E-2"/>
    <n v="12.86"/>
    <x v="2888"/>
    <n v="4"/>
  </r>
  <r>
    <x v="1"/>
    <x v="536"/>
    <x v="11"/>
    <x v="7"/>
    <s v="OUT019"/>
    <x v="0"/>
    <x v="1"/>
    <x v="2"/>
    <n v="0.10818157"/>
    <n v="12.86"/>
    <x v="1263"/>
    <n v="4"/>
  </r>
  <r>
    <x v="1"/>
    <x v="645"/>
    <x v="5"/>
    <x v="7"/>
    <s v="OUT019"/>
    <x v="0"/>
    <x v="1"/>
    <x v="2"/>
    <n v="2.4992442E-2"/>
    <n v="12.86"/>
    <x v="2889"/>
    <n v="4"/>
  </r>
  <r>
    <x v="1"/>
    <x v="904"/>
    <x v="6"/>
    <x v="7"/>
    <s v="OUT019"/>
    <x v="0"/>
    <x v="1"/>
    <x v="2"/>
    <n v="7.8872251000000004E-2"/>
    <n v="12.86"/>
    <x v="2890"/>
    <n v="4"/>
  </r>
  <r>
    <x v="0"/>
    <x v="216"/>
    <x v="13"/>
    <x v="7"/>
    <s v="OUT019"/>
    <x v="0"/>
    <x v="1"/>
    <x v="2"/>
    <n v="6.6336810999999996E-2"/>
    <n v="12.86"/>
    <x v="2891"/>
    <n v="4"/>
  </r>
  <r>
    <x v="1"/>
    <x v="336"/>
    <x v="7"/>
    <x v="2"/>
    <s v="OUT046"/>
    <x v="0"/>
    <x v="1"/>
    <x v="0"/>
    <n v="3.6037951999999998E-2"/>
    <n v="18.850000000000001"/>
    <x v="2892"/>
    <n v="4"/>
  </r>
  <r>
    <x v="1"/>
    <x v="1411"/>
    <x v="4"/>
    <x v="2"/>
    <s v="OUT046"/>
    <x v="0"/>
    <x v="1"/>
    <x v="0"/>
    <n v="0.167831064"/>
    <n v="9.8949999999999996"/>
    <x v="2893"/>
    <n v="4"/>
  </r>
  <r>
    <x v="1"/>
    <x v="1412"/>
    <x v="13"/>
    <x v="2"/>
    <s v="OUT046"/>
    <x v="0"/>
    <x v="1"/>
    <x v="0"/>
    <n v="1.5859293999999999E-2"/>
    <n v="9.1950000000000003"/>
    <x v="2894"/>
    <n v="4"/>
  </r>
  <r>
    <x v="1"/>
    <x v="294"/>
    <x v="8"/>
    <x v="2"/>
    <s v="OUT046"/>
    <x v="0"/>
    <x v="1"/>
    <x v="0"/>
    <n v="2.0715912999999999E-2"/>
    <n v="13.15"/>
    <x v="1542"/>
    <n v="4"/>
  </r>
  <r>
    <x v="1"/>
    <x v="938"/>
    <x v="12"/>
    <x v="2"/>
    <s v="OUT046"/>
    <x v="0"/>
    <x v="1"/>
    <x v="0"/>
    <n v="0.15205828099999999"/>
    <n v="18.600000000000001"/>
    <x v="2895"/>
    <n v="4"/>
  </r>
  <r>
    <x v="1"/>
    <x v="1263"/>
    <x v="3"/>
    <x v="2"/>
    <s v="OUT046"/>
    <x v="0"/>
    <x v="1"/>
    <x v="0"/>
    <n v="1.8571641E-2"/>
    <n v="14.85"/>
    <x v="2896"/>
    <n v="4"/>
  </r>
  <r>
    <x v="1"/>
    <x v="1371"/>
    <x v="3"/>
    <x v="2"/>
    <s v="OUT046"/>
    <x v="0"/>
    <x v="1"/>
    <x v="0"/>
    <n v="6.4921764000000007E-2"/>
    <n v="19.7"/>
    <x v="2897"/>
    <n v="4"/>
  </r>
  <r>
    <x v="1"/>
    <x v="858"/>
    <x v="3"/>
    <x v="2"/>
    <s v="OUT046"/>
    <x v="0"/>
    <x v="1"/>
    <x v="0"/>
    <n v="6.8822477000000007E-2"/>
    <n v="21.35"/>
    <x v="2782"/>
    <n v="4"/>
  </r>
  <r>
    <x v="1"/>
    <x v="178"/>
    <x v="11"/>
    <x v="2"/>
    <s v="OUT046"/>
    <x v="0"/>
    <x v="1"/>
    <x v="0"/>
    <n v="5.2351430000000003E-3"/>
    <n v="19.850000000000001"/>
    <x v="2898"/>
    <n v="4"/>
  </r>
  <r>
    <x v="1"/>
    <x v="541"/>
    <x v="2"/>
    <x v="2"/>
    <s v="OUT046"/>
    <x v="0"/>
    <x v="1"/>
    <x v="0"/>
    <n v="2.1849397999999999E-2"/>
    <n v="7.0350000000000001"/>
    <x v="2899"/>
    <n v="4"/>
  </r>
  <r>
    <x v="1"/>
    <x v="356"/>
    <x v="2"/>
    <x v="2"/>
    <s v="OUT046"/>
    <x v="0"/>
    <x v="1"/>
    <x v="0"/>
    <n v="8.8356939999999998E-3"/>
    <n v="8.68"/>
    <x v="2900"/>
    <n v="4"/>
  </r>
  <r>
    <x v="1"/>
    <x v="897"/>
    <x v="2"/>
    <x v="2"/>
    <s v="OUT046"/>
    <x v="0"/>
    <x v="1"/>
    <x v="0"/>
    <n v="2.6321700999999999E-2"/>
    <n v="14.3"/>
    <x v="2901"/>
    <n v="4"/>
  </r>
  <r>
    <x v="1"/>
    <x v="297"/>
    <x v="2"/>
    <x v="2"/>
    <s v="OUT046"/>
    <x v="0"/>
    <x v="1"/>
    <x v="0"/>
    <n v="0.124452048"/>
    <n v="18"/>
    <x v="2902"/>
    <n v="4"/>
  </r>
  <r>
    <x v="1"/>
    <x v="243"/>
    <x v="2"/>
    <x v="2"/>
    <s v="OUT046"/>
    <x v="0"/>
    <x v="1"/>
    <x v="0"/>
    <n v="3.6353098E-2"/>
    <n v="20.5"/>
    <x v="2903"/>
    <n v="4"/>
  </r>
  <r>
    <x v="1"/>
    <x v="1413"/>
    <x v="0"/>
    <x v="2"/>
    <s v="OUT046"/>
    <x v="0"/>
    <x v="1"/>
    <x v="0"/>
    <n v="8.7669485000000005E-2"/>
    <n v="6.65"/>
    <x v="2904"/>
    <n v="4"/>
  </r>
  <r>
    <x v="1"/>
    <x v="572"/>
    <x v="9"/>
    <x v="2"/>
    <s v="OUT046"/>
    <x v="0"/>
    <x v="1"/>
    <x v="0"/>
    <n v="6.6069578000000004E-2"/>
    <n v="6.57"/>
    <x v="2905"/>
    <n v="4"/>
  </r>
  <r>
    <x v="1"/>
    <x v="1414"/>
    <x v="9"/>
    <x v="2"/>
    <s v="OUT046"/>
    <x v="0"/>
    <x v="1"/>
    <x v="0"/>
    <n v="3.4570357000000003E-2"/>
    <n v="13.85"/>
    <x v="2906"/>
    <n v="4"/>
  </r>
  <r>
    <x v="1"/>
    <x v="973"/>
    <x v="1"/>
    <x v="2"/>
    <s v="OUT046"/>
    <x v="0"/>
    <x v="1"/>
    <x v="0"/>
    <n v="8.9152527999999995E-2"/>
    <n v="10"/>
    <x v="2907"/>
    <n v="4"/>
  </r>
  <r>
    <x v="1"/>
    <x v="147"/>
    <x v="1"/>
    <x v="2"/>
    <s v="OUT046"/>
    <x v="0"/>
    <x v="1"/>
    <x v="0"/>
    <n v="7.9431642999999996E-2"/>
    <n v="12.15"/>
    <x v="2908"/>
    <n v="4"/>
  </r>
  <r>
    <x v="1"/>
    <x v="894"/>
    <x v="1"/>
    <x v="2"/>
    <s v="OUT046"/>
    <x v="0"/>
    <x v="1"/>
    <x v="0"/>
    <n v="4.6088272999999999E-2"/>
    <n v="18.7"/>
    <x v="2909"/>
    <n v="4"/>
  </r>
  <r>
    <x v="1"/>
    <x v="249"/>
    <x v="1"/>
    <x v="2"/>
    <s v="OUT046"/>
    <x v="0"/>
    <x v="1"/>
    <x v="0"/>
    <n v="1.6107548999999999E-2"/>
    <n v="18.850000000000001"/>
    <x v="2910"/>
    <n v="4"/>
  </r>
  <r>
    <x v="1"/>
    <x v="425"/>
    <x v="5"/>
    <x v="2"/>
    <s v="OUT046"/>
    <x v="0"/>
    <x v="1"/>
    <x v="0"/>
    <n v="2.7276410000000001E-2"/>
    <n v="10.5"/>
    <x v="2911"/>
    <n v="4"/>
  </r>
  <r>
    <x v="1"/>
    <x v="1415"/>
    <x v="5"/>
    <x v="2"/>
    <s v="OUT046"/>
    <x v="0"/>
    <x v="1"/>
    <x v="0"/>
    <n v="0"/>
    <n v="14.15"/>
    <x v="2008"/>
    <n v="4"/>
  </r>
  <r>
    <x v="1"/>
    <x v="605"/>
    <x v="5"/>
    <x v="2"/>
    <s v="OUT046"/>
    <x v="0"/>
    <x v="1"/>
    <x v="0"/>
    <n v="8.3359391000000005E-2"/>
    <n v="14.65"/>
    <x v="2912"/>
    <n v="4"/>
  </r>
  <r>
    <x v="1"/>
    <x v="1363"/>
    <x v="5"/>
    <x v="2"/>
    <s v="OUT046"/>
    <x v="0"/>
    <x v="1"/>
    <x v="0"/>
    <n v="0"/>
    <n v="16"/>
    <x v="2913"/>
    <n v="4"/>
  </r>
  <r>
    <x v="1"/>
    <x v="1416"/>
    <x v="5"/>
    <x v="2"/>
    <s v="OUT046"/>
    <x v="0"/>
    <x v="1"/>
    <x v="0"/>
    <n v="4.7377053000000002E-2"/>
    <n v="18"/>
    <x v="277"/>
    <n v="4"/>
  </r>
  <r>
    <x v="1"/>
    <x v="168"/>
    <x v="5"/>
    <x v="2"/>
    <s v="OUT046"/>
    <x v="0"/>
    <x v="1"/>
    <x v="0"/>
    <n v="0.177270016"/>
    <n v="19.100000000000001"/>
    <x v="1308"/>
    <n v="4"/>
  </r>
  <r>
    <x v="1"/>
    <x v="704"/>
    <x v="5"/>
    <x v="2"/>
    <s v="OUT046"/>
    <x v="0"/>
    <x v="1"/>
    <x v="0"/>
    <n v="9.4161661999999993E-2"/>
    <n v="19.600000000000001"/>
    <x v="2914"/>
    <n v="4"/>
  </r>
  <r>
    <x v="1"/>
    <x v="901"/>
    <x v="5"/>
    <x v="2"/>
    <s v="OUT046"/>
    <x v="0"/>
    <x v="1"/>
    <x v="0"/>
    <n v="1.0602291999999999E-2"/>
    <n v="21.1"/>
    <x v="2438"/>
    <n v="4"/>
  </r>
  <r>
    <x v="1"/>
    <x v="280"/>
    <x v="7"/>
    <x v="2"/>
    <s v="OUT046"/>
    <x v="0"/>
    <x v="1"/>
    <x v="0"/>
    <n v="8.1042136000000001E-2"/>
    <n v="14.8"/>
    <x v="2915"/>
    <n v="4"/>
  </r>
  <r>
    <x v="1"/>
    <x v="948"/>
    <x v="10"/>
    <x v="2"/>
    <s v="OUT046"/>
    <x v="0"/>
    <x v="1"/>
    <x v="0"/>
    <n v="6.6726133000000007E-2"/>
    <n v="15.6"/>
    <x v="2916"/>
    <n v="4"/>
  </r>
  <r>
    <x v="1"/>
    <x v="406"/>
    <x v="6"/>
    <x v="2"/>
    <s v="OUT046"/>
    <x v="0"/>
    <x v="1"/>
    <x v="0"/>
    <n v="9.6212432000000001E-2"/>
    <n v="12.6"/>
    <x v="2917"/>
    <n v="4"/>
  </r>
  <r>
    <x v="1"/>
    <x v="831"/>
    <x v="6"/>
    <x v="2"/>
    <s v="OUT046"/>
    <x v="0"/>
    <x v="1"/>
    <x v="0"/>
    <n v="3.596071E-2"/>
    <n v="13.65"/>
    <x v="2918"/>
    <n v="4"/>
  </r>
  <r>
    <x v="1"/>
    <x v="869"/>
    <x v="6"/>
    <x v="2"/>
    <s v="OUT046"/>
    <x v="0"/>
    <x v="1"/>
    <x v="0"/>
    <n v="0"/>
    <n v="15.35"/>
    <x v="2919"/>
    <n v="4"/>
  </r>
  <r>
    <x v="1"/>
    <x v="171"/>
    <x v="6"/>
    <x v="2"/>
    <s v="OUT046"/>
    <x v="0"/>
    <x v="1"/>
    <x v="0"/>
    <n v="4.0945898000000001E-2"/>
    <n v="16"/>
    <x v="2920"/>
    <n v="4"/>
  </r>
  <r>
    <x v="1"/>
    <x v="735"/>
    <x v="6"/>
    <x v="2"/>
    <s v="OUT046"/>
    <x v="0"/>
    <x v="1"/>
    <x v="0"/>
    <n v="3.5185587999999997E-2"/>
    <n v="19.2"/>
    <x v="2921"/>
    <n v="4"/>
  </r>
  <r>
    <x v="1"/>
    <x v="594"/>
    <x v="6"/>
    <x v="2"/>
    <s v="OUT046"/>
    <x v="0"/>
    <x v="1"/>
    <x v="0"/>
    <n v="1.9423231999999999E-2"/>
    <n v="21.25"/>
    <x v="706"/>
    <n v="4"/>
  </r>
  <r>
    <x v="1"/>
    <x v="1024"/>
    <x v="4"/>
    <x v="2"/>
    <s v="OUT046"/>
    <x v="0"/>
    <x v="1"/>
    <x v="0"/>
    <n v="1.7325730000000001E-2"/>
    <n v="8.43"/>
    <x v="2922"/>
    <n v="4"/>
  </r>
  <r>
    <x v="1"/>
    <x v="1417"/>
    <x v="4"/>
    <x v="2"/>
    <s v="OUT046"/>
    <x v="0"/>
    <x v="1"/>
    <x v="0"/>
    <n v="6.5436580999999994E-2"/>
    <n v="8.67"/>
    <x v="2923"/>
    <n v="4"/>
  </r>
  <r>
    <x v="1"/>
    <x v="306"/>
    <x v="4"/>
    <x v="2"/>
    <s v="OUT046"/>
    <x v="0"/>
    <x v="1"/>
    <x v="0"/>
    <n v="0.11516757900000001"/>
    <n v="11.8"/>
    <x v="2924"/>
    <n v="4"/>
  </r>
  <r>
    <x v="1"/>
    <x v="148"/>
    <x v="4"/>
    <x v="2"/>
    <s v="OUT046"/>
    <x v="0"/>
    <x v="1"/>
    <x v="0"/>
    <n v="7.3283192999999996E-2"/>
    <n v="15.35"/>
    <x v="2925"/>
    <n v="4"/>
  </r>
  <r>
    <x v="1"/>
    <x v="595"/>
    <x v="4"/>
    <x v="2"/>
    <s v="OUT046"/>
    <x v="0"/>
    <x v="1"/>
    <x v="0"/>
    <n v="1.9378432000000001E-2"/>
    <n v="16.2"/>
    <x v="2926"/>
    <n v="4"/>
  </r>
  <r>
    <x v="1"/>
    <x v="832"/>
    <x v="15"/>
    <x v="2"/>
    <s v="OUT046"/>
    <x v="0"/>
    <x v="1"/>
    <x v="0"/>
    <n v="4.3234573999999998E-2"/>
    <n v="15.85"/>
    <x v="1080"/>
    <n v="4"/>
  </r>
  <r>
    <x v="0"/>
    <x v="1271"/>
    <x v="13"/>
    <x v="2"/>
    <s v="OUT046"/>
    <x v="0"/>
    <x v="1"/>
    <x v="0"/>
    <n v="3.8321220000000003E-2"/>
    <n v="7.22"/>
    <x v="2927"/>
    <n v="4"/>
  </r>
  <r>
    <x v="0"/>
    <x v="1375"/>
    <x v="13"/>
    <x v="2"/>
    <s v="OUT046"/>
    <x v="0"/>
    <x v="1"/>
    <x v="0"/>
    <n v="0"/>
    <n v="10.5"/>
    <x v="2928"/>
    <n v="4"/>
  </r>
  <r>
    <x v="0"/>
    <x v="886"/>
    <x v="13"/>
    <x v="2"/>
    <s v="OUT046"/>
    <x v="0"/>
    <x v="1"/>
    <x v="0"/>
    <n v="0"/>
    <n v="16.5"/>
    <x v="2929"/>
    <n v="4"/>
  </r>
  <r>
    <x v="0"/>
    <x v="1418"/>
    <x v="3"/>
    <x v="2"/>
    <s v="OUT046"/>
    <x v="0"/>
    <x v="1"/>
    <x v="0"/>
    <n v="9.2771308999999996E-2"/>
    <n v="5.8849999999999998"/>
    <x v="2930"/>
    <n v="4"/>
  </r>
  <r>
    <x v="0"/>
    <x v="1419"/>
    <x v="3"/>
    <x v="2"/>
    <s v="OUT046"/>
    <x v="0"/>
    <x v="1"/>
    <x v="0"/>
    <n v="0.13952193099999999"/>
    <n v="17"/>
    <x v="182"/>
    <n v="4"/>
  </r>
  <r>
    <x v="0"/>
    <x v="1205"/>
    <x v="3"/>
    <x v="2"/>
    <s v="OUT046"/>
    <x v="0"/>
    <x v="1"/>
    <x v="0"/>
    <n v="4.6808553000000003E-2"/>
    <n v="17.100000000000001"/>
    <x v="2931"/>
    <n v="4"/>
  </r>
  <r>
    <x v="0"/>
    <x v="505"/>
    <x v="11"/>
    <x v="2"/>
    <s v="OUT046"/>
    <x v="0"/>
    <x v="1"/>
    <x v="0"/>
    <n v="0.107057186"/>
    <n v="11.8"/>
    <x v="2932"/>
    <n v="4"/>
  </r>
  <r>
    <x v="0"/>
    <x v="1090"/>
    <x v="11"/>
    <x v="2"/>
    <s v="OUT046"/>
    <x v="0"/>
    <x v="1"/>
    <x v="0"/>
    <n v="7.3920438000000005E-2"/>
    <n v="12.6"/>
    <x v="2933"/>
    <n v="4"/>
  </r>
  <r>
    <x v="0"/>
    <x v="1074"/>
    <x v="2"/>
    <x v="2"/>
    <s v="OUT046"/>
    <x v="0"/>
    <x v="1"/>
    <x v="0"/>
    <n v="1.6653339999999999E-2"/>
    <n v="16.2"/>
    <x v="2934"/>
    <n v="4"/>
  </r>
  <r>
    <x v="0"/>
    <x v="1377"/>
    <x v="0"/>
    <x v="2"/>
    <s v="OUT046"/>
    <x v="0"/>
    <x v="1"/>
    <x v="0"/>
    <n v="0.122304725"/>
    <n v="9.1950000000000003"/>
    <x v="2935"/>
    <n v="4"/>
  </r>
  <r>
    <x v="0"/>
    <x v="1170"/>
    <x v="0"/>
    <x v="2"/>
    <s v="OUT046"/>
    <x v="0"/>
    <x v="1"/>
    <x v="0"/>
    <n v="3.5151215E-2"/>
    <n v="9.5"/>
    <x v="2936"/>
    <n v="4"/>
  </r>
  <r>
    <x v="0"/>
    <x v="311"/>
    <x v="0"/>
    <x v="2"/>
    <s v="OUT046"/>
    <x v="0"/>
    <x v="1"/>
    <x v="0"/>
    <n v="3.0569229E-2"/>
    <n v="10.3"/>
    <x v="2937"/>
    <n v="4"/>
  </r>
  <r>
    <x v="0"/>
    <x v="756"/>
    <x v="0"/>
    <x v="2"/>
    <s v="OUT046"/>
    <x v="0"/>
    <x v="1"/>
    <x v="0"/>
    <n v="8.1752759999999994E-2"/>
    <n v="12.5"/>
    <x v="857"/>
    <n v="4"/>
  </r>
  <r>
    <x v="0"/>
    <x v="815"/>
    <x v="0"/>
    <x v="2"/>
    <s v="OUT046"/>
    <x v="0"/>
    <x v="1"/>
    <x v="0"/>
    <n v="4.3655155000000001E-2"/>
    <n v="13.6"/>
    <x v="2938"/>
    <n v="4"/>
  </r>
  <r>
    <x v="0"/>
    <x v="1420"/>
    <x v="0"/>
    <x v="2"/>
    <s v="OUT046"/>
    <x v="0"/>
    <x v="1"/>
    <x v="0"/>
    <n v="0.112410046"/>
    <n v="20.5"/>
    <x v="683"/>
    <n v="4"/>
  </r>
  <r>
    <x v="0"/>
    <x v="224"/>
    <x v="7"/>
    <x v="2"/>
    <s v="OUT046"/>
    <x v="0"/>
    <x v="1"/>
    <x v="0"/>
    <n v="3.3760862000000003E-2"/>
    <n v="12.35"/>
    <x v="2122"/>
    <n v="4"/>
  </r>
  <r>
    <x v="0"/>
    <x v="1421"/>
    <x v="7"/>
    <x v="2"/>
    <s v="OUT046"/>
    <x v="0"/>
    <x v="1"/>
    <x v="0"/>
    <n v="1.8024769E-2"/>
    <n v="19.7"/>
    <x v="2939"/>
    <n v="4"/>
  </r>
  <r>
    <x v="0"/>
    <x v="1405"/>
    <x v="14"/>
    <x v="2"/>
    <s v="OUT046"/>
    <x v="0"/>
    <x v="1"/>
    <x v="0"/>
    <n v="0.129337594"/>
    <n v="20.75"/>
    <x v="2940"/>
    <n v="4"/>
  </r>
  <r>
    <x v="0"/>
    <x v="821"/>
    <x v="6"/>
    <x v="2"/>
    <s v="OUT046"/>
    <x v="0"/>
    <x v="1"/>
    <x v="0"/>
    <n v="7.0704474000000003E-2"/>
    <n v="7.64"/>
    <x v="716"/>
    <n v="4"/>
  </r>
  <r>
    <x v="0"/>
    <x v="87"/>
    <x v="6"/>
    <x v="2"/>
    <s v="OUT046"/>
    <x v="0"/>
    <x v="1"/>
    <x v="0"/>
    <n v="5.8116757999999998E-2"/>
    <n v="12.3"/>
    <x v="2941"/>
    <n v="4"/>
  </r>
  <r>
    <x v="0"/>
    <x v="1262"/>
    <x v="6"/>
    <x v="2"/>
    <s v="OUT046"/>
    <x v="0"/>
    <x v="1"/>
    <x v="0"/>
    <n v="7.1464149999999997E-3"/>
    <n v="15.85"/>
    <x v="2183"/>
    <n v="4"/>
  </r>
  <r>
    <x v="0"/>
    <x v="1245"/>
    <x v="6"/>
    <x v="2"/>
    <s v="OUT046"/>
    <x v="0"/>
    <x v="1"/>
    <x v="0"/>
    <n v="2.3154398999999999E-2"/>
    <n v="16.850000000000001"/>
    <x v="2942"/>
    <n v="4"/>
  </r>
  <r>
    <x v="0"/>
    <x v="432"/>
    <x v="4"/>
    <x v="2"/>
    <s v="OUT046"/>
    <x v="0"/>
    <x v="1"/>
    <x v="0"/>
    <n v="1.9201402999999999E-2"/>
    <n v="5.92"/>
    <x v="2404"/>
    <n v="4"/>
  </r>
  <r>
    <x v="0"/>
    <x v="1133"/>
    <x v="15"/>
    <x v="2"/>
    <s v="OUT046"/>
    <x v="0"/>
    <x v="1"/>
    <x v="0"/>
    <n v="0"/>
    <n v="17.600000000000001"/>
    <x v="2943"/>
    <n v="4"/>
  </r>
  <r>
    <x v="1"/>
    <x v="1116"/>
    <x v="6"/>
    <x v="4"/>
    <s v="OUT045"/>
    <x v="2"/>
    <x v="0"/>
    <x v="0"/>
    <n v="0"/>
    <n v="14.15"/>
    <x v="2944"/>
    <n v="4"/>
  </r>
  <r>
    <x v="1"/>
    <x v="932"/>
    <x v="11"/>
    <x v="5"/>
    <s v="OUT017"/>
    <x v="2"/>
    <x v="0"/>
    <x v="0"/>
    <n v="1.6113018999999999E-2"/>
    <n v="9.3000000000000007"/>
    <x v="2176"/>
    <n v="4"/>
  </r>
  <r>
    <x v="1"/>
    <x v="1422"/>
    <x v="13"/>
    <x v="4"/>
    <s v="OUT045"/>
    <x v="2"/>
    <x v="0"/>
    <x v="0"/>
    <n v="9.4296120000000004E-3"/>
    <n v="12.3"/>
    <x v="2945"/>
    <n v="4"/>
  </r>
  <r>
    <x v="1"/>
    <x v="429"/>
    <x v="13"/>
    <x v="4"/>
    <s v="OUT045"/>
    <x v="2"/>
    <x v="0"/>
    <x v="0"/>
    <n v="6.0603013999999997E-2"/>
    <n v="13.5"/>
    <x v="77"/>
    <n v="4"/>
  </r>
  <r>
    <x v="1"/>
    <x v="1093"/>
    <x v="3"/>
    <x v="4"/>
    <s v="OUT045"/>
    <x v="2"/>
    <x v="0"/>
    <x v="0"/>
    <n v="1.5302764E-2"/>
    <n v="7.4050000000000002"/>
    <x v="1418"/>
    <n v="4"/>
  </r>
  <r>
    <x v="1"/>
    <x v="1423"/>
    <x v="11"/>
    <x v="4"/>
    <s v="OUT045"/>
    <x v="2"/>
    <x v="0"/>
    <x v="0"/>
    <n v="5.0065210999999998E-2"/>
    <n v="7.2850000000000001"/>
    <x v="2946"/>
    <n v="4"/>
  </r>
  <r>
    <x v="1"/>
    <x v="578"/>
    <x v="11"/>
    <x v="4"/>
    <s v="OUT045"/>
    <x v="2"/>
    <x v="0"/>
    <x v="0"/>
    <n v="0.132939639"/>
    <n v="11.85"/>
    <x v="2820"/>
    <n v="4"/>
  </r>
  <r>
    <x v="1"/>
    <x v="435"/>
    <x v="11"/>
    <x v="4"/>
    <s v="OUT045"/>
    <x v="2"/>
    <x v="0"/>
    <x v="0"/>
    <n v="3.6399734000000003E-2"/>
    <n v="20.25"/>
    <x v="2947"/>
    <n v="4"/>
  </r>
  <r>
    <x v="1"/>
    <x v="910"/>
    <x v="0"/>
    <x v="4"/>
    <s v="OUT045"/>
    <x v="2"/>
    <x v="0"/>
    <x v="0"/>
    <n v="1.2173543E-2"/>
    <n v="6.2149999999999999"/>
    <x v="2948"/>
    <n v="4"/>
  </r>
  <r>
    <x v="1"/>
    <x v="690"/>
    <x v="0"/>
    <x v="4"/>
    <s v="OUT045"/>
    <x v="2"/>
    <x v="0"/>
    <x v="0"/>
    <n v="0.11089655"/>
    <n v="11.1"/>
    <x v="2949"/>
    <n v="4"/>
  </r>
  <r>
    <x v="1"/>
    <x v="1062"/>
    <x v="0"/>
    <x v="4"/>
    <s v="OUT045"/>
    <x v="2"/>
    <x v="0"/>
    <x v="0"/>
    <n v="4.0597054E-2"/>
    <n v="11.65"/>
    <x v="2950"/>
    <n v="4"/>
  </r>
  <r>
    <x v="1"/>
    <x v="245"/>
    <x v="0"/>
    <x v="4"/>
    <s v="OUT045"/>
    <x v="2"/>
    <x v="0"/>
    <x v="0"/>
    <n v="8.7630565999999993E-2"/>
    <n v="12.6"/>
    <x v="2951"/>
    <n v="4"/>
  </r>
  <r>
    <x v="1"/>
    <x v="1398"/>
    <x v="0"/>
    <x v="4"/>
    <s v="OUT045"/>
    <x v="2"/>
    <x v="0"/>
    <x v="0"/>
    <n v="2.299122E-2"/>
    <n v="12.8"/>
    <x v="2952"/>
    <n v="4"/>
  </r>
  <r>
    <x v="1"/>
    <x v="861"/>
    <x v="0"/>
    <x v="4"/>
    <s v="OUT045"/>
    <x v="2"/>
    <x v="0"/>
    <x v="0"/>
    <n v="1.247354E-2"/>
    <n v="19.75"/>
    <x v="2953"/>
    <n v="4"/>
  </r>
  <r>
    <x v="1"/>
    <x v="19"/>
    <x v="9"/>
    <x v="4"/>
    <s v="OUT045"/>
    <x v="2"/>
    <x v="1"/>
    <x v="0"/>
    <n v="0"/>
    <n v="12.1"/>
    <x v="640"/>
    <n v="4"/>
  </r>
  <r>
    <x v="1"/>
    <x v="714"/>
    <x v="1"/>
    <x v="4"/>
    <s v="OUT045"/>
    <x v="2"/>
    <x v="1"/>
    <x v="0"/>
    <n v="2.1020615999999999E-2"/>
    <n v="11.5"/>
    <x v="2954"/>
    <n v="4"/>
  </r>
  <r>
    <x v="1"/>
    <x v="730"/>
    <x v="1"/>
    <x v="4"/>
    <s v="OUT045"/>
    <x v="2"/>
    <x v="1"/>
    <x v="0"/>
    <n v="5.6103840000000002E-2"/>
    <n v="15.7"/>
    <x v="2955"/>
    <n v="4"/>
  </r>
  <r>
    <x v="1"/>
    <x v="302"/>
    <x v="5"/>
    <x v="4"/>
    <s v="OUT045"/>
    <x v="2"/>
    <x v="1"/>
    <x v="0"/>
    <n v="5.2051255999999997E-2"/>
    <n v="8.51"/>
    <x v="321"/>
    <n v="4"/>
  </r>
  <r>
    <x v="1"/>
    <x v="845"/>
    <x v="5"/>
    <x v="4"/>
    <s v="OUT045"/>
    <x v="2"/>
    <x v="1"/>
    <x v="0"/>
    <n v="0"/>
    <n v="9.6"/>
    <x v="2956"/>
    <n v="4"/>
  </r>
  <r>
    <x v="1"/>
    <x v="1415"/>
    <x v="5"/>
    <x v="4"/>
    <s v="OUT045"/>
    <x v="2"/>
    <x v="1"/>
    <x v="0"/>
    <n v="8.8118180000000008E-3"/>
    <n v="14.15"/>
    <x v="2957"/>
    <n v="4"/>
  </r>
  <r>
    <x v="1"/>
    <x v="1399"/>
    <x v="5"/>
    <x v="4"/>
    <s v="OUT045"/>
    <x v="2"/>
    <x v="1"/>
    <x v="0"/>
    <n v="7.2212787000000001E-2"/>
    <n v="14.65"/>
    <x v="2958"/>
    <n v="4"/>
  </r>
  <r>
    <x v="1"/>
    <x v="527"/>
    <x v="5"/>
    <x v="4"/>
    <s v="OUT045"/>
    <x v="2"/>
    <x v="1"/>
    <x v="0"/>
    <n v="0"/>
    <n v="16"/>
    <x v="2959"/>
    <n v="4"/>
  </r>
  <r>
    <x v="1"/>
    <x v="336"/>
    <x v="7"/>
    <x v="4"/>
    <s v="OUT045"/>
    <x v="2"/>
    <x v="1"/>
    <x v="0"/>
    <n v="3.6111037999999998E-2"/>
    <n v="18.850000000000001"/>
    <x v="2960"/>
    <n v="4"/>
  </r>
  <r>
    <x v="1"/>
    <x v="912"/>
    <x v="10"/>
    <x v="4"/>
    <s v="OUT045"/>
    <x v="2"/>
    <x v="1"/>
    <x v="0"/>
    <n v="5.9611153E-2"/>
    <n v="14.6"/>
    <x v="2108"/>
    <n v="4"/>
  </r>
  <r>
    <x v="1"/>
    <x v="1384"/>
    <x v="14"/>
    <x v="4"/>
    <s v="OUT045"/>
    <x v="2"/>
    <x v="1"/>
    <x v="0"/>
    <n v="5.6191300999999999E-2"/>
    <n v="12.6"/>
    <x v="2961"/>
    <n v="4"/>
  </r>
  <r>
    <x v="1"/>
    <x v="606"/>
    <x v="6"/>
    <x v="4"/>
    <s v="OUT045"/>
    <x v="2"/>
    <x v="1"/>
    <x v="0"/>
    <n v="2.6843265000000002E-2"/>
    <n v="7.31"/>
    <x v="2962"/>
    <n v="4"/>
  </r>
  <r>
    <x v="1"/>
    <x v="952"/>
    <x v="6"/>
    <x v="4"/>
    <s v="OUT045"/>
    <x v="2"/>
    <x v="1"/>
    <x v="0"/>
    <n v="1.5908485E-2"/>
    <n v="7.9450000000000003"/>
    <x v="2963"/>
    <n v="4"/>
  </r>
  <r>
    <x v="1"/>
    <x v="254"/>
    <x v="6"/>
    <x v="4"/>
    <s v="OUT045"/>
    <x v="2"/>
    <x v="1"/>
    <x v="0"/>
    <n v="3.9572297999999999E-2"/>
    <n v="8.3949999999999996"/>
    <x v="2964"/>
    <n v="4"/>
  </r>
  <r>
    <x v="1"/>
    <x v="1424"/>
    <x v="6"/>
    <x v="4"/>
    <s v="OUT045"/>
    <x v="2"/>
    <x v="1"/>
    <x v="0"/>
    <n v="3.9723999000000003E-2"/>
    <n v="18.850000000000001"/>
    <x v="2183"/>
    <n v="4"/>
  </r>
  <r>
    <x v="1"/>
    <x v="342"/>
    <x v="6"/>
    <x v="4"/>
    <s v="OUT045"/>
    <x v="2"/>
    <x v="1"/>
    <x v="0"/>
    <n v="0.155694794"/>
    <n v="21.25"/>
    <x v="1285"/>
    <n v="4"/>
  </r>
  <r>
    <x v="1"/>
    <x v="1204"/>
    <x v="4"/>
    <x v="4"/>
    <s v="OUT045"/>
    <x v="2"/>
    <x v="1"/>
    <x v="0"/>
    <n v="3.9004193E-2"/>
    <n v="9"/>
    <x v="2965"/>
    <n v="4"/>
  </r>
  <r>
    <x v="1"/>
    <x v="1425"/>
    <x v="4"/>
    <x v="4"/>
    <s v="OUT045"/>
    <x v="2"/>
    <x v="1"/>
    <x v="0"/>
    <n v="0.113559058"/>
    <n v="11.8"/>
    <x v="2966"/>
    <n v="4"/>
  </r>
  <r>
    <x v="1"/>
    <x v="1426"/>
    <x v="4"/>
    <x v="4"/>
    <s v="OUT045"/>
    <x v="2"/>
    <x v="1"/>
    <x v="0"/>
    <n v="5.0279603999999999E-2"/>
    <n v="15.2"/>
    <x v="1926"/>
    <n v="4"/>
  </r>
  <r>
    <x v="1"/>
    <x v="1422"/>
    <x v="13"/>
    <x v="5"/>
    <s v="OUT017"/>
    <x v="2"/>
    <x v="1"/>
    <x v="0"/>
    <n v="9.4637569999999997E-3"/>
    <n v="12.3"/>
    <x v="2967"/>
    <n v="4"/>
  </r>
  <r>
    <x v="1"/>
    <x v="779"/>
    <x v="13"/>
    <x v="5"/>
    <s v="OUT017"/>
    <x v="2"/>
    <x v="1"/>
    <x v="0"/>
    <n v="7.6389281000000003E-2"/>
    <n v="17.75"/>
    <x v="2968"/>
    <n v="4"/>
  </r>
  <r>
    <x v="1"/>
    <x v="294"/>
    <x v="8"/>
    <x v="5"/>
    <s v="OUT017"/>
    <x v="2"/>
    <x v="1"/>
    <x v="0"/>
    <n v="2.0833091000000001E-2"/>
    <n v="13.15"/>
    <x v="2857"/>
    <n v="4"/>
  </r>
  <r>
    <x v="1"/>
    <x v="1226"/>
    <x v="3"/>
    <x v="5"/>
    <s v="OUT017"/>
    <x v="2"/>
    <x v="1"/>
    <x v="0"/>
    <n v="0.188619537"/>
    <n v="8.3550000000000004"/>
    <x v="2969"/>
    <n v="4"/>
  </r>
  <r>
    <x v="1"/>
    <x v="9"/>
    <x v="3"/>
    <x v="5"/>
    <s v="OUT017"/>
    <x v="2"/>
    <x v="1"/>
    <x v="0"/>
    <n v="0.10263304700000001"/>
    <n v="16.7"/>
    <x v="2970"/>
    <n v="4"/>
  </r>
  <r>
    <x v="1"/>
    <x v="1056"/>
    <x v="11"/>
    <x v="5"/>
    <s v="OUT017"/>
    <x v="2"/>
    <x v="1"/>
    <x v="0"/>
    <n v="0.13169655"/>
    <n v="5.8"/>
    <x v="476"/>
    <n v="4"/>
  </r>
  <r>
    <x v="1"/>
    <x v="1057"/>
    <x v="11"/>
    <x v="5"/>
    <s v="OUT017"/>
    <x v="2"/>
    <x v="1"/>
    <x v="0"/>
    <n v="8.7668235999999997E-2"/>
    <n v="16.25"/>
    <x v="2971"/>
    <n v="4"/>
  </r>
  <r>
    <x v="1"/>
    <x v="1186"/>
    <x v="11"/>
    <x v="5"/>
    <s v="OUT017"/>
    <x v="2"/>
    <x v="1"/>
    <x v="0"/>
    <n v="5.5746931E-2"/>
    <n v="17"/>
    <x v="2972"/>
    <n v="4"/>
  </r>
  <r>
    <x v="1"/>
    <x v="23"/>
    <x v="11"/>
    <x v="5"/>
    <s v="OUT017"/>
    <x v="2"/>
    <x v="1"/>
    <x v="0"/>
    <n v="4.2480565999999997E-2"/>
    <n v="17.25"/>
    <x v="2637"/>
    <n v="4"/>
  </r>
  <r>
    <x v="1"/>
    <x v="1264"/>
    <x v="11"/>
    <x v="5"/>
    <s v="OUT017"/>
    <x v="2"/>
    <x v="1"/>
    <x v="0"/>
    <n v="4.3079079999999999E-2"/>
    <n v="20.7"/>
    <x v="2973"/>
    <n v="4"/>
  </r>
  <r>
    <x v="1"/>
    <x v="586"/>
    <x v="2"/>
    <x v="5"/>
    <s v="OUT017"/>
    <x v="2"/>
    <x v="1"/>
    <x v="0"/>
    <n v="4.2861968E-2"/>
    <n v="5.19"/>
    <x v="2974"/>
    <n v="4"/>
  </r>
  <r>
    <x v="1"/>
    <x v="444"/>
    <x v="0"/>
    <x v="5"/>
    <s v="OUT017"/>
    <x v="2"/>
    <x v="1"/>
    <x v="0"/>
    <n v="3.5554339999999997E-2"/>
    <n v="8.3000000000000007"/>
    <x v="2028"/>
    <n v="4"/>
  </r>
  <r>
    <x v="1"/>
    <x v="36"/>
    <x v="0"/>
    <x v="5"/>
    <s v="OUT017"/>
    <x v="2"/>
    <x v="1"/>
    <x v="0"/>
    <n v="0.122289654"/>
    <n v="11.8"/>
    <x v="2975"/>
    <n v="4"/>
  </r>
  <r>
    <x v="1"/>
    <x v="680"/>
    <x v="0"/>
    <x v="5"/>
    <s v="OUT017"/>
    <x v="2"/>
    <x v="1"/>
    <x v="0"/>
    <n v="0.100322104"/>
    <n v="12.35"/>
    <x v="2976"/>
    <n v="4"/>
  </r>
  <r>
    <x v="1"/>
    <x v="744"/>
    <x v="0"/>
    <x v="5"/>
    <s v="OUT017"/>
    <x v="2"/>
    <x v="1"/>
    <x v="0"/>
    <n v="3.1225302999999999E-2"/>
    <n v="12.5"/>
    <x v="1754"/>
    <n v="4"/>
  </r>
  <r>
    <x v="1"/>
    <x v="781"/>
    <x v="9"/>
    <x v="5"/>
    <s v="OUT017"/>
    <x v="2"/>
    <x v="1"/>
    <x v="0"/>
    <n v="0.16390215899999999"/>
    <n v="7.85"/>
    <x v="2663"/>
    <n v="4"/>
  </r>
  <r>
    <x v="1"/>
    <x v="1277"/>
    <x v="9"/>
    <x v="5"/>
    <s v="OUT017"/>
    <x v="2"/>
    <x v="1"/>
    <x v="0"/>
    <n v="0"/>
    <n v="9.5"/>
    <x v="2977"/>
    <n v="4"/>
  </r>
  <r>
    <x v="1"/>
    <x v="32"/>
    <x v="9"/>
    <x v="5"/>
    <s v="OUT017"/>
    <x v="2"/>
    <x v="1"/>
    <x v="0"/>
    <n v="4.6848053000000001E-2"/>
    <n v="10.1"/>
    <x v="2978"/>
    <n v="4"/>
  </r>
  <r>
    <x v="1"/>
    <x v="658"/>
    <x v="1"/>
    <x v="5"/>
    <s v="OUT017"/>
    <x v="2"/>
    <x v="1"/>
    <x v="0"/>
    <n v="6.4785629999999997E-2"/>
    <n v="19.850000000000001"/>
    <x v="2979"/>
    <n v="4"/>
  </r>
  <r>
    <x v="1"/>
    <x v="1427"/>
    <x v="5"/>
    <x v="5"/>
    <s v="OUT017"/>
    <x v="2"/>
    <x v="1"/>
    <x v="0"/>
    <n v="3.5071955000000002E-2"/>
    <n v="5.1100000000000003"/>
    <x v="718"/>
    <n v="4"/>
  </r>
  <r>
    <x v="1"/>
    <x v="1343"/>
    <x v="5"/>
    <x v="5"/>
    <s v="OUT017"/>
    <x v="2"/>
    <x v="1"/>
    <x v="0"/>
    <n v="3.2203666999999998E-2"/>
    <n v="9"/>
    <x v="2980"/>
    <n v="4"/>
  </r>
  <r>
    <x v="1"/>
    <x v="603"/>
    <x v="5"/>
    <x v="5"/>
    <s v="OUT017"/>
    <x v="2"/>
    <x v="1"/>
    <x v="0"/>
    <n v="4.2061099999999997E-2"/>
    <n v="13"/>
    <x v="721"/>
    <n v="4"/>
  </r>
  <r>
    <x v="1"/>
    <x v="624"/>
    <x v="5"/>
    <x v="5"/>
    <s v="OUT017"/>
    <x v="2"/>
    <x v="1"/>
    <x v="0"/>
    <n v="2.4790706999999999E-2"/>
    <n v="13.15"/>
    <x v="2198"/>
    <n v="4"/>
  </r>
  <r>
    <x v="1"/>
    <x v="1428"/>
    <x v="5"/>
    <x v="5"/>
    <s v="OUT017"/>
    <x v="2"/>
    <x v="2"/>
    <x v="0"/>
    <n v="0.13583682799999999"/>
    <n v="15.75"/>
    <x v="1077"/>
    <n v="4"/>
  </r>
  <r>
    <x v="1"/>
    <x v="1416"/>
    <x v="5"/>
    <x v="5"/>
    <s v="OUT017"/>
    <x v="2"/>
    <x v="2"/>
    <x v="0"/>
    <n v="4.7645037000000001E-2"/>
    <n v="18"/>
    <x v="2880"/>
    <n v="4"/>
  </r>
  <r>
    <x v="1"/>
    <x v="1067"/>
    <x v="5"/>
    <x v="5"/>
    <s v="OUT017"/>
    <x v="2"/>
    <x v="2"/>
    <x v="0"/>
    <n v="0.168531813"/>
    <n v="18.850000000000001"/>
    <x v="2981"/>
    <n v="4"/>
  </r>
  <r>
    <x v="1"/>
    <x v="704"/>
    <x v="5"/>
    <x v="5"/>
    <s v="OUT017"/>
    <x v="2"/>
    <x v="2"/>
    <x v="0"/>
    <n v="9.4694278000000007E-2"/>
    <n v="19.600000000000001"/>
    <x v="2982"/>
    <n v="4"/>
  </r>
  <r>
    <x v="1"/>
    <x v="485"/>
    <x v="6"/>
    <x v="5"/>
    <s v="OUT017"/>
    <x v="2"/>
    <x v="2"/>
    <x v="0"/>
    <n v="0.10440023800000001"/>
    <n v="7.51"/>
    <x v="2983"/>
    <n v="4"/>
  </r>
  <r>
    <x v="1"/>
    <x v="625"/>
    <x v="6"/>
    <x v="5"/>
    <s v="OUT017"/>
    <x v="2"/>
    <x v="2"/>
    <x v="0"/>
    <n v="9.9681253999999997E-2"/>
    <n v="9.3949999999999996"/>
    <x v="2984"/>
    <n v="4"/>
  </r>
  <r>
    <x v="1"/>
    <x v="72"/>
    <x v="6"/>
    <x v="5"/>
    <s v="OUT017"/>
    <x v="2"/>
    <x v="2"/>
    <x v="0"/>
    <n v="2.9107003999999999E-2"/>
    <n v="10.8"/>
    <x v="2985"/>
    <n v="4"/>
  </r>
  <r>
    <x v="1"/>
    <x v="1216"/>
    <x v="6"/>
    <x v="5"/>
    <s v="OUT017"/>
    <x v="2"/>
    <x v="2"/>
    <x v="0"/>
    <n v="3.9231651999999999E-2"/>
    <n v="18"/>
    <x v="2811"/>
    <n v="4"/>
  </r>
  <r>
    <x v="1"/>
    <x v="1429"/>
    <x v="4"/>
    <x v="5"/>
    <s v="OUT017"/>
    <x v="2"/>
    <x v="2"/>
    <x v="0"/>
    <n v="1.4072398999999999E-2"/>
    <n v="6.8650000000000002"/>
    <x v="2986"/>
    <n v="4"/>
  </r>
  <r>
    <x v="1"/>
    <x v="1218"/>
    <x v="4"/>
    <x v="5"/>
    <s v="OUT017"/>
    <x v="2"/>
    <x v="2"/>
    <x v="0"/>
    <n v="8.2250142999999998E-2"/>
    <n v="7.5350000000000001"/>
    <x v="494"/>
    <n v="4"/>
  </r>
  <r>
    <x v="1"/>
    <x v="401"/>
    <x v="4"/>
    <x v="5"/>
    <s v="OUT017"/>
    <x v="2"/>
    <x v="2"/>
    <x v="0"/>
    <n v="6.1409710999999999E-2"/>
    <n v="7.63"/>
    <x v="2987"/>
    <n v="4"/>
  </r>
  <r>
    <x v="1"/>
    <x v="1411"/>
    <x v="4"/>
    <x v="5"/>
    <s v="OUT017"/>
    <x v="2"/>
    <x v="2"/>
    <x v="0"/>
    <n v="0.168780385"/>
    <n v="9.8949999999999996"/>
    <x v="2158"/>
    <n v="4"/>
  </r>
  <r>
    <x v="1"/>
    <x v="1193"/>
    <x v="4"/>
    <x v="5"/>
    <s v="OUT017"/>
    <x v="2"/>
    <x v="2"/>
    <x v="0"/>
    <n v="3.6147028999999997E-2"/>
    <n v="14.15"/>
    <x v="2988"/>
    <n v="4"/>
  </r>
  <r>
    <x v="1"/>
    <x v="687"/>
    <x v="15"/>
    <x v="5"/>
    <s v="OUT017"/>
    <x v="2"/>
    <x v="2"/>
    <x v="0"/>
    <n v="3.0789914000000002E-2"/>
    <n v="12.85"/>
    <x v="1412"/>
    <n v="4"/>
  </r>
  <r>
    <x v="0"/>
    <x v="1430"/>
    <x v="13"/>
    <x v="4"/>
    <s v="OUT045"/>
    <x v="2"/>
    <x v="2"/>
    <x v="0"/>
    <n v="1.7096552000000001E-2"/>
    <n v="5.44"/>
    <x v="2250"/>
    <n v="4"/>
  </r>
  <r>
    <x v="0"/>
    <x v="563"/>
    <x v="13"/>
    <x v="4"/>
    <s v="OUT045"/>
    <x v="2"/>
    <x v="2"/>
    <x v="0"/>
    <n v="4.8625598999999999E-2"/>
    <n v="5.4649999999999999"/>
    <x v="920"/>
    <n v="4"/>
  </r>
  <r>
    <x v="0"/>
    <x v="1271"/>
    <x v="13"/>
    <x v="4"/>
    <s v="OUT045"/>
    <x v="2"/>
    <x v="2"/>
    <x v="0"/>
    <n v="3.8398937000000001E-2"/>
    <n v="7.22"/>
    <x v="2989"/>
    <n v="4"/>
  </r>
  <r>
    <x v="0"/>
    <x v="135"/>
    <x v="13"/>
    <x v="4"/>
    <s v="OUT045"/>
    <x v="2"/>
    <x v="2"/>
    <x v="0"/>
    <n v="4.5358609000000001E-2"/>
    <n v="9.8000000000000007"/>
    <x v="118"/>
    <n v="4"/>
  </r>
  <r>
    <x v="0"/>
    <x v="1330"/>
    <x v="8"/>
    <x v="4"/>
    <s v="OUT045"/>
    <x v="2"/>
    <x v="2"/>
    <x v="0"/>
    <n v="2.455854E-2"/>
    <n v="5.26"/>
    <x v="2990"/>
    <n v="4"/>
  </r>
  <r>
    <x v="0"/>
    <x v="288"/>
    <x v="8"/>
    <x v="4"/>
    <s v="OUT045"/>
    <x v="2"/>
    <x v="2"/>
    <x v="0"/>
    <n v="0.11408536800000001"/>
    <n v="12.8"/>
    <x v="2991"/>
    <n v="4"/>
  </r>
  <r>
    <x v="0"/>
    <x v="380"/>
    <x v="12"/>
    <x v="4"/>
    <s v="OUT045"/>
    <x v="2"/>
    <x v="2"/>
    <x v="0"/>
    <n v="6.9229076000000001E-2"/>
    <n v="9"/>
    <x v="2992"/>
    <n v="4"/>
  </r>
  <r>
    <x v="0"/>
    <x v="1431"/>
    <x v="3"/>
    <x v="4"/>
    <s v="OUT045"/>
    <x v="2"/>
    <x v="2"/>
    <x v="0"/>
    <n v="5.3730028999999999E-2"/>
    <n v="5.4050000000000002"/>
    <x v="2993"/>
    <n v="4"/>
  </r>
  <r>
    <x v="0"/>
    <x v="598"/>
    <x v="3"/>
    <x v="4"/>
    <s v="OUT045"/>
    <x v="2"/>
    <x v="2"/>
    <x v="0"/>
    <n v="0.16102754999999999"/>
    <n v="19.7"/>
    <x v="721"/>
    <n v="4"/>
  </r>
  <r>
    <x v="0"/>
    <x v="683"/>
    <x v="11"/>
    <x v="4"/>
    <s v="OUT045"/>
    <x v="2"/>
    <x v="2"/>
    <x v="0"/>
    <n v="9.6413750000000006E-3"/>
    <n v="10.895"/>
    <x v="8"/>
    <n v="4"/>
  </r>
  <r>
    <x v="0"/>
    <x v="1090"/>
    <x v="11"/>
    <x v="4"/>
    <s v="OUT045"/>
    <x v="2"/>
    <x v="2"/>
    <x v="0"/>
    <n v="7.4070351000000006E-2"/>
    <n v="12.6"/>
    <x v="2994"/>
    <n v="4"/>
  </r>
  <r>
    <x v="0"/>
    <x v="1432"/>
    <x v="11"/>
    <x v="4"/>
    <s v="OUT045"/>
    <x v="2"/>
    <x v="2"/>
    <x v="0"/>
    <n v="1.9550858000000001E-2"/>
    <n v="14.85"/>
    <x v="2995"/>
    <n v="4"/>
  </r>
  <r>
    <x v="0"/>
    <x v="1433"/>
    <x v="11"/>
    <x v="4"/>
    <s v="OUT045"/>
    <x v="2"/>
    <x v="2"/>
    <x v="0"/>
    <n v="9.9344825999999997E-2"/>
    <n v="15.6"/>
    <x v="2996"/>
    <n v="4"/>
  </r>
  <r>
    <x v="0"/>
    <x v="1434"/>
    <x v="11"/>
    <x v="4"/>
    <s v="OUT045"/>
    <x v="2"/>
    <x v="2"/>
    <x v="0"/>
    <n v="3.0990354000000001E-2"/>
    <n v="20.350000000000001"/>
    <x v="2997"/>
    <n v="4"/>
  </r>
  <r>
    <x v="0"/>
    <x v="960"/>
    <x v="0"/>
    <x v="4"/>
    <s v="OUT045"/>
    <x v="2"/>
    <x v="2"/>
    <x v="0"/>
    <n v="3.9925235000000003E-2"/>
    <n v="8.3650000000000002"/>
    <x v="2998"/>
    <n v="4"/>
  </r>
  <r>
    <x v="0"/>
    <x v="787"/>
    <x v="0"/>
    <x v="4"/>
    <s v="OUT045"/>
    <x v="2"/>
    <x v="2"/>
    <x v="0"/>
    <n v="6.9078149000000005E-2"/>
    <n v="8.9600000000000009"/>
    <x v="2999"/>
    <n v="4"/>
  </r>
  <r>
    <x v="0"/>
    <x v="1435"/>
    <x v="0"/>
    <x v="4"/>
    <s v="OUT045"/>
    <x v="2"/>
    <x v="2"/>
    <x v="0"/>
    <n v="2.2965292000000002E-2"/>
    <n v="19.2"/>
    <x v="471"/>
    <n v="4"/>
  </r>
  <r>
    <x v="0"/>
    <x v="142"/>
    <x v="7"/>
    <x v="4"/>
    <s v="OUT045"/>
    <x v="2"/>
    <x v="2"/>
    <x v="0"/>
    <n v="7.8218910000000003E-2"/>
    <n v="9.1950000000000003"/>
    <x v="2282"/>
    <n v="4"/>
  </r>
  <r>
    <x v="0"/>
    <x v="718"/>
    <x v="7"/>
    <x v="4"/>
    <s v="OUT045"/>
    <x v="2"/>
    <x v="2"/>
    <x v="0"/>
    <n v="5.7538034000000002E-2"/>
    <n v="11.8"/>
    <x v="1719"/>
    <n v="4"/>
  </r>
  <r>
    <x v="0"/>
    <x v="1405"/>
    <x v="14"/>
    <x v="4"/>
    <s v="OUT045"/>
    <x v="2"/>
    <x v="2"/>
    <x v="0"/>
    <n v="0"/>
    <n v="20.75"/>
    <x v="3000"/>
    <n v="4"/>
  </r>
  <r>
    <x v="0"/>
    <x v="600"/>
    <x v="6"/>
    <x v="4"/>
    <s v="OUT045"/>
    <x v="2"/>
    <x v="2"/>
    <x v="0"/>
    <n v="0.129766301"/>
    <n v="5.0949999999999998"/>
    <x v="3001"/>
    <n v="4"/>
  </r>
  <r>
    <x v="0"/>
    <x v="1436"/>
    <x v="6"/>
    <x v="4"/>
    <s v="OUT045"/>
    <x v="2"/>
    <x v="2"/>
    <x v="0"/>
    <n v="8.1252930000000001E-2"/>
    <n v="8.8949999999999996"/>
    <x v="3002"/>
    <n v="4"/>
  </r>
  <r>
    <x v="0"/>
    <x v="611"/>
    <x v="6"/>
    <x v="4"/>
    <s v="OUT045"/>
    <x v="2"/>
    <x v="2"/>
    <x v="0"/>
    <n v="9.7398254000000004E-2"/>
    <n v="14.5"/>
    <x v="3003"/>
    <n v="4"/>
  </r>
  <r>
    <x v="0"/>
    <x v="481"/>
    <x v="6"/>
    <x v="4"/>
    <s v="OUT045"/>
    <x v="2"/>
    <x v="2"/>
    <x v="0"/>
    <n v="1.8600248999999999E-2"/>
    <n v="19.350000000000001"/>
    <x v="2651"/>
    <n v="4"/>
  </r>
  <r>
    <x v="0"/>
    <x v="674"/>
    <x v="13"/>
    <x v="5"/>
    <s v="OUT017"/>
    <x v="2"/>
    <x v="2"/>
    <x v="0"/>
    <n v="4.9902382000000002E-2"/>
    <n v="6.2149999999999999"/>
    <x v="3004"/>
    <n v="4"/>
  </r>
  <r>
    <x v="0"/>
    <x v="135"/>
    <x v="13"/>
    <x v="5"/>
    <s v="OUT017"/>
    <x v="2"/>
    <x v="2"/>
    <x v="0"/>
    <n v="4.5522854000000001E-2"/>
    <n v="9.8000000000000007"/>
    <x v="1389"/>
    <n v="4"/>
  </r>
  <r>
    <x v="0"/>
    <x v="1349"/>
    <x v="13"/>
    <x v="5"/>
    <s v="OUT017"/>
    <x v="2"/>
    <x v="2"/>
    <x v="0"/>
    <n v="3.4605881999999998E-2"/>
    <n v="14.3"/>
    <x v="3005"/>
    <n v="4"/>
  </r>
  <r>
    <x v="0"/>
    <x v="927"/>
    <x v="13"/>
    <x v="5"/>
    <s v="OUT017"/>
    <x v="2"/>
    <x v="2"/>
    <x v="0"/>
    <n v="6.3207198000000006E-2"/>
    <n v="17.350000000000001"/>
    <x v="3006"/>
    <n v="4"/>
  </r>
  <r>
    <x v="0"/>
    <x v="1125"/>
    <x v="8"/>
    <x v="5"/>
    <s v="OUT017"/>
    <x v="2"/>
    <x v="2"/>
    <x v="0"/>
    <n v="3.4800078999999998E-2"/>
    <n v="6.55"/>
    <x v="2502"/>
    <n v="4"/>
  </r>
  <r>
    <x v="0"/>
    <x v="1295"/>
    <x v="12"/>
    <x v="5"/>
    <s v="OUT017"/>
    <x v="2"/>
    <x v="2"/>
    <x v="0"/>
    <n v="6.1008888999999997E-2"/>
    <n v="10.695"/>
    <x v="1111"/>
    <n v="4"/>
  </r>
  <r>
    <x v="0"/>
    <x v="462"/>
    <x v="3"/>
    <x v="5"/>
    <s v="OUT017"/>
    <x v="2"/>
    <x v="2"/>
    <x v="0"/>
    <n v="0.1408005"/>
    <n v="6.8849999999999998"/>
    <x v="3007"/>
    <n v="4"/>
  </r>
  <r>
    <x v="0"/>
    <x v="663"/>
    <x v="3"/>
    <x v="5"/>
    <s v="OUT017"/>
    <x v="2"/>
    <x v="2"/>
    <x v="0"/>
    <n v="2.5309134E-2"/>
    <n v="17.2"/>
    <x v="3008"/>
    <n v="4"/>
  </r>
  <r>
    <x v="0"/>
    <x v="375"/>
    <x v="11"/>
    <x v="5"/>
    <s v="OUT017"/>
    <x v="2"/>
    <x v="2"/>
    <x v="0"/>
    <n v="3.8363203999999998E-2"/>
    <n v="6.9050000000000002"/>
    <x v="2790"/>
    <n v="4"/>
  </r>
  <r>
    <x v="0"/>
    <x v="1310"/>
    <x v="11"/>
    <x v="5"/>
    <s v="OUT017"/>
    <x v="2"/>
    <x v="2"/>
    <x v="0"/>
    <n v="0"/>
    <n v="8.7100000000000009"/>
    <x v="3009"/>
    <n v="4"/>
  </r>
  <r>
    <x v="0"/>
    <x v="1351"/>
    <x v="11"/>
    <x v="5"/>
    <s v="OUT017"/>
    <x v="2"/>
    <x v="2"/>
    <x v="0"/>
    <n v="0.14669243300000001"/>
    <n v="10.195"/>
    <x v="1787"/>
    <n v="4"/>
  </r>
  <r>
    <x v="0"/>
    <x v="138"/>
    <x v="11"/>
    <x v="5"/>
    <s v="OUT017"/>
    <x v="2"/>
    <x v="2"/>
    <x v="0"/>
    <n v="2.3454399000000001E-2"/>
    <n v="11.35"/>
    <x v="1755"/>
    <n v="4"/>
  </r>
  <r>
    <x v="0"/>
    <x v="1434"/>
    <x v="11"/>
    <x v="5"/>
    <s v="OUT017"/>
    <x v="2"/>
    <x v="2"/>
    <x v="0"/>
    <n v="3.1102570999999999E-2"/>
    <n v="20.350000000000001"/>
    <x v="3010"/>
    <n v="4"/>
  </r>
  <r>
    <x v="0"/>
    <x v="1437"/>
    <x v="2"/>
    <x v="5"/>
    <s v="OUT017"/>
    <x v="2"/>
    <x v="2"/>
    <x v="0"/>
    <n v="4.7697859000000002E-2"/>
    <n v="9.6950000000000003"/>
    <x v="3011"/>
    <n v="4"/>
  </r>
  <r>
    <x v="0"/>
    <x v="1438"/>
    <x v="2"/>
    <x v="5"/>
    <s v="OUT017"/>
    <x v="2"/>
    <x v="2"/>
    <x v="0"/>
    <n v="6.6551267999999997E-2"/>
    <n v="15.15"/>
    <x v="3012"/>
    <n v="4"/>
  </r>
  <r>
    <x v="0"/>
    <x v="1074"/>
    <x v="2"/>
    <x v="5"/>
    <s v="OUT017"/>
    <x v="2"/>
    <x v="2"/>
    <x v="0"/>
    <n v="1.6747537999999999E-2"/>
    <n v="16.2"/>
    <x v="2493"/>
    <n v="4"/>
  </r>
  <r>
    <x v="0"/>
    <x v="709"/>
    <x v="2"/>
    <x v="5"/>
    <s v="OUT017"/>
    <x v="2"/>
    <x v="2"/>
    <x v="0"/>
    <n v="4.2716708999999999E-2"/>
    <n v="17.7"/>
    <x v="718"/>
    <n v="4"/>
  </r>
  <r>
    <x v="0"/>
    <x v="1285"/>
    <x v="0"/>
    <x v="5"/>
    <s v="OUT017"/>
    <x v="2"/>
    <x v="2"/>
    <x v="0"/>
    <n v="3.8976088999999998E-2"/>
    <n v="5.7850000000000001"/>
    <x v="3013"/>
    <n v="4"/>
  </r>
  <r>
    <x v="0"/>
    <x v="959"/>
    <x v="0"/>
    <x v="5"/>
    <s v="OUT017"/>
    <x v="2"/>
    <x v="0"/>
    <x v="0"/>
    <n v="7.8843930000000007E-2"/>
    <n v="8.0500000000000007"/>
    <x v="3014"/>
    <n v="4"/>
  </r>
  <r>
    <x v="0"/>
    <x v="1395"/>
    <x v="7"/>
    <x v="5"/>
    <s v="OUT017"/>
    <x v="2"/>
    <x v="0"/>
    <x v="0"/>
    <n v="0"/>
    <n v="16"/>
    <x v="3015"/>
    <n v="4"/>
  </r>
  <r>
    <x v="0"/>
    <x v="1150"/>
    <x v="7"/>
    <x v="5"/>
    <s v="OUT017"/>
    <x v="2"/>
    <x v="0"/>
    <x v="0"/>
    <n v="2.7233780999999999E-2"/>
    <n v="19.25"/>
    <x v="3016"/>
    <n v="4"/>
  </r>
  <r>
    <x v="0"/>
    <x v="1287"/>
    <x v="14"/>
    <x v="5"/>
    <s v="OUT017"/>
    <x v="2"/>
    <x v="0"/>
    <x v="0"/>
    <n v="0.14103353599999999"/>
    <n v="5.3650000000000002"/>
    <x v="844"/>
    <n v="4"/>
  </r>
  <r>
    <x v="0"/>
    <x v="565"/>
    <x v="6"/>
    <x v="5"/>
    <s v="OUT017"/>
    <x v="2"/>
    <x v="0"/>
    <x v="0"/>
    <n v="9.0456903000000005E-2"/>
    <n v="6.67"/>
    <x v="3017"/>
    <n v="4"/>
  </r>
  <r>
    <x v="0"/>
    <x v="438"/>
    <x v="6"/>
    <x v="5"/>
    <s v="OUT017"/>
    <x v="2"/>
    <x v="0"/>
    <x v="0"/>
    <n v="0.124126756"/>
    <n v="6.67"/>
    <x v="3018"/>
    <n v="4"/>
  </r>
  <r>
    <x v="0"/>
    <x v="402"/>
    <x v="6"/>
    <x v="5"/>
    <s v="OUT017"/>
    <x v="2"/>
    <x v="0"/>
    <x v="0"/>
    <n v="9.4185483E-2"/>
    <n v="11.8"/>
    <x v="448"/>
    <n v="4"/>
  </r>
  <r>
    <x v="0"/>
    <x v="452"/>
    <x v="6"/>
    <x v="5"/>
    <s v="OUT017"/>
    <x v="2"/>
    <x v="0"/>
    <x v="0"/>
    <n v="3.079807E-2"/>
    <n v="15.7"/>
    <x v="3019"/>
    <n v="4"/>
  </r>
  <r>
    <x v="0"/>
    <x v="510"/>
    <x v="6"/>
    <x v="5"/>
    <s v="OUT017"/>
    <x v="2"/>
    <x v="0"/>
    <x v="0"/>
    <n v="8.0141165E-2"/>
    <n v="16.850000000000001"/>
    <x v="2021"/>
    <n v="4"/>
  </r>
  <r>
    <x v="0"/>
    <x v="1154"/>
    <x v="6"/>
    <x v="5"/>
    <s v="OUT017"/>
    <x v="2"/>
    <x v="0"/>
    <x v="0"/>
    <n v="0.13908768299999999"/>
    <n v="18.850000000000001"/>
    <x v="3020"/>
    <n v="4"/>
  </r>
  <r>
    <x v="0"/>
    <x v="432"/>
    <x v="4"/>
    <x v="5"/>
    <s v="OUT017"/>
    <x v="2"/>
    <x v="0"/>
    <x v="0"/>
    <n v="1.9308606999999998E-2"/>
    <n v="5.92"/>
    <x v="3021"/>
    <n v="4"/>
  </r>
  <r>
    <x v="0"/>
    <x v="1115"/>
    <x v="4"/>
    <x v="5"/>
    <s v="OUT017"/>
    <x v="2"/>
    <x v="0"/>
    <x v="0"/>
    <n v="0.11330222299999999"/>
    <n v="8.85"/>
    <x v="3022"/>
    <n v="4"/>
  </r>
  <r>
    <x v="0"/>
    <x v="1164"/>
    <x v="15"/>
    <x v="5"/>
    <s v="OUT017"/>
    <x v="2"/>
    <x v="0"/>
    <x v="0"/>
    <n v="1.7730950999999998E-2"/>
    <n v="10.195"/>
    <x v="3023"/>
    <n v="4"/>
  </r>
  <r>
    <x v="0"/>
    <x v="1133"/>
    <x v="15"/>
    <x v="5"/>
    <s v="OUT017"/>
    <x v="2"/>
    <x v="0"/>
    <x v="0"/>
    <n v="5.3481818E-2"/>
    <n v="17.600000000000001"/>
    <x v="3024"/>
    <n v="4"/>
  </r>
  <r>
    <x v="1"/>
    <x v="1439"/>
    <x v="5"/>
    <x v="4"/>
    <s v="OUT045"/>
    <x v="2"/>
    <x v="0"/>
    <x v="0"/>
    <n v="0.186445212"/>
    <n v="7.8250000000000002"/>
    <x v="3025"/>
    <n v="4"/>
  </r>
  <r>
    <x v="0"/>
    <x v="1440"/>
    <x v="2"/>
    <x v="4"/>
    <s v="OUT045"/>
    <x v="2"/>
    <x v="0"/>
    <x v="0"/>
    <n v="7.3060300999999994E-2"/>
    <n v="13.65"/>
    <x v="841"/>
    <n v="4"/>
  </r>
  <r>
    <x v="0"/>
    <x v="725"/>
    <x v="0"/>
    <x v="4"/>
    <s v="OUT045"/>
    <x v="2"/>
    <x v="0"/>
    <x v="0"/>
    <n v="0.103129612"/>
    <n v="6.11"/>
    <x v="3026"/>
    <n v="4"/>
  </r>
  <r>
    <x v="0"/>
    <x v="1132"/>
    <x v="0"/>
    <x v="4"/>
    <s v="OUT045"/>
    <x v="2"/>
    <x v="0"/>
    <x v="0"/>
    <n v="1.2229464000000001E-2"/>
    <n v="18.2"/>
    <x v="3027"/>
    <n v="4"/>
  </r>
  <r>
    <x v="0"/>
    <x v="678"/>
    <x v="6"/>
    <x v="4"/>
    <s v="OUT045"/>
    <x v="2"/>
    <x v="0"/>
    <x v="0"/>
    <n v="1.7895690999999998E-2"/>
    <n v="13.5"/>
    <x v="2862"/>
    <n v="4"/>
  </r>
  <r>
    <x v="1"/>
    <x v="1327"/>
    <x v="5"/>
    <x v="8"/>
    <s v="OUT035"/>
    <x v="2"/>
    <x v="1"/>
    <x v="0"/>
    <n v="4.4652785E-2"/>
    <n v="9.3000000000000007"/>
    <x v="3028"/>
    <n v="4"/>
  </r>
  <r>
    <x v="1"/>
    <x v="49"/>
    <x v="13"/>
    <x v="8"/>
    <s v="OUT035"/>
    <x v="2"/>
    <x v="1"/>
    <x v="0"/>
    <n v="1.4628382000000001E-2"/>
    <n v="7.9749999999999996"/>
    <x v="3029"/>
    <n v="4"/>
  </r>
  <r>
    <x v="1"/>
    <x v="404"/>
    <x v="13"/>
    <x v="8"/>
    <s v="OUT035"/>
    <x v="2"/>
    <x v="1"/>
    <x v="0"/>
    <n v="3.5404051999999998E-2"/>
    <n v="12.65"/>
    <x v="3030"/>
    <n v="4"/>
  </r>
  <r>
    <x v="1"/>
    <x v="613"/>
    <x v="8"/>
    <x v="8"/>
    <s v="OUT035"/>
    <x v="2"/>
    <x v="1"/>
    <x v="0"/>
    <n v="0.12886135900000001"/>
    <n v="16.75"/>
    <x v="3031"/>
    <n v="4"/>
  </r>
  <r>
    <x v="1"/>
    <x v="466"/>
    <x v="3"/>
    <x v="8"/>
    <s v="OUT035"/>
    <x v="2"/>
    <x v="1"/>
    <x v="0"/>
    <n v="9.7866208999999996E-2"/>
    <n v="8.5"/>
    <x v="3032"/>
    <n v="4"/>
  </r>
  <r>
    <x v="1"/>
    <x v="92"/>
    <x v="3"/>
    <x v="8"/>
    <s v="OUT035"/>
    <x v="2"/>
    <x v="1"/>
    <x v="0"/>
    <n v="0.112203445"/>
    <n v="12.5"/>
    <x v="3033"/>
    <n v="4"/>
  </r>
  <r>
    <x v="1"/>
    <x v="297"/>
    <x v="2"/>
    <x v="8"/>
    <s v="OUT035"/>
    <x v="2"/>
    <x v="1"/>
    <x v="0"/>
    <n v="0.124428516"/>
    <n v="18"/>
    <x v="3034"/>
    <n v="4"/>
  </r>
  <r>
    <x v="1"/>
    <x v="806"/>
    <x v="2"/>
    <x v="8"/>
    <s v="OUT035"/>
    <x v="2"/>
    <x v="1"/>
    <x v="0"/>
    <n v="4.1730507E-2"/>
    <n v="19.7"/>
    <x v="3035"/>
    <n v="4"/>
  </r>
  <r>
    <x v="1"/>
    <x v="612"/>
    <x v="0"/>
    <x v="8"/>
    <s v="OUT035"/>
    <x v="2"/>
    <x v="1"/>
    <x v="0"/>
    <n v="8.5258864000000004E-2"/>
    <n v="5.6550000000000002"/>
    <x v="3036"/>
    <n v="4"/>
  </r>
  <r>
    <x v="1"/>
    <x v="1030"/>
    <x v="0"/>
    <x v="8"/>
    <s v="OUT035"/>
    <x v="2"/>
    <x v="1"/>
    <x v="0"/>
    <n v="8.8691614000000002E-2"/>
    <n v="7.7850000000000001"/>
    <x v="2927"/>
    <n v="4"/>
  </r>
  <r>
    <x v="1"/>
    <x v="1441"/>
    <x v="0"/>
    <x v="8"/>
    <s v="OUT035"/>
    <x v="2"/>
    <x v="1"/>
    <x v="0"/>
    <n v="0"/>
    <n v="9.6950000000000003"/>
    <x v="3037"/>
    <n v="4"/>
  </r>
  <r>
    <x v="1"/>
    <x v="1442"/>
    <x v="0"/>
    <x v="8"/>
    <s v="OUT035"/>
    <x v="2"/>
    <x v="1"/>
    <x v="0"/>
    <n v="0.171355643"/>
    <n v="14.65"/>
    <x v="3038"/>
    <n v="4"/>
  </r>
  <r>
    <x v="1"/>
    <x v="619"/>
    <x v="0"/>
    <x v="8"/>
    <s v="OUT035"/>
    <x v="2"/>
    <x v="1"/>
    <x v="0"/>
    <n v="8.1304828999999995E-2"/>
    <n v="16.75"/>
    <x v="3039"/>
    <n v="4"/>
  </r>
  <r>
    <x v="1"/>
    <x v="1230"/>
    <x v="0"/>
    <x v="8"/>
    <s v="OUT035"/>
    <x v="2"/>
    <x v="1"/>
    <x v="0"/>
    <n v="1.2272797E-2"/>
    <n v="18.25"/>
    <x v="566"/>
    <n v="4"/>
  </r>
  <r>
    <x v="1"/>
    <x v="1097"/>
    <x v="1"/>
    <x v="8"/>
    <s v="OUT035"/>
    <x v="2"/>
    <x v="1"/>
    <x v="0"/>
    <n v="6.953231E-2"/>
    <n v="9"/>
    <x v="3040"/>
    <n v="4"/>
  </r>
  <r>
    <x v="1"/>
    <x v="973"/>
    <x v="1"/>
    <x v="8"/>
    <s v="OUT035"/>
    <x v="2"/>
    <x v="1"/>
    <x v="0"/>
    <n v="8.9135671E-2"/>
    <n v="10"/>
    <x v="2288"/>
    <n v="4"/>
  </r>
  <r>
    <x v="1"/>
    <x v="900"/>
    <x v="1"/>
    <x v="8"/>
    <s v="OUT035"/>
    <x v="2"/>
    <x v="1"/>
    <x v="0"/>
    <n v="3.2250092000000001E-2"/>
    <n v="11.15"/>
    <x v="1627"/>
    <n v="4"/>
  </r>
  <r>
    <x v="1"/>
    <x v="990"/>
    <x v="1"/>
    <x v="8"/>
    <s v="OUT035"/>
    <x v="2"/>
    <x v="1"/>
    <x v="0"/>
    <n v="1.8845298E-2"/>
    <n v="12.5"/>
    <x v="385"/>
    <n v="4"/>
  </r>
  <r>
    <x v="1"/>
    <x v="621"/>
    <x v="1"/>
    <x v="8"/>
    <s v="OUT035"/>
    <x v="2"/>
    <x v="1"/>
    <x v="0"/>
    <n v="0.1630653"/>
    <n v="18.2"/>
    <x v="1770"/>
    <n v="4"/>
  </r>
  <r>
    <x v="1"/>
    <x v="1427"/>
    <x v="5"/>
    <x v="8"/>
    <s v="OUT035"/>
    <x v="2"/>
    <x v="1"/>
    <x v="0"/>
    <n v="3.4868095000000002E-2"/>
    <n v="5.1100000000000003"/>
    <x v="1317"/>
    <n v="4"/>
  </r>
  <r>
    <x v="1"/>
    <x v="191"/>
    <x v="5"/>
    <x v="8"/>
    <s v="OUT035"/>
    <x v="2"/>
    <x v="1"/>
    <x v="0"/>
    <n v="5.9774650000000004E-3"/>
    <n v="6.36"/>
    <x v="856"/>
    <n v="4"/>
  </r>
  <r>
    <x v="1"/>
    <x v="991"/>
    <x v="5"/>
    <x v="8"/>
    <s v="OUT035"/>
    <x v="2"/>
    <x v="1"/>
    <x v="0"/>
    <n v="6.76387E-3"/>
    <n v="12.5"/>
    <x v="3041"/>
    <n v="4"/>
  </r>
  <r>
    <x v="1"/>
    <x v="1428"/>
    <x v="5"/>
    <x v="8"/>
    <s v="OUT035"/>
    <x v="2"/>
    <x v="1"/>
    <x v="0"/>
    <n v="0.13504726"/>
    <n v="15.75"/>
    <x v="3042"/>
    <n v="4"/>
  </r>
  <r>
    <x v="1"/>
    <x v="1329"/>
    <x v="10"/>
    <x v="8"/>
    <s v="OUT035"/>
    <x v="2"/>
    <x v="1"/>
    <x v="0"/>
    <n v="4.8677482000000001E-2"/>
    <n v="10.65"/>
    <x v="133"/>
    <n v="4"/>
  </r>
  <r>
    <x v="1"/>
    <x v="673"/>
    <x v="6"/>
    <x v="8"/>
    <s v="OUT035"/>
    <x v="2"/>
    <x v="1"/>
    <x v="0"/>
    <n v="8.5938463000000007E-2"/>
    <n v="9"/>
    <x v="3043"/>
    <n v="4"/>
  </r>
  <r>
    <x v="1"/>
    <x v="430"/>
    <x v="6"/>
    <x v="8"/>
    <s v="OUT035"/>
    <x v="2"/>
    <x v="1"/>
    <x v="0"/>
    <n v="2.9567217999999999E-2"/>
    <n v="9.6950000000000003"/>
    <x v="1650"/>
    <n v="4"/>
  </r>
  <r>
    <x v="1"/>
    <x v="869"/>
    <x v="6"/>
    <x v="8"/>
    <s v="OUT035"/>
    <x v="2"/>
    <x v="1"/>
    <x v="0"/>
    <n v="7.4601505999999998E-2"/>
    <n v="15.35"/>
    <x v="3044"/>
    <n v="4"/>
  </r>
  <r>
    <x v="1"/>
    <x v="1134"/>
    <x v="4"/>
    <x v="8"/>
    <s v="OUT035"/>
    <x v="2"/>
    <x v="1"/>
    <x v="0"/>
    <n v="0.115010655"/>
    <n v="6.1349999999999998"/>
    <x v="3045"/>
    <n v="4"/>
  </r>
  <r>
    <x v="0"/>
    <x v="563"/>
    <x v="13"/>
    <x v="8"/>
    <s v="OUT035"/>
    <x v="2"/>
    <x v="1"/>
    <x v="0"/>
    <n v="4.8518008000000001E-2"/>
    <n v="5.4649999999999999"/>
    <x v="1417"/>
    <n v="4"/>
  </r>
  <r>
    <x v="0"/>
    <x v="1046"/>
    <x v="13"/>
    <x v="8"/>
    <s v="OUT035"/>
    <x v="2"/>
    <x v="1"/>
    <x v="0"/>
    <n v="7.9312366999999995E-2"/>
    <n v="6.1349999999999998"/>
    <x v="1050"/>
    <n v="4"/>
  </r>
  <r>
    <x v="0"/>
    <x v="382"/>
    <x v="13"/>
    <x v="8"/>
    <s v="OUT035"/>
    <x v="2"/>
    <x v="1"/>
    <x v="0"/>
    <n v="0.16151689399999999"/>
    <n v="7.8550000000000004"/>
    <x v="3046"/>
    <n v="4"/>
  </r>
  <r>
    <x v="0"/>
    <x v="1443"/>
    <x v="13"/>
    <x v="8"/>
    <s v="OUT035"/>
    <x v="2"/>
    <x v="1"/>
    <x v="0"/>
    <n v="0.105287746"/>
    <n v="11.15"/>
    <x v="3047"/>
    <n v="4"/>
  </r>
  <r>
    <x v="0"/>
    <x v="217"/>
    <x v="13"/>
    <x v="8"/>
    <s v="OUT035"/>
    <x v="2"/>
    <x v="1"/>
    <x v="0"/>
    <n v="0.117339056"/>
    <n v="20.2"/>
    <x v="3048"/>
    <n v="4"/>
  </r>
  <r>
    <x v="0"/>
    <x v="1295"/>
    <x v="12"/>
    <x v="8"/>
    <s v="OUT035"/>
    <x v="2"/>
    <x v="1"/>
    <x v="0"/>
    <n v="6.0654267999999997E-2"/>
    <n v="10.695"/>
    <x v="3049"/>
    <n v="4"/>
  </r>
  <r>
    <x v="0"/>
    <x v="1431"/>
    <x v="3"/>
    <x v="8"/>
    <s v="OUT035"/>
    <x v="2"/>
    <x v="1"/>
    <x v="0"/>
    <n v="5.3611143999999999E-2"/>
    <n v="5.4050000000000002"/>
    <x v="3050"/>
    <n v="4"/>
  </r>
  <r>
    <x v="0"/>
    <x v="1107"/>
    <x v="3"/>
    <x v="8"/>
    <s v="OUT035"/>
    <x v="2"/>
    <x v="1"/>
    <x v="0"/>
    <n v="0.170251293"/>
    <n v="11.8"/>
    <x v="3051"/>
    <n v="4"/>
  </r>
  <r>
    <x v="0"/>
    <x v="1169"/>
    <x v="3"/>
    <x v="8"/>
    <s v="OUT035"/>
    <x v="2"/>
    <x v="1"/>
    <x v="0"/>
    <n v="2.7341529E-2"/>
    <n v="19.5"/>
    <x v="3052"/>
    <n v="4"/>
  </r>
  <r>
    <x v="0"/>
    <x v="1047"/>
    <x v="2"/>
    <x v="8"/>
    <s v="OUT035"/>
    <x v="2"/>
    <x v="1"/>
    <x v="0"/>
    <n v="8.2386010999999995E-2"/>
    <n v="8.18"/>
    <x v="3053"/>
    <n v="4"/>
  </r>
  <r>
    <x v="0"/>
    <x v="1437"/>
    <x v="2"/>
    <x v="8"/>
    <s v="OUT035"/>
    <x v="2"/>
    <x v="1"/>
    <x v="0"/>
    <n v="4.7420609000000002E-2"/>
    <n v="9.6950000000000003"/>
    <x v="3054"/>
    <n v="4"/>
  </r>
  <r>
    <x v="0"/>
    <x v="1444"/>
    <x v="2"/>
    <x v="8"/>
    <s v="OUT035"/>
    <x v="2"/>
    <x v="1"/>
    <x v="0"/>
    <n v="6.3162607999999995E-2"/>
    <n v="10"/>
    <x v="2171"/>
    <n v="4"/>
  </r>
  <r>
    <x v="0"/>
    <x v="1445"/>
    <x v="2"/>
    <x v="8"/>
    <s v="OUT035"/>
    <x v="2"/>
    <x v="1"/>
    <x v="0"/>
    <n v="0"/>
    <n v="18.7"/>
    <x v="3055"/>
    <n v="4"/>
  </r>
  <r>
    <x v="0"/>
    <x v="816"/>
    <x v="0"/>
    <x v="8"/>
    <s v="OUT035"/>
    <x v="2"/>
    <x v="1"/>
    <x v="0"/>
    <n v="2.4944396000000001E-2"/>
    <n v="16.100000000000001"/>
    <x v="1046"/>
    <n v="4"/>
  </r>
  <r>
    <x v="0"/>
    <x v="108"/>
    <x v="0"/>
    <x v="8"/>
    <s v="OUT035"/>
    <x v="2"/>
    <x v="1"/>
    <x v="0"/>
    <n v="0.119439636"/>
    <n v="16.7"/>
    <x v="3056"/>
    <n v="4"/>
  </r>
  <r>
    <x v="0"/>
    <x v="524"/>
    <x v="7"/>
    <x v="8"/>
    <s v="OUT035"/>
    <x v="2"/>
    <x v="1"/>
    <x v="0"/>
    <n v="9.1560606000000003E-2"/>
    <n v="18.7"/>
    <x v="2195"/>
    <n v="4"/>
  </r>
  <r>
    <x v="0"/>
    <x v="1287"/>
    <x v="14"/>
    <x v="8"/>
    <s v="OUT035"/>
    <x v="2"/>
    <x v="1"/>
    <x v="0"/>
    <n v="0.14021376199999999"/>
    <n v="5.3650000000000002"/>
    <x v="3057"/>
    <n v="4"/>
  </r>
  <r>
    <x v="0"/>
    <x v="1446"/>
    <x v="6"/>
    <x v="8"/>
    <s v="OUT035"/>
    <x v="2"/>
    <x v="1"/>
    <x v="0"/>
    <n v="9.9113429000000003E-2"/>
    <n v="14.65"/>
    <x v="1337"/>
    <n v="4"/>
  </r>
  <r>
    <x v="0"/>
    <x v="1447"/>
    <x v="4"/>
    <x v="8"/>
    <s v="OUT035"/>
    <x v="2"/>
    <x v="1"/>
    <x v="0"/>
    <n v="3.9920687000000003E-2"/>
    <n v="19.350000000000001"/>
    <x v="3058"/>
    <n v="4"/>
  </r>
  <r>
    <x v="0"/>
    <x v="433"/>
    <x v="15"/>
    <x v="8"/>
    <s v="OUT035"/>
    <x v="2"/>
    <x v="1"/>
    <x v="0"/>
    <n v="0"/>
    <n v="17.7"/>
    <x v="3059"/>
    <n v="4"/>
  </r>
  <r>
    <x v="1"/>
    <x v="1214"/>
    <x v="5"/>
    <x v="8"/>
    <s v="OUT035"/>
    <x v="2"/>
    <x v="1"/>
    <x v="0"/>
    <n v="1.3127547999999999E-2"/>
    <n v="8.18"/>
    <x v="3060"/>
    <n v="4"/>
  </r>
  <r>
    <x v="1"/>
    <x v="1448"/>
    <x v="14"/>
    <x v="6"/>
    <s v="OUT010"/>
    <x v="1"/>
    <x v="0"/>
    <x v="2"/>
    <n v="5.2264270000000002E-2"/>
    <n v="10.395"/>
    <x v="3061"/>
    <n v="4"/>
  </r>
  <r>
    <x v="1"/>
    <x v="954"/>
    <x v="4"/>
    <x v="6"/>
    <s v="OUT010"/>
    <x v="1"/>
    <x v="0"/>
    <x v="2"/>
    <n v="2.3168230000000001E-2"/>
    <n v="9.8000000000000007"/>
    <x v="3062"/>
    <n v="4"/>
  </r>
  <r>
    <x v="1"/>
    <x v="1182"/>
    <x v="13"/>
    <x v="6"/>
    <s v="OUT010"/>
    <x v="1"/>
    <x v="0"/>
    <x v="2"/>
    <n v="0.17236542799999999"/>
    <n v="9.17"/>
    <x v="3063"/>
    <n v="4"/>
  </r>
  <r>
    <x v="1"/>
    <x v="482"/>
    <x v="13"/>
    <x v="6"/>
    <s v="OUT010"/>
    <x v="1"/>
    <x v="0"/>
    <x v="2"/>
    <n v="0.29494889699999999"/>
    <n v="11.1"/>
    <x v="3064"/>
    <n v="4"/>
  </r>
  <r>
    <x v="1"/>
    <x v="792"/>
    <x v="13"/>
    <x v="6"/>
    <s v="OUT010"/>
    <x v="1"/>
    <x v="0"/>
    <x v="2"/>
    <n v="0.18625085199999999"/>
    <n v="12.3"/>
    <x v="3065"/>
    <n v="4"/>
  </r>
  <r>
    <x v="1"/>
    <x v="614"/>
    <x v="12"/>
    <x v="6"/>
    <s v="OUT010"/>
    <x v="1"/>
    <x v="0"/>
    <x v="2"/>
    <n v="0.121180705"/>
    <n v="8.8949999999999996"/>
    <x v="3066"/>
    <n v="4"/>
  </r>
  <r>
    <x v="1"/>
    <x v="877"/>
    <x v="3"/>
    <x v="6"/>
    <s v="OUT010"/>
    <x v="1"/>
    <x v="0"/>
    <x v="2"/>
    <n v="0.21332355"/>
    <n v="6.3"/>
    <x v="3067"/>
    <n v="4"/>
  </r>
  <r>
    <x v="1"/>
    <x v="176"/>
    <x v="3"/>
    <x v="6"/>
    <s v="OUT010"/>
    <x v="1"/>
    <x v="0"/>
    <x v="2"/>
    <n v="0.20839771500000001"/>
    <n v="6.4649999999999999"/>
    <x v="880"/>
    <n v="4"/>
  </r>
  <r>
    <x v="1"/>
    <x v="92"/>
    <x v="3"/>
    <x v="6"/>
    <s v="OUT010"/>
    <x v="1"/>
    <x v="0"/>
    <x v="2"/>
    <n v="0.18784108199999999"/>
    <n v="12.5"/>
    <x v="3068"/>
    <n v="4"/>
  </r>
  <r>
    <x v="1"/>
    <x v="939"/>
    <x v="3"/>
    <x v="6"/>
    <s v="OUT010"/>
    <x v="1"/>
    <x v="0"/>
    <x v="2"/>
    <n v="8.4176825999999996E-2"/>
    <n v="16.600000000000001"/>
    <x v="3069"/>
    <n v="4"/>
  </r>
  <r>
    <x v="1"/>
    <x v="1371"/>
    <x v="3"/>
    <x v="6"/>
    <s v="OUT010"/>
    <x v="1"/>
    <x v="0"/>
    <x v="2"/>
    <n v="0.10866572300000001"/>
    <n v="19.7"/>
    <x v="3070"/>
    <n v="4"/>
  </r>
  <r>
    <x v="1"/>
    <x v="467"/>
    <x v="11"/>
    <x v="6"/>
    <s v="OUT010"/>
    <x v="1"/>
    <x v="0"/>
    <x v="2"/>
    <n v="9.5064731E-2"/>
    <n v="10.6"/>
    <x v="3071"/>
    <n v="4"/>
  </r>
  <r>
    <x v="1"/>
    <x v="1167"/>
    <x v="11"/>
    <x v="6"/>
    <s v="OUT010"/>
    <x v="1"/>
    <x v="0"/>
    <x v="2"/>
    <n v="0.14975313200000001"/>
    <n v="20.350000000000001"/>
    <x v="3072"/>
    <n v="4"/>
  </r>
  <r>
    <x v="1"/>
    <x v="732"/>
    <x v="2"/>
    <x v="6"/>
    <s v="OUT010"/>
    <x v="1"/>
    <x v="0"/>
    <x v="2"/>
    <n v="4.4093977999999999E-2"/>
    <n v="8.8949999999999996"/>
    <x v="3073"/>
    <n v="4"/>
  </r>
  <r>
    <x v="1"/>
    <x v="410"/>
    <x v="1"/>
    <x v="6"/>
    <s v="OUT010"/>
    <x v="1"/>
    <x v="0"/>
    <x v="2"/>
    <n v="2.8519419000000001E-2"/>
    <n v="14.35"/>
    <x v="3074"/>
    <n v="4"/>
  </r>
  <r>
    <x v="1"/>
    <x v="1449"/>
    <x v="5"/>
    <x v="6"/>
    <s v="OUT010"/>
    <x v="1"/>
    <x v="0"/>
    <x v="2"/>
    <n v="9.3862362000000005E-2"/>
    <n v="10.1"/>
    <x v="1958"/>
    <n v="4"/>
  </r>
  <r>
    <x v="1"/>
    <x v="1450"/>
    <x v="5"/>
    <x v="6"/>
    <s v="OUT010"/>
    <x v="1"/>
    <x v="0"/>
    <x v="2"/>
    <n v="2.5834128000000001E-2"/>
    <n v="12.1"/>
    <x v="2673"/>
    <n v="4"/>
  </r>
  <r>
    <x v="1"/>
    <x v="1334"/>
    <x v="5"/>
    <x v="6"/>
    <s v="OUT010"/>
    <x v="1"/>
    <x v="0"/>
    <x v="2"/>
    <n v="0.155105614"/>
    <n v="13.15"/>
    <x v="3075"/>
    <n v="4"/>
  </r>
  <r>
    <x v="1"/>
    <x v="252"/>
    <x v="5"/>
    <x v="6"/>
    <s v="OUT010"/>
    <x v="1"/>
    <x v="0"/>
    <x v="2"/>
    <n v="5.6237905999999997E-2"/>
    <n v="15.2"/>
    <x v="3076"/>
    <n v="4"/>
  </r>
  <r>
    <x v="1"/>
    <x v="461"/>
    <x v="7"/>
    <x v="6"/>
    <s v="OUT010"/>
    <x v="1"/>
    <x v="2"/>
    <x v="2"/>
    <n v="2.1287233999999999E-2"/>
    <n v="6.32"/>
    <x v="3077"/>
    <n v="4"/>
  </r>
  <r>
    <x v="1"/>
    <x v="882"/>
    <x v="6"/>
    <x v="6"/>
    <s v="OUT010"/>
    <x v="1"/>
    <x v="2"/>
    <x v="2"/>
    <n v="4.3663451999999998E-2"/>
    <n v="9.8000000000000007"/>
    <x v="3078"/>
    <n v="4"/>
  </r>
  <r>
    <x v="1"/>
    <x v="893"/>
    <x v="6"/>
    <x v="6"/>
    <s v="OUT010"/>
    <x v="1"/>
    <x v="2"/>
    <x v="2"/>
    <n v="0"/>
    <n v="10.195"/>
    <x v="53"/>
    <n v="4"/>
  </r>
  <r>
    <x v="1"/>
    <x v="1215"/>
    <x v="6"/>
    <x v="6"/>
    <s v="OUT010"/>
    <x v="1"/>
    <x v="2"/>
    <x v="2"/>
    <n v="7.4422769E-2"/>
    <n v="17.850000000000001"/>
    <x v="3079"/>
    <n v="4"/>
  </r>
  <r>
    <x v="1"/>
    <x v="994"/>
    <x v="6"/>
    <x v="6"/>
    <s v="OUT010"/>
    <x v="1"/>
    <x v="2"/>
    <x v="2"/>
    <n v="0.112893408"/>
    <n v="19"/>
    <x v="3080"/>
    <n v="4"/>
  </r>
  <r>
    <x v="1"/>
    <x v="735"/>
    <x v="6"/>
    <x v="6"/>
    <s v="OUT010"/>
    <x v="1"/>
    <x v="2"/>
    <x v="2"/>
    <n v="5.8893461000000001E-2"/>
    <n v="19.2"/>
    <x v="1274"/>
    <n v="4"/>
  </r>
  <r>
    <x v="1"/>
    <x v="996"/>
    <x v="4"/>
    <x v="6"/>
    <s v="OUT010"/>
    <x v="1"/>
    <x v="2"/>
    <x v="2"/>
    <n v="3.9463564E-2"/>
    <n v="16.100000000000001"/>
    <x v="1796"/>
    <n v="4"/>
  </r>
  <r>
    <x v="0"/>
    <x v="106"/>
    <x v="12"/>
    <x v="6"/>
    <s v="OUT010"/>
    <x v="1"/>
    <x v="2"/>
    <x v="2"/>
    <n v="9.4265737000000002E-2"/>
    <n v="13.85"/>
    <x v="3081"/>
    <n v="4"/>
  </r>
  <r>
    <x v="0"/>
    <x v="1451"/>
    <x v="11"/>
    <x v="6"/>
    <s v="OUT010"/>
    <x v="1"/>
    <x v="2"/>
    <x v="2"/>
    <n v="0.146701312"/>
    <n v="8.9450000000000003"/>
    <x v="3082"/>
    <n v="4"/>
  </r>
  <r>
    <x v="0"/>
    <x v="1318"/>
    <x v="2"/>
    <x v="6"/>
    <s v="OUT010"/>
    <x v="1"/>
    <x v="2"/>
    <x v="2"/>
    <n v="0.13211192099999999"/>
    <n v="11.6"/>
    <x v="3083"/>
    <n v="4"/>
  </r>
  <r>
    <x v="0"/>
    <x v="378"/>
    <x v="0"/>
    <x v="6"/>
    <s v="OUT010"/>
    <x v="1"/>
    <x v="2"/>
    <x v="2"/>
    <n v="6.4441812000000001E-2"/>
    <n v="12.35"/>
    <x v="3084"/>
    <n v="4"/>
  </r>
  <r>
    <x v="0"/>
    <x v="875"/>
    <x v="0"/>
    <x v="6"/>
    <s v="OUT010"/>
    <x v="1"/>
    <x v="2"/>
    <x v="2"/>
    <n v="8.3079825999999996E-2"/>
    <n v="19.350000000000001"/>
    <x v="3085"/>
    <n v="4"/>
  </r>
  <r>
    <x v="0"/>
    <x v="84"/>
    <x v="7"/>
    <x v="6"/>
    <s v="OUT010"/>
    <x v="1"/>
    <x v="2"/>
    <x v="2"/>
    <n v="4.4526442999999999E-2"/>
    <n v="13.65"/>
    <x v="83"/>
    <n v="4"/>
  </r>
  <r>
    <x v="0"/>
    <x v="1112"/>
    <x v="7"/>
    <x v="6"/>
    <s v="OUT010"/>
    <x v="1"/>
    <x v="2"/>
    <x v="2"/>
    <n v="0.160852421"/>
    <n v="15.1"/>
    <x v="1302"/>
    <n v="4"/>
  </r>
  <r>
    <x v="0"/>
    <x v="789"/>
    <x v="6"/>
    <x v="6"/>
    <s v="OUT010"/>
    <x v="1"/>
    <x v="2"/>
    <x v="2"/>
    <n v="9.4741513999999999E-2"/>
    <n v="5.59"/>
    <x v="3086"/>
    <n v="4"/>
  </r>
  <r>
    <x v="0"/>
    <x v="1158"/>
    <x v="6"/>
    <x v="6"/>
    <s v="OUT010"/>
    <x v="1"/>
    <x v="2"/>
    <x v="2"/>
    <n v="0.12411034899999999"/>
    <n v="5.78"/>
    <x v="3087"/>
    <n v="4"/>
  </r>
  <r>
    <x v="0"/>
    <x v="1077"/>
    <x v="4"/>
    <x v="6"/>
    <s v="OUT010"/>
    <x v="1"/>
    <x v="1"/>
    <x v="2"/>
    <n v="1.1790780000000001E-2"/>
    <n v="6.1150000000000002"/>
    <x v="3088"/>
    <n v="4"/>
  </r>
  <r>
    <x v="0"/>
    <x v="1452"/>
    <x v="4"/>
    <x v="6"/>
    <s v="OUT010"/>
    <x v="1"/>
    <x v="1"/>
    <x v="2"/>
    <n v="4.1599643999999998E-2"/>
    <n v="16.75"/>
    <x v="3089"/>
    <n v="4"/>
  </r>
  <r>
    <x v="0"/>
    <x v="207"/>
    <x v="0"/>
    <x v="6"/>
    <s v="OUT010"/>
    <x v="1"/>
    <x v="1"/>
    <x v="2"/>
    <n v="2.4044279000000002E-2"/>
    <n v="7.35"/>
    <x v="3090"/>
    <n v="4"/>
  </r>
  <r>
    <x v="1"/>
    <x v="1453"/>
    <x v="13"/>
    <x v="3"/>
    <s v="OUT013"/>
    <x v="1"/>
    <x v="2"/>
    <x v="0"/>
    <n v="4.5916788E-2"/>
    <n v="4.92"/>
    <x v="836"/>
    <n v="4"/>
  </r>
  <r>
    <x v="1"/>
    <x v="1184"/>
    <x v="3"/>
    <x v="3"/>
    <s v="OUT013"/>
    <x v="1"/>
    <x v="2"/>
    <x v="0"/>
    <n v="3.7367829999999998E-2"/>
    <n v="5.1749999999999998"/>
    <x v="3091"/>
    <n v="4"/>
  </r>
  <r>
    <x v="1"/>
    <x v="1332"/>
    <x v="3"/>
    <x v="3"/>
    <s v="OUT013"/>
    <x v="1"/>
    <x v="2"/>
    <x v="0"/>
    <n v="0"/>
    <n v="14.5"/>
    <x v="2441"/>
    <n v="4"/>
  </r>
  <r>
    <x v="1"/>
    <x v="555"/>
    <x v="0"/>
    <x v="3"/>
    <s v="OUT013"/>
    <x v="1"/>
    <x v="2"/>
    <x v="0"/>
    <n v="2.2380951999999999E-2"/>
    <n v="18.100000000000001"/>
    <x v="649"/>
    <n v="4"/>
  </r>
  <r>
    <x v="1"/>
    <x v="1386"/>
    <x v="15"/>
    <x v="3"/>
    <s v="OUT013"/>
    <x v="1"/>
    <x v="2"/>
    <x v="0"/>
    <n v="2.5842904999999999E-2"/>
    <n v="12.15"/>
    <x v="3092"/>
    <n v="4"/>
  </r>
  <r>
    <x v="1"/>
    <x v="1454"/>
    <x v="13"/>
    <x v="3"/>
    <s v="OUT013"/>
    <x v="1"/>
    <x v="2"/>
    <x v="0"/>
    <n v="2.8498354E-2"/>
    <n v="9.3000000000000007"/>
    <x v="3093"/>
    <n v="4"/>
  </r>
  <r>
    <x v="1"/>
    <x v="234"/>
    <x v="13"/>
    <x v="3"/>
    <s v="OUT013"/>
    <x v="1"/>
    <x v="2"/>
    <x v="0"/>
    <n v="0.13030659"/>
    <n v="14.3"/>
    <x v="3094"/>
    <n v="4"/>
  </r>
  <r>
    <x v="1"/>
    <x v="499"/>
    <x v="8"/>
    <x v="3"/>
    <s v="OUT013"/>
    <x v="1"/>
    <x v="2"/>
    <x v="0"/>
    <n v="9.6306015999999994E-2"/>
    <n v="5.78"/>
    <x v="2912"/>
    <n v="4"/>
  </r>
  <r>
    <x v="1"/>
    <x v="1251"/>
    <x v="8"/>
    <x v="3"/>
    <s v="OUT013"/>
    <x v="1"/>
    <x v="2"/>
    <x v="0"/>
    <n v="0"/>
    <n v="6.71"/>
    <x v="3095"/>
    <n v="4"/>
  </r>
  <r>
    <x v="1"/>
    <x v="318"/>
    <x v="8"/>
    <x v="3"/>
    <s v="OUT013"/>
    <x v="1"/>
    <x v="2"/>
    <x v="0"/>
    <n v="2.1705417000000001E-2"/>
    <n v="12.15"/>
    <x v="3096"/>
    <n v="4"/>
  </r>
  <r>
    <x v="1"/>
    <x v="1455"/>
    <x v="11"/>
    <x v="3"/>
    <s v="OUT013"/>
    <x v="1"/>
    <x v="2"/>
    <x v="0"/>
    <n v="0.15906294800000001"/>
    <n v="7.4050000000000002"/>
    <x v="3097"/>
    <n v="4"/>
  </r>
  <r>
    <x v="1"/>
    <x v="1456"/>
    <x v="11"/>
    <x v="3"/>
    <s v="OUT013"/>
    <x v="1"/>
    <x v="2"/>
    <x v="0"/>
    <n v="0.122469209"/>
    <n v="14.3"/>
    <x v="3098"/>
    <n v="4"/>
  </r>
  <r>
    <x v="1"/>
    <x v="1265"/>
    <x v="2"/>
    <x v="3"/>
    <s v="OUT013"/>
    <x v="1"/>
    <x v="2"/>
    <x v="0"/>
    <n v="6.6727717000000006E-2"/>
    <n v="9.3000000000000007"/>
    <x v="3099"/>
    <n v="4"/>
  </r>
  <r>
    <x v="1"/>
    <x v="898"/>
    <x v="2"/>
    <x v="3"/>
    <s v="OUT013"/>
    <x v="1"/>
    <x v="2"/>
    <x v="0"/>
    <n v="0.111830282"/>
    <n v="19"/>
    <x v="3100"/>
    <n v="4"/>
  </r>
  <r>
    <x v="1"/>
    <x v="95"/>
    <x v="0"/>
    <x v="3"/>
    <s v="OUT013"/>
    <x v="1"/>
    <x v="2"/>
    <x v="0"/>
    <n v="8.1096635E-2"/>
    <n v="7.02"/>
    <x v="3101"/>
    <n v="4"/>
  </r>
  <r>
    <x v="1"/>
    <x v="182"/>
    <x v="0"/>
    <x v="3"/>
    <s v="OUT013"/>
    <x v="1"/>
    <x v="2"/>
    <x v="0"/>
    <n v="5.1937410000000003E-2"/>
    <n v="7.72"/>
    <x v="344"/>
    <n v="4"/>
  </r>
  <r>
    <x v="1"/>
    <x v="1136"/>
    <x v="0"/>
    <x v="3"/>
    <s v="OUT013"/>
    <x v="1"/>
    <x v="2"/>
    <x v="0"/>
    <n v="0.14825809000000001"/>
    <n v="12.1"/>
    <x v="3102"/>
    <n v="4"/>
  </r>
  <r>
    <x v="1"/>
    <x v="1255"/>
    <x v="0"/>
    <x v="3"/>
    <s v="OUT013"/>
    <x v="1"/>
    <x v="2"/>
    <x v="0"/>
    <n v="0.12567593599999999"/>
    <n v="14.1"/>
    <x v="1876"/>
    <n v="4"/>
  </r>
  <r>
    <x v="1"/>
    <x v="970"/>
    <x v="0"/>
    <x v="3"/>
    <s v="OUT013"/>
    <x v="1"/>
    <x v="2"/>
    <x v="0"/>
    <n v="3.8531667999999998E-2"/>
    <n v="19.100000000000001"/>
    <x v="3103"/>
    <n v="4"/>
  </r>
  <r>
    <x v="1"/>
    <x v="1314"/>
    <x v="0"/>
    <x v="3"/>
    <s v="OUT013"/>
    <x v="1"/>
    <x v="2"/>
    <x v="0"/>
    <n v="5.3178425000000001E-2"/>
    <n v="19.7"/>
    <x v="2329"/>
    <n v="4"/>
  </r>
  <r>
    <x v="1"/>
    <x v="1457"/>
    <x v="9"/>
    <x v="3"/>
    <s v="OUT013"/>
    <x v="1"/>
    <x v="2"/>
    <x v="0"/>
    <n v="7.5495088000000002E-2"/>
    <n v="5.98"/>
    <x v="3104"/>
    <n v="4"/>
  </r>
  <r>
    <x v="1"/>
    <x v="458"/>
    <x v="9"/>
    <x v="3"/>
    <s v="OUT013"/>
    <x v="1"/>
    <x v="2"/>
    <x v="0"/>
    <n v="2.0902770000000001E-2"/>
    <n v="14.7"/>
    <x v="3105"/>
    <n v="4"/>
  </r>
  <r>
    <x v="1"/>
    <x v="326"/>
    <x v="9"/>
    <x v="3"/>
    <s v="OUT013"/>
    <x v="1"/>
    <x v="2"/>
    <x v="0"/>
    <n v="4.4213479999999999E-2"/>
    <n v="18.25"/>
    <x v="3106"/>
    <n v="4"/>
  </r>
  <r>
    <x v="1"/>
    <x v="389"/>
    <x v="1"/>
    <x v="3"/>
    <s v="OUT013"/>
    <x v="1"/>
    <x v="2"/>
    <x v="0"/>
    <n v="3.6204764E-2"/>
    <n v="7.5"/>
    <x v="3107"/>
    <n v="4"/>
  </r>
  <r>
    <x v="1"/>
    <x v="1035"/>
    <x v="1"/>
    <x v="3"/>
    <s v="OUT013"/>
    <x v="1"/>
    <x v="2"/>
    <x v="0"/>
    <n v="7.1076671999999994E-2"/>
    <n v="7.93"/>
    <x v="3108"/>
    <n v="4"/>
  </r>
  <r>
    <x v="1"/>
    <x v="1458"/>
    <x v="1"/>
    <x v="3"/>
    <s v="OUT013"/>
    <x v="1"/>
    <x v="2"/>
    <x v="0"/>
    <n v="1.8797945E-2"/>
    <n v="8.27"/>
    <x v="3109"/>
    <n v="4"/>
  </r>
  <r>
    <x v="1"/>
    <x v="277"/>
    <x v="1"/>
    <x v="3"/>
    <s v="OUT013"/>
    <x v="1"/>
    <x v="2"/>
    <x v="0"/>
    <n v="0"/>
    <n v="10.3"/>
    <x v="3110"/>
    <n v="4"/>
  </r>
  <r>
    <x v="1"/>
    <x v="1380"/>
    <x v="1"/>
    <x v="3"/>
    <s v="OUT013"/>
    <x v="1"/>
    <x v="2"/>
    <x v="0"/>
    <n v="5.4893310000000001E-2"/>
    <n v="11"/>
    <x v="3111"/>
    <n v="4"/>
  </r>
  <r>
    <x v="1"/>
    <x v="621"/>
    <x v="1"/>
    <x v="3"/>
    <s v="OUT013"/>
    <x v="1"/>
    <x v="2"/>
    <x v="0"/>
    <n v="0.162960415"/>
    <n v="18.2"/>
    <x v="2584"/>
    <n v="4"/>
  </r>
  <r>
    <x v="1"/>
    <x v="1459"/>
    <x v="5"/>
    <x v="3"/>
    <s v="OUT013"/>
    <x v="1"/>
    <x v="2"/>
    <x v="0"/>
    <n v="8.6393330000000008E-3"/>
    <n v="5.03"/>
    <x v="3112"/>
    <n v="4"/>
  </r>
  <r>
    <x v="1"/>
    <x v="1327"/>
    <x v="5"/>
    <x v="3"/>
    <s v="OUT013"/>
    <x v="1"/>
    <x v="2"/>
    <x v="0"/>
    <n v="4.4624063999999998E-2"/>
    <n v="9.3000000000000007"/>
    <x v="3113"/>
    <n v="4"/>
  </r>
  <r>
    <x v="1"/>
    <x v="1449"/>
    <x v="5"/>
    <x v="3"/>
    <s v="OUT013"/>
    <x v="1"/>
    <x v="2"/>
    <x v="0"/>
    <n v="5.6030906999999998E-2"/>
    <n v="10.1"/>
    <x v="3114"/>
    <n v="4"/>
  </r>
  <r>
    <x v="1"/>
    <x v="991"/>
    <x v="5"/>
    <x v="3"/>
    <s v="OUT013"/>
    <x v="1"/>
    <x v="2"/>
    <x v="0"/>
    <n v="6.7595190000000003E-3"/>
    <n v="12.5"/>
    <x v="3115"/>
    <n v="4"/>
  </r>
  <r>
    <x v="1"/>
    <x v="1428"/>
    <x v="5"/>
    <x v="3"/>
    <s v="OUT013"/>
    <x v="1"/>
    <x v="2"/>
    <x v="0"/>
    <n v="0.13496039700000001"/>
    <n v="15.75"/>
    <x v="3116"/>
    <n v="4"/>
  </r>
  <r>
    <x v="1"/>
    <x v="974"/>
    <x v="5"/>
    <x v="3"/>
    <s v="OUT013"/>
    <x v="1"/>
    <x v="2"/>
    <x v="0"/>
    <n v="7.4345142000000003E-2"/>
    <n v="17.600000000000001"/>
    <x v="3117"/>
    <n v="4"/>
  </r>
  <r>
    <x v="1"/>
    <x v="1137"/>
    <x v="5"/>
    <x v="3"/>
    <s v="OUT013"/>
    <x v="1"/>
    <x v="2"/>
    <x v="0"/>
    <n v="1.181025E-2"/>
    <n v="20.2"/>
    <x v="3118"/>
    <n v="4"/>
  </r>
  <r>
    <x v="1"/>
    <x v="1175"/>
    <x v="6"/>
    <x v="3"/>
    <s v="OUT013"/>
    <x v="1"/>
    <x v="2"/>
    <x v="0"/>
    <n v="3.6908932999999998E-2"/>
    <n v="12.3"/>
    <x v="3119"/>
    <n v="4"/>
  </r>
  <r>
    <x v="1"/>
    <x v="1460"/>
    <x v="6"/>
    <x v="3"/>
    <s v="OUT013"/>
    <x v="1"/>
    <x v="2"/>
    <x v="0"/>
    <n v="7.7659917999999994E-2"/>
    <n v="18.25"/>
    <x v="3120"/>
    <n v="4"/>
  </r>
  <r>
    <x v="1"/>
    <x v="1461"/>
    <x v="4"/>
    <x v="3"/>
    <s v="OUT013"/>
    <x v="1"/>
    <x v="2"/>
    <x v="0"/>
    <n v="2.7682047000000001E-2"/>
    <n v="6.28"/>
    <x v="3121"/>
    <n v="4"/>
  </r>
  <r>
    <x v="1"/>
    <x v="258"/>
    <x v="4"/>
    <x v="3"/>
    <s v="OUT013"/>
    <x v="1"/>
    <x v="2"/>
    <x v="0"/>
    <n v="0.159201868"/>
    <n v="9.3949999999999996"/>
    <x v="3122"/>
    <n v="4"/>
  </r>
  <r>
    <x v="1"/>
    <x v="285"/>
    <x v="4"/>
    <x v="3"/>
    <s v="OUT013"/>
    <x v="1"/>
    <x v="2"/>
    <x v="0"/>
    <n v="1.4580885999999999E-2"/>
    <n v="18.7"/>
    <x v="3123"/>
    <n v="4"/>
  </r>
  <r>
    <x v="0"/>
    <x v="1430"/>
    <x v="13"/>
    <x v="3"/>
    <s v="OUT013"/>
    <x v="1"/>
    <x v="2"/>
    <x v="0"/>
    <n v="1.7047751E-2"/>
    <n v="5.44"/>
    <x v="3124"/>
    <n v="4"/>
  </r>
  <r>
    <x v="0"/>
    <x v="1443"/>
    <x v="13"/>
    <x v="3"/>
    <s v="OUT013"/>
    <x v="1"/>
    <x v="2"/>
    <x v="0"/>
    <n v="0.105220024"/>
    <n v="11.15"/>
    <x v="3125"/>
    <n v="4"/>
  </r>
  <r>
    <x v="0"/>
    <x v="753"/>
    <x v="13"/>
    <x v="3"/>
    <s v="OUT013"/>
    <x v="1"/>
    <x v="2"/>
    <x v="0"/>
    <n v="0.106663245"/>
    <n v="16"/>
    <x v="643"/>
    <n v="4"/>
  </r>
  <r>
    <x v="0"/>
    <x v="1148"/>
    <x v="8"/>
    <x v="3"/>
    <s v="OUT013"/>
    <x v="1"/>
    <x v="2"/>
    <x v="0"/>
    <n v="7.5444921999999998E-2"/>
    <n v="6.5750000000000002"/>
    <x v="3126"/>
    <n v="4"/>
  </r>
  <r>
    <x v="0"/>
    <x v="1300"/>
    <x v="8"/>
    <x v="3"/>
    <s v="OUT013"/>
    <x v="1"/>
    <x v="2"/>
    <x v="0"/>
    <n v="7.4669288E-2"/>
    <n v="7.72"/>
    <x v="944"/>
    <n v="4"/>
  </r>
  <r>
    <x v="0"/>
    <x v="1462"/>
    <x v="3"/>
    <x v="3"/>
    <s v="OUT013"/>
    <x v="1"/>
    <x v="2"/>
    <x v="0"/>
    <n v="0.101747034"/>
    <n v="4.6150000000000002"/>
    <x v="3127"/>
    <n v="4"/>
  </r>
  <r>
    <x v="0"/>
    <x v="137"/>
    <x v="3"/>
    <x v="3"/>
    <s v="OUT013"/>
    <x v="1"/>
    <x v="2"/>
    <x v="0"/>
    <n v="0"/>
    <n v="8.1"/>
    <x v="2586"/>
    <n v="4"/>
  </r>
  <r>
    <x v="0"/>
    <x v="677"/>
    <x v="3"/>
    <x v="3"/>
    <s v="OUT013"/>
    <x v="1"/>
    <x v="2"/>
    <x v="0"/>
    <n v="8.3444376000000001E-2"/>
    <n v="13"/>
    <x v="3128"/>
    <n v="4"/>
  </r>
  <r>
    <x v="0"/>
    <x v="1409"/>
    <x v="3"/>
    <x v="3"/>
    <s v="OUT013"/>
    <x v="1"/>
    <x v="2"/>
    <x v="0"/>
    <n v="2.7594064000000001E-2"/>
    <n v="15.7"/>
    <x v="421"/>
    <n v="4"/>
  </r>
  <r>
    <x v="0"/>
    <x v="1365"/>
    <x v="11"/>
    <x v="3"/>
    <s v="OUT013"/>
    <x v="1"/>
    <x v="2"/>
    <x v="0"/>
    <n v="8.2730100000000008E-3"/>
    <n v="11.15"/>
    <x v="1124"/>
    <n v="4"/>
  </r>
  <r>
    <x v="0"/>
    <x v="957"/>
    <x v="2"/>
    <x v="3"/>
    <s v="OUT013"/>
    <x v="1"/>
    <x v="2"/>
    <x v="0"/>
    <n v="8.2861686000000004E-2"/>
    <n v="7.75"/>
    <x v="2618"/>
    <n v="4"/>
  </r>
  <r>
    <x v="0"/>
    <x v="139"/>
    <x v="2"/>
    <x v="3"/>
    <s v="OUT013"/>
    <x v="1"/>
    <x v="2"/>
    <x v="0"/>
    <n v="4.7081397999999997E-2"/>
    <n v="9.1950000000000003"/>
    <x v="3129"/>
    <n v="4"/>
  </r>
  <r>
    <x v="0"/>
    <x v="220"/>
    <x v="2"/>
    <x v="3"/>
    <s v="OUT013"/>
    <x v="1"/>
    <x v="2"/>
    <x v="0"/>
    <n v="0.14654088900000001"/>
    <n v="10.195"/>
    <x v="3130"/>
    <n v="4"/>
  </r>
  <r>
    <x v="0"/>
    <x v="291"/>
    <x v="2"/>
    <x v="3"/>
    <s v="OUT013"/>
    <x v="1"/>
    <x v="2"/>
    <x v="0"/>
    <n v="0.15972281599999999"/>
    <n v="16.850000000000001"/>
    <x v="309"/>
    <n v="4"/>
  </r>
  <r>
    <x v="0"/>
    <x v="787"/>
    <x v="0"/>
    <x v="3"/>
    <s v="OUT013"/>
    <x v="1"/>
    <x v="2"/>
    <x v="0"/>
    <n v="6.8880970999999999E-2"/>
    <n v="8.9600000000000009"/>
    <x v="3131"/>
    <n v="4"/>
  </r>
  <r>
    <x v="0"/>
    <x v="230"/>
    <x v="0"/>
    <x v="3"/>
    <s v="OUT013"/>
    <x v="1"/>
    <x v="2"/>
    <x v="0"/>
    <n v="4.3122188999999998E-2"/>
    <n v="11.35"/>
    <x v="3132"/>
    <n v="4"/>
  </r>
  <r>
    <x v="0"/>
    <x v="1091"/>
    <x v="0"/>
    <x v="3"/>
    <s v="OUT013"/>
    <x v="1"/>
    <x v="2"/>
    <x v="0"/>
    <n v="2.1951612999999998E-2"/>
    <n v="12.6"/>
    <x v="3133"/>
    <n v="4"/>
  </r>
  <r>
    <x v="0"/>
    <x v="571"/>
    <x v="0"/>
    <x v="3"/>
    <s v="OUT013"/>
    <x v="1"/>
    <x v="2"/>
    <x v="0"/>
    <n v="0.100091576"/>
    <n v="20.7"/>
    <x v="3134"/>
    <n v="4"/>
  </r>
  <r>
    <x v="0"/>
    <x v="209"/>
    <x v="7"/>
    <x v="3"/>
    <s v="OUT013"/>
    <x v="1"/>
    <x v="2"/>
    <x v="0"/>
    <n v="6.1126170000000001E-2"/>
    <n v="5.15"/>
    <x v="2361"/>
    <n v="4"/>
  </r>
  <r>
    <x v="0"/>
    <x v="1222"/>
    <x v="6"/>
    <x v="3"/>
    <s v="OUT013"/>
    <x v="1"/>
    <x v="2"/>
    <x v="0"/>
    <n v="4.1247932000000001E-2"/>
    <n v="6.9349999999999996"/>
    <x v="3135"/>
    <n v="4"/>
  </r>
  <r>
    <x v="0"/>
    <x v="510"/>
    <x v="6"/>
    <x v="3"/>
    <s v="OUT013"/>
    <x v="1"/>
    <x v="2"/>
    <x v="0"/>
    <n v="7.9624086999999996E-2"/>
    <n v="16.850000000000001"/>
    <x v="3136"/>
    <n v="4"/>
  </r>
  <r>
    <x v="0"/>
    <x v="712"/>
    <x v="4"/>
    <x v="3"/>
    <s v="OUT013"/>
    <x v="1"/>
    <x v="2"/>
    <x v="0"/>
    <n v="0"/>
    <n v="13"/>
    <x v="1912"/>
    <n v="4"/>
  </r>
  <r>
    <x v="0"/>
    <x v="1447"/>
    <x v="4"/>
    <x v="3"/>
    <s v="OUT013"/>
    <x v="1"/>
    <x v="2"/>
    <x v="0"/>
    <n v="3.9895009000000002E-2"/>
    <n v="19.350000000000001"/>
    <x v="3137"/>
    <n v="4"/>
  </r>
  <r>
    <x v="0"/>
    <x v="839"/>
    <x v="15"/>
    <x v="3"/>
    <s v="OUT013"/>
    <x v="1"/>
    <x v="2"/>
    <x v="0"/>
    <n v="0.12870901400000001"/>
    <n v="13.5"/>
    <x v="3138"/>
    <n v="4"/>
  </r>
  <r>
    <x v="1"/>
    <x v="1055"/>
    <x v="8"/>
    <x v="3"/>
    <s v="OUT013"/>
    <x v="1"/>
    <x v="2"/>
    <x v="0"/>
    <n v="5.4162439E-2"/>
    <n v="17.100000000000001"/>
    <x v="3139"/>
    <n v="4"/>
  </r>
  <r>
    <x v="0"/>
    <x v="1388"/>
    <x v="15"/>
    <x v="3"/>
    <s v="OUT013"/>
    <x v="1"/>
    <x v="2"/>
    <x v="0"/>
    <n v="4.3863865000000002E-2"/>
    <n v="7.06"/>
    <x v="386"/>
    <n v="4"/>
  </r>
  <r>
    <x v="1"/>
    <x v="614"/>
    <x v="12"/>
    <x v="1"/>
    <s v="OUT018"/>
    <x v="1"/>
    <x v="0"/>
    <x v="1"/>
    <n v="7.2693696000000002E-2"/>
    <n v="8.8949999999999996"/>
    <x v="3140"/>
    <n v="4"/>
  </r>
  <r>
    <x v="1"/>
    <x v="1450"/>
    <x v="5"/>
    <x v="1"/>
    <s v="OUT018"/>
    <x v="1"/>
    <x v="0"/>
    <x v="1"/>
    <n v="1.5497337E-2"/>
    <n v="12.1"/>
    <x v="1749"/>
    <n v="4"/>
  </r>
  <r>
    <x v="1"/>
    <x v="751"/>
    <x v="4"/>
    <x v="1"/>
    <s v="OUT018"/>
    <x v="1"/>
    <x v="0"/>
    <x v="1"/>
    <n v="9.4603404000000002E-2"/>
    <n v="13.5"/>
    <x v="3141"/>
    <n v="4"/>
  </r>
  <r>
    <x v="1"/>
    <x v="1454"/>
    <x v="13"/>
    <x v="1"/>
    <s v="OUT018"/>
    <x v="1"/>
    <x v="0"/>
    <x v="1"/>
    <n v="2.8638276000000001E-2"/>
    <n v="9.3000000000000007"/>
    <x v="3093"/>
    <n v="4"/>
  </r>
  <r>
    <x v="1"/>
    <x v="1012"/>
    <x v="13"/>
    <x v="1"/>
    <s v="OUT018"/>
    <x v="1"/>
    <x v="0"/>
    <x v="1"/>
    <n v="8.575615E-3"/>
    <n v="18"/>
    <x v="3142"/>
    <n v="4"/>
  </r>
  <r>
    <x v="1"/>
    <x v="741"/>
    <x v="8"/>
    <x v="1"/>
    <s v="OUT018"/>
    <x v="1"/>
    <x v="0"/>
    <x v="1"/>
    <n v="1.5976249000000001E-2"/>
    <n v="13.65"/>
    <x v="3143"/>
    <n v="4"/>
  </r>
  <r>
    <x v="1"/>
    <x v="895"/>
    <x v="3"/>
    <x v="1"/>
    <s v="OUT018"/>
    <x v="1"/>
    <x v="0"/>
    <x v="1"/>
    <n v="1.7817284999999999E-2"/>
    <n v="11.6"/>
    <x v="3144"/>
    <n v="4"/>
  </r>
  <r>
    <x v="1"/>
    <x v="241"/>
    <x v="3"/>
    <x v="1"/>
    <s v="OUT018"/>
    <x v="1"/>
    <x v="0"/>
    <x v="1"/>
    <n v="4.2823590000000002E-2"/>
    <n v="18.850000000000001"/>
    <x v="3145"/>
    <n v="4"/>
  </r>
  <r>
    <x v="1"/>
    <x v="536"/>
    <x v="11"/>
    <x v="1"/>
    <s v="OUT018"/>
    <x v="1"/>
    <x v="0"/>
    <x v="1"/>
    <n v="6.2038985999999997E-2"/>
    <n v="9.27"/>
    <x v="3146"/>
    <n v="4"/>
  </r>
  <r>
    <x v="1"/>
    <x v="1456"/>
    <x v="11"/>
    <x v="1"/>
    <s v="OUT018"/>
    <x v="1"/>
    <x v="0"/>
    <x v="1"/>
    <n v="0.12307051300000001"/>
    <n v="14.3"/>
    <x v="1816"/>
    <n v="4"/>
  </r>
  <r>
    <x v="1"/>
    <x v="1227"/>
    <x v="11"/>
    <x v="1"/>
    <s v="OUT018"/>
    <x v="1"/>
    <x v="0"/>
    <x v="1"/>
    <n v="0.166513779"/>
    <n v="15.75"/>
    <x v="906"/>
    <n v="4"/>
  </r>
  <r>
    <x v="1"/>
    <x v="540"/>
    <x v="11"/>
    <x v="1"/>
    <s v="OUT018"/>
    <x v="1"/>
    <x v="0"/>
    <x v="1"/>
    <n v="3.0559583000000001E-2"/>
    <n v="17.75"/>
    <x v="3147"/>
    <n v="4"/>
  </r>
  <r>
    <x v="1"/>
    <x v="1140"/>
    <x v="2"/>
    <x v="1"/>
    <s v="OUT018"/>
    <x v="1"/>
    <x v="0"/>
    <x v="1"/>
    <n v="0.125688044"/>
    <n v="6.3250000000000002"/>
    <x v="2964"/>
    <n v="4"/>
  </r>
  <r>
    <x v="1"/>
    <x v="541"/>
    <x v="2"/>
    <x v="1"/>
    <s v="OUT018"/>
    <x v="1"/>
    <x v="0"/>
    <x v="1"/>
    <n v="2.1938404000000002E-2"/>
    <n v="7.0350000000000001"/>
    <x v="3148"/>
    <n v="4"/>
  </r>
  <r>
    <x v="1"/>
    <x v="579"/>
    <x v="2"/>
    <x v="1"/>
    <s v="OUT018"/>
    <x v="1"/>
    <x v="0"/>
    <x v="1"/>
    <n v="3.7556341E-2"/>
    <n v="20.85"/>
    <x v="3149"/>
    <n v="4"/>
  </r>
  <r>
    <x v="1"/>
    <x v="612"/>
    <x v="0"/>
    <x v="1"/>
    <s v="OUT018"/>
    <x v="1"/>
    <x v="0"/>
    <x v="1"/>
    <n v="8.5622361999999994E-2"/>
    <n v="5.6550000000000002"/>
    <x v="3150"/>
    <n v="4"/>
  </r>
  <r>
    <x v="1"/>
    <x v="157"/>
    <x v="0"/>
    <x v="1"/>
    <s v="OUT018"/>
    <x v="1"/>
    <x v="0"/>
    <x v="1"/>
    <n v="4.3740307999999999E-2"/>
    <n v="5.98"/>
    <x v="3151"/>
    <n v="4"/>
  </r>
  <r>
    <x v="1"/>
    <x v="57"/>
    <x v="0"/>
    <x v="1"/>
    <s v="OUT018"/>
    <x v="1"/>
    <x v="0"/>
    <x v="1"/>
    <n v="3.1410378000000003E-2"/>
    <n v="9.5"/>
    <x v="3152"/>
    <n v="4"/>
  </r>
  <r>
    <x v="1"/>
    <x v="1392"/>
    <x v="0"/>
    <x v="1"/>
    <s v="OUT018"/>
    <x v="1"/>
    <x v="0"/>
    <x v="1"/>
    <n v="2.7426689000000001E-2"/>
    <n v="10.3"/>
    <x v="3153"/>
    <n v="4"/>
  </r>
  <r>
    <x v="1"/>
    <x v="1061"/>
    <x v="0"/>
    <x v="1"/>
    <s v="OUT018"/>
    <x v="1"/>
    <x v="0"/>
    <x v="1"/>
    <n v="2.4069113E-2"/>
    <n v="10.65"/>
    <x v="3154"/>
    <n v="4"/>
  </r>
  <r>
    <x v="1"/>
    <x v="1374"/>
    <x v="0"/>
    <x v="1"/>
    <s v="OUT018"/>
    <x v="1"/>
    <x v="0"/>
    <x v="1"/>
    <n v="3.5893143000000002E-2"/>
    <n v="10.895"/>
    <x v="3155"/>
    <n v="4"/>
  </r>
  <r>
    <x v="1"/>
    <x v="1165"/>
    <x v="0"/>
    <x v="1"/>
    <s v="OUT018"/>
    <x v="1"/>
    <x v="0"/>
    <x v="1"/>
    <n v="2.2696131000000001E-2"/>
    <n v="12.85"/>
    <x v="3156"/>
    <n v="4"/>
  </r>
  <r>
    <x v="1"/>
    <x v="1463"/>
    <x v="0"/>
    <x v="1"/>
    <s v="OUT018"/>
    <x v="1"/>
    <x v="0"/>
    <x v="1"/>
    <n v="9.8803087999999997E-2"/>
    <n v="14.85"/>
    <x v="3157"/>
    <n v="4"/>
  </r>
  <r>
    <x v="1"/>
    <x v="1230"/>
    <x v="0"/>
    <x v="1"/>
    <s v="OUT018"/>
    <x v="1"/>
    <x v="0"/>
    <x v="1"/>
    <n v="1.2325122000000001E-2"/>
    <n v="18.25"/>
    <x v="3158"/>
    <n v="4"/>
  </r>
  <r>
    <x v="1"/>
    <x v="161"/>
    <x v="0"/>
    <x v="1"/>
    <s v="OUT018"/>
    <x v="1"/>
    <x v="0"/>
    <x v="1"/>
    <n v="4.5855273000000002E-2"/>
    <n v="19.850000000000001"/>
    <x v="1990"/>
    <n v="4"/>
  </r>
  <r>
    <x v="1"/>
    <x v="1033"/>
    <x v="0"/>
    <x v="1"/>
    <s v="OUT018"/>
    <x v="1"/>
    <x v="0"/>
    <x v="1"/>
    <n v="4.8957532999999998E-2"/>
    <n v="20.7"/>
    <x v="1781"/>
    <n v="4"/>
  </r>
  <r>
    <x v="1"/>
    <x v="577"/>
    <x v="1"/>
    <x v="1"/>
    <s v="OUT018"/>
    <x v="1"/>
    <x v="0"/>
    <x v="1"/>
    <n v="5.2421980999999999E-2"/>
    <n v="17"/>
    <x v="1005"/>
    <n v="4"/>
  </r>
  <r>
    <x v="1"/>
    <x v="1439"/>
    <x v="5"/>
    <x v="1"/>
    <s v="OUT018"/>
    <x v="1"/>
    <x v="0"/>
    <x v="1"/>
    <n v="0.186825823"/>
    <n v="7.8250000000000002"/>
    <x v="3159"/>
    <n v="4"/>
  </r>
  <r>
    <x v="1"/>
    <x v="279"/>
    <x v="5"/>
    <x v="1"/>
    <s v="OUT018"/>
    <x v="1"/>
    <x v="0"/>
    <x v="1"/>
    <n v="0.12675832400000001"/>
    <n v="17"/>
    <x v="3160"/>
    <n v="4"/>
  </r>
  <r>
    <x v="1"/>
    <x v="103"/>
    <x v="5"/>
    <x v="1"/>
    <s v="OUT018"/>
    <x v="1"/>
    <x v="0"/>
    <x v="1"/>
    <n v="0"/>
    <n v="17.100000000000001"/>
    <x v="415"/>
    <n v="4"/>
  </r>
  <r>
    <x v="1"/>
    <x v="169"/>
    <x v="5"/>
    <x v="1"/>
    <s v="OUT018"/>
    <x v="1"/>
    <x v="0"/>
    <x v="1"/>
    <n v="1.4359584E-2"/>
    <n v="19.75"/>
    <x v="1517"/>
    <n v="4"/>
  </r>
  <r>
    <x v="1"/>
    <x v="930"/>
    <x v="7"/>
    <x v="1"/>
    <s v="OUT018"/>
    <x v="1"/>
    <x v="0"/>
    <x v="1"/>
    <n v="7.9952983000000005E-2"/>
    <n v="7.8250000000000002"/>
    <x v="3161"/>
    <n v="4"/>
  </r>
  <r>
    <x v="1"/>
    <x v="127"/>
    <x v="7"/>
    <x v="1"/>
    <s v="OUT018"/>
    <x v="1"/>
    <x v="0"/>
    <x v="1"/>
    <n v="3.2671446E-2"/>
    <n v="16.350000000000001"/>
    <x v="3162"/>
    <n v="4"/>
  </r>
  <r>
    <x v="1"/>
    <x v="912"/>
    <x v="10"/>
    <x v="1"/>
    <s v="OUT018"/>
    <x v="1"/>
    <x v="0"/>
    <x v="1"/>
    <n v="5.9732844E-2"/>
    <n v="14.6"/>
    <x v="3163"/>
    <n v="4"/>
  </r>
  <r>
    <x v="1"/>
    <x v="366"/>
    <x v="10"/>
    <x v="1"/>
    <s v="OUT018"/>
    <x v="1"/>
    <x v="0"/>
    <x v="1"/>
    <n v="0.118661426"/>
    <n v="18.600000000000001"/>
    <x v="2463"/>
    <n v="4"/>
  </r>
  <r>
    <x v="1"/>
    <x v="254"/>
    <x v="6"/>
    <x v="1"/>
    <s v="OUT018"/>
    <x v="1"/>
    <x v="0"/>
    <x v="1"/>
    <n v="3.9653081E-2"/>
    <n v="8.3949999999999996"/>
    <x v="3164"/>
    <n v="4"/>
  </r>
  <r>
    <x v="1"/>
    <x v="774"/>
    <x v="6"/>
    <x v="1"/>
    <s v="OUT018"/>
    <x v="1"/>
    <x v="0"/>
    <x v="1"/>
    <n v="6.5515066999999996E-2"/>
    <n v="9"/>
    <x v="2250"/>
    <n v="4"/>
  </r>
  <r>
    <x v="1"/>
    <x v="43"/>
    <x v="6"/>
    <x v="1"/>
    <s v="OUT018"/>
    <x v="1"/>
    <x v="0"/>
    <x v="1"/>
    <n v="0.17506050400000001"/>
    <n v="9.3000000000000007"/>
    <x v="1030"/>
    <n v="4"/>
  </r>
  <r>
    <x v="1"/>
    <x v="773"/>
    <x v="6"/>
    <x v="1"/>
    <s v="OUT018"/>
    <x v="1"/>
    <x v="0"/>
    <x v="1"/>
    <n v="1.1281018E-2"/>
    <n v="17.850000000000001"/>
    <x v="1119"/>
    <n v="4"/>
  </r>
  <r>
    <x v="1"/>
    <x v="1464"/>
    <x v="4"/>
    <x v="1"/>
    <s v="OUT018"/>
    <x v="1"/>
    <x v="0"/>
    <x v="1"/>
    <n v="2.0409765E-2"/>
    <n v="15.35"/>
    <x v="3165"/>
    <n v="4"/>
  </r>
  <r>
    <x v="0"/>
    <x v="1408"/>
    <x v="8"/>
    <x v="1"/>
    <s v="OUT018"/>
    <x v="1"/>
    <x v="0"/>
    <x v="1"/>
    <n v="6.7976709999999996E-2"/>
    <n v="5.6950000000000003"/>
    <x v="3166"/>
    <n v="4"/>
  </r>
  <r>
    <x v="0"/>
    <x v="934"/>
    <x v="8"/>
    <x v="1"/>
    <s v="OUT018"/>
    <x v="1"/>
    <x v="0"/>
    <x v="1"/>
    <n v="2.236923E-2"/>
    <n v="9.6"/>
    <x v="791"/>
    <n v="4"/>
  </r>
  <r>
    <x v="0"/>
    <x v="547"/>
    <x v="12"/>
    <x v="1"/>
    <s v="OUT018"/>
    <x v="1"/>
    <x v="0"/>
    <x v="1"/>
    <n v="9.4952408000000002E-2"/>
    <n v="7.8949999999999996"/>
    <x v="3167"/>
    <n v="4"/>
  </r>
  <r>
    <x v="0"/>
    <x v="999"/>
    <x v="3"/>
    <x v="1"/>
    <s v="OUT018"/>
    <x v="1"/>
    <x v="0"/>
    <x v="1"/>
    <n v="9.2346510000000007E-2"/>
    <n v="6.6150000000000002"/>
    <x v="3168"/>
    <n v="4"/>
  </r>
  <r>
    <x v="0"/>
    <x v="309"/>
    <x v="3"/>
    <x v="1"/>
    <s v="OUT018"/>
    <x v="1"/>
    <x v="0"/>
    <x v="1"/>
    <n v="2.7723342000000002E-2"/>
    <n v="17.350000000000001"/>
    <x v="136"/>
    <n v="4"/>
  </r>
  <r>
    <x v="0"/>
    <x v="737"/>
    <x v="3"/>
    <x v="1"/>
    <s v="OUT018"/>
    <x v="1"/>
    <x v="0"/>
    <x v="1"/>
    <n v="8.5296625000000001E-2"/>
    <n v="19.2"/>
    <x v="3169"/>
    <n v="4"/>
  </r>
  <r>
    <x v="0"/>
    <x v="1169"/>
    <x v="3"/>
    <x v="1"/>
    <s v="OUT018"/>
    <x v="1"/>
    <x v="0"/>
    <x v="1"/>
    <n v="2.7458099E-2"/>
    <n v="19.5"/>
    <x v="475"/>
    <n v="4"/>
  </r>
  <r>
    <x v="0"/>
    <x v="1350"/>
    <x v="11"/>
    <x v="1"/>
    <s v="OUT018"/>
    <x v="1"/>
    <x v="0"/>
    <x v="1"/>
    <n v="3.8367194E-2"/>
    <n v="8.3000000000000007"/>
    <x v="2139"/>
    <n v="4"/>
  </r>
  <r>
    <x v="0"/>
    <x v="1072"/>
    <x v="11"/>
    <x v="1"/>
    <s v="OUT018"/>
    <x v="1"/>
    <x v="0"/>
    <x v="1"/>
    <n v="0.15747069299999999"/>
    <n v="17.75"/>
    <x v="3170"/>
    <n v="4"/>
  </r>
  <r>
    <x v="0"/>
    <x v="1437"/>
    <x v="2"/>
    <x v="1"/>
    <s v="OUT018"/>
    <x v="1"/>
    <x v="0"/>
    <x v="1"/>
    <n v="4.7622786E-2"/>
    <n v="9.6950000000000003"/>
    <x v="3171"/>
    <n v="4"/>
  </r>
  <r>
    <x v="0"/>
    <x v="725"/>
    <x v="0"/>
    <x v="1"/>
    <s v="OUT018"/>
    <x v="1"/>
    <x v="0"/>
    <x v="1"/>
    <n v="0.103340142"/>
    <n v="6.11"/>
    <x v="1227"/>
    <n v="4"/>
  </r>
  <r>
    <x v="0"/>
    <x v="1208"/>
    <x v="0"/>
    <x v="1"/>
    <s v="OUT018"/>
    <x v="1"/>
    <x v="0"/>
    <x v="1"/>
    <n v="4.5165796000000001E-2"/>
    <n v="10.195"/>
    <x v="3172"/>
    <n v="4"/>
  </r>
  <r>
    <x v="0"/>
    <x v="311"/>
    <x v="0"/>
    <x v="1"/>
    <s v="OUT018"/>
    <x v="1"/>
    <x v="0"/>
    <x v="1"/>
    <n v="3.0693755999999999E-2"/>
    <n v="10.3"/>
    <x v="3173"/>
    <n v="4"/>
  </r>
  <r>
    <x v="0"/>
    <x v="1465"/>
    <x v="0"/>
    <x v="1"/>
    <s v="OUT018"/>
    <x v="1"/>
    <x v="0"/>
    <x v="1"/>
    <n v="1.3091185999999999E-2"/>
    <n v="13.65"/>
    <x v="2841"/>
    <n v="4"/>
  </r>
  <r>
    <x v="0"/>
    <x v="394"/>
    <x v="0"/>
    <x v="1"/>
    <s v="OUT018"/>
    <x v="1"/>
    <x v="0"/>
    <x v="1"/>
    <n v="6.2665641999999994E-2"/>
    <n v="16.350000000000001"/>
    <x v="3174"/>
    <n v="4"/>
  </r>
  <r>
    <x v="0"/>
    <x v="979"/>
    <x v="0"/>
    <x v="1"/>
    <s v="OUT018"/>
    <x v="1"/>
    <x v="0"/>
    <x v="1"/>
    <n v="7.4361159999999996E-2"/>
    <n v="17.100000000000001"/>
    <x v="3175"/>
    <n v="4"/>
  </r>
  <r>
    <x v="0"/>
    <x v="558"/>
    <x v="7"/>
    <x v="1"/>
    <s v="OUT018"/>
    <x v="1"/>
    <x v="0"/>
    <x v="1"/>
    <n v="3.7060755000000001E-2"/>
    <n v="6.69"/>
    <x v="3176"/>
    <n v="4"/>
  </r>
  <r>
    <x v="0"/>
    <x v="1050"/>
    <x v="6"/>
    <x v="1"/>
    <s v="OUT018"/>
    <x v="1"/>
    <x v="0"/>
    <x v="1"/>
    <n v="3.7918142000000002E-2"/>
    <n v="10"/>
    <x v="3177"/>
    <n v="4"/>
  </r>
  <r>
    <x v="0"/>
    <x v="414"/>
    <x v="6"/>
    <x v="1"/>
    <s v="OUT018"/>
    <x v="1"/>
    <x v="0"/>
    <x v="1"/>
    <n v="9.8027909999999999E-3"/>
    <n v="11.6"/>
    <x v="3178"/>
    <n v="4"/>
  </r>
  <r>
    <x v="0"/>
    <x v="395"/>
    <x v="6"/>
    <x v="1"/>
    <s v="OUT018"/>
    <x v="1"/>
    <x v="0"/>
    <x v="1"/>
    <n v="0.16037130499999999"/>
    <n v="16.5"/>
    <x v="2625"/>
    <n v="4"/>
  </r>
  <r>
    <x v="1"/>
    <x v="828"/>
    <x v="9"/>
    <x v="1"/>
    <s v="OUT018"/>
    <x v="1"/>
    <x v="0"/>
    <x v="1"/>
    <n v="1.0808272000000001E-2"/>
    <n v="8.2100000000000009"/>
    <x v="3179"/>
    <n v="4"/>
  </r>
  <r>
    <x v="1"/>
    <x v="318"/>
    <x v="8"/>
    <x v="7"/>
    <s v="OUT027"/>
    <x v="1"/>
    <x v="0"/>
    <x v="3"/>
    <n v="2.1618297000000002E-2"/>
    <n v="12.86"/>
    <x v="3180"/>
    <n v="4"/>
  </r>
  <r>
    <x v="1"/>
    <x v="1417"/>
    <x v="4"/>
    <x v="7"/>
    <s v="OUT027"/>
    <x v="1"/>
    <x v="0"/>
    <x v="3"/>
    <n v="6.5119701000000002E-2"/>
    <n v="12.86"/>
    <x v="3181"/>
    <n v="4"/>
  </r>
  <r>
    <x v="1"/>
    <x v="856"/>
    <x v="13"/>
    <x v="7"/>
    <s v="OUT027"/>
    <x v="1"/>
    <x v="0"/>
    <x v="3"/>
    <n v="7.1803739999999998E-3"/>
    <n v="12.86"/>
    <x v="27"/>
    <n v="4"/>
  </r>
  <r>
    <x v="1"/>
    <x v="482"/>
    <x v="13"/>
    <x v="7"/>
    <s v="OUT027"/>
    <x v="1"/>
    <x v="0"/>
    <x v="3"/>
    <n v="0.17536233300000001"/>
    <n v="12.86"/>
    <x v="746"/>
    <n v="4"/>
  </r>
  <r>
    <x v="1"/>
    <x v="792"/>
    <x v="13"/>
    <x v="7"/>
    <s v="OUT027"/>
    <x v="1"/>
    <x v="0"/>
    <x v="3"/>
    <n v="0.110735739"/>
    <n v="12.86"/>
    <x v="227"/>
    <n v="4"/>
  </r>
  <r>
    <x v="1"/>
    <x v="1025"/>
    <x v="13"/>
    <x v="7"/>
    <s v="OUT027"/>
    <x v="1"/>
    <x v="0"/>
    <x v="3"/>
    <n v="2.6174636000000001E-2"/>
    <n v="12.86"/>
    <x v="1990"/>
    <n v="4"/>
  </r>
  <r>
    <x v="1"/>
    <x v="1251"/>
    <x v="8"/>
    <x v="7"/>
    <s v="OUT027"/>
    <x v="1"/>
    <x v="0"/>
    <x v="3"/>
    <n v="3.5414528000000001E-2"/>
    <n v="12.86"/>
    <x v="3182"/>
    <n v="4"/>
  </r>
  <r>
    <x v="1"/>
    <x v="238"/>
    <x v="8"/>
    <x v="7"/>
    <s v="OUT027"/>
    <x v="1"/>
    <x v="0"/>
    <x v="3"/>
    <n v="9.2145264000000005E-2"/>
    <n v="12.86"/>
    <x v="3183"/>
    <n v="4"/>
  </r>
  <r>
    <x v="1"/>
    <x v="655"/>
    <x v="8"/>
    <x v="7"/>
    <s v="OUT027"/>
    <x v="1"/>
    <x v="0"/>
    <x v="3"/>
    <n v="7.8831762E-2"/>
    <n v="12.86"/>
    <x v="3184"/>
    <n v="4"/>
  </r>
  <r>
    <x v="1"/>
    <x v="499"/>
    <x v="8"/>
    <x v="7"/>
    <s v="OUT027"/>
    <x v="1"/>
    <x v="0"/>
    <x v="3"/>
    <n v="9.5919472000000006E-2"/>
    <n v="12.86"/>
    <x v="3185"/>
    <n v="4"/>
  </r>
  <r>
    <x v="1"/>
    <x v="1466"/>
    <x v="11"/>
    <x v="7"/>
    <s v="OUT027"/>
    <x v="1"/>
    <x v="0"/>
    <x v="3"/>
    <n v="0.17320619200000001"/>
    <n v="12.86"/>
    <x v="2706"/>
    <n v="4"/>
  </r>
  <r>
    <x v="1"/>
    <x v="987"/>
    <x v="11"/>
    <x v="7"/>
    <s v="OUT027"/>
    <x v="1"/>
    <x v="0"/>
    <x v="3"/>
    <n v="3.4584355999999997E-2"/>
    <n v="12.86"/>
    <x v="3186"/>
    <n v="4"/>
  </r>
  <r>
    <x v="1"/>
    <x v="26"/>
    <x v="2"/>
    <x v="7"/>
    <s v="OUT027"/>
    <x v="1"/>
    <x v="0"/>
    <x v="3"/>
    <n v="3.3777629000000003E-2"/>
    <n v="12.86"/>
    <x v="3187"/>
    <n v="4"/>
  </r>
  <r>
    <x v="1"/>
    <x v="1265"/>
    <x v="2"/>
    <x v="7"/>
    <s v="OUT027"/>
    <x v="1"/>
    <x v="0"/>
    <x v="3"/>
    <n v="6.6459890999999993E-2"/>
    <n v="12.86"/>
    <x v="2401"/>
    <n v="4"/>
  </r>
  <r>
    <x v="1"/>
    <x v="1161"/>
    <x v="2"/>
    <x v="7"/>
    <s v="OUT027"/>
    <x v="1"/>
    <x v="0"/>
    <x v="3"/>
    <n v="5.6019324000000002E-2"/>
    <n v="12.86"/>
    <x v="2571"/>
    <n v="4"/>
  </r>
  <r>
    <x v="1"/>
    <x v="498"/>
    <x v="2"/>
    <x v="7"/>
    <s v="OUT027"/>
    <x v="1"/>
    <x v="0"/>
    <x v="3"/>
    <n v="6.5313023999999997E-2"/>
    <n v="12.86"/>
    <x v="3188"/>
    <n v="4"/>
  </r>
  <r>
    <x v="1"/>
    <x v="798"/>
    <x v="0"/>
    <x v="7"/>
    <s v="OUT027"/>
    <x v="1"/>
    <x v="0"/>
    <x v="3"/>
    <n v="8.7223419999999992E-3"/>
    <n v="12.86"/>
    <x v="3189"/>
    <n v="4"/>
  </r>
  <r>
    <x v="1"/>
    <x v="723"/>
    <x v="0"/>
    <x v="7"/>
    <s v="OUT027"/>
    <x v="1"/>
    <x v="0"/>
    <x v="3"/>
    <n v="0.10508595599999999"/>
    <n v="12.86"/>
    <x v="3190"/>
    <n v="4"/>
  </r>
  <r>
    <x v="1"/>
    <x v="120"/>
    <x v="0"/>
    <x v="7"/>
    <s v="OUT027"/>
    <x v="1"/>
    <x v="0"/>
    <x v="3"/>
    <n v="0"/>
    <n v="12.86"/>
    <x v="1624"/>
    <n v="4"/>
  </r>
  <r>
    <x v="1"/>
    <x v="327"/>
    <x v="1"/>
    <x v="7"/>
    <s v="OUT027"/>
    <x v="1"/>
    <x v="0"/>
    <x v="3"/>
    <n v="4.6333982000000003E-2"/>
    <n v="12.86"/>
    <x v="3191"/>
    <n v="4"/>
  </r>
  <r>
    <x v="1"/>
    <x v="1467"/>
    <x v="1"/>
    <x v="7"/>
    <s v="OUT027"/>
    <x v="1"/>
    <x v="0"/>
    <x v="3"/>
    <n v="6.3800265999999994E-2"/>
    <n v="12.86"/>
    <x v="3192"/>
    <n v="4"/>
  </r>
  <r>
    <x v="1"/>
    <x v="169"/>
    <x v="5"/>
    <x v="7"/>
    <s v="OUT027"/>
    <x v="1"/>
    <x v="0"/>
    <x v="3"/>
    <n v="1.4232071000000001E-2"/>
    <n v="12.86"/>
    <x v="3193"/>
    <n v="4"/>
  </r>
  <r>
    <x v="1"/>
    <x v="46"/>
    <x v="5"/>
    <x v="7"/>
    <s v="OUT027"/>
    <x v="1"/>
    <x v="0"/>
    <x v="3"/>
    <n v="4.8703431999999998E-2"/>
    <n v="12.86"/>
    <x v="3194"/>
    <n v="4"/>
  </r>
  <r>
    <x v="1"/>
    <x v="124"/>
    <x v="5"/>
    <x v="7"/>
    <s v="OUT027"/>
    <x v="1"/>
    <x v="0"/>
    <x v="3"/>
    <n v="0.107507291"/>
    <n v="12.86"/>
    <x v="3195"/>
    <n v="4"/>
  </r>
  <r>
    <x v="1"/>
    <x v="1241"/>
    <x v="7"/>
    <x v="7"/>
    <s v="OUT027"/>
    <x v="1"/>
    <x v="0"/>
    <x v="3"/>
    <n v="2.2351808000000001E-2"/>
    <n v="12.86"/>
    <x v="2085"/>
    <n v="4"/>
  </r>
  <r>
    <x v="1"/>
    <x v="590"/>
    <x v="10"/>
    <x v="7"/>
    <s v="OUT027"/>
    <x v="1"/>
    <x v="0"/>
    <x v="3"/>
    <n v="9.1472670000000006E-2"/>
    <n v="12.86"/>
    <x v="3196"/>
    <n v="4"/>
  </r>
  <r>
    <x v="1"/>
    <x v="1448"/>
    <x v="14"/>
    <x v="7"/>
    <s v="OUT027"/>
    <x v="1"/>
    <x v="0"/>
    <x v="3"/>
    <n v="3.1073804E-2"/>
    <n v="12.86"/>
    <x v="3197"/>
    <n v="4"/>
  </r>
  <r>
    <x v="1"/>
    <x v="883"/>
    <x v="6"/>
    <x v="7"/>
    <s v="OUT027"/>
    <x v="1"/>
    <x v="0"/>
    <x v="3"/>
    <n v="0"/>
    <n v="12.86"/>
    <x v="3198"/>
    <n v="4"/>
  </r>
  <r>
    <x v="1"/>
    <x v="994"/>
    <x v="6"/>
    <x v="7"/>
    <s v="OUT027"/>
    <x v="1"/>
    <x v="0"/>
    <x v="3"/>
    <n v="6.7120953999999997E-2"/>
    <n v="12.86"/>
    <x v="1417"/>
    <n v="4"/>
  </r>
  <r>
    <x v="1"/>
    <x v="576"/>
    <x v="6"/>
    <x v="7"/>
    <s v="OUT027"/>
    <x v="1"/>
    <x v="0"/>
    <x v="3"/>
    <n v="2.9793955E-2"/>
    <n v="12.86"/>
    <x v="3199"/>
    <n v="4"/>
  </r>
  <r>
    <x v="1"/>
    <x v="867"/>
    <x v="6"/>
    <x v="7"/>
    <s v="OUT027"/>
    <x v="1"/>
    <x v="0"/>
    <x v="3"/>
    <n v="0"/>
    <n v="12.86"/>
    <x v="2176"/>
    <n v="4"/>
  </r>
  <r>
    <x v="1"/>
    <x v="935"/>
    <x v="4"/>
    <x v="7"/>
    <s v="OUT027"/>
    <x v="1"/>
    <x v="0"/>
    <x v="3"/>
    <n v="0.112349962"/>
    <n v="12.86"/>
    <x v="3200"/>
    <n v="4"/>
  </r>
  <r>
    <x v="1"/>
    <x v="1218"/>
    <x v="4"/>
    <x v="7"/>
    <s v="OUT027"/>
    <x v="1"/>
    <x v="0"/>
    <x v="3"/>
    <n v="0"/>
    <n v="12.86"/>
    <x v="1744"/>
    <n v="4"/>
  </r>
  <r>
    <x v="0"/>
    <x v="1349"/>
    <x v="13"/>
    <x v="7"/>
    <s v="OUT027"/>
    <x v="1"/>
    <x v="0"/>
    <x v="3"/>
    <n v="3.4244601E-2"/>
    <n v="12.86"/>
    <x v="2214"/>
    <n v="4"/>
  </r>
  <r>
    <x v="0"/>
    <x v="1375"/>
    <x v="13"/>
    <x v="7"/>
    <s v="OUT027"/>
    <x v="1"/>
    <x v="0"/>
    <x v="3"/>
    <n v="2.6243240000000001E-2"/>
    <n v="12.86"/>
    <x v="435"/>
    <n v="4"/>
  </r>
  <r>
    <x v="0"/>
    <x v="1125"/>
    <x v="8"/>
    <x v="7"/>
    <s v="OUT027"/>
    <x v="1"/>
    <x v="0"/>
    <x v="3"/>
    <n v="3.4436769999999998E-2"/>
    <n v="12.86"/>
    <x v="3201"/>
    <n v="4"/>
  </r>
  <r>
    <x v="0"/>
    <x v="889"/>
    <x v="3"/>
    <x v="7"/>
    <s v="OUT027"/>
    <x v="1"/>
    <x v="0"/>
    <x v="3"/>
    <n v="5.2473797000000003E-2"/>
    <n v="12.86"/>
    <x v="159"/>
    <n v="4"/>
  </r>
  <r>
    <x v="0"/>
    <x v="1128"/>
    <x v="3"/>
    <x v="7"/>
    <s v="OUT027"/>
    <x v="1"/>
    <x v="0"/>
    <x v="3"/>
    <n v="2.8139760999999999E-2"/>
    <n v="12.86"/>
    <x v="1038"/>
    <n v="4"/>
  </r>
  <r>
    <x v="0"/>
    <x v="929"/>
    <x v="11"/>
    <x v="7"/>
    <s v="OUT027"/>
    <x v="1"/>
    <x v="0"/>
    <x v="3"/>
    <n v="2.2403117E-2"/>
    <n v="12.86"/>
    <x v="3133"/>
    <n v="4"/>
  </r>
  <r>
    <x v="0"/>
    <x v="649"/>
    <x v="11"/>
    <x v="7"/>
    <s v="OUT027"/>
    <x v="1"/>
    <x v="0"/>
    <x v="3"/>
    <n v="7.4806196000000005E-2"/>
    <n v="12.86"/>
    <x v="3202"/>
    <n v="4"/>
  </r>
  <r>
    <x v="0"/>
    <x v="1366"/>
    <x v="2"/>
    <x v="7"/>
    <s v="OUT027"/>
    <x v="1"/>
    <x v="0"/>
    <x v="3"/>
    <n v="8.7421737999999999E-2"/>
    <n v="12.86"/>
    <x v="805"/>
    <n v="4"/>
  </r>
  <r>
    <x v="0"/>
    <x v="891"/>
    <x v="2"/>
    <x v="7"/>
    <s v="OUT027"/>
    <x v="1"/>
    <x v="0"/>
    <x v="3"/>
    <n v="4.8426707999999999E-2"/>
    <n v="12.86"/>
    <x v="3203"/>
    <n v="4"/>
  </r>
  <r>
    <x v="0"/>
    <x v="480"/>
    <x v="2"/>
    <x v="7"/>
    <s v="OUT027"/>
    <x v="1"/>
    <x v="0"/>
    <x v="3"/>
    <n v="0.14928877900000001"/>
    <n v="12.86"/>
    <x v="3204"/>
    <n v="4"/>
  </r>
  <r>
    <x v="0"/>
    <x v="873"/>
    <x v="2"/>
    <x v="7"/>
    <s v="OUT027"/>
    <x v="1"/>
    <x v="0"/>
    <x v="3"/>
    <n v="9.1780141999999995E-2"/>
    <n v="12.86"/>
    <x v="376"/>
    <n v="4"/>
  </r>
  <r>
    <x v="0"/>
    <x v="15"/>
    <x v="0"/>
    <x v="7"/>
    <s v="OUT027"/>
    <x v="1"/>
    <x v="0"/>
    <x v="3"/>
    <n v="1.8714040000000001E-2"/>
    <n v="12.86"/>
    <x v="3205"/>
    <n v="4"/>
  </r>
  <r>
    <x v="0"/>
    <x v="1006"/>
    <x v="0"/>
    <x v="7"/>
    <s v="OUT027"/>
    <x v="1"/>
    <x v="0"/>
    <x v="3"/>
    <n v="0.102949031"/>
    <n v="12.86"/>
    <x v="3206"/>
    <n v="4"/>
  </r>
  <r>
    <x v="0"/>
    <x v="1377"/>
    <x v="0"/>
    <x v="7"/>
    <s v="OUT027"/>
    <x v="1"/>
    <x v="0"/>
    <x v="3"/>
    <n v="0.121712459"/>
    <n v="12.86"/>
    <x v="3207"/>
    <n v="4"/>
  </r>
  <r>
    <x v="0"/>
    <x v="1131"/>
    <x v="0"/>
    <x v="7"/>
    <s v="OUT027"/>
    <x v="1"/>
    <x v="0"/>
    <x v="3"/>
    <n v="8.7936752000000007E-2"/>
    <n v="12.86"/>
    <x v="3208"/>
    <n v="4"/>
  </r>
  <r>
    <x v="0"/>
    <x v="207"/>
    <x v="0"/>
    <x v="7"/>
    <s v="OUT027"/>
    <x v="1"/>
    <x v="0"/>
    <x v="3"/>
    <n v="1.4295564E-2"/>
    <n v="12.86"/>
    <x v="3209"/>
    <n v="4"/>
  </r>
  <r>
    <x v="0"/>
    <x v="876"/>
    <x v="0"/>
    <x v="7"/>
    <s v="OUT027"/>
    <x v="1"/>
    <x v="0"/>
    <x v="3"/>
    <n v="5.7762301000000002E-2"/>
    <n v="12.86"/>
    <x v="3210"/>
    <n v="4"/>
  </r>
  <r>
    <x v="0"/>
    <x v="1091"/>
    <x v="0"/>
    <x v="7"/>
    <s v="OUT027"/>
    <x v="1"/>
    <x v="0"/>
    <x v="3"/>
    <n v="2.1863506000000001E-2"/>
    <n v="12.86"/>
    <x v="3211"/>
    <n v="4"/>
  </r>
  <r>
    <x v="0"/>
    <x v="963"/>
    <x v="0"/>
    <x v="7"/>
    <s v="OUT027"/>
    <x v="1"/>
    <x v="0"/>
    <x v="3"/>
    <n v="0.112668963"/>
    <n v="12.86"/>
    <x v="3212"/>
    <n v="4"/>
  </r>
  <r>
    <x v="0"/>
    <x v="836"/>
    <x v="7"/>
    <x v="7"/>
    <s v="OUT027"/>
    <x v="1"/>
    <x v="0"/>
    <x v="3"/>
    <n v="2.0312314000000001E-2"/>
    <n v="12.86"/>
    <x v="3213"/>
    <n v="4"/>
  </r>
  <r>
    <x v="0"/>
    <x v="788"/>
    <x v="7"/>
    <x v="7"/>
    <s v="OUT027"/>
    <x v="1"/>
    <x v="0"/>
    <x v="3"/>
    <n v="0.13670167799999999"/>
    <n v="12.86"/>
    <x v="993"/>
    <n v="4"/>
  </r>
  <r>
    <x v="0"/>
    <x v="1395"/>
    <x v="7"/>
    <x v="7"/>
    <s v="OUT027"/>
    <x v="1"/>
    <x v="0"/>
    <x v="3"/>
    <n v="1.7466283999999999E-2"/>
    <n v="12.86"/>
    <x v="3214"/>
    <n v="4"/>
  </r>
  <r>
    <x v="0"/>
    <x v="550"/>
    <x v="7"/>
    <x v="7"/>
    <s v="OUT027"/>
    <x v="1"/>
    <x v="0"/>
    <x v="3"/>
    <n v="5.4288646000000003E-2"/>
    <n v="12.86"/>
    <x v="1304"/>
    <n v="4"/>
  </r>
  <r>
    <x v="0"/>
    <x v="981"/>
    <x v="6"/>
    <x v="7"/>
    <s v="OUT027"/>
    <x v="1"/>
    <x v="0"/>
    <x v="3"/>
    <n v="0.127416049"/>
    <n v="12.86"/>
    <x v="3215"/>
    <n v="4"/>
  </r>
  <r>
    <x v="0"/>
    <x v="213"/>
    <x v="6"/>
    <x v="7"/>
    <s v="OUT027"/>
    <x v="1"/>
    <x v="0"/>
    <x v="3"/>
    <n v="0.124668026"/>
    <n v="12.86"/>
    <x v="1562"/>
    <n v="4"/>
  </r>
  <r>
    <x v="0"/>
    <x v="37"/>
    <x v="6"/>
    <x v="7"/>
    <s v="OUT027"/>
    <x v="1"/>
    <x v="0"/>
    <x v="3"/>
    <n v="3.7768989000000003E-2"/>
    <n v="12.86"/>
    <x v="2410"/>
    <n v="4"/>
  </r>
  <r>
    <x v="0"/>
    <x v="452"/>
    <x v="6"/>
    <x v="7"/>
    <s v="OUT027"/>
    <x v="1"/>
    <x v="0"/>
    <x v="3"/>
    <n v="3.0476540999999999E-2"/>
    <n v="12.86"/>
    <x v="3216"/>
    <n v="4"/>
  </r>
  <r>
    <x v="0"/>
    <x v="471"/>
    <x v="4"/>
    <x v="7"/>
    <s v="OUT027"/>
    <x v="1"/>
    <x v="0"/>
    <x v="3"/>
    <n v="0.127308434"/>
    <n v="12.86"/>
    <x v="3217"/>
    <n v="4"/>
  </r>
  <r>
    <x v="0"/>
    <x v="228"/>
    <x v="15"/>
    <x v="7"/>
    <s v="OUT027"/>
    <x v="1"/>
    <x v="0"/>
    <x v="3"/>
    <n v="5.5615380000000004E-3"/>
    <n v="12.86"/>
    <x v="3218"/>
    <n v="4"/>
  </r>
  <r>
    <x v="0"/>
    <x v="433"/>
    <x v="15"/>
    <x v="7"/>
    <s v="OUT027"/>
    <x v="1"/>
    <x v="0"/>
    <x v="3"/>
    <n v="0.13444176499999999"/>
    <n v="12.86"/>
    <x v="3219"/>
    <n v="4"/>
  </r>
  <r>
    <x v="1"/>
    <x v="823"/>
    <x v="11"/>
    <x v="8"/>
    <s v="OUT035"/>
    <x v="2"/>
    <x v="1"/>
    <x v="0"/>
    <n v="0.10249212000000001"/>
    <n v="13.35"/>
    <x v="2096"/>
    <n v="3.9"/>
  </r>
  <r>
    <x v="1"/>
    <x v="747"/>
    <x v="5"/>
    <x v="8"/>
    <s v="OUT035"/>
    <x v="2"/>
    <x v="1"/>
    <x v="0"/>
    <n v="2.5698134000000001E-2"/>
    <n v="14.6"/>
    <x v="1366"/>
    <n v="3.9"/>
  </r>
  <r>
    <x v="1"/>
    <x v="1397"/>
    <x v="13"/>
    <x v="7"/>
    <s v="OUT019"/>
    <x v="0"/>
    <x v="1"/>
    <x v="2"/>
    <n v="5.7556997999999998E-2"/>
    <n v="12.86"/>
    <x v="3220"/>
    <n v="3.9"/>
  </r>
  <r>
    <x v="1"/>
    <x v="608"/>
    <x v="4"/>
    <x v="2"/>
    <s v="OUT046"/>
    <x v="0"/>
    <x v="1"/>
    <x v="0"/>
    <n v="9.7904029000000004E-2"/>
    <n v="17.5"/>
    <x v="3221"/>
    <n v="3.9"/>
  </r>
  <r>
    <x v="0"/>
    <x v="266"/>
    <x v="0"/>
    <x v="7"/>
    <s v="OUT027"/>
    <x v="1"/>
    <x v="0"/>
    <x v="3"/>
    <n v="5.9511811999999997E-2"/>
    <n v="12.86"/>
    <x v="213"/>
    <n v="3.9"/>
  </r>
  <r>
    <x v="1"/>
    <x v="1468"/>
    <x v="11"/>
    <x v="6"/>
    <s v="OUT010"/>
    <x v="1"/>
    <x v="1"/>
    <x v="2"/>
    <n v="8.9498926000000006E-2"/>
    <n v="6.42"/>
    <x v="3222"/>
    <n v="3.9"/>
  </r>
  <r>
    <x v="1"/>
    <x v="589"/>
    <x v="1"/>
    <x v="4"/>
    <s v="OUT045"/>
    <x v="2"/>
    <x v="1"/>
    <x v="0"/>
    <n v="0"/>
    <n v="19.600000000000001"/>
    <x v="3223"/>
    <n v="3.9"/>
  </r>
  <r>
    <x v="1"/>
    <x v="65"/>
    <x v="5"/>
    <x v="4"/>
    <s v="OUT045"/>
    <x v="2"/>
    <x v="1"/>
    <x v="0"/>
    <n v="4.8157338000000001E-2"/>
    <n v="9.1950000000000003"/>
    <x v="3224"/>
    <n v="3.9"/>
  </r>
  <r>
    <x v="1"/>
    <x v="14"/>
    <x v="7"/>
    <x v="8"/>
    <s v="OUT035"/>
    <x v="2"/>
    <x v="1"/>
    <x v="0"/>
    <n v="3.3082214999999998E-2"/>
    <n v="19.350000000000001"/>
    <x v="3225"/>
    <n v="3.9"/>
  </r>
  <r>
    <x v="1"/>
    <x v="1316"/>
    <x v="3"/>
    <x v="4"/>
    <s v="OUT045"/>
    <x v="2"/>
    <x v="1"/>
    <x v="0"/>
    <n v="0"/>
    <n v="5.9050000000000002"/>
    <x v="2364"/>
    <n v="3.9"/>
  </r>
  <r>
    <x v="1"/>
    <x v="1355"/>
    <x v="6"/>
    <x v="2"/>
    <s v="OUT046"/>
    <x v="0"/>
    <x v="1"/>
    <x v="0"/>
    <n v="5.9352241E-2"/>
    <n v="7.76"/>
    <x v="3226"/>
    <n v="3.9"/>
  </r>
  <r>
    <x v="1"/>
    <x v="904"/>
    <x v="6"/>
    <x v="1"/>
    <s v="OUT018"/>
    <x v="1"/>
    <x v="0"/>
    <x v="1"/>
    <n v="4.5230944000000002E-2"/>
    <n v="16.75"/>
    <x v="1906"/>
    <n v="3.9"/>
  </r>
  <r>
    <x v="1"/>
    <x v="1095"/>
    <x v="2"/>
    <x v="8"/>
    <s v="OUT035"/>
    <x v="2"/>
    <x v="1"/>
    <x v="0"/>
    <n v="1.161096E-2"/>
    <n v="17.7"/>
    <x v="3227"/>
    <n v="3.9"/>
  </r>
  <r>
    <x v="1"/>
    <x v="1469"/>
    <x v="0"/>
    <x v="5"/>
    <s v="OUT017"/>
    <x v="2"/>
    <x v="1"/>
    <x v="0"/>
    <n v="4.3209580999999997E-2"/>
    <n v="9.3000000000000007"/>
    <x v="3228"/>
    <n v="3.9"/>
  </r>
  <r>
    <x v="1"/>
    <x v="846"/>
    <x v="5"/>
    <x v="0"/>
    <s v="OUT049"/>
    <x v="0"/>
    <x v="0"/>
    <x v="0"/>
    <n v="2.7622075999999999E-2"/>
    <n v="16.600000000000001"/>
    <x v="3229"/>
    <n v="3.9"/>
  </r>
  <r>
    <x v="0"/>
    <x v="557"/>
    <x v="0"/>
    <x v="3"/>
    <s v="OUT013"/>
    <x v="1"/>
    <x v="2"/>
    <x v="0"/>
    <n v="4.4155596999999998E-2"/>
    <n v="13.1"/>
    <x v="3230"/>
    <n v="3.9"/>
  </r>
  <r>
    <x v="1"/>
    <x v="1320"/>
    <x v="7"/>
    <x v="4"/>
    <s v="OUT045"/>
    <x v="2"/>
    <x v="1"/>
    <x v="0"/>
    <n v="7.2946520000000004E-3"/>
    <n v="11.3"/>
    <x v="3231"/>
    <n v="3.9"/>
  </r>
  <r>
    <x v="1"/>
    <x v="996"/>
    <x v="4"/>
    <x v="4"/>
    <s v="OUT045"/>
    <x v="2"/>
    <x v="1"/>
    <x v="0"/>
    <n v="2.3625113999999999E-2"/>
    <n v="16.100000000000001"/>
    <x v="2657"/>
    <n v="3.9"/>
  </r>
  <r>
    <x v="1"/>
    <x v="1215"/>
    <x v="6"/>
    <x v="7"/>
    <s v="OUT027"/>
    <x v="1"/>
    <x v="0"/>
    <x v="3"/>
    <n v="4.4248175000000001E-2"/>
    <n v="12.86"/>
    <x v="3232"/>
    <n v="3.9"/>
  </r>
  <r>
    <x v="1"/>
    <x v="856"/>
    <x v="13"/>
    <x v="8"/>
    <s v="OUT035"/>
    <x v="2"/>
    <x v="1"/>
    <x v="0"/>
    <n v="7.2139500000000002E-3"/>
    <n v="7.09"/>
    <x v="1144"/>
    <n v="3.9"/>
  </r>
  <r>
    <x v="0"/>
    <x v="266"/>
    <x v="0"/>
    <x v="7"/>
    <s v="OUT019"/>
    <x v="0"/>
    <x v="1"/>
    <x v="2"/>
    <n v="0.104704537"/>
    <n v="12.86"/>
    <x v="1630"/>
    <n v="3.9"/>
  </r>
  <r>
    <x v="1"/>
    <x v="62"/>
    <x v="1"/>
    <x v="4"/>
    <s v="OUT045"/>
    <x v="2"/>
    <x v="1"/>
    <x v="0"/>
    <n v="3.5264297999999999E-2"/>
    <n v="10.6"/>
    <x v="3233"/>
    <n v="3.9"/>
  </r>
  <r>
    <x v="0"/>
    <x v="292"/>
    <x v="0"/>
    <x v="4"/>
    <s v="OUT045"/>
    <x v="2"/>
    <x v="1"/>
    <x v="0"/>
    <n v="0.14297822299999999"/>
    <n v="18"/>
    <x v="3234"/>
    <n v="3.9"/>
  </r>
  <r>
    <x v="1"/>
    <x v="1372"/>
    <x v="1"/>
    <x v="2"/>
    <s v="OUT046"/>
    <x v="0"/>
    <x v="1"/>
    <x v="0"/>
    <n v="5.4630834000000003E-2"/>
    <n v="10.1"/>
    <x v="3235"/>
    <n v="3.9"/>
  </r>
  <r>
    <x v="1"/>
    <x v="388"/>
    <x v="2"/>
    <x v="2"/>
    <s v="OUT046"/>
    <x v="0"/>
    <x v="1"/>
    <x v="0"/>
    <n v="0"/>
    <n v="18.25"/>
    <x v="2506"/>
    <n v="3.9"/>
  </r>
  <r>
    <x v="1"/>
    <x v="1413"/>
    <x v="0"/>
    <x v="8"/>
    <s v="OUT035"/>
    <x v="2"/>
    <x v="1"/>
    <x v="0"/>
    <n v="8.7652908000000002E-2"/>
    <n v="6.65"/>
    <x v="3236"/>
    <n v="3.9"/>
  </r>
  <r>
    <x v="1"/>
    <x v="54"/>
    <x v="2"/>
    <x v="1"/>
    <s v="OUT018"/>
    <x v="1"/>
    <x v="0"/>
    <x v="1"/>
    <n v="0"/>
    <n v="7.93"/>
    <x v="3237"/>
    <n v="3.9"/>
  </r>
  <r>
    <x v="0"/>
    <x v="1000"/>
    <x v="3"/>
    <x v="4"/>
    <s v="OUT045"/>
    <x v="2"/>
    <x v="0"/>
    <x v="0"/>
    <n v="0.18454121000000001"/>
    <n v="13.65"/>
    <x v="3238"/>
    <n v="3.9"/>
  </r>
  <r>
    <x v="1"/>
    <x v="68"/>
    <x v="5"/>
    <x v="5"/>
    <s v="OUT017"/>
    <x v="2"/>
    <x v="0"/>
    <x v="0"/>
    <n v="0.114160573"/>
    <n v="17.25"/>
    <x v="505"/>
    <n v="3.9"/>
  </r>
  <r>
    <x v="1"/>
    <x v="795"/>
    <x v="3"/>
    <x v="0"/>
    <s v="OUT049"/>
    <x v="0"/>
    <x v="0"/>
    <x v="0"/>
    <n v="2.7212058000000001E-2"/>
    <n v="7.55"/>
    <x v="3239"/>
    <n v="3.9"/>
  </r>
  <r>
    <x v="0"/>
    <x v="1470"/>
    <x v="6"/>
    <x v="6"/>
    <s v="OUT010"/>
    <x v="1"/>
    <x v="0"/>
    <x v="2"/>
    <n v="7.9113947000000004E-2"/>
    <n v="17.25"/>
    <x v="3240"/>
    <n v="3.9"/>
  </r>
  <r>
    <x v="1"/>
    <x v="896"/>
    <x v="11"/>
    <x v="6"/>
    <s v="OUT010"/>
    <x v="1"/>
    <x v="0"/>
    <x v="2"/>
    <n v="0.162462044"/>
    <n v="13.8"/>
    <x v="3241"/>
    <n v="3.9"/>
  </r>
  <r>
    <x v="1"/>
    <x v="238"/>
    <x v="8"/>
    <x v="4"/>
    <s v="OUT045"/>
    <x v="2"/>
    <x v="0"/>
    <x v="0"/>
    <n v="9.2781434999999995E-2"/>
    <n v="4.7850000000000001"/>
    <x v="3242"/>
    <n v="3.9"/>
  </r>
  <r>
    <x v="1"/>
    <x v="419"/>
    <x v="10"/>
    <x v="3"/>
    <s v="OUT013"/>
    <x v="1"/>
    <x v="2"/>
    <x v="0"/>
    <n v="2.0542736999999998E-2"/>
    <n v="17.350000000000001"/>
    <x v="3243"/>
    <n v="3.9"/>
  </r>
  <r>
    <x v="0"/>
    <x v="317"/>
    <x v="6"/>
    <x v="2"/>
    <s v="OUT046"/>
    <x v="0"/>
    <x v="1"/>
    <x v="0"/>
    <n v="6.2044505999999999E-2"/>
    <n v="16.7"/>
    <x v="3244"/>
    <n v="3.9"/>
  </r>
  <r>
    <x v="1"/>
    <x v="796"/>
    <x v="11"/>
    <x v="6"/>
    <s v="OUT010"/>
    <x v="1"/>
    <x v="0"/>
    <x v="2"/>
    <n v="0.146973462"/>
    <n v="17.7"/>
    <x v="3245"/>
    <n v="3.9"/>
  </r>
  <r>
    <x v="1"/>
    <x v="456"/>
    <x v="11"/>
    <x v="1"/>
    <s v="OUT018"/>
    <x v="1"/>
    <x v="0"/>
    <x v="1"/>
    <n v="3.2028115000000003E-2"/>
    <n v="6.38"/>
    <x v="3246"/>
    <n v="3.9"/>
  </r>
  <r>
    <x v="0"/>
    <x v="1471"/>
    <x v="0"/>
    <x v="0"/>
    <s v="OUT049"/>
    <x v="0"/>
    <x v="0"/>
    <x v="0"/>
    <n v="0.12265733600000001"/>
    <n v="15.7"/>
    <x v="991"/>
    <n v="3.9"/>
  </r>
  <r>
    <x v="0"/>
    <x v="1112"/>
    <x v="7"/>
    <x v="5"/>
    <s v="OUT017"/>
    <x v="2"/>
    <x v="0"/>
    <x v="0"/>
    <n v="9.6644015E-2"/>
    <n v="15.1"/>
    <x v="3247"/>
    <n v="3.9"/>
  </r>
  <r>
    <x v="0"/>
    <x v="1472"/>
    <x v="7"/>
    <x v="0"/>
    <s v="OUT049"/>
    <x v="0"/>
    <x v="0"/>
    <x v="0"/>
    <n v="4.9753390000000002E-2"/>
    <n v="14.3"/>
    <x v="3248"/>
    <n v="3.9"/>
  </r>
  <r>
    <x v="0"/>
    <x v="819"/>
    <x v="0"/>
    <x v="6"/>
    <s v="OUT010"/>
    <x v="1"/>
    <x v="0"/>
    <x v="2"/>
    <n v="9.8464978999999994E-2"/>
    <n v="10.3"/>
    <x v="3249"/>
    <n v="3.9"/>
  </r>
  <r>
    <x v="1"/>
    <x v="579"/>
    <x v="2"/>
    <x v="3"/>
    <s v="OUT013"/>
    <x v="1"/>
    <x v="2"/>
    <x v="0"/>
    <n v="3.7372847000000001E-2"/>
    <n v="20.85"/>
    <x v="1459"/>
    <n v="3.9"/>
  </r>
  <r>
    <x v="1"/>
    <x v="307"/>
    <x v="4"/>
    <x v="8"/>
    <s v="OUT035"/>
    <x v="2"/>
    <x v="1"/>
    <x v="0"/>
    <n v="5.3362086000000003E-2"/>
    <n v="15.5"/>
    <x v="3250"/>
    <n v="3.9"/>
  </r>
  <r>
    <x v="1"/>
    <x v="1370"/>
    <x v="11"/>
    <x v="4"/>
    <s v="OUT045"/>
    <x v="2"/>
    <x v="0"/>
    <x v="0"/>
    <n v="3.8597077E-2"/>
    <n v="11.6"/>
    <x v="3251"/>
    <n v="3.9"/>
  </r>
  <r>
    <x v="1"/>
    <x v="318"/>
    <x v="8"/>
    <x v="0"/>
    <s v="OUT049"/>
    <x v="0"/>
    <x v="0"/>
    <x v="0"/>
    <n v="2.1757268999999999E-2"/>
    <n v="12.15"/>
    <x v="3252"/>
    <n v="3.9"/>
  </r>
  <r>
    <x v="1"/>
    <x v="1017"/>
    <x v="2"/>
    <x v="0"/>
    <s v="OUT049"/>
    <x v="0"/>
    <x v="0"/>
    <x v="0"/>
    <n v="4.5274134000000001E-2"/>
    <n v="15.7"/>
    <x v="3253"/>
    <n v="3.9"/>
  </r>
  <r>
    <x v="1"/>
    <x v="880"/>
    <x v="0"/>
    <x v="0"/>
    <s v="OUT049"/>
    <x v="0"/>
    <x v="0"/>
    <x v="0"/>
    <n v="3.5967106999999998E-2"/>
    <n v="16.2"/>
    <x v="1172"/>
    <n v="3.9"/>
  </r>
  <r>
    <x v="1"/>
    <x v="915"/>
    <x v="9"/>
    <x v="0"/>
    <s v="OUT049"/>
    <x v="0"/>
    <x v="0"/>
    <x v="0"/>
    <n v="4.2357203000000003E-2"/>
    <n v="9.3000000000000007"/>
    <x v="3254"/>
    <n v="3.9"/>
  </r>
  <r>
    <x v="1"/>
    <x v="811"/>
    <x v="1"/>
    <x v="0"/>
    <s v="OUT049"/>
    <x v="0"/>
    <x v="0"/>
    <x v="0"/>
    <n v="0.11411658"/>
    <n v="9.6950000000000003"/>
    <x v="833"/>
    <n v="3.9"/>
  </r>
  <r>
    <x v="1"/>
    <x v="1473"/>
    <x v="5"/>
    <x v="0"/>
    <s v="OUT049"/>
    <x v="0"/>
    <x v="0"/>
    <x v="0"/>
    <n v="1.9901355999999999E-2"/>
    <n v="8.02"/>
    <x v="3255"/>
    <n v="3.9"/>
  </r>
  <r>
    <x v="1"/>
    <x v="1415"/>
    <x v="5"/>
    <x v="0"/>
    <s v="OUT049"/>
    <x v="0"/>
    <x v="0"/>
    <x v="0"/>
    <n v="0"/>
    <n v="14.15"/>
    <x v="82"/>
    <n v="3.9"/>
  </r>
  <r>
    <x v="1"/>
    <x v="866"/>
    <x v="5"/>
    <x v="0"/>
    <s v="OUT049"/>
    <x v="0"/>
    <x v="0"/>
    <x v="0"/>
    <n v="0.148163564"/>
    <n v="20.25"/>
    <x v="624"/>
    <n v="3.9"/>
  </r>
  <r>
    <x v="1"/>
    <x v="337"/>
    <x v="10"/>
    <x v="0"/>
    <s v="OUT049"/>
    <x v="0"/>
    <x v="0"/>
    <x v="0"/>
    <n v="9.7914669999999999E-3"/>
    <n v="9.06"/>
    <x v="3256"/>
    <n v="3.9"/>
  </r>
  <r>
    <x v="1"/>
    <x v="1474"/>
    <x v="6"/>
    <x v="0"/>
    <s v="OUT049"/>
    <x v="0"/>
    <x v="0"/>
    <x v="0"/>
    <n v="1.532563E-2"/>
    <n v="7.3150000000000004"/>
    <x v="313"/>
    <n v="3.9"/>
  </r>
  <r>
    <x v="1"/>
    <x v="775"/>
    <x v="6"/>
    <x v="0"/>
    <s v="OUT049"/>
    <x v="0"/>
    <x v="0"/>
    <x v="0"/>
    <n v="4.5340278999999997E-2"/>
    <n v="9.3949999999999996"/>
    <x v="3257"/>
    <n v="3.9"/>
  </r>
  <r>
    <x v="1"/>
    <x v="128"/>
    <x v="6"/>
    <x v="0"/>
    <s v="OUT049"/>
    <x v="0"/>
    <x v="0"/>
    <x v="0"/>
    <n v="0.116723677"/>
    <n v="17.7"/>
    <x v="3258"/>
    <n v="3.9"/>
  </r>
  <r>
    <x v="1"/>
    <x v="1218"/>
    <x v="4"/>
    <x v="0"/>
    <s v="OUT049"/>
    <x v="0"/>
    <x v="0"/>
    <x v="0"/>
    <n v="8.1914677000000005E-2"/>
    <n v="7.5350000000000001"/>
    <x v="502"/>
    <n v="3.9"/>
  </r>
  <r>
    <x v="1"/>
    <x v="259"/>
    <x v="4"/>
    <x v="0"/>
    <s v="OUT049"/>
    <x v="0"/>
    <x v="0"/>
    <x v="0"/>
    <n v="3.7289995999999999E-2"/>
    <n v="15.7"/>
    <x v="3259"/>
    <n v="3.9"/>
  </r>
  <r>
    <x v="0"/>
    <x v="217"/>
    <x v="13"/>
    <x v="0"/>
    <s v="OUT049"/>
    <x v="0"/>
    <x v="0"/>
    <x v="0"/>
    <n v="0.11754371299999999"/>
    <n v="20.2"/>
    <x v="3260"/>
    <n v="3.9"/>
  </r>
  <r>
    <x v="0"/>
    <x v="1148"/>
    <x v="8"/>
    <x v="0"/>
    <s v="OUT049"/>
    <x v="0"/>
    <x v="0"/>
    <x v="0"/>
    <n v="7.5625152000000001E-2"/>
    <n v="6.5750000000000002"/>
    <x v="3261"/>
    <n v="3.9"/>
  </r>
  <r>
    <x v="0"/>
    <x v="1389"/>
    <x v="3"/>
    <x v="0"/>
    <s v="OUT049"/>
    <x v="0"/>
    <x v="0"/>
    <x v="0"/>
    <n v="2.8765486E-2"/>
    <n v="9.8949999999999996"/>
    <x v="1"/>
    <n v="3.9"/>
  </r>
  <r>
    <x v="0"/>
    <x v="1205"/>
    <x v="3"/>
    <x v="0"/>
    <s v="OUT049"/>
    <x v="0"/>
    <x v="0"/>
    <x v="0"/>
    <n v="4.6881328E-2"/>
    <n v="17.100000000000001"/>
    <x v="2991"/>
    <n v="3.9"/>
  </r>
  <r>
    <x v="0"/>
    <x v="1299"/>
    <x v="0"/>
    <x v="0"/>
    <s v="OUT049"/>
    <x v="0"/>
    <x v="0"/>
    <x v="0"/>
    <n v="2.4442500999999998E-2"/>
    <n v="14.15"/>
    <x v="3262"/>
    <n v="3.9"/>
  </r>
  <r>
    <x v="0"/>
    <x v="108"/>
    <x v="0"/>
    <x v="0"/>
    <s v="OUT049"/>
    <x v="0"/>
    <x v="0"/>
    <x v="0"/>
    <n v="0.119647957"/>
    <n v="16.7"/>
    <x v="3263"/>
    <n v="3.9"/>
  </r>
  <r>
    <x v="0"/>
    <x v="144"/>
    <x v="14"/>
    <x v="0"/>
    <s v="OUT049"/>
    <x v="0"/>
    <x v="0"/>
    <x v="0"/>
    <n v="0.146527359"/>
    <n v="17.350000000000001"/>
    <x v="3264"/>
    <n v="3.9"/>
  </r>
  <r>
    <x v="0"/>
    <x v="353"/>
    <x v="6"/>
    <x v="0"/>
    <s v="OUT049"/>
    <x v="0"/>
    <x v="0"/>
    <x v="0"/>
    <n v="9.9542369999999995E-3"/>
    <n v="14.85"/>
    <x v="3265"/>
    <n v="3.9"/>
  </r>
  <r>
    <x v="1"/>
    <x v="940"/>
    <x v="0"/>
    <x v="7"/>
    <s v="OUT019"/>
    <x v="0"/>
    <x v="1"/>
    <x v="2"/>
    <n v="5.2691045999999998E-2"/>
    <n v="12.86"/>
    <x v="3266"/>
    <n v="3.9"/>
  </r>
  <r>
    <x v="1"/>
    <x v="1243"/>
    <x v="4"/>
    <x v="7"/>
    <s v="OUT019"/>
    <x v="0"/>
    <x v="1"/>
    <x v="2"/>
    <n v="0.168780127"/>
    <n v="12.86"/>
    <x v="3267"/>
    <n v="3.9"/>
  </r>
  <r>
    <x v="1"/>
    <x v="1340"/>
    <x v="13"/>
    <x v="7"/>
    <s v="OUT019"/>
    <x v="0"/>
    <x v="1"/>
    <x v="2"/>
    <n v="4.1556696999999997E-2"/>
    <n v="12.86"/>
    <x v="1838"/>
    <n v="3.9"/>
  </r>
  <r>
    <x v="1"/>
    <x v="472"/>
    <x v="3"/>
    <x v="7"/>
    <s v="OUT019"/>
    <x v="0"/>
    <x v="1"/>
    <x v="2"/>
    <n v="6.1753510999999997E-2"/>
    <n v="12.86"/>
    <x v="3268"/>
    <n v="3.9"/>
  </r>
  <r>
    <x v="1"/>
    <x v="616"/>
    <x v="2"/>
    <x v="7"/>
    <s v="OUT019"/>
    <x v="0"/>
    <x v="1"/>
    <x v="2"/>
    <n v="0.14566955600000001"/>
    <n v="12.86"/>
    <x v="1890"/>
    <n v="3.9"/>
  </r>
  <r>
    <x v="1"/>
    <x v="1475"/>
    <x v="0"/>
    <x v="7"/>
    <s v="OUT019"/>
    <x v="0"/>
    <x v="1"/>
    <x v="2"/>
    <n v="0"/>
    <n v="12.86"/>
    <x v="3269"/>
    <n v="3.9"/>
  </r>
  <r>
    <x v="1"/>
    <x v="1189"/>
    <x v="0"/>
    <x v="7"/>
    <s v="OUT019"/>
    <x v="0"/>
    <x v="1"/>
    <x v="2"/>
    <n v="0.30530539699999998"/>
    <n v="12.86"/>
    <x v="3270"/>
    <n v="3.9"/>
  </r>
  <r>
    <x v="1"/>
    <x v="941"/>
    <x v="9"/>
    <x v="7"/>
    <s v="OUT019"/>
    <x v="0"/>
    <x v="1"/>
    <x v="2"/>
    <n v="0.29820527200000002"/>
    <n v="12.86"/>
    <x v="3271"/>
    <n v="3.9"/>
  </r>
  <r>
    <x v="1"/>
    <x v="187"/>
    <x v="1"/>
    <x v="7"/>
    <s v="OUT019"/>
    <x v="0"/>
    <x v="1"/>
    <x v="2"/>
    <n v="5.3148497000000003E-2"/>
    <n v="12.86"/>
    <x v="3272"/>
    <n v="3.9"/>
  </r>
  <r>
    <x v="1"/>
    <x v="542"/>
    <x v="1"/>
    <x v="7"/>
    <s v="OUT019"/>
    <x v="0"/>
    <x v="1"/>
    <x v="2"/>
    <n v="2.8382853E-2"/>
    <n v="12.86"/>
    <x v="2684"/>
    <n v="3.9"/>
  </r>
  <r>
    <x v="1"/>
    <x v="841"/>
    <x v="1"/>
    <x v="7"/>
    <s v="OUT019"/>
    <x v="0"/>
    <x v="1"/>
    <x v="2"/>
    <n v="0.25394782300000002"/>
    <n v="12.86"/>
    <x v="2778"/>
    <n v="3.9"/>
  </r>
  <r>
    <x v="1"/>
    <x v="659"/>
    <x v="5"/>
    <x v="7"/>
    <s v="OUT019"/>
    <x v="0"/>
    <x v="1"/>
    <x v="2"/>
    <n v="5.0790916999999998E-2"/>
    <n v="12.86"/>
    <x v="3273"/>
    <n v="3.9"/>
  </r>
  <r>
    <x v="1"/>
    <x v="386"/>
    <x v="5"/>
    <x v="7"/>
    <s v="OUT019"/>
    <x v="0"/>
    <x v="1"/>
    <x v="2"/>
    <n v="2.8207784E-2"/>
    <n v="12.86"/>
    <x v="1588"/>
    <n v="3.9"/>
  </r>
  <r>
    <x v="1"/>
    <x v="68"/>
    <x v="5"/>
    <x v="7"/>
    <s v="OUT019"/>
    <x v="0"/>
    <x v="1"/>
    <x v="2"/>
    <n v="0.19875618"/>
    <n v="12.86"/>
    <x v="3274"/>
    <n v="3.9"/>
  </r>
  <r>
    <x v="1"/>
    <x v="1269"/>
    <x v="10"/>
    <x v="7"/>
    <s v="OUT019"/>
    <x v="0"/>
    <x v="1"/>
    <x v="2"/>
    <n v="0.159394437"/>
    <n v="12.86"/>
    <x v="3275"/>
    <n v="3.9"/>
  </r>
  <r>
    <x v="0"/>
    <x v="449"/>
    <x v="8"/>
    <x v="7"/>
    <s v="OUT019"/>
    <x v="0"/>
    <x v="1"/>
    <x v="2"/>
    <n v="2.8062401000000001E-2"/>
    <n v="12.86"/>
    <x v="533"/>
    <n v="3.9"/>
  </r>
  <r>
    <x v="0"/>
    <x v="1365"/>
    <x v="11"/>
    <x v="7"/>
    <s v="OUT019"/>
    <x v="0"/>
    <x v="1"/>
    <x v="2"/>
    <n v="1.4497036E-2"/>
    <n v="12.86"/>
    <x v="2510"/>
    <n v="3.9"/>
  </r>
  <r>
    <x v="0"/>
    <x v="1433"/>
    <x v="11"/>
    <x v="7"/>
    <s v="OUT019"/>
    <x v="0"/>
    <x v="1"/>
    <x v="2"/>
    <n v="0.173587926"/>
    <n v="12.86"/>
    <x v="2834"/>
    <n v="3.9"/>
  </r>
  <r>
    <x v="0"/>
    <x v="929"/>
    <x v="11"/>
    <x v="7"/>
    <s v="OUT019"/>
    <x v="0"/>
    <x v="1"/>
    <x v="2"/>
    <n v="3.9415840000000001E-2"/>
    <n v="12.86"/>
    <x v="3276"/>
    <n v="3.9"/>
  </r>
  <r>
    <x v="0"/>
    <x v="1109"/>
    <x v="0"/>
    <x v="7"/>
    <s v="OUT019"/>
    <x v="0"/>
    <x v="1"/>
    <x v="2"/>
    <n v="7.2762086000000004E-2"/>
    <n v="12.86"/>
    <x v="678"/>
    <n v="3.9"/>
  </r>
  <r>
    <x v="0"/>
    <x v="1004"/>
    <x v="0"/>
    <x v="7"/>
    <s v="OUT019"/>
    <x v="0"/>
    <x v="1"/>
    <x v="2"/>
    <n v="0.150238656"/>
    <n v="12.86"/>
    <x v="3277"/>
    <n v="3.9"/>
  </r>
  <r>
    <x v="0"/>
    <x v="1076"/>
    <x v="6"/>
    <x v="7"/>
    <s v="OUT019"/>
    <x v="0"/>
    <x v="1"/>
    <x v="2"/>
    <n v="0.12308912800000001"/>
    <n v="12.86"/>
    <x v="3278"/>
    <n v="3.9"/>
  </r>
  <r>
    <x v="1"/>
    <x v="939"/>
    <x v="3"/>
    <x v="2"/>
    <s v="OUT046"/>
    <x v="0"/>
    <x v="1"/>
    <x v="0"/>
    <n v="0"/>
    <n v="16.600000000000001"/>
    <x v="3279"/>
    <n v="3.9"/>
  </r>
  <r>
    <x v="1"/>
    <x v="298"/>
    <x v="0"/>
    <x v="2"/>
    <s v="OUT046"/>
    <x v="0"/>
    <x v="1"/>
    <x v="0"/>
    <n v="5.7792343000000003E-2"/>
    <n v="10.695"/>
    <x v="3280"/>
    <n v="3.9"/>
  </r>
  <r>
    <x v="1"/>
    <x v="1201"/>
    <x v="5"/>
    <x v="2"/>
    <s v="OUT046"/>
    <x v="0"/>
    <x v="1"/>
    <x v="0"/>
    <n v="0.112321218"/>
    <n v="20.2"/>
    <x v="3281"/>
    <n v="3.9"/>
  </r>
  <r>
    <x v="1"/>
    <x v="802"/>
    <x v="14"/>
    <x v="2"/>
    <s v="OUT046"/>
    <x v="0"/>
    <x v="1"/>
    <x v="0"/>
    <n v="3.3858186999999998E-2"/>
    <n v="11.65"/>
    <x v="3282"/>
    <n v="3.9"/>
  </r>
  <r>
    <x v="1"/>
    <x v="235"/>
    <x v="13"/>
    <x v="2"/>
    <s v="OUT046"/>
    <x v="0"/>
    <x v="1"/>
    <x v="0"/>
    <n v="9.5158081000000005E-2"/>
    <n v="15.1"/>
    <x v="1560"/>
    <n v="3.9"/>
  </r>
  <r>
    <x v="1"/>
    <x v="1093"/>
    <x v="3"/>
    <x v="2"/>
    <s v="OUT046"/>
    <x v="0"/>
    <x v="1"/>
    <x v="0"/>
    <n v="1.5271793000000001E-2"/>
    <n v="7.4050000000000002"/>
    <x v="1418"/>
    <n v="3.9"/>
  </r>
  <r>
    <x v="1"/>
    <x v="1226"/>
    <x v="3"/>
    <x v="2"/>
    <s v="OUT046"/>
    <x v="0"/>
    <x v="1"/>
    <x v="0"/>
    <n v="0.187558629"/>
    <n v="8.3550000000000004"/>
    <x v="358"/>
    <n v="3.9"/>
  </r>
  <r>
    <x v="1"/>
    <x v="1252"/>
    <x v="3"/>
    <x v="2"/>
    <s v="OUT046"/>
    <x v="0"/>
    <x v="1"/>
    <x v="0"/>
    <n v="2.1207519000000001E-2"/>
    <n v="15.2"/>
    <x v="3283"/>
    <n v="3.9"/>
  </r>
  <r>
    <x v="1"/>
    <x v="1016"/>
    <x v="11"/>
    <x v="2"/>
    <s v="OUT046"/>
    <x v="0"/>
    <x v="1"/>
    <x v="0"/>
    <n v="0"/>
    <n v="13.35"/>
    <x v="3284"/>
    <n v="3.9"/>
  </r>
  <r>
    <x v="1"/>
    <x v="59"/>
    <x v="0"/>
    <x v="2"/>
    <s v="OUT046"/>
    <x v="0"/>
    <x v="1"/>
    <x v="0"/>
    <n v="0.17259688500000001"/>
    <n v="15.6"/>
    <x v="1519"/>
    <n v="3.9"/>
  </r>
  <r>
    <x v="1"/>
    <x v="326"/>
    <x v="9"/>
    <x v="2"/>
    <s v="OUT046"/>
    <x v="0"/>
    <x v="1"/>
    <x v="0"/>
    <n v="4.4250303999999997E-2"/>
    <n v="18.25"/>
    <x v="3285"/>
    <n v="3.9"/>
  </r>
  <r>
    <x v="1"/>
    <x v="589"/>
    <x v="1"/>
    <x v="2"/>
    <s v="OUT046"/>
    <x v="0"/>
    <x v="1"/>
    <x v="0"/>
    <n v="2.5286583000000001E-2"/>
    <n v="19.600000000000001"/>
    <x v="3286"/>
    <n v="3.9"/>
  </r>
  <r>
    <x v="1"/>
    <x v="361"/>
    <x v="1"/>
    <x v="2"/>
    <s v="OUT046"/>
    <x v="0"/>
    <x v="1"/>
    <x v="0"/>
    <n v="5.848134E-2"/>
    <n v="20"/>
    <x v="365"/>
    <n v="3.9"/>
  </r>
  <r>
    <x v="1"/>
    <x v="1476"/>
    <x v="5"/>
    <x v="2"/>
    <s v="OUT046"/>
    <x v="0"/>
    <x v="1"/>
    <x v="0"/>
    <n v="9.2782895000000004E-2"/>
    <n v="7.39"/>
    <x v="3287"/>
    <n v="3.9"/>
  </r>
  <r>
    <x v="1"/>
    <x v="167"/>
    <x v="5"/>
    <x v="2"/>
    <s v="OUT046"/>
    <x v="0"/>
    <x v="1"/>
    <x v="0"/>
    <n v="2.1425341000000001E-2"/>
    <n v="10"/>
    <x v="3288"/>
    <n v="3.9"/>
  </r>
  <r>
    <x v="1"/>
    <x v="1099"/>
    <x v="5"/>
    <x v="2"/>
    <s v="OUT046"/>
    <x v="0"/>
    <x v="1"/>
    <x v="0"/>
    <n v="4.2211118999999998E-2"/>
    <n v="12.65"/>
    <x v="3289"/>
    <n v="3.9"/>
  </r>
  <r>
    <x v="1"/>
    <x v="1477"/>
    <x v="7"/>
    <x v="2"/>
    <s v="OUT046"/>
    <x v="0"/>
    <x v="1"/>
    <x v="0"/>
    <n v="3.2180493999999997E-2"/>
    <n v="13.35"/>
    <x v="3290"/>
    <n v="3.9"/>
  </r>
  <r>
    <x v="1"/>
    <x v="256"/>
    <x v="6"/>
    <x v="2"/>
    <s v="OUT046"/>
    <x v="0"/>
    <x v="1"/>
    <x v="0"/>
    <n v="5.4056926999999998E-2"/>
    <n v="20.350000000000001"/>
    <x v="3291"/>
    <n v="3.9"/>
  </r>
  <r>
    <x v="1"/>
    <x v="259"/>
    <x v="4"/>
    <x v="2"/>
    <s v="OUT046"/>
    <x v="0"/>
    <x v="1"/>
    <x v="0"/>
    <n v="3.7232109999999999E-2"/>
    <n v="15.7"/>
    <x v="3292"/>
    <n v="3.9"/>
  </r>
  <r>
    <x v="0"/>
    <x v="546"/>
    <x v="13"/>
    <x v="2"/>
    <s v="OUT046"/>
    <x v="0"/>
    <x v="1"/>
    <x v="0"/>
    <n v="0.12828324299999999"/>
    <n v="9.6950000000000003"/>
    <x v="3293"/>
    <n v="3.9"/>
  </r>
  <r>
    <x v="0"/>
    <x v="834"/>
    <x v="3"/>
    <x v="2"/>
    <s v="OUT046"/>
    <x v="0"/>
    <x v="1"/>
    <x v="0"/>
    <n v="0"/>
    <n v="9.5"/>
    <x v="3294"/>
    <n v="3.9"/>
  </r>
  <r>
    <x v="0"/>
    <x v="822"/>
    <x v="6"/>
    <x v="2"/>
    <s v="OUT046"/>
    <x v="0"/>
    <x v="1"/>
    <x v="0"/>
    <n v="7.5849166999999995E-2"/>
    <n v="11.65"/>
    <x v="1069"/>
    <n v="3.9"/>
  </r>
  <r>
    <x v="0"/>
    <x v="402"/>
    <x v="6"/>
    <x v="2"/>
    <s v="OUT046"/>
    <x v="0"/>
    <x v="1"/>
    <x v="0"/>
    <n v="9.3655727999999994E-2"/>
    <n v="11.8"/>
    <x v="3295"/>
    <n v="3.9"/>
  </r>
  <r>
    <x v="1"/>
    <x v="367"/>
    <x v="6"/>
    <x v="4"/>
    <s v="OUT045"/>
    <x v="2"/>
    <x v="0"/>
    <x v="0"/>
    <n v="0.141542481"/>
    <n v="6.0350000000000001"/>
    <x v="3296"/>
    <n v="3.9"/>
  </r>
  <r>
    <x v="1"/>
    <x v="492"/>
    <x v="4"/>
    <x v="5"/>
    <s v="OUT017"/>
    <x v="2"/>
    <x v="0"/>
    <x v="0"/>
    <n v="0.176070535"/>
    <n v="5.6550000000000002"/>
    <x v="2353"/>
    <n v="3.9"/>
  </r>
  <r>
    <x v="1"/>
    <x v="1478"/>
    <x v="11"/>
    <x v="4"/>
    <s v="OUT045"/>
    <x v="2"/>
    <x v="0"/>
    <x v="0"/>
    <n v="0"/>
    <n v="18.75"/>
    <x v="269"/>
    <n v="3.9"/>
  </r>
  <r>
    <x v="1"/>
    <x v="447"/>
    <x v="2"/>
    <x v="4"/>
    <s v="OUT045"/>
    <x v="2"/>
    <x v="0"/>
    <x v="0"/>
    <n v="1.7822936000000001E-2"/>
    <n v="7.1449999999999996"/>
    <x v="3297"/>
    <n v="3.9"/>
  </r>
  <r>
    <x v="1"/>
    <x v="53"/>
    <x v="2"/>
    <x v="4"/>
    <s v="OUT045"/>
    <x v="2"/>
    <x v="0"/>
    <x v="0"/>
    <n v="8.6307050999999996E-2"/>
    <n v="7.3"/>
    <x v="3298"/>
    <n v="3.9"/>
  </r>
  <r>
    <x v="1"/>
    <x v="1141"/>
    <x v="0"/>
    <x v="4"/>
    <s v="OUT045"/>
    <x v="2"/>
    <x v="0"/>
    <x v="0"/>
    <n v="9.9309996999999997E-2"/>
    <n v="18.350000000000001"/>
    <x v="3299"/>
    <n v="3.9"/>
  </r>
  <r>
    <x v="1"/>
    <x v="1314"/>
    <x v="0"/>
    <x v="4"/>
    <s v="OUT045"/>
    <x v="2"/>
    <x v="0"/>
    <x v="0"/>
    <n v="5.3330652999999999E-2"/>
    <n v="19.7"/>
    <x v="3300"/>
    <n v="3.9"/>
  </r>
  <r>
    <x v="1"/>
    <x v="1459"/>
    <x v="5"/>
    <x v="4"/>
    <s v="OUT045"/>
    <x v="2"/>
    <x v="1"/>
    <x v="0"/>
    <n v="8.6640640000000008E-3"/>
    <n v="5.03"/>
    <x v="3301"/>
    <n v="3.9"/>
  </r>
  <r>
    <x v="1"/>
    <x v="399"/>
    <x v="5"/>
    <x v="4"/>
    <s v="OUT045"/>
    <x v="2"/>
    <x v="1"/>
    <x v="0"/>
    <n v="0.118915034"/>
    <n v="6.2350000000000003"/>
    <x v="3302"/>
    <n v="3.9"/>
  </r>
  <r>
    <x v="1"/>
    <x v="747"/>
    <x v="5"/>
    <x v="4"/>
    <s v="OUT045"/>
    <x v="2"/>
    <x v="1"/>
    <x v="0"/>
    <n v="2.5755119999999999E-2"/>
    <n v="14.6"/>
    <x v="3303"/>
    <n v="3.9"/>
  </r>
  <r>
    <x v="1"/>
    <x v="605"/>
    <x v="5"/>
    <x v="4"/>
    <s v="OUT045"/>
    <x v="2"/>
    <x v="1"/>
    <x v="0"/>
    <n v="8.3528446000000006E-2"/>
    <n v="14.65"/>
    <x v="3304"/>
    <n v="3.9"/>
  </r>
  <r>
    <x v="1"/>
    <x v="1416"/>
    <x v="5"/>
    <x v="4"/>
    <s v="OUT045"/>
    <x v="2"/>
    <x v="1"/>
    <x v="0"/>
    <n v="4.7473135E-2"/>
    <n v="18"/>
    <x v="232"/>
    <n v="3.9"/>
  </r>
  <r>
    <x v="1"/>
    <x v="104"/>
    <x v="7"/>
    <x v="4"/>
    <s v="OUT045"/>
    <x v="2"/>
    <x v="1"/>
    <x v="0"/>
    <n v="1.6767995000000001E-2"/>
    <n v="17.5"/>
    <x v="3305"/>
    <n v="3.9"/>
  </r>
  <r>
    <x v="1"/>
    <x v="1479"/>
    <x v="10"/>
    <x v="4"/>
    <s v="OUT045"/>
    <x v="2"/>
    <x v="1"/>
    <x v="0"/>
    <n v="2.3190134000000001E-2"/>
    <n v="20.5"/>
    <x v="313"/>
    <n v="3.9"/>
  </r>
  <r>
    <x v="1"/>
    <x v="1480"/>
    <x v="6"/>
    <x v="4"/>
    <s v="OUT045"/>
    <x v="2"/>
    <x v="1"/>
    <x v="0"/>
    <n v="5.1571772000000002E-2"/>
    <n v="9.6"/>
    <x v="3306"/>
    <n v="3.9"/>
  </r>
  <r>
    <x v="1"/>
    <x v="882"/>
    <x v="6"/>
    <x v="4"/>
    <s v="OUT045"/>
    <x v="2"/>
    <x v="1"/>
    <x v="0"/>
    <n v="2.6139404000000001E-2"/>
    <n v="9.8000000000000007"/>
    <x v="3307"/>
    <n v="3.9"/>
  </r>
  <r>
    <x v="1"/>
    <x v="831"/>
    <x v="6"/>
    <x v="4"/>
    <s v="OUT045"/>
    <x v="2"/>
    <x v="1"/>
    <x v="0"/>
    <n v="3.6033638999999999E-2"/>
    <n v="13.65"/>
    <x v="1932"/>
    <n v="3.9"/>
  </r>
  <r>
    <x v="1"/>
    <x v="1216"/>
    <x v="6"/>
    <x v="4"/>
    <s v="OUT045"/>
    <x v="2"/>
    <x v="1"/>
    <x v="0"/>
    <n v="3.9090105E-2"/>
    <n v="18"/>
    <x v="1646"/>
    <n v="3.9"/>
  </r>
  <r>
    <x v="1"/>
    <x v="1217"/>
    <x v="6"/>
    <x v="4"/>
    <s v="OUT045"/>
    <x v="2"/>
    <x v="1"/>
    <x v="0"/>
    <n v="0.11834228500000001"/>
    <n v="19.350000000000001"/>
    <x v="3308"/>
    <n v="3.9"/>
  </r>
  <r>
    <x v="1"/>
    <x v="1117"/>
    <x v="4"/>
    <x v="4"/>
    <s v="OUT045"/>
    <x v="2"/>
    <x v="1"/>
    <x v="0"/>
    <n v="7.9132211999999993E-2"/>
    <n v="6.1349999999999998"/>
    <x v="3309"/>
    <n v="3.9"/>
  </r>
  <r>
    <x v="1"/>
    <x v="501"/>
    <x v="4"/>
    <x v="4"/>
    <s v="OUT045"/>
    <x v="2"/>
    <x v="1"/>
    <x v="0"/>
    <n v="2.7114237999999999E-2"/>
    <n v="8.52"/>
    <x v="3310"/>
    <n v="3.9"/>
  </r>
  <r>
    <x v="1"/>
    <x v="694"/>
    <x v="4"/>
    <x v="4"/>
    <s v="OUT045"/>
    <x v="2"/>
    <x v="1"/>
    <x v="0"/>
    <n v="0.15087286799999999"/>
    <n v="14.6"/>
    <x v="873"/>
    <n v="3.9"/>
  </r>
  <r>
    <x v="1"/>
    <x v="608"/>
    <x v="4"/>
    <x v="4"/>
    <s v="OUT045"/>
    <x v="2"/>
    <x v="1"/>
    <x v="0"/>
    <n v="9.8102580999999994E-2"/>
    <n v="17.5"/>
    <x v="3311"/>
    <n v="3.9"/>
  </r>
  <r>
    <x v="1"/>
    <x v="1481"/>
    <x v="13"/>
    <x v="5"/>
    <s v="OUT017"/>
    <x v="2"/>
    <x v="1"/>
    <x v="0"/>
    <n v="8.5434195000000004E-2"/>
    <n v="9.6"/>
    <x v="3312"/>
    <n v="3.9"/>
  </r>
  <r>
    <x v="1"/>
    <x v="564"/>
    <x v="8"/>
    <x v="5"/>
    <s v="OUT017"/>
    <x v="2"/>
    <x v="1"/>
    <x v="0"/>
    <n v="8.7963415000000003E-2"/>
    <n v="17.850000000000001"/>
    <x v="3313"/>
    <n v="3.9"/>
  </r>
  <r>
    <x v="1"/>
    <x v="239"/>
    <x v="3"/>
    <x v="5"/>
    <s v="OUT017"/>
    <x v="2"/>
    <x v="1"/>
    <x v="0"/>
    <n v="3.2125560999999997E-2"/>
    <n v="7.6550000000000002"/>
    <x v="3314"/>
    <n v="3.9"/>
  </r>
  <r>
    <x v="1"/>
    <x v="1015"/>
    <x v="11"/>
    <x v="5"/>
    <s v="OUT017"/>
    <x v="2"/>
    <x v="1"/>
    <x v="0"/>
    <n v="9.3913606999999996E-2"/>
    <n v="6.6150000000000002"/>
    <x v="3315"/>
    <n v="3.9"/>
  </r>
  <r>
    <x v="1"/>
    <x v="117"/>
    <x v="11"/>
    <x v="5"/>
    <s v="OUT017"/>
    <x v="2"/>
    <x v="1"/>
    <x v="0"/>
    <n v="2.4331585999999999E-2"/>
    <n v="12.6"/>
    <x v="761"/>
    <n v="3.9"/>
  </r>
  <r>
    <x v="1"/>
    <x v="1059"/>
    <x v="0"/>
    <x v="5"/>
    <s v="OUT017"/>
    <x v="2"/>
    <x v="1"/>
    <x v="0"/>
    <n v="0.121225455"/>
    <n v="6.36"/>
    <x v="1550"/>
    <n v="3.9"/>
  </r>
  <r>
    <x v="1"/>
    <x v="1119"/>
    <x v="0"/>
    <x v="5"/>
    <s v="OUT017"/>
    <x v="2"/>
    <x v="1"/>
    <x v="0"/>
    <n v="0.14936069799999999"/>
    <n v="7.4749999999999996"/>
    <x v="3316"/>
    <n v="3.9"/>
  </r>
  <r>
    <x v="1"/>
    <x v="1482"/>
    <x v="5"/>
    <x v="5"/>
    <s v="OUT017"/>
    <x v="2"/>
    <x v="1"/>
    <x v="0"/>
    <n v="6.9809115000000005E-2"/>
    <n v="8.6"/>
    <x v="3317"/>
    <n v="3.9"/>
  </r>
  <r>
    <x v="1"/>
    <x v="279"/>
    <x v="5"/>
    <x v="5"/>
    <s v="OUT017"/>
    <x v="2"/>
    <x v="2"/>
    <x v="0"/>
    <n v="0.12695814699999999"/>
    <n v="17"/>
    <x v="3318"/>
    <n v="3.9"/>
  </r>
  <r>
    <x v="1"/>
    <x v="1104"/>
    <x v="10"/>
    <x v="5"/>
    <s v="OUT017"/>
    <x v="2"/>
    <x v="2"/>
    <x v="0"/>
    <n v="1.1253320000000001E-2"/>
    <n v="14.65"/>
    <x v="3319"/>
    <n v="3.9"/>
  </r>
  <r>
    <x v="1"/>
    <x v="993"/>
    <x v="6"/>
    <x v="5"/>
    <s v="OUT017"/>
    <x v="2"/>
    <x v="2"/>
    <x v="0"/>
    <n v="0.12241394"/>
    <n v="12.85"/>
    <x v="3320"/>
    <n v="3.9"/>
  </r>
  <r>
    <x v="1"/>
    <x v="1483"/>
    <x v="15"/>
    <x v="5"/>
    <s v="OUT017"/>
    <x v="2"/>
    <x v="2"/>
    <x v="0"/>
    <n v="0"/>
    <n v="12.5"/>
    <x v="1990"/>
    <n v="3.9"/>
  </r>
  <r>
    <x v="1"/>
    <x v="1106"/>
    <x v="15"/>
    <x v="5"/>
    <s v="OUT017"/>
    <x v="2"/>
    <x v="2"/>
    <x v="0"/>
    <n v="0.15486035300000001"/>
    <n v="15"/>
    <x v="3321"/>
    <n v="3.9"/>
  </r>
  <r>
    <x v="0"/>
    <x v="1462"/>
    <x v="3"/>
    <x v="4"/>
    <s v="OUT045"/>
    <x v="2"/>
    <x v="2"/>
    <x v="0"/>
    <n v="0.102038294"/>
    <n v="4.6150000000000002"/>
    <x v="3322"/>
    <n v="3.9"/>
  </r>
  <r>
    <x v="0"/>
    <x v="677"/>
    <x v="3"/>
    <x v="4"/>
    <s v="OUT045"/>
    <x v="2"/>
    <x v="2"/>
    <x v="0"/>
    <n v="8.3683243000000004E-2"/>
    <n v="13"/>
    <x v="1401"/>
    <n v="3.9"/>
  </r>
  <r>
    <x v="0"/>
    <x v="375"/>
    <x v="11"/>
    <x v="4"/>
    <s v="OUT045"/>
    <x v="2"/>
    <x v="2"/>
    <x v="0"/>
    <n v="3.8224790000000002E-2"/>
    <n v="6.9050000000000002"/>
    <x v="3323"/>
    <n v="3.9"/>
  </r>
  <r>
    <x v="0"/>
    <x v="385"/>
    <x v="2"/>
    <x v="4"/>
    <s v="OUT045"/>
    <x v="2"/>
    <x v="2"/>
    <x v="0"/>
    <n v="1.4115625999999999E-2"/>
    <n v="11.8"/>
    <x v="3324"/>
    <n v="3.9"/>
  </r>
  <r>
    <x v="0"/>
    <x v="1484"/>
    <x v="2"/>
    <x v="4"/>
    <s v="OUT045"/>
    <x v="2"/>
    <x v="2"/>
    <x v="0"/>
    <n v="0.110254143"/>
    <n v="15.85"/>
    <x v="3325"/>
    <n v="3.9"/>
  </r>
  <r>
    <x v="0"/>
    <x v="1485"/>
    <x v="2"/>
    <x v="4"/>
    <s v="OUT045"/>
    <x v="2"/>
    <x v="2"/>
    <x v="0"/>
    <n v="9.7510481999999996E-2"/>
    <n v="19"/>
    <x v="3015"/>
    <n v="3.9"/>
  </r>
  <r>
    <x v="0"/>
    <x v="1004"/>
    <x v="0"/>
    <x v="4"/>
    <s v="OUT045"/>
    <x v="2"/>
    <x v="2"/>
    <x v="0"/>
    <n v="8.5981978000000001E-2"/>
    <n v="6.78"/>
    <x v="3326"/>
    <n v="3.9"/>
  </r>
  <r>
    <x v="0"/>
    <x v="1331"/>
    <x v="7"/>
    <x v="4"/>
    <s v="OUT045"/>
    <x v="2"/>
    <x v="2"/>
    <x v="0"/>
    <n v="0.151159243"/>
    <n v="5.86"/>
    <x v="3327"/>
    <n v="3.9"/>
  </r>
  <r>
    <x v="0"/>
    <x v="1247"/>
    <x v="6"/>
    <x v="4"/>
    <s v="OUT045"/>
    <x v="2"/>
    <x v="2"/>
    <x v="0"/>
    <n v="1.5997687E-2"/>
    <n v="17"/>
    <x v="3328"/>
    <n v="3.9"/>
  </r>
  <r>
    <x v="0"/>
    <x v="1133"/>
    <x v="15"/>
    <x v="4"/>
    <s v="OUT045"/>
    <x v="2"/>
    <x v="2"/>
    <x v="0"/>
    <n v="5.3288857000000002E-2"/>
    <n v="17.600000000000001"/>
    <x v="1894"/>
    <n v="3.9"/>
  </r>
  <r>
    <x v="0"/>
    <x v="1319"/>
    <x v="13"/>
    <x v="5"/>
    <s v="OUT017"/>
    <x v="2"/>
    <x v="2"/>
    <x v="0"/>
    <n v="0"/>
    <n v="10.8"/>
    <x v="3329"/>
    <n v="3.9"/>
  </r>
  <r>
    <x v="0"/>
    <x v="262"/>
    <x v="13"/>
    <x v="5"/>
    <s v="OUT017"/>
    <x v="2"/>
    <x v="2"/>
    <x v="0"/>
    <n v="5.9063035999999999E-2"/>
    <n v="11.65"/>
    <x v="370"/>
    <n v="3.9"/>
  </r>
  <r>
    <x v="0"/>
    <x v="648"/>
    <x v="3"/>
    <x v="5"/>
    <s v="OUT017"/>
    <x v="2"/>
    <x v="2"/>
    <x v="0"/>
    <n v="6.8511103000000004E-2"/>
    <n v="16.5"/>
    <x v="3330"/>
    <n v="3.9"/>
  </r>
  <r>
    <x v="0"/>
    <x v="503"/>
    <x v="2"/>
    <x v="5"/>
    <s v="OUT017"/>
    <x v="2"/>
    <x v="2"/>
    <x v="0"/>
    <n v="3.6231310000000003E-2"/>
    <n v="11.1"/>
    <x v="3331"/>
    <n v="3.9"/>
  </r>
  <r>
    <x v="0"/>
    <x v="813"/>
    <x v="2"/>
    <x v="5"/>
    <s v="OUT017"/>
    <x v="2"/>
    <x v="2"/>
    <x v="0"/>
    <n v="6.3054947E-2"/>
    <n v="12.6"/>
    <x v="3332"/>
    <n v="3.9"/>
  </r>
  <r>
    <x v="0"/>
    <x v="2"/>
    <x v="2"/>
    <x v="5"/>
    <s v="OUT017"/>
    <x v="2"/>
    <x v="2"/>
    <x v="0"/>
    <n v="2.6042966000000001E-2"/>
    <n v="13.85"/>
    <x v="3333"/>
    <n v="3.9"/>
  </r>
  <r>
    <x v="0"/>
    <x v="913"/>
    <x v="0"/>
    <x v="5"/>
    <s v="OUT017"/>
    <x v="2"/>
    <x v="0"/>
    <x v="0"/>
    <n v="5.8756204999999999E-2"/>
    <n v="12.15"/>
    <x v="3334"/>
    <n v="3.9"/>
  </r>
  <r>
    <x v="0"/>
    <x v="1005"/>
    <x v="0"/>
    <x v="5"/>
    <s v="OUT017"/>
    <x v="2"/>
    <x v="0"/>
    <x v="0"/>
    <n v="0.104365283"/>
    <n v="15.2"/>
    <x v="3335"/>
    <n v="3.9"/>
  </r>
  <r>
    <x v="0"/>
    <x v="758"/>
    <x v="0"/>
    <x v="5"/>
    <s v="OUT017"/>
    <x v="2"/>
    <x v="0"/>
    <x v="0"/>
    <n v="2.9821647999999999E-2"/>
    <n v="17.75"/>
    <x v="3336"/>
    <n v="3.9"/>
  </r>
  <r>
    <x v="0"/>
    <x v="1261"/>
    <x v="0"/>
    <x v="5"/>
    <s v="OUT017"/>
    <x v="2"/>
    <x v="0"/>
    <x v="0"/>
    <n v="6.6672058000000006E-2"/>
    <n v="18.2"/>
    <x v="3337"/>
    <n v="3.9"/>
  </r>
  <r>
    <x v="0"/>
    <x v="354"/>
    <x v="6"/>
    <x v="5"/>
    <s v="OUT017"/>
    <x v="2"/>
    <x v="0"/>
    <x v="0"/>
    <n v="3.8746160000000002E-2"/>
    <n v="16.7"/>
    <x v="3338"/>
    <n v="3.9"/>
  </r>
  <r>
    <x v="0"/>
    <x v="1470"/>
    <x v="6"/>
    <x v="5"/>
    <s v="OUT017"/>
    <x v="2"/>
    <x v="0"/>
    <x v="0"/>
    <n v="4.7533567999999998E-2"/>
    <n v="17.25"/>
    <x v="3339"/>
    <n v="3.9"/>
  </r>
  <r>
    <x v="0"/>
    <x v="712"/>
    <x v="4"/>
    <x v="5"/>
    <s v="OUT017"/>
    <x v="2"/>
    <x v="0"/>
    <x v="0"/>
    <n v="4.5239326000000003E-2"/>
    <n v="13"/>
    <x v="3340"/>
    <n v="3.9"/>
  </r>
  <r>
    <x v="1"/>
    <x v="150"/>
    <x v="13"/>
    <x v="5"/>
    <s v="OUT017"/>
    <x v="2"/>
    <x v="0"/>
    <x v="0"/>
    <n v="0.113908117"/>
    <n v="14.1"/>
    <x v="1416"/>
    <n v="3.9"/>
  </r>
  <r>
    <x v="1"/>
    <x v="1138"/>
    <x v="13"/>
    <x v="8"/>
    <s v="OUT035"/>
    <x v="2"/>
    <x v="1"/>
    <x v="0"/>
    <n v="5.6424146000000001E-2"/>
    <n v="11.3"/>
    <x v="3341"/>
    <n v="3.9"/>
  </r>
  <r>
    <x v="1"/>
    <x v="493"/>
    <x v="13"/>
    <x v="8"/>
    <s v="OUT035"/>
    <x v="2"/>
    <x v="1"/>
    <x v="0"/>
    <n v="6.4938447999999996E-2"/>
    <n v="13.35"/>
    <x v="2783"/>
    <n v="3.9"/>
  </r>
  <r>
    <x v="1"/>
    <x v="1012"/>
    <x v="13"/>
    <x v="8"/>
    <s v="OUT035"/>
    <x v="2"/>
    <x v="1"/>
    <x v="0"/>
    <n v="8.5392079999999995E-3"/>
    <n v="18"/>
    <x v="3342"/>
    <n v="3.9"/>
  </r>
  <r>
    <x v="1"/>
    <x v="151"/>
    <x v="12"/>
    <x v="8"/>
    <s v="OUT035"/>
    <x v="2"/>
    <x v="1"/>
    <x v="0"/>
    <n v="2.1372636E-2"/>
    <n v="8.06"/>
    <x v="3343"/>
    <n v="3.9"/>
  </r>
  <r>
    <x v="1"/>
    <x v="1423"/>
    <x v="11"/>
    <x v="8"/>
    <s v="OUT035"/>
    <x v="2"/>
    <x v="1"/>
    <x v="0"/>
    <n v="4.9954434999999998E-2"/>
    <n v="7.2850000000000001"/>
    <x v="3201"/>
    <n v="3.9"/>
  </r>
  <r>
    <x v="1"/>
    <x v="987"/>
    <x v="11"/>
    <x v="8"/>
    <s v="OUT035"/>
    <x v="2"/>
    <x v="1"/>
    <x v="0"/>
    <n v="3.4746076000000001E-2"/>
    <n v="17.75"/>
    <x v="3344"/>
    <n v="3.9"/>
  </r>
  <r>
    <x v="1"/>
    <x v="1140"/>
    <x v="2"/>
    <x v="8"/>
    <s v="OUT035"/>
    <x v="2"/>
    <x v="1"/>
    <x v="0"/>
    <n v="0.125154452"/>
    <n v="6.3250000000000002"/>
    <x v="3345"/>
    <n v="3.9"/>
  </r>
  <r>
    <x v="1"/>
    <x v="635"/>
    <x v="0"/>
    <x v="8"/>
    <s v="OUT035"/>
    <x v="2"/>
    <x v="1"/>
    <x v="0"/>
    <n v="0.11622698400000001"/>
    <n v="8.6150000000000002"/>
    <x v="3346"/>
    <n v="3.9"/>
  </r>
  <r>
    <x v="1"/>
    <x v="771"/>
    <x v="0"/>
    <x v="8"/>
    <s v="OUT035"/>
    <x v="2"/>
    <x v="1"/>
    <x v="0"/>
    <n v="2.5962714000000001E-2"/>
    <n v="8.7850000000000001"/>
    <x v="3347"/>
    <n v="3.9"/>
  </r>
  <r>
    <x v="1"/>
    <x v="1189"/>
    <x v="0"/>
    <x v="8"/>
    <s v="OUT035"/>
    <x v="2"/>
    <x v="1"/>
    <x v="0"/>
    <n v="0.17434047499999999"/>
    <n v="17.7"/>
    <x v="3270"/>
    <n v="3.9"/>
  </r>
  <r>
    <x v="1"/>
    <x v="1333"/>
    <x v="1"/>
    <x v="8"/>
    <s v="OUT035"/>
    <x v="2"/>
    <x v="1"/>
    <x v="0"/>
    <n v="5.8121213999999997E-2"/>
    <n v="8.4849999999999994"/>
    <x v="2939"/>
    <n v="3.9"/>
  </r>
  <r>
    <x v="1"/>
    <x v="1380"/>
    <x v="1"/>
    <x v="8"/>
    <s v="OUT035"/>
    <x v="2"/>
    <x v="1"/>
    <x v="0"/>
    <n v="5.4928641E-2"/>
    <n v="11"/>
    <x v="3348"/>
    <n v="3.9"/>
  </r>
  <r>
    <x v="1"/>
    <x v="570"/>
    <x v="5"/>
    <x v="8"/>
    <s v="OUT035"/>
    <x v="2"/>
    <x v="1"/>
    <x v="0"/>
    <n v="6.0055757000000001E-2"/>
    <n v="9.8949999999999996"/>
    <x v="3349"/>
    <n v="3.9"/>
  </r>
  <r>
    <x v="1"/>
    <x v="1362"/>
    <x v="5"/>
    <x v="8"/>
    <s v="OUT035"/>
    <x v="2"/>
    <x v="1"/>
    <x v="0"/>
    <n v="3.5143024000000002E-2"/>
    <n v="15.35"/>
    <x v="3350"/>
    <n v="3.9"/>
  </r>
  <r>
    <x v="1"/>
    <x v="13"/>
    <x v="5"/>
    <x v="8"/>
    <s v="OUT035"/>
    <x v="2"/>
    <x v="1"/>
    <x v="0"/>
    <n v="0"/>
    <n v="16.350000000000001"/>
    <x v="124"/>
    <n v="3.9"/>
  </r>
  <r>
    <x v="1"/>
    <x v="901"/>
    <x v="5"/>
    <x v="8"/>
    <s v="OUT035"/>
    <x v="2"/>
    <x v="1"/>
    <x v="0"/>
    <n v="1.0600287E-2"/>
    <n v="21.1"/>
    <x v="3351"/>
    <n v="3.9"/>
  </r>
  <r>
    <x v="1"/>
    <x v="1302"/>
    <x v="7"/>
    <x v="8"/>
    <s v="OUT035"/>
    <x v="2"/>
    <x v="1"/>
    <x v="0"/>
    <n v="8.9448440000000004E-3"/>
    <n v="11"/>
    <x v="3352"/>
    <n v="3.9"/>
  </r>
  <r>
    <x v="1"/>
    <x v="334"/>
    <x v="7"/>
    <x v="8"/>
    <s v="OUT035"/>
    <x v="2"/>
    <x v="1"/>
    <x v="0"/>
    <n v="0.123007534"/>
    <n v="12.65"/>
    <x v="3353"/>
    <n v="3.9"/>
  </r>
  <r>
    <x v="1"/>
    <x v="194"/>
    <x v="7"/>
    <x v="8"/>
    <s v="OUT035"/>
    <x v="2"/>
    <x v="1"/>
    <x v="0"/>
    <n v="9.9968720000000004E-3"/>
    <n v="21.25"/>
    <x v="1797"/>
    <n v="3.9"/>
  </r>
  <r>
    <x v="1"/>
    <x v="750"/>
    <x v="10"/>
    <x v="8"/>
    <s v="OUT035"/>
    <x v="2"/>
    <x v="1"/>
    <x v="0"/>
    <n v="7.3354286000000005E-2"/>
    <n v="11.15"/>
    <x v="3354"/>
    <n v="3.9"/>
  </r>
  <r>
    <x v="1"/>
    <x v="595"/>
    <x v="4"/>
    <x v="8"/>
    <s v="OUT035"/>
    <x v="2"/>
    <x v="1"/>
    <x v="0"/>
    <n v="1.9374768000000001E-2"/>
    <n v="16.2"/>
    <x v="3355"/>
    <n v="3.9"/>
  </r>
  <r>
    <x v="1"/>
    <x v="1386"/>
    <x v="15"/>
    <x v="8"/>
    <s v="OUT035"/>
    <x v="2"/>
    <x v="1"/>
    <x v="0"/>
    <n v="0"/>
    <n v="12.15"/>
    <x v="3068"/>
    <n v="3.9"/>
  </r>
  <r>
    <x v="1"/>
    <x v="1378"/>
    <x v="15"/>
    <x v="8"/>
    <s v="OUT035"/>
    <x v="2"/>
    <x v="1"/>
    <x v="0"/>
    <n v="6.2276039999999998E-2"/>
    <n v="12.15"/>
    <x v="83"/>
    <n v="3.9"/>
  </r>
  <r>
    <x v="1"/>
    <x v="1486"/>
    <x v="15"/>
    <x v="8"/>
    <s v="OUT035"/>
    <x v="2"/>
    <x v="1"/>
    <x v="0"/>
    <n v="4.1283360999999998E-2"/>
    <n v="14"/>
    <x v="274"/>
    <n v="3.9"/>
  </r>
  <r>
    <x v="0"/>
    <x v="1194"/>
    <x v="8"/>
    <x v="8"/>
    <s v="OUT035"/>
    <x v="2"/>
    <x v="1"/>
    <x v="0"/>
    <n v="8.1652351999999997E-2"/>
    <n v="9.1"/>
    <x v="3356"/>
    <n v="3.9"/>
  </r>
  <r>
    <x v="0"/>
    <x v="850"/>
    <x v="3"/>
    <x v="8"/>
    <s v="OUT035"/>
    <x v="2"/>
    <x v="1"/>
    <x v="0"/>
    <n v="7.3721115000000004E-2"/>
    <n v="12.5"/>
    <x v="3357"/>
    <n v="3.9"/>
  </r>
  <r>
    <x v="0"/>
    <x v="598"/>
    <x v="3"/>
    <x v="8"/>
    <s v="OUT035"/>
    <x v="2"/>
    <x v="1"/>
    <x v="0"/>
    <n v="0.16067125500000001"/>
    <n v="19.7"/>
    <x v="3358"/>
    <n v="3.9"/>
  </r>
  <r>
    <x v="0"/>
    <x v="1284"/>
    <x v="2"/>
    <x v="8"/>
    <s v="OUT035"/>
    <x v="2"/>
    <x v="1"/>
    <x v="0"/>
    <n v="0.12839799499999999"/>
    <n v="16.2"/>
    <x v="1909"/>
    <n v="3.9"/>
  </r>
  <r>
    <x v="0"/>
    <x v="206"/>
    <x v="2"/>
    <x v="8"/>
    <s v="OUT035"/>
    <x v="2"/>
    <x v="1"/>
    <x v="0"/>
    <n v="5.4445198E-2"/>
    <n v="20.100000000000001"/>
    <x v="1050"/>
    <n v="3.9"/>
  </r>
  <r>
    <x v="0"/>
    <x v="1487"/>
    <x v="0"/>
    <x v="8"/>
    <s v="OUT035"/>
    <x v="2"/>
    <x v="1"/>
    <x v="0"/>
    <n v="0.107036943"/>
    <n v="5.46"/>
    <x v="3359"/>
    <n v="3.9"/>
  </r>
  <r>
    <x v="0"/>
    <x v="1176"/>
    <x v="0"/>
    <x v="8"/>
    <s v="OUT035"/>
    <x v="2"/>
    <x v="1"/>
    <x v="0"/>
    <n v="0.109971578"/>
    <n v="12.5"/>
    <x v="3360"/>
    <n v="3.9"/>
  </r>
  <r>
    <x v="0"/>
    <x v="1465"/>
    <x v="0"/>
    <x v="8"/>
    <s v="OUT035"/>
    <x v="2"/>
    <x v="1"/>
    <x v="0"/>
    <n v="1.3035609E-2"/>
    <n v="13.65"/>
    <x v="3361"/>
    <n v="3.9"/>
  </r>
  <r>
    <x v="0"/>
    <x v="0"/>
    <x v="0"/>
    <x v="8"/>
    <s v="OUT035"/>
    <x v="2"/>
    <x v="1"/>
    <x v="0"/>
    <n v="9.9839364999999999E-2"/>
    <n v="15.1"/>
    <x v="3362"/>
    <n v="3.9"/>
  </r>
  <r>
    <x v="0"/>
    <x v="963"/>
    <x v="0"/>
    <x v="8"/>
    <s v="OUT035"/>
    <x v="2"/>
    <x v="1"/>
    <x v="0"/>
    <n v="0.11319581500000001"/>
    <n v="15.35"/>
    <x v="3363"/>
    <n v="3.9"/>
  </r>
  <r>
    <x v="0"/>
    <x v="611"/>
    <x v="6"/>
    <x v="8"/>
    <s v="OUT035"/>
    <x v="2"/>
    <x v="1"/>
    <x v="0"/>
    <n v="0"/>
    <n v="14.5"/>
    <x v="3364"/>
    <n v="3.9"/>
  </r>
  <r>
    <x v="1"/>
    <x v="784"/>
    <x v="6"/>
    <x v="8"/>
    <s v="OUT035"/>
    <x v="2"/>
    <x v="1"/>
    <x v="0"/>
    <n v="5.2434201E-2"/>
    <n v="17.5"/>
    <x v="3365"/>
    <n v="3.9"/>
  </r>
  <r>
    <x v="1"/>
    <x v="519"/>
    <x v="4"/>
    <x v="8"/>
    <s v="OUT035"/>
    <x v="2"/>
    <x v="1"/>
    <x v="0"/>
    <n v="8.4316690999999999E-2"/>
    <n v="17.25"/>
    <x v="3366"/>
    <n v="3.9"/>
  </r>
  <r>
    <x v="1"/>
    <x v="1026"/>
    <x v="3"/>
    <x v="6"/>
    <s v="OUT010"/>
    <x v="1"/>
    <x v="0"/>
    <x v="2"/>
    <n v="5.3732323999999998E-2"/>
    <n v="10.1"/>
    <x v="3002"/>
    <n v="3.9"/>
  </r>
  <r>
    <x v="1"/>
    <x v="698"/>
    <x v="11"/>
    <x v="6"/>
    <s v="OUT010"/>
    <x v="1"/>
    <x v="0"/>
    <x v="2"/>
    <n v="9.2711708000000004E-2"/>
    <n v="7.5750000000000002"/>
    <x v="2999"/>
    <n v="3.9"/>
  </r>
  <r>
    <x v="1"/>
    <x v="1391"/>
    <x v="2"/>
    <x v="6"/>
    <s v="OUT010"/>
    <x v="1"/>
    <x v="0"/>
    <x v="2"/>
    <n v="0.14186016100000001"/>
    <n v="6.4"/>
    <x v="3367"/>
    <n v="3.9"/>
  </r>
  <r>
    <x v="1"/>
    <x v="555"/>
    <x v="0"/>
    <x v="6"/>
    <s v="OUT010"/>
    <x v="1"/>
    <x v="0"/>
    <x v="2"/>
    <n v="3.7492325E-2"/>
    <n v="18.100000000000001"/>
    <x v="667"/>
    <n v="3.9"/>
  </r>
  <r>
    <x v="1"/>
    <x v="229"/>
    <x v="1"/>
    <x v="6"/>
    <s v="OUT010"/>
    <x v="1"/>
    <x v="0"/>
    <x v="2"/>
    <n v="0.12676590300000001"/>
    <n v="16.75"/>
    <x v="3368"/>
    <n v="3.9"/>
  </r>
  <r>
    <x v="1"/>
    <x v="1459"/>
    <x v="5"/>
    <x v="6"/>
    <s v="OUT010"/>
    <x v="1"/>
    <x v="0"/>
    <x v="2"/>
    <n v="1.4472516E-2"/>
    <n v="5.03"/>
    <x v="3369"/>
    <n v="3.9"/>
  </r>
  <r>
    <x v="1"/>
    <x v="1460"/>
    <x v="6"/>
    <x v="6"/>
    <s v="OUT010"/>
    <x v="1"/>
    <x v="2"/>
    <x v="2"/>
    <n v="0.13009504399999999"/>
    <n v="18.25"/>
    <x v="79"/>
    <n v="3.9"/>
  </r>
  <r>
    <x v="1"/>
    <x v="1134"/>
    <x v="4"/>
    <x v="6"/>
    <s v="OUT010"/>
    <x v="1"/>
    <x v="2"/>
    <x v="2"/>
    <n v="0.192540665"/>
    <n v="6.1349999999999998"/>
    <x v="3370"/>
    <n v="3.9"/>
  </r>
  <r>
    <x v="1"/>
    <x v="1488"/>
    <x v="4"/>
    <x v="6"/>
    <s v="OUT010"/>
    <x v="1"/>
    <x v="2"/>
    <x v="2"/>
    <n v="3.5568147000000001E-2"/>
    <n v="20.75"/>
    <x v="3286"/>
    <n v="3.9"/>
  </r>
  <r>
    <x v="0"/>
    <x v="820"/>
    <x v="7"/>
    <x v="6"/>
    <s v="OUT010"/>
    <x v="1"/>
    <x v="2"/>
    <x v="2"/>
    <n v="0"/>
    <n v="11.8"/>
    <x v="1687"/>
    <n v="3.9"/>
  </r>
  <r>
    <x v="0"/>
    <x v="980"/>
    <x v="7"/>
    <x v="6"/>
    <s v="OUT010"/>
    <x v="1"/>
    <x v="2"/>
    <x v="2"/>
    <n v="0.102262138"/>
    <n v="15.85"/>
    <x v="3371"/>
    <n v="3.9"/>
  </r>
  <r>
    <x v="0"/>
    <x v="226"/>
    <x v="7"/>
    <x v="6"/>
    <s v="OUT010"/>
    <x v="1"/>
    <x v="2"/>
    <x v="2"/>
    <n v="0.10966769799999999"/>
    <n v="19.350000000000001"/>
    <x v="2773"/>
    <n v="3.9"/>
  </r>
  <r>
    <x v="0"/>
    <x v="1153"/>
    <x v="6"/>
    <x v="6"/>
    <s v="OUT010"/>
    <x v="1"/>
    <x v="1"/>
    <x v="2"/>
    <n v="6.5649352999999994E-2"/>
    <n v="17.600000000000001"/>
    <x v="3372"/>
    <n v="3.9"/>
  </r>
  <r>
    <x v="1"/>
    <x v="1267"/>
    <x v="1"/>
    <x v="3"/>
    <s v="OUT013"/>
    <x v="1"/>
    <x v="2"/>
    <x v="0"/>
    <n v="2.2824490999999999E-2"/>
    <n v="11.8"/>
    <x v="3144"/>
    <n v="3.9"/>
  </r>
  <r>
    <x v="1"/>
    <x v="175"/>
    <x v="13"/>
    <x v="3"/>
    <s v="OUT013"/>
    <x v="1"/>
    <x v="2"/>
    <x v="0"/>
    <n v="8.0527064999999995E-2"/>
    <n v="14.35"/>
    <x v="3373"/>
    <n v="3.9"/>
  </r>
  <r>
    <x v="1"/>
    <x v="1226"/>
    <x v="3"/>
    <x v="3"/>
    <s v="OUT013"/>
    <x v="1"/>
    <x v="2"/>
    <x v="0"/>
    <n v="0"/>
    <n v="8.3550000000000004"/>
    <x v="397"/>
    <n v="3.9"/>
  </r>
  <r>
    <x v="1"/>
    <x v="804"/>
    <x v="11"/>
    <x v="3"/>
    <s v="OUT013"/>
    <x v="1"/>
    <x v="2"/>
    <x v="0"/>
    <n v="7.9943600000000007E-3"/>
    <n v="17.600000000000001"/>
    <x v="3374"/>
    <n v="3.9"/>
  </r>
  <r>
    <x v="1"/>
    <x v="667"/>
    <x v="2"/>
    <x v="3"/>
    <s v="OUT013"/>
    <x v="1"/>
    <x v="2"/>
    <x v="0"/>
    <n v="3.6641589000000002E-2"/>
    <n v="13.15"/>
    <x v="3375"/>
    <n v="3.9"/>
  </r>
  <r>
    <x v="1"/>
    <x v="1361"/>
    <x v="0"/>
    <x v="3"/>
    <s v="OUT013"/>
    <x v="1"/>
    <x v="2"/>
    <x v="0"/>
    <n v="9.3307667999999996E-2"/>
    <n v="7.3250000000000002"/>
    <x v="3376"/>
    <n v="3.9"/>
  </r>
  <r>
    <x v="1"/>
    <x v="325"/>
    <x v="0"/>
    <x v="3"/>
    <s v="OUT013"/>
    <x v="1"/>
    <x v="2"/>
    <x v="0"/>
    <n v="3.6110221999999997E-2"/>
    <n v="20.5"/>
    <x v="3377"/>
    <n v="3.9"/>
  </r>
  <r>
    <x v="1"/>
    <x v="1081"/>
    <x v="9"/>
    <x v="3"/>
    <s v="OUT013"/>
    <x v="1"/>
    <x v="2"/>
    <x v="0"/>
    <n v="8.3768521999999998E-2"/>
    <n v="6.3849999999999998"/>
    <x v="870"/>
    <n v="3.9"/>
  </r>
  <r>
    <x v="1"/>
    <x v="1333"/>
    <x v="1"/>
    <x v="3"/>
    <s v="OUT013"/>
    <x v="1"/>
    <x v="2"/>
    <x v="0"/>
    <n v="5.8083831000000002E-2"/>
    <n v="8.4849999999999994"/>
    <x v="3378"/>
    <n v="3.9"/>
  </r>
  <r>
    <x v="1"/>
    <x v="942"/>
    <x v="1"/>
    <x v="3"/>
    <s v="OUT013"/>
    <x v="1"/>
    <x v="2"/>
    <x v="0"/>
    <n v="3.7863309999999997E-2"/>
    <n v="11"/>
    <x v="3379"/>
    <n v="3.9"/>
  </r>
  <r>
    <x v="1"/>
    <x v="943"/>
    <x v="1"/>
    <x v="3"/>
    <s v="OUT013"/>
    <x v="1"/>
    <x v="2"/>
    <x v="0"/>
    <n v="3.7549969000000002E-2"/>
    <n v="11.6"/>
    <x v="3380"/>
    <n v="3.9"/>
  </r>
  <r>
    <x v="1"/>
    <x v="1082"/>
    <x v="5"/>
    <x v="3"/>
    <s v="OUT013"/>
    <x v="1"/>
    <x v="2"/>
    <x v="0"/>
    <n v="4.4771472999999999E-2"/>
    <n v="7.1050000000000004"/>
    <x v="3381"/>
    <n v="3.9"/>
  </r>
  <r>
    <x v="1"/>
    <x v="1066"/>
    <x v="5"/>
    <x v="3"/>
    <s v="OUT013"/>
    <x v="1"/>
    <x v="2"/>
    <x v="0"/>
    <n v="0.124610886"/>
    <n v="8.8949999999999996"/>
    <x v="1699"/>
    <n v="3.9"/>
  </r>
  <r>
    <x v="1"/>
    <x v="105"/>
    <x v="14"/>
    <x v="3"/>
    <s v="OUT013"/>
    <x v="1"/>
    <x v="2"/>
    <x v="0"/>
    <n v="7.3349551999999998E-2"/>
    <n v="17.75"/>
    <x v="105"/>
    <n v="3.9"/>
  </r>
  <r>
    <x v="1"/>
    <x v="952"/>
    <x v="6"/>
    <x v="3"/>
    <s v="OUT013"/>
    <x v="1"/>
    <x v="2"/>
    <x v="0"/>
    <n v="1.5863075000000001E-2"/>
    <n v="7.9450000000000003"/>
    <x v="3382"/>
    <n v="3.9"/>
  </r>
  <r>
    <x v="1"/>
    <x v="607"/>
    <x v="6"/>
    <x v="3"/>
    <s v="OUT013"/>
    <x v="1"/>
    <x v="2"/>
    <x v="0"/>
    <n v="0.103356186"/>
    <n v="15.5"/>
    <x v="3383"/>
    <n v="3.9"/>
  </r>
  <r>
    <x v="1"/>
    <x v="132"/>
    <x v="4"/>
    <x v="3"/>
    <s v="OUT013"/>
    <x v="1"/>
    <x v="2"/>
    <x v="0"/>
    <n v="3.0769458E-2"/>
    <n v="13.85"/>
    <x v="3384"/>
    <n v="3.9"/>
  </r>
  <r>
    <x v="0"/>
    <x v="372"/>
    <x v="13"/>
    <x v="3"/>
    <s v="OUT013"/>
    <x v="1"/>
    <x v="2"/>
    <x v="0"/>
    <n v="0"/>
    <n v="6.78"/>
    <x v="3385"/>
    <n v="3.9"/>
  </r>
  <r>
    <x v="0"/>
    <x v="74"/>
    <x v="13"/>
    <x v="3"/>
    <s v="OUT013"/>
    <x v="1"/>
    <x v="2"/>
    <x v="0"/>
    <n v="7.5688032000000002E-2"/>
    <n v="15.5"/>
    <x v="3386"/>
    <n v="3.9"/>
  </r>
  <r>
    <x v="0"/>
    <x v="1295"/>
    <x v="12"/>
    <x v="3"/>
    <s v="OUT013"/>
    <x v="1"/>
    <x v="2"/>
    <x v="0"/>
    <n v="6.0615254E-2"/>
    <n v="10.695"/>
    <x v="3387"/>
    <n v="3.9"/>
  </r>
  <r>
    <x v="0"/>
    <x v="203"/>
    <x v="3"/>
    <x v="3"/>
    <s v="OUT013"/>
    <x v="1"/>
    <x v="2"/>
    <x v="0"/>
    <n v="1.2002074999999999E-2"/>
    <n v="17.2"/>
    <x v="957"/>
    <n v="3.9"/>
  </r>
  <r>
    <x v="0"/>
    <x v="107"/>
    <x v="3"/>
    <x v="3"/>
    <s v="OUT013"/>
    <x v="1"/>
    <x v="2"/>
    <x v="0"/>
    <n v="0.10399675999999999"/>
    <n v="20"/>
    <x v="1471"/>
    <n v="3.9"/>
  </r>
  <r>
    <x v="0"/>
    <x v="906"/>
    <x v="11"/>
    <x v="3"/>
    <s v="OUT013"/>
    <x v="1"/>
    <x v="2"/>
    <x v="0"/>
    <n v="9.6387053E-2"/>
    <n v="5.9249999999999998"/>
    <x v="2120"/>
    <n v="3.9"/>
  </r>
  <r>
    <x v="0"/>
    <x v="80"/>
    <x v="2"/>
    <x v="3"/>
    <s v="OUT013"/>
    <x v="1"/>
    <x v="2"/>
    <x v="0"/>
    <n v="6.6674465000000002E-2"/>
    <n v="11.3"/>
    <x v="1763"/>
    <n v="3.9"/>
  </r>
  <r>
    <x v="0"/>
    <x v="265"/>
    <x v="2"/>
    <x v="3"/>
    <s v="OUT013"/>
    <x v="1"/>
    <x v="2"/>
    <x v="0"/>
    <n v="1.8008071E-2"/>
    <n v="19.75"/>
    <x v="1688"/>
    <n v="3.9"/>
  </r>
  <r>
    <x v="0"/>
    <x v="1471"/>
    <x v="0"/>
    <x v="3"/>
    <s v="OUT013"/>
    <x v="1"/>
    <x v="2"/>
    <x v="0"/>
    <n v="0"/>
    <n v="15.7"/>
    <x v="998"/>
    <n v="3.9"/>
  </r>
  <r>
    <x v="0"/>
    <x v="736"/>
    <x v="7"/>
    <x v="3"/>
    <s v="OUT013"/>
    <x v="1"/>
    <x v="2"/>
    <x v="0"/>
    <n v="0.150947728"/>
    <n v="20.350000000000001"/>
    <x v="3388"/>
    <n v="3.9"/>
  </r>
  <r>
    <x v="1"/>
    <x v="1316"/>
    <x v="3"/>
    <x v="3"/>
    <s v="OUT013"/>
    <x v="1"/>
    <x v="2"/>
    <x v="0"/>
    <n v="4.5614252000000001E-2"/>
    <n v="5.9050000000000002"/>
    <x v="3389"/>
    <n v="3.9"/>
  </r>
  <r>
    <x v="0"/>
    <x v="1349"/>
    <x v="13"/>
    <x v="3"/>
    <s v="OUT013"/>
    <x v="1"/>
    <x v="2"/>
    <x v="0"/>
    <n v="3.4382601999999998E-2"/>
    <n v="14.3"/>
    <x v="3390"/>
    <n v="3.9"/>
  </r>
  <r>
    <x v="0"/>
    <x v="710"/>
    <x v="0"/>
    <x v="3"/>
    <s v="OUT013"/>
    <x v="1"/>
    <x v="2"/>
    <x v="0"/>
    <n v="2.8958563E-2"/>
    <n v="6.76"/>
    <x v="3391"/>
    <n v="3.9"/>
  </r>
  <r>
    <x v="1"/>
    <x v="1453"/>
    <x v="13"/>
    <x v="1"/>
    <s v="OUT018"/>
    <x v="1"/>
    <x v="0"/>
    <x v="1"/>
    <n v="4.6142231999999998E-2"/>
    <n v="4.92"/>
    <x v="3392"/>
    <n v="3.9"/>
  </r>
  <r>
    <x v="1"/>
    <x v="1489"/>
    <x v="13"/>
    <x v="1"/>
    <s v="OUT018"/>
    <x v="1"/>
    <x v="0"/>
    <x v="1"/>
    <n v="8.2763630000000005E-2"/>
    <n v="8.2349999999999994"/>
    <x v="1190"/>
    <n v="3.9"/>
  </r>
  <r>
    <x v="1"/>
    <x v="498"/>
    <x v="2"/>
    <x v="1"/>
    <s v="OUT018"/>
    <x v="1"/>
    <x v="0"/>
    <x v="1"/>
    <n v="6.5898197000000006E-2"/>
    <n v="13.65"/>
    <x v="3393"/>
    <n v="3.9"/>
  </r>
  <r>
    <x v="1"/>
    <x v="1361"/>
    <x v="0"/>
    <x v="1"/>
    <s v="OUT018"/>
    <x v="1"/>
    <x v="0"/>
    <x v="1"/>
    <n v="9.3765794E-2"/>
    <n v="7.3250000000000002"/>
    <x v="3394"/>
    <n v="3.9"/>
  </r>
  <r>
    <x v="1"/>
    <x v="635"/>
    <x v="0"/>
    <x v="1"/>
    <s v="OUT018"/>
    <x v="1"/>
    <x v="0"/>
    <x v="1"/>
    <n v="0.116722514"/>
    <n v="8.6150000000000002"/>
    <x v="664"/>
    <n v="3.9"/>
  </r>
  <r>
    <x v="1"/>
    <x v="61"/>
    <x v="9"/>
    <x v="1"/>
    <s v="OUT018"/>
    <x v="1"/>
    <x v="0"/>
    <x v="1"/>
    <n v="0"/>
    <n v="8.8800000000000008"/>
    <x v="3395"/>
    <n v="3.9"/>
  </r>
  <r>
    <x v="1"/>
    <x v="458"/>
    <x v="9"/>
    <x v="1"/>
    <s v="OUT018"/>
    <x v="1"/>
    <x v="0"/>
    <x v="1"/>
    <n v="2.1005399000000001E-2"/>
    <n v="14.7"/>
    <x v="3105"/>
    <n v="3.9"/>
  </r>
  <r>
    <x v="1"/>
    <x v="484"/>
    <x v="5"/>
    <x v="1"/>
    <s v="OUT018"/>
    <x v="1"/>
    <x v="0"/>
    <x v="1"/>
    <n v="9.6806007999999999E-2"/>
    <n v="7.5"/>
    <x v="3396"/>
    <n v="3.9"/>
  </r>
  <r>
    <x v="1"/>
    <x v="167"/>
    <x v="5"/>
    <x v="1"/>
    <s v="OUT018"/>
    <x v="1"/>
    <x v="0"/>
    <x v="1"/>
    <n v="2.1512619E-2"/>
    <n v="10"/>
    <x v="3397"/>
    <n v="3.9"/>
  </r>
  <r>
    <x v="1"/>
    <x v="731"/>
    <x v="5"/>
    <x v="1"/>
    <s v="OUT018"/>
    <x v="1"/>
    <x v="0"/>
    <x v="1"/>
    <n v="0"/>
    <n v="12.15"/>
    <x v="3398"/>
    <n v="3.9"/>
  </r>
  <r>
    <x v="1"/>
    <x v="1022"/>
    <x v="7"/>
    <x v="1"/>
    <s v="OUT018"/>
    <x v="1"/>
    <x v="0"/>
    <x v="1"/>
    <n v="0.11993723100000001"/>
    <n v="8.1549999999999994"/>
    <x v="3399"/>
    <n v="3.9"/>
  </r>
  <r>
    <x v="1"/>
    <x v="1474"/>
    <x v="6"/>
    <x v="1"/>
    <s v="OUT018"/>
    <x v="1"/>
    <x v="0"/>
    <x v="1"/>
    <n v="1.5364173E-2"/>
    <n v="7.3150000000000004"/>
    <x v="3400"/>
    <n v="3.9"/>
  </r>
  <r>
    <x v="1"/>
    <x v="306"/>
    <x v="4"/>
    <x v="1"/>
    <s v="OUT018"/>
    <x v="1"/>
    <x v="0"/>
    <x v="1"/>
    <n v="0.115636723"/>
    <n v="11.8"/>
    <x v="3401"/>
    <n v="3.9"/>
  </r>
  <r>
    <x v="1"/>
    <x v="1243"/>
    <x v="4"/>
    <x v="1"/>
    <s v="OUT018"/>
    <x v="1"/>
    <x v="0"/>
    <x v="1"/>
    <n v="9.6790497000000003E-2"/>
    <n v="15.35"/>
    <x v="2486"/>
    <n v="3.9"/>
  </r>
  <r>
    <x v="1"/>
    <x v="1490"/>
    <x v="15"/>
    <x v="1"/>
    <s v="OUT018"/>
    <x v="1"/>
    <x v="0"/>
    <x v="1"/>
    <n v="0.14237044500000001"/>
    <n v="20.5"/>
    <x v="3402"/>
    <n v="3.9"/>
  </r>
  <r>
    <x v="0"/>
    <x v="215"/>
    <x v="13"/>
    <x v="1"/>
    <s v="OUT018"/>
    <x v="1"/>
    <x v="0"/>
    <x v="1"/>
    <n v="0.14118383000000001"/>
    <n v="9.8000000000000007"/>
    <x v="2339"/>
    <n v="3.9"/>
  </r>
  <r>
    <x v="0"/>
    <x v="74"/>
    <x v="13"/>
    <x v="1"/>
    <s v="OUT018"/>
    <x v="1"/>
    <x v="0"/>
    <x v="1"/>
    <n v="7.6059647999999994E-2"/>
    <n v="15.5"/>
    <x v="3403"/>
    <n v="3.9"/>
  </r>
  <r>
    <x v="0"/>
    <x v="1433"/>
    <x v="11"/>
    <x v="1"/>
    <s v="OUT018"/>
    <x v="1"/>
    <x v="0"/>
    <x v="1"/>
    <n v="0"/>
    <n v="15.6"/>
    <x v="653"/>
    <n v="3.9"/>
  </r>
  <r>
    <x v="0"/>
    <x v="1321"/>
    <x v="2"/>
    <x v="1"/>
    <s v="OUT018"/>
    <x v="1"/>
    <x v="0"/>
    <x v="1"/>
    <n v="5.2625179000000001E-2"/>
    <n v="16.7"/>
    <x v="3404"/>
    <n v="3.9"/>
  </r>
  <r>
    <x v="0"/>
    <x v="1485"/>
    <x v="2"/>
    <x v="1"/>
    <s v="OUT018"/>
    <x v="1"/>
    <x v="0"/>
    <x v="1"/>
    <n v="9.7709540999999997E-2"/>
    <n v="19"/>
    <x v="3405"/>
    <n v="3.9"/>
  </r>
  <r>
    <x v="0"/>
    <x v="1368"/>
    <x v="0"/>
    <x v="1"/>
    <s v="OUT018"/>
    <x v="1"/>
    <x v="0"/>
    <x v="1"/>
    <n v="0.101176316"/>
    <n v="15.5"/>
    <x v="1772"/>
    <n v="3.9"/>
  </r>
  <r>
    <x v="0"/>
    <x v="270"/>
    <x v="6"/>
    <x v="1"/>
    <s v="OUT018"/>
    <x v="1"/>
    <x v="0"/>
    <x v="1"/>
    <n v="0.105725004"/>
    <n v="15.6"/>
    <x v="3406"/>
    <n v="3.9"/>
  </r>
  <r>
    <x v="0"/>
    <x v="1369"/>
    <x v="4"/>
    <x v="1"/>
    <s v="OUT018"/>
    <x v="1"/>
    <x v="0"/>
    <x v="1"/>
    <n v="6.1424738E-2"/>
    <n v="12.1"/>
    <x v="1244"/>
    <n v="3.9"/>
  </r>
  <r>
    <x v="0"/>
    <x v="1110"/>
    <x v="0"/>
    <x v="1"/>
    <s v="OUT018"/>
    <x v="1"/>
    <x v="0"/>
    <x v="1"/>
    <n v="5.7221176999999998E-2"/>
    <n v="17.2"/>
    <x v="3407"/>
    <n v="3.9"/>
  </r>
  <r>
    <x v="1"/>
    <x v="857"/>
    <x v="13"/>
    <x v="7"/>
    <s v="OUT027"/>
    <x v="1"/>
    <x v="0"/>
    <x v="3"/>
    <n v="2.7644732000000002E-2"/>
    <n v="12.86"/>
    <x v="3408"/>
    <n v="3.9"/>
  </r>
  <r>
    <x v="1"/>
    <x v="717"/>
    <x v="3"/>
    <x v="7"/>
    <s v="OUT027"/>
    <x v="1"/>
    <x v="0"/>
    <x v="3"/>
    <n v="1.1206631999999999E-2"/>
    <n v="12.86"/>
    <x v="3409"/>
    <n v="3.9"/>
  </r>
  <r>
    <x v="1"/>
    <x v="539"/>
    <x v="11"/>
    <x v="7"/>
    <s v="OUT027"/>
    <x v="1"/>
    <x v="0"/>
    <x v="3"/>
    <n v="6.1686402000000001E-2"/>
    <n v="12.86"/>
    <x v="3410"/>
    <n v="3.9"/>
  </r>
  <r>
    <x v="1"/>
    <x v="500"/>
    <x v="11"/>
    <x v="7"/>
    <s v="OUT027"/>
    <x v="1"/>
    <x v="0"/>
    <x v="3"/>
    <n v="4.9623924E-2"/>
    <n v="12.86"/>
    <x v="3411"/>
    <n v="3.9"/>
  </r>
  <r>
    <x v="1"/>
    <x v="1228"/>
    <x v="11"/>
    <x v="7"/>
    <s v="OUT027"/>
    <x v="1"/>
    <x v="0"/>
    <x v="3"/>
    <n v="6.9815169999999996E-2"/>
    <n v="12.86"/>
    <x v="3412"/>
    <n v="3.9"/>
  </r>
  <r>
    <x v="1"/>
    <x v="667"/>
    <x v="2"/>
    <x v="7"/>
    <s v="OUT027"/>
    <x v="1"/>
    <x v="0"/>
    <x v="3"/>
    <n v="3.6494521000000002E-2"/>
    <n v="12.86"/>
    <x v="3413"/>
    <n v="3.9"/>
  </r>
  <r>
    <x v="1"/>
    <x v="36"/>
    <x v="0"/>
    <x v="7"/>
    <s v="OUT027"/>
    <x v="1"/>
    <x v="0"/>
    <x v="3"/>
    <n v="0"/>
    <n v="12.86"/>
    <x v="3414"/>
    <n v="3.9"/>
  </r>
  <r>
    <x v="1"/>
    <x v="622"/>
    <x v="5"/>
    <x v="7"/>
    <s v="OUT027"/>
    <x v="1"/>
    <x v="0"/>
    <x v="3"/>
    <n v="9.6411425999999995E-2"/>
    <n v="12.86"/>
    <x v="3415"/>
    <n v="3.9"/>
  </r>
  <r>
    <x v="1"/>
    <x v="1214"/>
    <x v="5"/>
    <x v="7"/>
    <s v="OUT027"/>
    <x v="1"/>
    <x v="0"/>
    <x v="3"/>
    <n v="1.3066448E-2"/>
    <n v="12.86"/>
    <x v="3416"/>
    <n v="3.9"/>
  </r>
  <r>
    <x v="1"/>
    <x v="865"/>
    <x v="5"/>
    <x v="7"/>
    <s v="OUT027"/>
    <x v="1"/>
    <x v="0"/>
    <x v="3"/>
    <n v="3.4938717000000001E-2"/>
    <n v="12.86"/>
    <x v="3417"/>
    <n v="3.9"/>
  </r>
  <r>
    <x v="1"/>
    <x v="1268"/>
    <x v="5"/>
    <x v="7"/>
    <s v="OUT027"/>
    <x v="1"/>
    <x v="0"/>
    <x v="3"/>
    <n v="2.2866629999999999E-2"/>
    <n v="12.86"/>
    <x v="3418"/>
    <n v="3.9"/>
  </r>
  <r>
    <x v="1"/>
    <x v="526"/>
    <x v="5"/>
    <x v="7"/>
    <s v="OUT027"/>
    <x v="1"/>
    <x v="0"/>
    <x v="3"/>
    <n v="0.16314804099999999"/>
    <n v="12.86"/>
    <x v="3419"/>
    <n v="3.9"/>
  </r>
  <r>
    <x v="1"/>
    <x v="1428"/>
    <x v="5"/>
    <x v="7"/>
    <s v="OUT027"/>
    <x v="1"/>
    <x v="0"/>
    <x v="3"/>
    <n v="0.134418705"/>
    <n v="12.86"/>
    <x v="2073"/>
    <n v="3.9"/>
  </r>
  <r>
    <x v="1"/>
    <x v="1203"/>
    <x v="7"/>
    <x v="7"/>
    <s v="OUT027"/>
    <x v="1"/>
    <x v="0"/>
    <x v="3"/>
    <n v="0.145464606"/>
    <n v="12.86"/>
    <x v="3420"/>
    <n v="3.9"/>
  </r>
  <r>
    <x v="1"/>
    <x v="1217"/>
    <x v="6"/>
    <x v="7"/>
    <s v="OUT027"/>
    <x v="1"/>
    <x v="0"/>
    <x v="3"/>
    <n v="0.11753085100000001"/>
    <n v="12.86"/>
    <x v="3421"/>
    <n v="3.9"/>
  </r>
  <r>
    <x v="1"/>
    <x v="1488"/>
    <x v="4"/>
    <x v="7"/>
    <s v="OUT027"/>
    <x v="1"/>
    <x v="0"/>
    <x v="3"/>
    <n v="0"/>
    <n v="12.86"/>
    <x v="3422"/>
    <n v="3.9"/>
  </r>
  <r>
    <x v="0"/>
    <x v="563"/>
    <x v="13"/>
    <x v="7"/>
    <s v="OUT027"/>
    <x v="1"/>
    <x v="0"/>
    <x v="3"/>
    <n v="4.8292188999999999E-2"/>
    <n v="12.86"/>
    <x v="2355"/>
    <n v="3.9"/>
  </r>
  <r>
    <x v="0"/>
    <x v="1041"/>
    <x v="8"/>
    <x v="7"/>
    <s v="OUT027"/>
    <x v="1"/>
    <x v="0"/>
    <x v="3"/>
    <n v="5.4220617999999998E-2"/>
    <n v="12.86"/>
    <x v="3423"/>
    <n v="3.9"/>
  </r>
  <r>
    <x v="0"/>
    <x v="1491"/>
    <x v="2"/>
    <x v="7"/>
    <s v="OUT027"/>
    <x v="1"/>
    <x v="0"/>
    <x v="3"/>
    <n v="3.7681358999999998E-2"/>
    <n v="12.86"/>
    <x v="3424"/>
    <n v="3.9"/>
  </r>
  <r>
    <x v="0"/>
    <x v="531"/>
    <x v="2"/>
    <x v="7"/>
    <s v="OUT027"/>
    <x v="1"/>
    <x v="0"/>
    <x v="3"/>
    <n v="1.9837654999999999E-2"/>
    <n v="12.86"/>
    <x v="3425"/>
    <n v="3.9"/>
  </r>
  <r>
    <x v="0"/>
    <x v="1435"/>
    <x v="0"/>
    <x v="7"/>
    <s v="OUT027"/>
    <x v="1"/>
    <x v="0"/>
    <x v="3"/>
    <n v="2.2807826E-2"/>
    <n v="12.86"/>
    <x v="3426"/>
    <n v="3.9"/>
  </r>
  <r>
    <x v="0"/>
    <x v="394"/>
    <x v="0"/>
    <x v="7"/>
    <s v="OUT027"/>
    <x v="1"/>
    <x v="0"/>
    <x v="3"/>
    <n v="6.2109174000000003E-2"/>
    <n v="12.86"/>
    <x v="3427"/>
    <n v="3.9"/>
  </r>
  <r>
    <x v="0"/>
    <x v="760"/>
    <x v="7"/>
    <x v="7"/>
    <s v="OUT027"/>
    <x v="1"/>
    <x v="0"/>
    <x v="3"/>
    <n v="9.4201477000000006E-2"/>
    <n v="12.86"/>
    <x v="968"/>
    <n v="3.9"/>
  </r>
  <r>
    <x v="0"/>
    <x v="144"/>
    <x v="14"/>
    <x v="7"/>
    <s v="OUT027"/>
    <x v="1"/>
    <x v="0"/>
    <x v="3"/>
    <n v="0.14559143799999999"/>
    <n v="12.86"/>
    <x v="2719"/>
    <n v="3.9"/>
  </r>
  <r>
    <x v="0"/>
    <x v="402"/>
    <x v="6"/>
    <x v="7"/>
    <s v="OUT027"/>
    <x v="1"/>
    <x v="0"/>
    <x v="3"/>
    <n v="9.3202196000000001E-2"/>
    <n v="12.86"/>
    <x v="3428"/>
    <n v="3.9"/>
  </r>
  <r>
    <x v="0"/>
    <x v="1447"/>
    <x v="4"/>
    <x v="7"/>
    <s v="OUT027"/>
    <x v="1"/>
    <x v="0"/>
    <x v="3"/>
    <n v="3.9734881999999999E-2"/>
    <n v="12.86"/>
    <x v="3429"/>
    <n v="3.9"/>
  </r>
  <r>
    <x v="1"/>
    <x v="229"/>
    <x v="1"/>
    <x v="7"/>
    <s v="OUT027"/>
    <x v="1"/>
    <x v="0"/>
    <x v="3"/>
    <n v="7.5368868000000006E-2"/>
    <n v="12.86"/>
    <x v="3430"/>
    <n v="3.9"/>
  </r>
  <r>
    <x v="0"/>
    <x v="721"/>
    <x v="6"/>
    <x v="2"/>
    <s v="OUT046"/>
    <x v="0"/>
    <x v="1"/>
    <x v="0"/>
    <n v="4.7257328000000001E-2"/>
    <n v="17.600000000000001"/>
    <x v="3431"/>
    <n v="3.8"/>
  </r>
  <r>
    <x v="1"/>
    <x v="865"/>
    <x v="5"/>
    <x v="5"/>
    <s v="OUT017"/>
    <x v="2"/>
    <x v="1"/>
    <x v="0"/>
    <n v="3.5307322000000002E-2"/>
    <n v="13"/>
    <x v="3432"/>
    <n v="3.8"/>
  </r>
  <r>
    <x v="1"/>
    <x v="992"/>
    <x v="10"/>
    <x v="6"/>
    <s v="OUT010"/>
    <x v="1"/>
    <x v="1"/>
    <x v="2"/>
    <n v="0.15142093400000001"/>
    <n v="9.8000000000000007"/>
    <x v="3433"/>
    <n v="3.8"/>
  </r>
  <r>
    <x v="0"/>
    <x v="142"/>
    <x v="7"/>
    <x v="5"/>
    <s v="OUT017"/>
    <x v="2"/>
    <x v="1"/>
    <x v="0"/>
    <n v="7.8502142999999996E-2"/>
    <n v="9.1950000000000003"/>
    <x v="3434"/>
    <n v="3.8"/>
  </r>
  <r>
    <x v="0"/>
    <x v="212"/>
    <x v="6"/>
    <x v="1"/>
    <s v="OUT018"/>
    <x v="1"/>
    <x v="0"/>
    <x v="1"/>
    <n v="1.1026594000000001E-2"/>
    <n v="10.5"/>
    <x v="1031"/>
    <n v="3.8"/>
  </r>
  <r>
    <x v="0"/>
    <x v="1008"/>
    <x v="6"/>
    <x v="7"/>
    <s v="OUT027"/>
    <x v="1"/>
    <x v="0"/>
    <x v="3"/>
    <n v="3.5334201000000003E-2"/>
    <n v="12.86"/>
    <x v="2284"/>
    <n v="3.8"/>
  </r>
  <r>
    <x v="1"/>
    <x v="585"/>
    <x v="11"/>
    <x v="3"/>
    <s v="OUT013"/>
    <x v="1"/>
    <x v="2"/>
    <x v="0"/>
    <n v="2.2047312999999999E-2"/>
    <n v="16.7"/>
    <x v="2391"/>
    <n v="3.8"/>
  </r>
  <r>
    <x v="1"/>
    <x v="857"/>
    <x v="13"/>
    <x v="2"/>
    <s v="OUT046"/>
    <x v="0"/>
    <x v="1"/>
    <x v="0"/>
    <n v="2.7779254E-2"/>
    <n v="15.15"/>
    <x v="3435"/>
    <n v="3.8"/>
  </r>
  <r>
    <x v="0"/>
    <x v="394"/>
    <x v="0"/>
    <x v="0"/>
    <s v="OUT049"/>
    <x v="0"/>
    <x v="0"/>
    <x v="0"/>
    <n v="6.2508438E-2"/>
    <n v="16.350000000000001"/>
    <x v="3436"/>
    <n v="3.8"/>
  </r>
  <r>
    <x v="1"/>
    <x v="293"/>
    <x v="13"/>
    <x v="7"/>
    <s v="OUT019"/>
    <x v="0"/>
    <x v="1"/>
    <x v="2"/>
    <n v="0.143592939"/>
    <n v="12.86"/>
    <x v="3437"/>
    <n v="3.8"/>
  </r>
  <r>
    <x v="1"/>
    <x v="1011"/>
    <x v="13"/>
    <x v="8"/>
    <s v="OUT035"/>
    <x v="2"/>
    <x v="1"/>
    <x v="0"/>
    <n v="9.3444949999999999E-2"/>
    <n v="14.85"/>
    <x v="3438"/>
    <n v="3.8"/>
  </r>
  <r>
    <x v="0"/>
    <x v="413"/>
    <x v="6"/>
    <x v="3"/>
    <s v="OUT013"/>
    <x v="1"/>
    <x v="2"/>
    <x v="0"/>
    <n v="1.0907966999999999E-2"/>
    <n v="9.5"/>
    <x v="753"/>
    <n v="3.8"/>
  </r>
  <r>
    <x v="1"/>
    <x v="386"/>
    <x v="5"/>
    <x v="5"/>
    <s v="OUT017"/>
    <x v="2"/>
    <x v="1"/>
    <x v="0"/>
    <n v="1.6201844999999999E-2"/>
    <n v="8.51"/>
    <x v="722"/>
    <n v="3.8"/>
  </r>
  <r>
    <x v="1"/>
    <x v="70"/>
    <x v="7"/>
    <x v="4"/>
    <s v="OUT045"/>
    <x v="2"/>
    <x v="0"/>
    <x v="0"/>
    <n v="2.6895200000000001E-2"/>
    <n v="9.8000000000000007"/>
    <x v="357"/>
    <n v="3.8"/>
  </r>
  <r>
    <x v="1"/>
    <x v="1314"/>
    <x v="0"/>
    <x v="6"/>
    <s v="OUT010"/>
    <x v="1"/>
    <x v="0"/>
    <x v="2"/>
    <n v="8.9083914E-2"/>
    <n v="19.7"/>
    <x v="3439"/>
    <n v="3.8"/>
  </r>
  <r>
    <x v="1"/>
    <x v="364"/>
    <x v="5"/>
    <x v="1"/>
    <s v="OUT018"/>
    <x v="1"/>
    <x v="0"/>
    <x v="1"/>
    <n v="7.4541866999999998E-2"/>
    <n v="20.2"/>
    <x v="752"/>
    <n v="3.8"/>
  </r>
  <r>
    <x v="0"/>
    <x v="1048"/>
    <x v="6"/>
    <x v="3"/>
    <s v="OUT013"/>
    <x v="1"/>
    <x v="2"/>
    <x v="0"/>
    <n v="2.9471408000000001E-2"/>
    <n v="5.1749999999999998"/>
    <x v="3100"/>
    <n v="3.8"/>
  </r>
  <r>
    <x v="1"/>
    <x v="930"/>
    <x v="7"/>
    <x v="6"/>
    <s v="OUT010"/>
    <x v="1"/>
    <x v="0"/>
    <x v="2"/>
    <n v="0.133281968"/>
    <n v="7.8250000000000002"/>
    <x v="3440"/>
    <n v="3.8"/>
  </r>
  <r>
    <x v="1"/>
    <x v="713"/>
    <x v="8"/>
    <x v="8"/>
    <s v="OUT035"/>
    <x v="2"/>
    <x v="1"/>
    <x v="0"/>
    <n v="2.4521191000000001E-2"/>
    <n v="6.55"/>
    <x v="3441"/>
    <n v="3.8"/>
  </r>
  <r>
    <x v="1"/>
    <x v="1406"/>
    <x v="12"/>
    <x v="3"/>
    <s v="OUT013"/>
    <x v="1"/>
    <x v="2"/>
    <x v="0"/>
    <n v="6.1008859999999998E-2"/>
    <n v="7.8650000000000002"/>
    <x v="1320"/>
    <n v="3.8"/>
  </r>
  <r>
    <x v="1"/>
    <x v="1411"/>
    <x v="4"/>
    <x v="8"/>
    <s v="OUT035"/>
    <x v="2"/>
    <x v="1"/>
    <x v="0"/>
    <n v="0.167799329"/>
    <n v="9.8949999999999996"/>
    <x v="3442"/>
    <n v="3.8"/>
  </r>
  <r>
    <x v="1"/>
    <x v="942"/>
    <x v="1"/>
    <x v="7"/>
    <s v="OUT027"/>
    <x v="1"/>
    <x v="0"/>
    <x v="3"/>
    <n v="3.7711337999999997E-2"/>
    <n v="12.86"/>
    <x v="3443"/>
    <n v="3.8"/>
  </r>
  <r>
    <x v="1"/>
    <x v="1063"/>
    <x v="0"/>
    <x v="0"/>
    <s v="OUT049"/>
    <x v="0"/>
    <x v="0"/>
    <x v="0"/>
    <n v="4.9295020000000002E-2"/>
    <n v="13.65"/>
    <x v="3444"/>
    <n v="3.8"/>
  </r>
  <r>
    <x v="1"/>
    <x v="256"/>
    <x v="6"/>
    <x v="5"/>
    <s v="OUT017"/>
    <x v="2"/>
    <x v="0"/>
    <x v="0"/>
    <n v="5.4362695000000003E-2"/>
    <n v="20.350000000000001"/>
    <x v="3445"/>
    <n v="3.8"/>
  </r>
  <r>
    <x v="1"/>
    <x v="189"/>
    <x v="1"/>
    <x v="6"/>
    <s v="OUT010"/>
    <x v="1"/>
    <x v="0"/>
    <x v="2"/>
    <n v="3.6164160000000001E-2"/>
    <n v="11.395"/>
    <x v="3435"/>
    <n v="3.8"/>
  </r>
  <r>
    <x v="0"/>
    <x v="1076"/>
    <x v="6"/>
    <x v="1"/>
    <s v="OUT018"/>
    <x v="1"/>
    <x v="0"/>
    <x v="1"/>
    <n v="7.0588037000000006E-2"/>
    <n v="13"/>
    <x v="3446"/>
    <n v="3.8"/>
  </r>
  <r>
    <x v="0"/>
    <x v="907"/>
    <x v="0"/>
    <x v="3"/>
    <s v="OUT013"/>
    <x v="1"/>
    <x v="2"/>
    <x v="0"/>
    <n v="0.159587755"/>
    <n v="13.5"/>
    <x v="3447"/>
    <n v="3.8"/>
  </r>
  <r>
    <x v="1"/>
    <x v="860"/>
    <x v="0"/>
    <x v="2"/>
    <s v="OUT046"/>
    <x v="0"/>
    <x v="1"/>
    <x v="0"/>
    <n v="4.0357314999999998E-2"/>
    <n v="12.1"/>
    <x v="3448"/>
    <n v="3.8"/>
  </r>
  <r>
    <x v="1"/>
    <x v="1157"/>
    <x v="1"/>
    <x v="8"/>
    <s v="OUT035"/>
    <x v="2"/>
    <x v="1"/>
    <x v="0"/>
    <n v="0"/>
    <n v="10"/>
    <x v="3449"/>
    <n v="3.8"/>
  </r>
  <r>
    <x v="1"/>
    <x v="1235"/>
    <x v="6"/>
    <x v="0"/>
    <s v="OUT049"/>
    <x v="0"/>
    <x v="0"/>
    <x v="0"/>
    <n v="6.4464146999999999E-2"/>
    <n v="20.2"/>
    <x v="3450"/>
    <n v="3.8"/>
  </r>
  <r>
    <x v="1"/>
    <x v="1356"/>
    <x v="13"/>
    <x v="0"/>
    <s v="OUT049"/>
    <x v="0"/>
    <x v="0"/>
    <x v="0"/>
    <n v="0"/>
    <n v="5.6349999999999998"/>
    <x v="2719"/>
    <n v="3.8"/>
  </r>
  <r>
    <x v="1"/>
    <x v="237"/>
    <x v="13"/>
    <x v="0"/>
    <s v="OUT049"/>
    <x v="0"/>
    <x v="0"/>
    <x v="0"/>
    <n v="6.0794096999999998E-2"/>
    <n v="20.350000000000001"/>
    <x v="3451"/>
    <n v="3.8"/>
  </r>
  <r>
    <x v="1"/>
    <x v="1406"/>
    <x v="12"/>
    <x v="0"/>
    <s v="OUT049"/>
    <x v="0"/>
    <x v="0"/>
    <x v="0"/>
    <n v="6.1154604000000001E-2"/>
    <n v="7.8650000000000002"/>
    <x v="3452"/>
    <n v="3.8"/>
  </r>
  <r>
    <x v="1"/>
    <x v="1212"/>
    <x v="3"/>
    <x v="0"/>
    <s v="OUT049"/>
    <x v="0"/>
    <x v="0"/>
    <x v="0"/>
    <n v="7.8290270999999995E-2"/>
    <n v="16.25"/>
    <x v="29"/>
    <n v="3.8"/>
  </r>
  <r>
    <x v="1"/>
    <x v="1167"/>
    <x v="11"/>
    <x v="0"/>
    <s v="OUT049"/>
    <x v="0"/>
    <x v="0"/>
    <x v="0"/>
    <n v="8.9608321000000005E-2"/>
    <n v="20.350000000000001"/>
    <x v="3453"/>
    <n v="3.8"/>
  </r>
  <r>
    <x v="1"/>
    <x v="805"/>
    <x v="11"/>
    <x v="0"/>
    <s v="OUT049"/>
    <x v="0"/>
    <x v="0"/>
    <x v="0"/>
    <n v="9.2834313000000002E-2"/>
    <n v="20.7"/>
    <x v="3454"/>
    <n v="3.8"/>
  </r>
  <r>
    <x v="1"/>
    <x v="910"/>
    <x v="0"/>
    <x v="0"/>
    <s v="OUT049"/>
    <x v="0"/>
    <x v="0"/>
    <x v="0"/>
    <n v="1.2167793E-2"/>
    <n v="6.2149999999999999"/>
    <x v="2272"/>
    <n v="3.8"/>
  </r>
  <r>
    <x v="1"/>
    <x v="641"/>
    <x v="0"/>
    <x v="0"/>
    <s v="OUT049"/>
    <x v="0"/>
    <x v="0"/>
    <x v="0"/>
    <n v="3.6341538999999999E-2"/>
    <n v="9.6"/>
    <x v="2591"/>
    <n v="3.8"/>
  </r>
  <r>
    <x v="1"/>
    <x v="1136"/>
    <x v="0"/>
    <x v="0"/>
    <s v="OUT049"/>
    <x v="0"/>
    <x v="0"/>
    <x v="0"/>
    <n v="0.14861226299999999"/>
    <n v="12.1"/>
    <x v="2844"/>
    <n v="3.8"/>
  </r>
  <r>
    <x v="1"/>
    <x v="410"/>
    <x v="1"/>
    <x v="0"/>
    <s v="OUT049"/>
    <x v="0"/>
    <x v="0"/>
    <x v="0"/>
    <n v="1.7065268000000001E-2"/>
    <n v="14.35"/>
    <x v="1585"/>
    <n v="3.8"/>
  </r>
  <r>
    <x v="1"/>
    <x v="339"/>
    <x v="6"/>
    <x v="0"/>
    <s v="OUT049"/>
    <x v="0"/>
    <x v="0"/>
    <x v="0"/>
    <n v="9.9804622999999995E-2"/>
    <n v="10"/>
    <x v="3455"/>
    <n v="3.8"/>
  </r>
  <r>
    <x v="1"/>
    <x v="694"/>
    <x v="4"/>
    <x v="0"/>
    <s v="OUT049"/>
    <x v="0"/>
    <x v="0"/>
    <x v="0"/>
    <n v="0.150801606"/>
    <n v="14.6"/>
    <x v="1741"/>
    <n v="3.8"/>
  </r>
  <r>
    <x v="0"/>
    <x v="1443"/>
    <x v="13"/>
    <x v="0"/>
    <s v="OUT049"/>
    <x v="0"/>
    <x v="0"/>
    <x v="0"/>
    <n v="0.105471384"/>
    <n v="11.15"/>
    <x v="3456"/>
    <n v="3.8"/>
  </r>
  <r>
    <x v="0"/>
    <x v="706"/>
    <x v="13"/>
    <x v="0"/>
    <s v="OUT049"/>
    <x v="0"/>
    <x v="0"/>
    <x v="0"/>
    <n v="2.5409912E-2"/>
    <n v="15.5"/>
    <x v="3457"/>
    <n v="3.8"/>
  </r>
  <r>
    <x v="0"/>
    <x v="721"/>
    <x v="6"/>
    <x v="0"/>
    <s v="OUT049"/>
    <x v="0"/>
    <x v="0"/>
    <x v="0"/>
    <n v="4.7330800999999999E-2"/>
    <n v="17.600000000000001"/>
    <x v="3458"/>
    <n v="3.8"/>
  </r>
  <r>
    <x v="1"/>
    <x v="30"/>
    <x v="5"/>
    <x v="0"/>
    <s v="OUT049"/>
    <x v="0"/>
    <x v="0"/>
    <x v="0"/>
    <n v="8.0765852999999999E-2"/>
    <n v="5.82"/>
    <x v="3459"/>
    <n v="3.8"/>
  </r>
  <r>
    <x v="0"/>
    <x v="408"/>
    <x v="7"/>
    <x v="0"/>
    <s v="OUT049"/>
    <x v="0"/>
    <x v="0"/>
    <x v="0"/>
    <n v="3.3489979000000003E-2"/>
    <n v="9.3000000000000007"/>
    <x v="3327"/>
    <n v="3.8"/>
  </r>
  <r>
    <x v="1"/>
    <x v="556"/>
    <x v="6"/>
    <x v="7"/>
    <s v="OUT019"/>
    <x v="0"/>
    <x v="1"/>
    <x v="2"/>
    <n v="0.24830153199999999"/>
    <n v="12.86"/>
    <x v="3460"/>
    <n v="3.8"/>
  </r>
  <r>
    <x v="1"/>
    <x v="1492"/>
    <x v="6"/>
    <x v="7"/>
    <s v="OUT019"/>
    <x v="0"/>
    <x v="1"/>
    <x v="2"/>
    <n v="0.30374337000000001"/>
    <n v="12.86"/>
    <x v="3461"/>
    <n v="3.8"/>
  </r>
  <r>
    <x v="1"/>
    <x v="595"/>
    <x v="4"/>
    <x v="7"/>
    <s v="OUT019"/>
    <x v="0"/>
    <x v="1"/>
    <x v="2"/>
    <n v="3.3929133E-2"/>
    <n v="12.86"/>
    <x v="3462"/>
    <n v="3.8"/>
  </r>
  <r>
    <x v="1"/>
    <x v="149"/>
    <x v="13"/>
    <x v="7"/>
    <s v="OUT019"/>
    <x v="0"/>
    <x v="1"/>
    <x v="2"/>
    <n v="0.13227533799999999"/>
    <n v="12.86"/>
    <x v="2304"/>
    <n v="3.8"/>
  </r>
  <r>
    <x v="1"/>
    <x v="1012"/>
    <x v="13"/>
    <x v="7"/>
    <s v="OUT019"/>
    <x v="0"/>
    <x v="1"/>
    <x v="2"/>
    <n v="0"/>
    <n v="12.86"/>
    <x v="3463"/>
    <n v="3.8"/>
  </r>
  <r>
    <x v="1"/>
    <x v="717"/>
    <x v="3"/>
    <x v="7"/>
    <s v="OUT019"/>
    <x v="0"/>
    <x v="1"/>
    <x v="2"/>
    <n v="1.9716846E-2"/>
    <n v="12.86"/>
    <x v="3464"/>
    <n v="3.8"/>
  </r>
  <r>
    <x v="1"/>
    <x v="1096"/>
    <x v="0"/>
    <x v="7"/>
    <s v="OUT019"/>
    <x v="0"/>
    <x v="1"/>
    <x v="2"/>
    <n v="0.30814544799999999"/>
    <n v="12.86"/>
    <x v="1648"/>
    <n v="3.8"/>
  </r>
  <r>
    <x v="1"/>
    <x v="745"/>
    <x v="9"/>
    <x v="7"/>
    <s v="OUT019"/>
    <x v="0"/>
    <x v="1"/>
    <x v="2"/>
    <n v="6.0237464999999997E-2"/>
    <n v="12.86"/>
    <x v="3119"/>
    <n v="3.8"/>
  </r>
  <r>
    <x v="1"/>
    <x v="1357"/>
    <x v="1"/>
    <x v="7"/>
    <s v="OUT019"/>
    <x v="0"/>
    <x v="1"/>
    <x v="2"/>
    <n v="2.1214363999999999E-2"/>
    <n v="12.86"/>
    <x v="1400"/>
    <n v="3.8"/>
  </r>
  <r>
    <x v="1"/>
    <x v="399"/>
    <x v="5"/>
    <x v="7"/>
    <s v="OUT019"/>
    <x v="0"/>
    <x v="1"/>
    <x v="2"/>
    <n v="0.20778348299999999"/>
    <n v="12.86"/>
    <x v="3082"/>
    <n v="3.8"/>
  </r>
  <r>
    <x v="1"/>
    <x v="582"/>
    <x v="10"/>
    <x v="7"/>
    <s v="OUT019"/>
    <x v="0"/>
    <x v="1"/>
    <x v="2"/>
    <n v="1.1835436E-2"/>
    <n v="12.86"/>
    <x v="3465"/>
    <n v="3.8"/>
  </r>
  <r>
    <x v="0"/>
    <x v="371"/>
    <x v="13"/>
    <x v="7"/>
    <s v="OUT019"/>
    <x v="0"/>
    <x v="1"/>
    <x v="2"/>
    <n v="0"/>
    <n v="12.86"/>
    <x v="2600"/>
    <n v="3.8"/>
  </r>
  <r>
    <x v="0"/>
    <x v="217"/>
    <x v="13"/>
    <x v="7"/>
    <s v="OUT019"/>
    <x v="0"/>
    <x v="1"/>
    <x v="2"/>
    <n v="0.20548439499999999"/>
    <n v="12.86"/>
    <x v="3466"/>
    <n v="3.8"/>
  </r>
  <r>
    <x v="0"/>
    <x v="421"/>
    <x v="0"/>
    <x v="7"/>
    <s v="OUT019"/>
    <x v="0"/>
    <x v="1"/>
    <x v="2"/>
    <n v="6.6765522999999993E-2"/>
    <n v="12.86"/>
    <x v="539"/>
    <n v="3.8"/>
  </r>
  <r>
    <x v="1"/>
    <x v="631"/>
    <x v="5"/>
    <x v="2"/>
    <s v="OUT046"/>
    <x v="0"/>
    <x v="1"/>
    <x v="0"/>
    <n v="2.1666334999999998E-2"/>
    <n v="6.6749999999999998"/>
    <x v="2831"/>
    <n v="3.8"/>
  </r>
  <r>
    <x v="1"/>
    <x v="1353"/>
    <x v="13"/>
    <x v="2"/>
    <s v="OUT046"/>
    <x v="0"/>
    <x v="1"/>
    <x v="0"/>
    <n v="4.3238822000000003E-2"/>
    <n v="7.75"/>
    <x v="441"/>
    <n v="3.8"/>
  </r>
  <r>
    <x v="1"/>
    <x v="639"/>
    <x v="13"/>
    <x v="2"/>
    <s v="OUT046"/>
    <x v="0"/>
    <x v="1"/>
    <x v="0"/>
    <n v="5.4930532999999997E-2"/>
    <n v="15.75"/>
    <x v="401"/>
    <n v="3.8"/>
  </r>
  <r>
    <x v="1"/>
    <x v="1493"/>
    <x v="3"/>
    <x v="2"/>
    <s v="OUT046"/>
    <x v="0"/>
    <x v="1"/>
    <x v="0"/>
    <n v="4.4607160999999999E-2"/>
    <n v="6.52"/>
    <x v="3467"/>
    <n v="3.8"/>
  </r>
  <r>
    <x v="1"/>
    <x v="467"/>
    <x v="11"/>
    <x v="2"/>
    <s v="OUT046"/>
    <x v="0"/>
    <x v="1"/>
    <x v="0"/>
    <n v="5.6795922999999998E-2"/>
    <n v="10.6"/>
    <x v="3468"/>
    <n v="3.8"/>
  </r>
  <r>
    <x v="1"/>
    <x v="273"/>
    <x v="2"/>
    <x v="2"/>
    <s v="OUT046"/>
    <x v="0"/>
    <x v="1"/>
    <x v="0"/>
    <n v="2.6880159000000001E-2"/>
    <n v="10.895"/>
    <x v="2984"/>
    <n v="3.8"/>
  </r>
  <r>
    <x v="1"/>
    <x v="300"/>
    <x v="0"/>
    <x v="2"/>
    <s v="OUT046"/>
    <x v="0"/>
    <x v="1"/>
    <x v="0"/>
    <n v="2.1329793E-2"/>
    <n v="20.85"/>
    <x v="3469"/>
    <n v="3.8"/>
  </r>
  <r>
    <x v="1"/>
    <x v="670"/>
    <x v="1"/>
    <x v="2"/>
    <s v="OUT046"/>
    <x v="0"/>
    <x v="1"/>
    <x v="0"/>
    <n v="7.1371457999999999E-2"/>
    <n v="15"/>
    <x v="3470"/>
    <n v="3.8"/>
  </r>
  <r>
    <x v="1"/>
    <x v="842"/>
    <x v="5"/>
    <x v="2"/>
    <s v="OUT046"/>
    <x v="0"/>
    <x v="1"/>
    <x v="0"/>
    <n v="2.0198354000000002E-2"/>
    <n v="6.2350000000000003"/>
    <x v="3471"/>
    <n v="3.8"/>
  </r>
  <r>
    <x v="1"/>
    <x v="192"/>
    <x v="5"/>
    <x v="2"/>
    <s v="OUT046"/>
    <x v="0"/>
    <x v="1"/>
    <x v="0"/>
    <n v="5.9405152000000003E-2"/>
    <n v="14.6"/>
    <x v="198"/>
    <n v="3.8"/>
  </r>
  <r>
    <x v="1"/>
    <x v="924"/>
    <x v="7"/>
    <x v="2"/>
    <s v="OUT046"/>
    <x v="0"/>
    <x v="1"/>
    <x v="0"/>
    <n v="8.1134825999999993E-2"/>
    <n v="12.5"/>
    <x v="2153"/>
    <n v="3.8"/>
  </r>
  <r>
    <x v="1"/>
    <x v="21"/>
    <x v="10"/>
    <x v="2"/>
    <s v="OUT046"/>
    <x v="0"/>
    <x v="1"/>
    <x v="0"/>
    <n v="2.7047774E-2"/>
    <n v="10.895"/>
    <x v="3472"/>
    <n v="3.8"/>
  </r>
  <r>
    <x v="1"/>
    <x v="1474"/>
    <x v="6"/>
    <x v="2"/>
    <s v="OUT046"/>
    <x v="0"/>
    <x v="1"/>
    <x v="0"/>
    <n v="1.5301840000000001E-2"/>
    <n v="7.3150000000000004"/>
    <x v="3473"/>
    <n v="3.8"/>
  </r>
  <r>
    <x v="1"/>
    <x v="976"/>
    <x v="6"/>
    <x v="2"/>
    <s v="OUT046"/>
    <x v="0"/>
    <x v="1"/>
    <x v="0"/>
    <n v="0.13722784800000001"/>
    <n v="12.85"/>
    <x v="3474"/>
    <n v="3.8"/>
  </r>
  <r>
    <x v="1"/>
    <x v="574"/>
    <x v="6"/>
    <x v="2"/>
    <s v="OUT046"/>
    <x v="0"/>
    <x v="1"/>
    <x v="0"/>
    <n v="0.12809013899999999"/>
    <n v="19"/>
    <x v="3475"/>
    <n v="3.8"/>
  </r>
  <r>
    <x v="1"/>
    <x v="400"/>
    <x v="4"/>
    <x v="2"/>
    <s v="OUT046"/>
    <x v="0"/>
    <x v="1"/>
    <x v="0"/>
    <n v="7.0780557999999993E-2"/>
    <n v="4.59"/>
    <x v="2789"/>
    <n v="3.8"/>
  </r>
  <r>
    <x v="0"/>
    <x v="1376"/>
    <x v="13"/>
    <x v="2"/>
    <s v="OUT046"/>
    <x v="0"/>
    <x v="1"/>
    <x v="0"/>
    <n v="2.6064486000000001E-2"/>
    <n v="18.2"/>
    <x v="460"/>
    <n v="3.8"/>
  </r>
  <r>
    <x v="0"/>
    <x v="918"/>
    <x v="11"/>
    <x v="2"/>
    <s v="OUT046"/>
    <x v="0"/>
    <x v="1"/>
    <x v="0"/>
    <n v="4.7491370999999998E-2"/>
    <n v="20.7"/>
    <x v="3476"/>
    <n v="3.8"/>
  </r>
  <r>
    <x v="0"/>
    <x v="315"/>
    <x v="0"/>
    <x v="2"/>
    <s v="OUT046"/>
    <x v="0"/>
    <x v="1"/>
    <x v="0"/>
    <n v="2.2425236000000001E-2"/>
    <n v="20.100000000000001"/>
    <x v="3477"/>
    <n v="3.8"/>
  </r>
  <r>
    <x v="0"/>
    <x v="718"/>
    <x v="7"/>
    <x v="2"/>
    <s v="OUT046"/>
    <x v="0"/>
    <x v="1"/>
    <x v="0"/>
    <n v="5.7421581999999999E-2"/>
    <n v="11.8"/>
    <x v="3478"/>
    <n v="3.8"/>
  </r>
  <r>
    <x v="0"/>
    <x v="1494"/>
    <x v="6"/>
    <x v="2"/>
    <s v="OUT046"/>
    <x v="0"/>
    <x v="1"/>
    <x v="0"/>
    <n v="8.8194729999999999E-2"/>
    <n v="8.6549999999999994"/>
    <x v="3479"/>
    <n v="3.8"/>
  </r>
  <r>
    <x v="0"/>
    <x v="481"/>
    <x v="6"/>
    <x v="2"/>
    <s v="OUT046"/>
    <x v="0"/>
    <x v="1"/>
    <x v="0"/>
    <n v="1.8562604E-2"/>
    <n v="19.350000000000001"/>
    <x v="3480"/>
    <n v="3.8"/>
  </r>
  <r>
    <x v="0"/>
    <x v="1445"/>
    <x v="2"/>
    <x v="2"/>
    <s v="OUT046"/>
    <x v="0"/>
    <x v="1"/>
    <x v="0"/>
    <n v="7.0691728999999995E-2"/>
    <n v="18.7"/>
    <x v="3481"/>
    <n v="3.8"/>
  </r>
  <r>
    <x v="1"/>
    <x v="229"/>
    <x v="1"/>
    <x v="4"/>
    <s v="OUT045"/>
    <x v="2"/>
    <x v="0"/>
    <x v="0"/>
    <n v="7.5889214999999996E-2"/>
    <n v="16.75"/>
    <x v="3482"/>
    <n v="3.8"/>
  </r>
  <r>
    <x v="1"/>
    <x v="1177"/>
    <x v="5"/>
    <x v="4"/>
    <s v="OUT045"/>
    <x v="2"/>
    <x v="0"/>
    <x v="0"/>
    <n v="1.3146636E-2"/>
    <n v="7.4749999999999996"/>
    <x v="3483"/>
    <n v="3.8"/>
  </r>
  <r>
    <x v="1"/>
    <x v="49"/>
    <x v="13"/>
    <x v="5"/>
    <s v="OUT017"/>
    <x v="2"/>
    <x v="0"/>
    <x v="0"/>
    <n v="1.4713909000000001E-2"/>
    <n v="7.9749999999999996"/>
    <x v="3484"/>
    <n v="3.8"/>
  </r>
  <r>
    <x v="1"/>
    <x v="1450"/>
    <x v="5"/>
    <x v="5"/>
    <s v="OUT017"/>
    <x v="2"/>
    <x v="0"/>
    <x v="0"/>
    <n v="1.5521768E-2"/>
    <n v="12.1"/>
    <x v="3485"/>
    <n v="3.8"/>
  </r>
  <r>
    <x v="1"/>
    <x v="1325"/>
    <x v="8"/>
    <x v="4"/>
    <s v="OUT045"/>
    <x v="2"/>
    <x v="0"/>
    <x v="0"/>
    <n v="1.1111714E-2"/>
    <n v="10.6"/>
    <x v="3486"/>
    <n v="3.8"/>
  </r>
  <r>
    <x v="1"/>
    <x v="741"/>
    <x v="8"/>
    <x v="4"/>
    <s v="OUT045"/>
    <x v="2"/>
    <x v="0"/>
    <x v="0"/>
    <n v="1.5943701000000001E-2"/>
    <n v="13.65"/>
    <x v="3487"/>
    <n v="3.8"/>
  </r>
  <r>
    <x v="1"/>
    <x v="456"/>
    <x v="11"/>
    <x v="4"/>
    <s v="OUT045"/>
    <x v="2"/>
    <x v="0"/>
    <x v="0"/>
    <n v="3.1962866E-2"/>
    <n v="6.38"/>
    <x v="3488"/>
    <n v="3.8"/>
  </r>
  <r>
    <x v="1"/>
    <x v="823"/>
    <x v="11"/>
    <x v="4"/>
    <s v="OUT045"/>
    <x v="2"/>
    <x v="0"/>
    <x v="0"/>
    <n v="0.1027194"/>
    <n v="13.35"/>
    <x v="3489"/>
    <n v="3.8"/>
  </r>
  <r>
    <x v="1"/>
    <x v="864"/>
    <x v="1"/>
    <x v="4"/>
    <s v="OUT045"/>
    <x v="2"/>
    <x v="1"/>
    <x v="0"/>
    <n v="4.2838514000000001E-2"/>
    <n v="5.4850000000000003"/>
    <x v="3490"/>
    <n v="3.8"/>
  </r>
  <r>
    <x v="1"/>
    <x v="670"/>
    <x v="1"/>
    <x v="4"/>
    <s v="OUT045"/>
    <x v="2"/>
    <x v="1"/>
    <x v="0"/>
    <n v="7.1516201000000001E-2"/>
    <n v="15"/>
    <x v="3491"/>
    <n v="3.8"/>
  </r>
  <r>
    <x v="1"/>
    <x v="526"/>
    <x v="5"/>
    <x v="4"/>
    <s v="OUT045"/>
    <x v="2"/>
    <x v="1"/>
    <x v="0"/>
    <n v="0.16427441600000001"/>
    <n v="12.35"/>
    <x v="2336"/>
    <n v="3.8"/>
  </r>
  <r>
    <x v="1"/>
    <x v="1334"/>
    <x v="5"/>
    <x v="4"/>
    <s v="OUT045"/>
    <x v="2"/>
    <x v="1"/>
    <x v="0"/>
    <n v="9.2854962999999999E-2"/>
    <n v="13.15"/>
    <x v="3492"/>
    <n v="3.8"/>
  </r>
  <r>
    <x v="1"/>
    <x v="1249"/>
    <x v="5"/>
    <x v="4"/>
    <s v="OUT045"/>
    <x v="2"/>
    <x v="1"/>
    <x v="0"/>
    <n v="2.4705596999999999E-2"/>
    <n v="21.25"/>
    <x v="3493"/>
    <n v="3.8"/>
  </r>
  <r>
    <x v="1"/>
    <x v="733"/>
    <x v="10"/>
    <x v="4"/>
    <s v="OUT045"/>
    <x v="2"/>
    <x v="1"/>
    <x v="0"/>
    <n v="1.5708023000000002E-2"/>
    <n v="15.35"/>
    <x v="2280"/>
    <n v="3.8"/>
  </r>
  <r>
    <x v="1"/>
    <x v="430"/>
    <x v="6"/>
    <x v="4"/>
    <s v="OUT045"/>
    <x v="2"/>
    <x v="1"/>
    <x v="0"/>
    <n v="2.9632783999999999E-2"/>
    <n v="9.6950000000000003"/>
    <x v="2690"/>
    <n v="3.8"/>
  </r>
  <r>
    <x v="1"/>
    <x v="1291"/>
    <x v="6"/>
    <x v="4"/>
    <s v="OUT045"/>
    <x v="2"/>
    <x v="1"/>
    <x v="0"/>
    <n v="4.6217345E-2"/>
    <n v="11.5"/>
    <x v="2038"/>
    <n v="3.8"/>
  </r>
  <r>
    <x v="1"/>
    <x v="1038"/>
    <x v="6"/>
    <x v="4"/>
    <s v="OUT045"/>
    <x v="2"/>
    <x v="1"/>
    <x v="0"/>
    <n v="3.8604817E-2"/>
    <n v="13.35"/>
    <x v="3494"/>
    <n v="3.8"/>
  </r>
  <r>
    <x v="1"/>
    <x v="953"/>
    <x v="6"/>
    <x v="4"/>
    <s v="OUT045"/>
    <x v="2"/>
    <x v="1"/>
    <x v="0"/>
    <n v="7.6125667999999994E-2"/>
    <n v="18.25"/>
    <x v="1989"/>
    <n v="3.8"/>
  </r>
  <r>
    <x v="1"/>
    <x v="149"/>
    <x v="13"/>
    <x v="5"/>
    <s v="OUT017"/>
    <x v="2"/>
    <x v="1"/>
    <x v="0"/>
    <n v="7.5975641999999996E-2"/>
    <n v="12"/>
    <x v="3495"/>
    <n v="3.8"/>
  </r>
  <r>
    <x v="1"/>
    <x v="236"/>
    <x v="13"/>
    <x v="5"/>
    <s v="OUT017"/>
    <x v="2"/>
    <x v="1"/>
    <x v="0"/>
    <n v="5.5671581999999997E-2"/>
    <n v="18.850000000000001"/>
    <x v="3496"/>
    <n v="3.8"/>
  </r>
  <r>
    <x v="1"/>
    <x v="319"/>
    <x v="12"/>
    <x v="5"/>
    <s v="OUT017"/>
    <x v="2"/>
    <x v="1"/>
    <x v="0"/>
    <n v="6.3532671999999998E-2"/>
    <n v="6.4249999999999998"/>
    <x v="2861"/>
    <n v="3.8"/>
  </r>
  <r>
    <x v="1"/>
    <x v="153"/>
    <x v="3"/>
    <x v="5"/>
    <s v="OUT017"/>
    <x v="2"/>
    <x v="1"/>
    <x v="0"/>
    <n v="0.12475207000000001"/>
    <n v="19.2"/>
    <x v="3497"/>
    <n v="3.8"/>
  </r>
  <r>
    <x v="1"/>
    <x v="488"/>
    <x v="3"/>
    <x v="5"/>
    <s v="OUT017"/>
    <x v="2"/>
    <x v="1"/>
    <x v="0"/>
    <n v="8.3019163000000007E-2"/>
    <n v="19.5"/>
    <x v="3498"/>
    <n v="3.8"/>
  </r>
  <r>
    <x v="1"/>
    <x v="738"/>
    <x v="11"/>
    <x v="5"/>
    <s v="OUT017"/>
    <x v="2"/>
    <x v="1"/>
    <x v="0"/>
    <n v="9.0480205999999994E-2"/>
    <n v="16"/>
    <x v="3499"/>
    <n v="3.8"/>
  </r>
  <r>
    <x v="1"/>
    <x v="120"/>
    <x v="0"/>
    <x v="5"/>
    <s v="OUT017"/>
    <x v="2"/>
    <x v="1"/>
    <x v="0"/>
    <n v="3.4501016000000002E-2"/>
    <n v="16.100000000000001"/>
    <x v="3500"/>
    <n v="3.8"/>
  </r>
  <r>
    <x v="1"/>
    <x v="299"/>
    <x v="0"/>
    <x v="5"/>
    <s v="OUT017"/>
    <x v="2"/>
    <x v="1"/>
    <x v="0"/>
    <n v="7.0588621000000004E-2"/>
    <n v="16.7"/>
    <x v="3501"/>
    <n v="3.8"/>
  </r>
  <r>
    <x v="1"/>
    <x v="990"/>
    <x v="1"/>
    <x v="5"/>
    <s v="OUT017"/>
    <x v="2"/>
    <x v="1"/>
    <x v="0"/>
    <n v="1.8955479000000001E-2"/>
    <n v="12.5"/>
    <x v="3502"/>
    <n v="3.8"/>
  </r>
  <r>
    <x v="1"/>
    <x v="1334"/>
    <x v="5"/>
    <x v="5"/>
    <s v="OUT017"/>
    <x v="2"/>
    <x v="1"/>
    <x v="0"/>
    <n v="9.3191195000000004E-2"/>
    <n v="13.15"/>
    <x v="3503"/>
    <n v="3.8"/>
  </r>
  <r>
    <x v="1"/>
    <x v="168"/>
    <x v="5"/>
    <x v="5"/>
    <s v="OUT017"/>
    <x v="2"/>
    <x v="2"/>
    <x v="0"/>
    <n v="0.17827272799999999"/>
    <n v="19.100000000000001"/>
    <x v="176"/>
    <n v="3.8"/>
  </r>
  <r>
    <x v="1"/>
    <x v="335"/>
    <x v="7"/>
    <x v="5"/>
    <s v="OUT017"/>
    <x v="2"/>
    <x v="2"/>
    <x v="0"/>
    <n v="2.5907415999999999E-2"/>
    <n v="18.5"/>
    <x v="3504"/>
    <n v="3.8"/>
  </r>
  <r>
    <x v="1"/>
    <x v="912"/>
    <x v="10"/>
    <x v="5"/>
    <s v="OUT017"/>
    <x v="2"/>
    <x v="2"/>
    <x v="0"/>
    <n v="5.9827007000000001E-2"/>
    <n v="14.6"/>
    <x v="3505"/>
    <n v="3.8"/>
  </r>
  <r>
    <x v="1"/>
    <x v="91"/>
    <x v="10"/>
    <x v="5"/>
    <s v="OUT017"/>
    <x v="2"/>
    <x v="2"/>
    <x v="0"/>
    <n v="1.3442035999999999E-2"/>
    <n v="16.350000000000001"/>
    <x v="2844"/>
    <n v="3.8"/>
  </r>
  <r>
    <x v="1"/>
    <x v="1306"/>
    <x v="6"/>
    <x v="5"/>
    <s v="OUT017"/>
    <x v="2"/>
    <x v="2"/>
    <x v="0"/>
    <n v="3.0981392E-2"/>
    <n v="11.35"/>
    <x v="3506"/>
    <n v="3.8"/>
  </r>
  <r>
    <x v="1"/>
    <x v="1291"/>
    <x v="6"/>
    <x v="5"/>
    <s v="OUT017"/>
    <x v="2"/>
    <x v="2"/>
    <x v="0"/>
    <n v="4.6384700000000001E-2"/>
    <n v="11.5"/>
    <x v="3507"/>
    <n v="3.8"/>
  </r>
  <r>
    <x v="1"/>
    <x v="556"/>
    <x v="6"/>
    <x v="5"/>
    <s v="OUT017"/>
    <x v="2"/>
    <x v="2"/>
    <x v="0"/>
    <n v="0.14261818200000001"/>
    <n v="20.350000000000001"/>
    <x v="3508"/>
    <n v="3.8"/>
  </r>
  <r>
    <x v="1"/>
    <x v="925"/>
    <x v="15"/>
    <x v="5"/>
    <s v="OUT017"/>
    <x v="2"/>
    <x v="2"/>
    <x v="0"/>
    <n v="1.4944614E-2"/>
    <n v="11.5"/>
    <x v="3509"/>
    <n v="3.8"/>
  </r>
  <r>
    <x v="1"/>
    <x v="1378"/>
    <x v="15"/>
    <x v="5"/>
    <s v="OUT017"/>
    <x v="2"/>
    <x v="2"/>
    <x v="0"/>
    <n v="6.2640142999999995E-2"/>
    <n v="12.15"/>
    <x v="235"/>
    <n v="3.8"/>
  </r>
  <r>
    <x v="0"/>
    <x v="1219"/>
    <x v="13"/>
    <x v="4"/>
    <s v="OUT045"/>
    <x v="2"/>
    <x v="2"/>
    <x v="0"/>
    <n v="4.6982428999999999E-2"/>
    <n v="8.3800000000000008"/>
    <x v="3510"/>
    <n v="3.8"/>
  </r>
  <r>
    <x v="0"/>
    <x v="134"/>
    <x v="13"/>
    <x v="4"/>
    <s v="OUT045"/>
    <x v="2"/>
    <x v="2"/>
    <x v="0"/>
    <n v="0.100602552"/>
    <n v="9.3949999999999996"/>
    <x v="3511"/>
    <n v="3.8"/>
  </r>
  <r>
    <x v="0"/>
    <x v="546"/>
    <x v="13"/>
    <x v="4"/>
    <s v="OUT045"/>
    <x v="2"/>
    <x v="2"/>
    <x v="0"/>
    <n v="0.128543405"/>
    <n v="9.6950000000000003"/>
    <x v="1105"/>
    <n v="3.8"/>
  </r>
  <r>
    <x v="0"/>
    <x v="1495"/>
    <x v="13"/>
    <x v="4"/>
    <s v="OUT045"/>
    <x v="2"/>
    <x v="2"/>
    <x v="0"/>
    <n v="0"/>
    <n v="19.7"/>
    <x v="3512"/>
    <n v="3.8"/>
  </r>
  <r>
    <x v="0"/>
    <x v="887"/>
    <x v="8"/>
    <x v="4"/>
    <s v="OUT045"/>
    <x v="2"/>
    <x v="2"/>
    <x v="0"/>
    <n v="4.3982463999999999E-2"/>
    <n v="14.8"/>
    <x v="726"/>
    <n v="3.8"/>
  </r>
  <r>
    <x v="0"/>
    <x v="373"/>
    <x v="12"/>
    <x v="4"/>
    <s v="OUT045"/>
    <x v="2"/>
    <x v="2"/>
    <x v="0"/>
    <n v="0.15714988499999999"/>
    <n v="11.6"/>
    <x v="3513"/>
    <n v="3.8"/>
  </r>
  <r>
    <x v="0"/>
    <x v="347"/>
    <x v="3"/>
    <x v="4"/>
    <s v="OUT045"/>
    <x v="2"/>
    <x v="2"/>
    <x v="0"/>
    <n v="0.16176283499999999"/>
    <n v="15"/>
    <x v="602"/>
    <n v="3.8"/>
  </r>
  <r>
    <x v="0"/>
    <x v="231"/>
    <x v="0"/>
    <x v="4"/>
    <s v="OUT045"/>
    <x v="2"/>
    <x v="2"/>
    <x v="0"/>
    <n v="0.132351411"/>
    <n v="12.15"/>
    <x v="3514"/>
    <n v="3.8"/>
  </r>
  <r>
    <x v="0"/>
    <x v="1421"/>
    <x v="7"/>
    <x v="4"/>
    <s v="OUT045"/>
    <x v="2"/>
    <x v="2"/>
    <x v="0"/>
    <n v="1.8061324E-2"/>
    <n v="19.7"/>
    <x v="3515"/>
    <n v="3.8"/>
  </r>
  <r>
    <x v="0"/>
    <x v="565"/>
    <x v="6"/>
    <x v="4"/>
    <s v="OUT045"/>
    <x v="2"/>
    <x v="2"/>
    <x v="0"/>
    <n v="9.0130536999999997E-2"/>
    <n v="6.67"/>
    <x v="3516"/>
    <n v="3.8"/>
  </r>
  <r>
    <x v="0"/>
    <x v="1494"/>
    <x v="6"/>
    <x v="4"/>
    <s v="OUT045"/>
    <x v="2"/>
    <x v="2"/>
    <x v="0"/>
    <n v="8.8373591000000001E-2"/>
    <n v="8.6549999999999994"/>
    <x v="3301"/>
    <n v="3.8"/>
  </r>
  <r>
    <x v="0"/>
    <x v="711"/>
    <x v="6"/>
    <x v="4"/>
    <s v="OUT045"/>
    <x v="2"/>
    <x v="2"/>
    <x v="0"/>
    <n v="1.4047825E-2"/>
    <n v="9.3000000000000007"/>
    <x v="1366"/>
    <n v="3.8"/>
  </r>
  <r>
    <x v="0"/>
    <x v="1375"/>
    <x v="13"/>
    <x v="5"/>
    <s v="OUT017"/>
    <x v="2"/>
    <x v="2"/>
    <x v="0"/>
    <n v="2.6520167000000001E-2"/>
    <n v="10.5"/>
    <x v="3517"/>
    <n v="3.8"/>
  </r>
  <r>
    <x v="0"/>
    <x v="204"/>
    <x v="11"/>
    <x v="5"/>
    <s v="OUT017"/>
    <x v="2"/>
    <x v="2"/>
    <x v="0"/>
    <n v="6.3583940000000005E-2"/>
    <n v="11.35"/>
    <x v="239"/>
    <n v="3.8"/>
  </r>
  <r>
    <x v="0"/>
    <x v="454"/>
    <x v="2"/>
    <x v="5"/>
    <s v="OUT017"/>
    <x v="2"/>
    <x v="2"/>
    <x v="0"/>
    <n v="4.4151435000000003E-2"/>
    <n v="9.42"/>
    <x v="233"/>
    <n v="3.8"/>
  </r>
  <r>
    <x v="0"/>
    <x v="1244"/>
    <x v="2"/>
    <x v="5"/>
    <s v="OUT017"/>
    <x v="2"/>
    <x v="2"/>
    <x v="0"/>
    <n v="4.2240149999999997E-2"/>
    <n v="11.5"/>
    <x v="3518"/>
    <n v="3.8"/>
  </r>
  <r>
    <x v="0"/>
    <x v="725"/>
    <x v="0"/>
    <x v="5"/>
    <s v="OUT017"/>
    <x v="2"/>
    <x v="2"/>
    <x v="0"/>
    <n v="0.103503049"/>
    <n v="6.11"/>
    <x v="3519"/>
    <n v="3.8"/>
  </r>
  <r>
    <x v="0"/>
    <x v="266"/>
    <x v="0"/>
    <x v="5"/>
    <s v="OUT017"/>
    <x v="2"/>
    <x v="0"/>
    <x v="0"/>
    <n v="0"/>
    <n v="20.2"/>
    <x v="3520"/>
    <n v="3.8"/>
  </r>
  <r>
    <x v="0"/>
    <x v="1390"/>
    <x v="7"/>
    <x v="5"/>
    <s v="OUT017"/>
    <x v="2"/>
    <x v="0"/>
    <x v="0"/>
    <n v="4.0216229999999999E-2"/>
    <n v="7.97"/>
    <x v="3521"/>
    <n v="3.8"/>
  </r>
  <r>
    <x v="0"/>
    <x v="665"/>
    <x v="6"/>
    <x v="5"/>
    <s v="OUT017"/>
    <x v="2"/>
    <x v="0"/>
    <x v="0"/>
    <n v="8.5617517000000004E-2"/>
    <n v="10.65"/>
    <x v="3522"/>
    <n v="3.8"/>
  </r>
  <r>
    <x v="1"/>
    <x v="545"/>
    <x v="6"/>
    <x v="8"/>
    <s v="OUT035"/>
    <x v="2"/>
    <x v="1"/>
    <x v="0"/>
    <n v="7.5516649999999999E-3"/>
    <n v="20.75"/>
    <x v="107"/>
    <n v="3.8"/>
  </r>
  <r>
    <x v="1"/>
    <x v="937"/>
    <x v="13"/>
    <x v="8"/>
    <s v="OUT035"/>
    <x v="2"/>
    <x v="1"/>
    <x v="0"/>
    <n v="4.6262201000000003E-2"/>
    <n v="6.15"/>
    <x v="3523"/>
    <n v="3.8"/>
  </r>
  <r>
    <x v="1"/>
    <x v="1454"/>
    <x v="13"/>
    <x v="8"/>
    <s v="OUT035"/>
    <x v="2"/>
    <x v="1"/>
    <x v="0"/>
    <n v="2.8516696000000001E-2"/>
    <n v="9.3000000000000007"/>
    <x v="3524"/>
    <n v="3.8"/>
  </r>
  <r>
    <x v="1"/>
    <x v="1496"/>
    <x v="3"/>
    <x v="8"/>
    <s v="OUT035"/>
    <x v="2"/>
    <x v="1"/>
    <x v="0"/>
    <n v="3.4880143000000002E-2"/>
    <n v="5.94"/>
    <x v="3525"/>
    <n v="3.8"/>
  </r>
  <r>
    <x v="1"/>
    <x v="1497"/>
    <x v="3"/>
    <x v="8"/>
    <s v="OUT035"/>
    <x v="2"/>
    <x v="1"/>
    <x v="0"/>
    <n v="0.139202085"/>
    <n v="8.7100000000000009"/>
    <x v="3526"/>
    <n v="3.8"/>
  </r>
  <r>
    <x v="1"/>
    <x v="1199"/>
    <x v="3"/>
    <x v="8"/>
    <s v="OUT035"/>
    <x v="2"/>
    <x v="1"/>
    <x v="0"/>
    <n v="3.0121709E-2"/>
    <n v="12.1"/>
    <x v="3527"/>
    <n v="3.8"/>
  </r>
  <r>
    <x v="1"/>
    <x v="117"/>
    <x v="11"/>
    <x v="8"/>
    <s v="OUT035"/>
    <x v="2"/>
    <x v="1"/>
    <x v="0"/>
    <n v="2.4190156000000001E-2"/>
    <n v="12.6"/>
    <x v="3528"/>
    <n v="3.8"/>
  </r>
  <r>
    <x v="1"/>
    <x v="560"/>
    <x v="5"/>
    <x v="8"/>
    <s v="OUT035"/>
    <x v="2"/>
    <x v="1"/>
    <x v="0"/>
    <n v="2.8592842E-2"/>
    <n v="12.15"/>
    <x v="802"/>
    <n v="3.8"/>
  </r>
  <r>
    <x v="1"/>
    <x v="1415"/>
    <x v="5"/>
    <x v="8"/>
    <s v="OUT035"/>
    <x v="2"/>
    <x v="1"/>
    <x v="0"/>
    <n v="8.7923199999999993E-3"/>
    <n v="14.15"/>
    <x v="3048"/>
    <n v="3.8"/>
  </r>
  <r>
    <x v="1"/>
    <x v="801"/>
    <x v="5"/>
    <x v="8"/>
    <s v="OUT035"/>
    <x v="2"/>
    <x v="1"/>
    <x v="0"/>
    <n v="9.9893423999999995E-2"/>
    <n v="20.2"/>
    <x v="3529"/>
    <n v="3.8"/>
  </r>
  <r>
    <x v="1"/>
    <x v="1364"/>
    <x v="15"/>
    <x v="8"/>
    <s v="OUT035"/>
    <x v="2"/>
    <x v="1"/>
    <x v="0"/>
    <n v="3.7901580999999997E-2"/>
    <n v="14.15"/>
    <x v="3530"/>
    <n v="3.8"/>
  </r>
  <r>
    <x v="0"/>
    <x v="1219"/>
    <x v="13"/>
    <x v="8"/>
    <s v="OUT035"/>
    <x v="2"/>
    <x v="1"/>
    <x v="0"/>
    <n v="4.6878474000000003E-2"/>
    <n v="8.3800000000000008"/>
    <x v="1342"/>
    <n v="3.8"/>
  </r>
  <r>
    <x v="0"/>
    <x v="651"/>
    <x v="13"/>
    <x v="8"/>
    <s v="OUT035"/>
    <x v="2"/>
    <x v="1"/>
    <x v="0"/>
    <n v="6.9903773000000002E-2"/>
    <n v="16.7"/>
    <x v="3531"/>
    <n v="3.8"/>
  </r>
  <r>
    <x v="0"/>
    <x v="202"/>
    <x v="3"/>
    <x v="8"/>
    <s v="OUT035"/>
    <x v="2"/>
    <x v="1"/>
    <x v="0"/>
    <n v="3.1261583000000003E-2"/>
    <n v="14"/>
    <x v="3532"/>
    <n v="3.8"/>
  </r>
  <r>
    <x v="0"/>
    <x v="350"/>
    <x v="0"/>
    <x v="8"/>
    <s v="OUT035"/>
    <x v="2"/>
    <x v="1"/>
    <x v="0"/>
    <n v="6.3805138999999997E-2"/>
    <n v="9.8000000000000007"/>
    <x v="2052"/>
    <n v="3.8"/>
  </r>
  <r>
    <x v="0"/>
    <x v="766"/>
    <x v="0"/>
    <x v="8"/>
    <s v="OUT035"/>
    <x v="2"/>
    <x v="1"/>
    <x v="0"/>
    <n v="2.4986330000000001E-2"/>
    <n v="10.5"/>
    <x v="3533"/>
    <n v="3.8"/>
  </r>
  <r>
    <x v="0"/>
    <x v="1272"/>
    <x v="6"/>
    <x v="8"/>
    <s v="OUT035"/>
    <x v="2"/>
    <x v="1"/>
    <x v="0"/>
    <n v="1.0937229E-2"/>
    <n v="6.63"/>
    <x v="3534"/>
    <n v="3.8"/>
  </r>
  <r>
    <x v="0"/>
    <x v="1223"/>
    <x v="6"/>
    <x v="8"/>
    <s v="OUT035"/>
    <x v="2"/>
    <x v="1"/>
    <x v="0"/>
    <n v="2.1002640999999999E-2"/>
    <n v="9.2850000000000001"/>
    <x v="477"/>
    <n v="3.8"/>
  </r>
  <r>
    <x v="0"/>
    <x v="763"/>
    <x v="4"/>
    <x v="8"/>
    <s v="OUT035"/>
    <x v="2"/>
    <x v="1"/>
    <x v="0"/>
    <n v="0.151925271"/>
    <n v="6.11"/>
    <x v="3535"/>
    <n v="3.8"/>
  </r>
  <r>
    <x v="1"/>
    <x v="1482"/>
    <x v="5"/>
    <x v="8"/>
    <s v="OUT035"/>
    <x v="2"/>
    <x v="1"/>
    <x v="0"/>
    <n v="6.9403340999999993E-2"/>
    <n v="8.6"/>
    <x v="3536"/>
    <n v="3.8"/>
  </r>
  <r>
    <x v="1"/>
    <x v="318"/>
    <x v="8"/>
    <x v="6"/>
    <s v="OUT010"/>
    <x v="1"/>
    <x v="0"/>
    <x v="2"/>
    <n v="3.6360676000000001E-2"/>
    <n v="12.15"/>
    <x v="3537"/>
    <n v="3.8"/>
  </r>
  <r>
    <x v="1"/>
    <x v="51"/>
    <x v="3"/>
    <x v="6"/>
    <s v="OUT010"/>
    <x v="1"/>
    <x v="0"/>
    <x v="2"/>
    <n v="4.0446145000000003E-2"/>
    <n v="10.1"/>
    <x v="3538"/>
    <n v="3.8"/>
  </r>
  <r>
    <x v="1"/>
    <x v="1180"/>
    <x v="0"/>
    <x v="6"/>
    <s v="OUT010"/>
    <x v="1"/>
    <x v="0"/>
    <x v="2"/>
    <n v="0.108253944"/>
    <n v="10.895"/>
    <x v="3539"/>
    <n v="3.8"/>
  </r>
  <r>
    <x v="1"/>
    <x v="1357"/>
    <x v="1"/>
    <x v="6"/>
    <s v="OUT010"/>
    <x v="1"/>
    <x v="0"/>
    <x v="2"/>
    <n v="2.0280475999999999E-2"/>
    <n v="15.2"/>
    <x v="3540"/>
    <n v="3.8"/>
  </r>
  <r>
    <x v="1"/>
    <x v="946"/>
    <x v="5"/>
    <x v="6"/>
    <s v="OUT010"/>
    <x v="1"/>
    <x v="0"/>
    <x v="2"/>
    <n v="4.3828292999999997E-2"/>
    <n v="6.59"/>
    <x v="3541"/>
    <n v="3.8"/>
  </r>
  <r>
    <x v="1"/>
    <x v="1393"/>
    <x v="5"/>
    <x v="6"/>
    <s v="OUT010"/>
    <x v="1"/>
    <x v="0"/>
    <x v="2"/>
    <n v="0.112402118"/>
    <n v="17.100000000000001"/>
    <x v="3542"/>
    <n v="3.8"/>
  </r>
  <r>
    <x v="1"/>
    <x v="256"/>
    <x v="6"/>
    <x v="6"/>
    <s v="OUT010"/>
    <x v="1"/>
    <x v="2"/>
    <x v="2"/>
    <n v="9.0480214000000003E-2"/>
    <n v="20.350000000000001"/>
    <x v="271"/>
    <n v="3.8"/>
  </r>
  <r>
    <x v="0"/>
    <x v="206"/>
    <x v="2"/>
    <x v="6"/>
    <s v="OUT010"/>
    <x v="1"/>
    <x v="2"/>
    <x v="2"/>
    <n v="0"/>
    <n v="20.100000000000001"/>
    <x v="214"/>
    <n v="3.8"/>
  </r>
  <r>
    <x v="0"/>
    <x v="41"/>
    <x v="0"/>
    <x v="6"/>
    <s v="OUT010"/>
    <x v="1"/>
    <x v="2"/>
    <x v="2"/>
    <n v="3.1685528999999997E-2"/>
    <n v="15.7"/>
    <x v="3543"/>
    <n v="3.8"/>
  </r>
  <r>
    <x v="0"/>
    <x v="734"/>
    <x v="0"/>
    <x v="6"/>
    <s v="OUT010"/>
    <x v="1"/>
    <x v="2"/>
    <x v="2"/>
    <n v="0.10985775"/>
    <n v="19"/>
    <x v="3544"/>
    <n v="3.8"/>
  </r>
  <r>
    <x v="0"/>
    <x v="1044"/>
    <x v="6"/>
    <x v="6"/>
    <s v="OUT010"/>
    <x v="1"/>
    <x v="2"/>
    <x v="2"/>
    <n v="0.14383178699999999"/>
    <n v="11.15"/>
    <x v="3545"/>
    <n v="3.8"/>
  </r>
  <r>
    <x v="0"/>
    <x v="1052"/>
    <x v="6"/>
    <x v="6"/>
    <s v="OUT010"/>
    <x v="1"/>
    <x v="1"/>
    <x v="2"/>
    <n v="7.7029194999999995E-2"/>
    <n v="20.6"/>
    <x v="3546"/>
    <n v="3.8"/>
  </r>
  <r>
    <x v="0"/>
    <x v="1209"/>
    <x v="6"/>
    <x v="6"/>
    <s v="OUT010"/>
    <x v="1"/>
    <x v="1"/>
    <x v="2"/>
    <n v="3.4942397E-2"/>
    <n v="19.850000000000001"/>
    <x v="3547"/>
    <n v="3.8"/>
  </r>
  <r>
    <x v="1"/>
    <x v="488"/>
    <x v="3"/>
    <x v="3"/>
    <s v="OUT013"/>
    <x v="1"/>
    <x v="2"/>
    <x v="0"/>
    <n v="8.2483516000000007E-2"/>
    <n v="19.5"/>
    <x v="3548"/>
    <n v="3.8"/>
  </r>
  <r>
    <x v="1"/>
    <x v="1315"/>
    <x v="8"/>
    <x v="3"/>
    <s v="OUT013"/>
    <x v="1"/>
    <x v="2"/>
    <x v="0"/>
    <n v="4.8741487E-2"/>
    <n v="12.6"/>
    <x v="3549"/>
    <n v="3.8"/>
  </r>
  <r>
    <x v="1"/>
    <x v="633"/>
    <x v="11"/>
    <x v="3"/>
    <s v="OUT013"/>
    <x v="1"/>
    <x v="2"/>
    <x v="0"/>
    <n v="5.8298384000000002E-2"/>
    <n v="7.0750000000000002"/>
    <x v="3550"/>
    <n v="3.8"/>
  </r>
  <r>
    <x v="1"/>
    <x v="770"/>
    <x v="0"/>
    <x v="3"/>
    <s v="OUT013"/>
    <x v="1"/>
    <x v="2"/>
    <x v="0"/>
    <n v="5.9797172000000003E-2"/>
    <n v="11.1"/>
    <x v="3551"/>
    <n v="3.8"/>
  </r>
  <r>
    <x v="1"/>
    <x v="1189"/>
    <x v="0"/>
    <x v="3"/>
    <s v="OUT013"/>
    <x v="1"/>
    <x v="2"/>
    <x v="0"/>
    <n v="0.17422833800000001"/>
    <n v="17.7"/>
    <x v="3552"/>
    <n v="3.8"/>
  </r>
  <r>
    <x v="1"/>
    <x v="808"/>
    <x v="9"/>
    <x v="3"/>
    <s v="OUT013"/>
    <x v="1"/>
    <x v="2"/>
    <x v="0"/>
    <n v="7.1916750000000002E-2"/>
    <n v="8.3949999999999996"/>
    <x v="3553"/>
    <n v="3.8"/>
  </r>
  <r>
    <x v="1"/>
    <x v="1498"/>
    <x v="1"/>
    <x v="3"/>
    <s v="OUT013"/>
    <x v="1"/>
    <x v="2"/>
    <x v="0"/>
    <n v="0.152429537"/>
    <n v="7.68"/>
    <x v="3554"/>
    <n v="3.8"/>
  </r>
  <r>
    <x v="1"/>
    <x v="1200"/>
    <x v="1"/>
    <x v="3"/>
    <s v="OUT013"/>
    <x v="1"/>
    <x v="2"/>
    <x v="0"/>
    <n v="7.7169841000000003E-2"/>
    <n v="13.65"/>
    <x v="3555"/>
    <n v="3.8"/>
  </r>
  <r>
    <x v="1"/>
    <x v="645"/>
    <x v="5"/>
    <x v="3"/>
    <s v="OUT013"/>
    <x v="1"/>
    <x v="2"/>
    <x v="0"/>
    <n v="1.4262413E-2"/>
    <n v="19.5"/>
    <x v="3556"/>
    <n v="3.8"/>
  </r>
  <r>
    <x v="1"/>
    <x v="195"/>
    <x v="10"/>
    <x v="3"/>
    <s v="OUT013"/>
    <x v="1"/>
    <x v="2"/>
    <x v="0"/>
    <n v="1.2089479E-2"/>
    <n v="13.1"/>
    <x v="178"/>
    <n v="3.8"/>
  </r>
  <r>
    <x v="1"/>
    <x v="91"/>
    <x v="10"/>
    <x v="3"/>
    <s v="OUT013"/>
    <x v="1"/>
    <x v="2"/>
    <x v="0"/>
    <n v="1.3355306000000001E-2"/>
    <n v="16.350000000000001"/>
    <x v="3557"/>
    <n v="3.8"/>
  </r>
  <r>
    <x v="0"/>
    <x v="1499"/>
    <x v="13"/>
    <x v="3"/>
    <s v="OUT013"/>
    <x v="1"/>
    <x v="2"/>
    <x v="0"/>
    <n v="6.5729039000000003E-2"/>
    <n v="6.0350000000000001"/>
    <x v="3558"/>
    <n v="3.8"/>
  </r>
  <r>
    <x v="0"/>
    <x v="261"/>
    <x v="13"/>
    <x v="3"/>
    <s v="OUT013"/>
    <x v="1"/>
    <x v="2"/>
    <x v="0"/>
    <n v="2.4875871000000001E-2"/>
    <n v="10.3"/>
    <x v="3559"/>
    <n v="3.8"/>
  </r>
  <r>
    <x v="0"/>
    <x v="217"/>
    <x v="13"/>
    <x v="3"/>
    <s v="OUT013"/>
    <x v="1"/>
    <x v="2"/>
    <x v="0"/>
    <n v="0"/>
    <n v="20.2"/>
    <x v="1029"/>
    <n v="3.8"/>
  </r>
  <r>
    <x v="0"/>
    <x v="1296"/>
    <x v="3"/>
    <x v="3"/>
    <s v="OUT013"/>
    <x v="1"/>
    <x v="2"/>
    <x v="0"/>
    <n v="4.0172077E-2"/>
    <n v="8.6"/>
    <x v="3560"/>
    <n v="3.8"/>
  </r>
  <r>
    <x v="0"/>
    <x v="111"/>
    <x v="3"/>
    <x v="3"/>
    <s v="OUT013"/>
    <x v="1"/>
    <x v="2"/>
    <x v="0"/>
    <n v="8.1849120000000008E-3"/>
    <n v="16.75"/>
    <x v="1490"/>
    <n v="3.8"/>
  </r>
  <r>
    <x v="0"/>
    <x v="509"/>
    <x v="11"/>
    <x v="3"/>
    <s v="OUT013"/>
    <x v="1"/>
    <x v="2"/>
    <x v="0"/>
    <n v="1.4781046000000001E-2"/>
    <n v="20.25"/>
    <x v="1841"/>
    <n v="3.8"/>
  </r>
  <r>
    <x v="0"/>
    <x v="1438"/>
    <x v="2"/>
    <x v="3"/>
    <s v="OUT013"/>
    <x v="1"/>
    <x v="2"/>
    <x v="0"/>
    <n v="6.6121872999999998E-2"/>
    <n v="15.15"/>
    <x v="3561"/>
    <n v="3.8"/>
  </r>
  <r>
    <x v="0"/>
    <x v="1160"/>
    <x v="7"/>
    <x v="3"/>
    <s v="OUT013"/>
    <x v="1"/>
    <x v="2"/>
    <x v="0"/>
    <n v="7.6058483999999996E-2"/>
    <n v="17.600000000000001"/>
    <x v="3562"/>
    <n v="3.8"/>
  </r>
  <r>
    <x v="0"/>
    <x v="213"/>
    <x v="6"/>
    <x v="3"/>
    <s v="OUT013"/>
    <x v="1"/>
    <x v="2"/>
    <x v="0"/>
    <n v="0.125170423"/>
    <n v="13.5"/>
    <x v="3563"/>
    <n v="3.8"/>
  </r>
  <r>
    <x v="0"/>
    <x v="353"/>
    <x v="6"/>
    <x v="3"/>
    <s v="OUT013"/>
    <x v="1"/>
    <x v="2"/>
    <x v="0"/>
    <n v="9.9305139999999997E-3"/>
    <n v="14.85"/>
    <x v="3564"/>
    <n v="3.8"/>
  </r>
  <r>
    <x v="1"/>
    <x v="1325"/>
    <x v="8"/>
    <x v="1"/>
    <s v="OUT018"/>
    <x v="1"/>
    <x v="0"/>
    <x v="1"/>
    <n v="1.1134397000000001E-2"/>
    <n v="10.6"/>
    <x v="3565"/>
    <n v="3.8"/>
  </r>
  <r>
    <x v="1"/>
    <x v="1183"/>
    <x v="13"/>
    <x v="1"/>
    <s v="OUT018"/>
    <x v="1"/>
    <x v="0"/>
    <x v="1"/>
    <n v="2.1518434999999999E-2"/>
    <n v="20.7"/>
    <x v="2502"/>
    <n v="3.8"/>
  </r>
  <r>
    <x v="1"/>
    <x v="1407"/>
    <x v="11"/>
    <x v="1"/>
    <s v="OUT018"/>
    <x v="1"/>
    <x v="0"/>
    <x v="1"/>
    <n v="2.5583714E-2"/>
    <n v="5.44"/>
    <x v="3170"/>
    <n v="3.8"/>
  </r>
  <r>
    <x v="1"/>
    <x v="1225"/>
    <x v="11"/>
    <x v="1"/>
    <s v="OUT018"/>
    <x v="1"/>
    <x v="0"/>
    <x v="1"/>
    <n v="3.8610722E-2"/>
    <n v="6.92"/>
    <x v="3566"/>
    <n v="3.8"/>
  </r>
  <r>
    <x v="1"/>
    <x v="1323"/>
    <x v="11"/>
    <x v="1"/>
    <s v="OUT018"/>
    <x v="1"/>
    <x v="0"/>
    <x v="1"/>
    <n v="6.0792264999999998E-2"/>
    <n v="16.75"/>
    <x v="3567"/>
    <n v="3.8"/>
  </r>
  <r>
    <x v="1"/>
    <x v="1273"/>
    <x v="11"/>
    <x v="1"/>
    <s v="OUT018"/>
    <x v="1"/>
    <x v="0"/>
    <x v="1"/>
    <n v="7.4931201000000003E-2"/>
    <n v="20.100000000000001"/>
    <x v="3568"/>
    <n v="3.8"/>
  </r>
  <r>
    <x v="1"/>
    <x v="1264"/>
    <x v="11"/>
    <x v="1"/>
    <s v="OUT018"/>
    <x v="1"/>
    <x v="0"/>
    <x v="1"/>
    <n v="4.3011277000000001E-2"/>
    <n v="20.7"/>
    <x v="3569"/>
    <n v="3.8"/>
  </r>
  <r>
    <x v="1"/>
    <x v="55"/>
    <x v="2"/>
    <x v="1"/>
    <s v="OUT018"/>
    <x v="1"/>
    <x v="0"/>
    <x v="1"/>
    <n v="1.3869039E-2"/>
    <n v="15.35"/>
    <x v="2417"/>
    <n v="3.8"/>
  </r>
  <r>
    <x v="1"/>
    <x v="634"/>
    <x v="2"/>
    <x v="1"/>
    <s v="OUT018"/>
    <x v="1"/>
    <x v="0"/>
    <x v="1"/>
    <n v="0.105104552"/>
    <n v="18.7"/>
    <x v="2367"/>
    <n v="3.8"/>
  </r>
  <r>
    <x v="1"/>
    <x v="1157"/>
    <x v="1"/>
    <x v="1"/>
    <s v="OUT018"/>
    <x v="1"/>
    <x v="0"/>
    <x v="1"/>
    <n v="7.3678663000000005E-2"/>
    <n v="10"/>
    <x v="903"/>
    <n v="3.8"/>
  </r>
  <r>
    <x v="1"/>
    <x v="943"/>
    <x v="1"/>
    <x v="1"/>
    <s v="OUT018"/>
    <x v="1"/>
    <x v="0"/>
    <x v="1"/>
    <n v="3.7734334000000001E-2"/>
    <n v="11.6"/>
    <x v="3213"/>
    <n v="3.8"/>
  </r>
  <r>
    <x v="1"/>
    <x v="247"/>
    <x v="1"/>
    <x v="1"/>
    <s v="OUT018"/>
    <x v="1"/>
    <x v="0"/>
    <x v="1"/>
    <n v="4.1907647999999999E-2"/>
    <n v="12.35"/>
    <x v="3570"/>
    <n v="3.8"/>
  </r>
  <r>
    <x v="1"/>
    <x v="448"/>
    <x v="1"/>
    <x v="1"/>
    <s v="OUT018"/>
    <x v="1"/>
    <x v="0"/>
    <x v="1"/>
    <n v="1.2689327E-2"/>
    <n v="16.5"/>
    <x v="3571"/>
    <n v="3.8"/>
  </r>
  <r>
    <x v="1"/>
    <x v="637"/>
    <x v="1"/>
    <x v="1"/>
    <s v="OUT018"/>
    <x v="1"/>
    <x v="0"/>
    <x v="1"/>
    <n v="0.114066204"/>
    <n v="21.25"/>
    <x v="1641"/>
    <n v="3.8"/>
  </r>
  <r>
    <x v="1"/>
    <x v="1082"/>
    <x v="5"/>
    <x v="1"/>
    <s v="OUT018"/>
    <x v="1"/>
    <x v="0"/>
    <x v="1"/>
    <n v="4.4991294000000001E-2"/>
    <n v="7.1050000000000004"/>
    <x v="323"/>
    <n v="3.8"/>
  </r>
  <r>
    <x v="1"/>
    <x v="1256"/>
    <x v="5"/>
    <x v="1"/>
    <s v="OUT018"/>
    <x v="1"/>
    <x v="0"/>
    <x v="1"/>
    <n v="6.4022881000000004E-2"/>
    <n v="10.695"/>
    <x v="3572"/>
    <n v="3.8"/>
  </r>
  <r>
    <x v="1"/>
    <x v="1500"/>
    <x v="7"/>
    <x v="1"/>
    <s v="OUT018"/>
    <x v="1"/>
    <x v="0"/>
    <x v="1"/>
    <n v="9.8814720999999994E-2"/>
    <n v="10.8"/>
    <x v="3573"/>
    <n v="3.8"/>
  </r>
  <r>
    <x v="1"/>
    <x v="543"/>
    <x v="10"/>
    <x v="1"/>
    <s v="OUT018"/>
    <x v="1"/>
    <x v="0"/>
    <x v="1"/>
    <n v="4.7290067999999998E-2"/>
    <n v="5.5"/>
    <x v="1548"/>
    <n v="3.8"/>
  </r>
  <r>
    <x v="1"/>
    <x v="1023"/>
    <x v="6"/>
    <x v="1"/>
    <s v="OUT018"/>
    <x v="1"/>
    <x v="0"/>
    <x v="1"/>
    <n v="0.16290352499999999"/>
    <n v="10.85"/>
    <x v="1908"/>
    <n v="3.8"/>
  </r>
  <r>
    <x v="1"/>
    <x v="1303"/>
    <x v="6"/>
    <x v="1"/>
    <s v="OUT018"/>
    <x v="1"/>
    <x v="0"/>
    <x v="1"/>
    <n v="1.5341139E-2"/>
    <n v="18.25"/>
    <x v="3574"/>
    <n v="3.8"/>
  </r>
  <r>
    <x v="1"/>
    <x v="1501"/>
    <x v="4"/>
    <x v="1"/>
    <s v="OUT018"/>
    <x v="1"/>
    <x v="0"/>
    <x v="1"/>
    <n v="4.1112693999999998E-2"/>
    <n v="11.6"/>
    <x v="3060"/>
    <n v="3.8"/>
  </r>
  <r>
    <x v="1"/>
    <x v="1281"/>
    <x v="4"/>
    <x v="1"/>
    <s v="OUT018"/>
    <x v="1"/>
    <x v="0"/>
    <x v="1"/>
    <n v="2.4756031000000001E-2"/>
    <n v="19.7"/>
    <x v="3575"/>
    <n v="3.8"/>
  </r>
  <r>
    <x v="0"/>
    <x v="1499"/>
    <x v="13"/>
    <x v="1"/>
    <s v="OUT018"/>
    <x v="1"/>
    <x v="0"/>
    <x v="1"/>
    <n v="6.6051758000000002E-2"/>
    <n v="6.0350000000000001"/>
    <x v="3576"/>
    <n v="3.8"/>
  </r>
  <r>
    <x v="0"/>
    <x v="1088"/>
    <x v="13"/>
    <x v="1"/>
    <s v="OUT018"/>
    <x v="1"/>
    <x v="0"/>
    <x v="1"/>
    <n v="3.0274175E-2"/>
    <n v="8.3000000000000007"/>
    <x v="2455"/>
    <n v="3.8"/>
  </r>
  <r>
    <x v="0"/>
    <x v="77"/>
    <x v="3"/>
    <x v="1"/>
    <s v="OUT018"/>
    <x v="1"/>
    <x v="0"/>
    <x v="1"/>
    <n v="3.0819396999999998E-2"/>
    <n v="19.5"/>
    <x v="3577"/>
    <n v="3.8"/>
  </r>
  <r>
    <x v="0"/>
    <x v="90"/>
    <x v="11"/>
    <x v="1"/>
    <s v="OUT018"/>
    <x v="1"/>
    <x v="0"/>
    <x v="1"/>
    <n v="0.114581955"/>
    <n v="20.7"/>
    <x v="3578"/>
    <n v="3.8"/>
  </r>
  <r>
    <x v="0"/>
    <x v="1149"/>
    <x v="0"/>
    <x v="1"/>
    <s v="OUT018"/>
    <x v="1"/>
    <x v="0"/>
    <x v="1"/>
    <n v="5.4066567000000003E-2"/>
    <n v="5.7850000000000001"/>
    <x v="81"/>
    <n v="3.8"/>
  </r>
  <r>
    <x v="0"/>
    <x v="977"/>
    <x v="0"/>
    <x v="1"/>
    <s v="OUT018"/>
    <x v="1"/>
    <x v="0"/>
    <x v="1"/>
    <n v="0.166032929"/>
    <n v="13.15"/>
    <x v="3579"/>
    <n v="3.8"/>
  </r>
  <r>
    <x v="0"/>
    <x v="27"/>
    <x v="0"/>
    <x v="1"/>
    <s v="OUT018"/>
    <x v="1"/>
    <x v="0"/>
    <x v="1"/>
    <n v="1.6664252000000001E-2"/>
    <n v="17.7"/>
    <x v="1144"/>
    <n v="3.8"/>
  </r>
  <r>
    <x v="1"/>
    <x v="970"/>
    <x v="0"/>
    <x v="7"/>
    <s v="OUT027"/>
    <x v="1"/>
    <x v="0"/>
    <x v="3"/>
    <n v="3.8377013000000001E-2"/>
    <n v="12.86"/>
    <x v="3580"/>
    <n v="3.8"/>
  </r>
  <r>
    <x v="1"/>
    <x v="767"/>
    <x v="13"/>
    <x v="7"/>
    <s v="OUT027"/>
    <x v="1"/>
    <x v="0"/>
    <x v="3"/>
    <n v="1.3861607E-2"/>
    <n v="12.86"/>
    <x v="3581"/>
    <n v="3.8"/>
  </r>
  <r>
    <x v="1"/>
    <x v="1212"/>
    <x v="3"/>
    <x v="7"/>
    <s v="OUT027"/>
    <x v="1"/>
    <x v="0"/>
    <x v="3"/>
    <n v="7.7790204000000002E-2"/>
    <n v="12.86"/>
    <x v="1011"/>
    <n v="3.8"/>
  </r>
  <r>
    <x v="1"/>
    <x v="50"/>
    <x v="3"/>
    <x v="7"/>
    <s v="OUT027"/>
    <x v="1"/>
    <x v="0"/>
    <x v="3"/>
    <n v="2.5702129000000001E-2"/>
    <n v="12.86"/>
    <x v="3582"/>
    <n v="3.8"/>
  </r>
  <r>
    <x v="1"/>
    <x v="617"/>
    <x v="2"/>
    <x v="7"/>
    <s v="OUT027"/>
    <x v="1"/>
    <x v="0"/>
    <x v="3"/>
    <n v="1.8321361000000001E-2"/>
    <n v="12.86"/>
    <x v="3583"/>
    <n v="3.8"/>
  </r>
  <r>
    <x v="1"/>
    <x v="94"/>
    <x v="0"/>
    <x v="7"/>
    <s v="OUT027"/>
    <x v="1"/>
    <x v="0"/>
    <x v="3"/>
    <n v="2.1498768000000001E-2"/>
    <n v="12.86"/>
    <x v="3584"/>
    <n v="3.8"/>
  </r>
  <r>
    <x v="1"/>
    <x v="298"/>
    <x v="0"/>
    <x v="7"/>
    <s v="OUT027"/>
    <x v="1"/>
    <x v="0"/>
    <x v="3"/>
    <n v="5.7512480999999997E-2"/>
    <n v="12.86"/>
    <x v="3585"/>
    <n v="3.8"/>
  </r>
  <r>
    <x v="1"/>
    <x v="159"/>
    <x v="0"/>
    <x v="7"/>
    <s v="OUT027"/>
    <x v="1"/>
    <x v="0"/>
    <x v="3"/>
    <n v="1.5485016000000001E-2"/>
    <n v="12.86"/>
    <x v="3586"/>
    <n v="3.8"/>
  </r>
  <r>
    <x v="1"/>
    <x v="96"/>
    <x v="0"/>
    <x v="7"/>
    <s v="OUT027"/>
    <x v="1"/>
    <x v="0"/>
    <x v="3"/>
    <n v="2.5612348E-2"/>
    <n v="12.86"/>
    <x v="3513"/>
    <n v="3.8"/>
  </r>
  <r>
    <x v="1"/>
    <x v="1034"/>
    <x v="9"/>
    <x v="7"/>
    <s v="OUT027"/>
    <x v="1"/>
    <x v="0"/>
    <x v="3"/>
    <n v="0.13653256899999999"/>
    <n v="12.86"/>
    <x v="371"/>
    <n v="3.8"/>
  </r>
  <r>
    <x v="1"/>
    <x v="746"/>
    <x v="9"/>
    <x v="7"/>
    <s v="OUT027"/>
    <x v="1"/>
    <x v="0"/>
    <x v="3"/>
    <n v="3.8549197E-2"/>
    <n v="12.86"/>
    <x v="489"/>
    <n v="3.8"/>
  </r>
  <r>
    <x v="1"/>
    <x v="17"/>
    <x v="5"/>
    <x v="7"/>
    <s v="OUT027"/>
    <x v="1"/>
    <x v="0"/>
    <x v="3"/>
    <n v="7.7132215000000004E-2"/>
    <n v="12.86"/>
    <x v="3587"/>
    <n v="3.8"/>
  </r>
  <r>
    <x v="1"/>
    <x v="847"/>
    <x v="5"/>
    <x v="7"/>
    <s v="OUT027"/>
    <x v="1"/>
    <x v="0"/>
    <x v="3"/>
    <n v="0.16657250100000001"/>
    <n v="12.86"/>
    <x v="3588"/>
    <n v="3.8"/>
  </r>
  <r>
    <x v="1"/>
    <x v="1459"/>
    <x v="5"/>
    <x v="7"/>
    <s v="OUT027"/>
    <x v="1"/>
    <x v="0"/>
    <x v="3"/>
    <n v="8.6046569999999999E-3"/>
    <n v="12.86"/>
    <x v="3589"/>
    <n v="3.8"/>
  </r>
  <r>
    <x v="1"/>
    <x v="418"/>
    <x v="10"/>
    <x v="7"/>
    <s v="OUT027"/>
    <x v="1"/>
    <x v="0"/>
    <x v="3"/>
    <n v="3.9768320000000003E-2"/>
    <n v="12.86"/>
    <x v="1369"/>
    <n v="3.8"/>
  </r>
  <r>
    <x v="1"/>
    <x v="750"/>
    <x v="10"/>
    <x v="7"/>
    <s v="OUT027"/>
    <x v="1"/>
    <x v="0"/>
    <x v="3"/>
    <n v="7.3012870999999993E-2"/>
    <n v="12.86"/>
    <x v="1674"/>
    <n v="3.8"/>
  </r>
  <r>
    <x v="1"/>
    <x v="1105"/>
    <x v="14"/>
    <x v="7"/>
    <s v="OUT027"/>
    <x v="1"/>
    <x v="0"/>
    <x v="3"/>
    <n v="5.3764023000000001E-2"/>
    <n v="12.86"/>
    <x v="2858"/>
    <n v="3.8"/>
  </r>
  <r>
    <x v="1"/>
    <x v="646"/>
    <x v="6"/>
    <x v="7"/>
    <s v="OUT027"/>
    <x v="1"/>
    <x v="0"/>
    <x v="3"/>
    <n v="1.5693327999999999E-2"/>
    <n v="12.86"/>
    <x v="951"/>
    <n v="3.8"/>
  </r>
  <r>
    <x v="0"/>
    <x v="287"/>
    <x v="13"/>
    <x v="7"/>
    <s v="OUT027"/>
    <x v="1"/>
    <x v="0"/>
    <x v="3"/>
    <n v="0.12763896599999999"/>
    <n v="12.86"/>
    <x v="2495"/>
    <n v="3.8"/>
  </r>
  <r>
    <x v="0"/>
    <x v="1169"/>
    <x v="3"/>
    <x v="7"/>
    <s v="OUT027"/>
    <x v="1"/>
    <x v="0"/>
    <x v="3"/>
    <n v="2.7214272000000001E-2"/>
    <n v="12.86"/>
    <x v="2690"/>
    <n v="3.8"/>
  </r>
  <r>
    <x v="0"/>
    <x v="263"/>
    <x v="3"/>
    <x v="7"/>
    <s v="OUT027"/>
    <x v="1"/>
    <x v="0"/>
    <x v="3"/>
    <n v="7.1806045999999998E-2"/>
    <n v="12.86"/>
    <x v="3590"/>
    <n v="3.8"/>
  </r>
  <r>
    <x v="0"/>
    <x v="1431"/>
    <x v="3"/>
    <x v="7"/>
    <s v="OUT027"/>
    <x v="1"/>
    <x v="0"/>
    <x v="3"/>
    <n v="5.3361619999999998E-2"/>
    <n v="12.86"/>
    <x v="3591"/>
    <n v="3.8"/>
  </r>
  <r>
    <x v="0"/>
    <x v="1419"/>
    <x v="3"/>
    <x v="7"/>
    <s v="OUT027"/>
    <x v="1"/>
    <x v="0"/>
    <x v="3"/>
    <n v="0.13884628900000001"/>
    <n v="12.86"/>
    <x v="1126"/>
    <n v="3.8"/>
  </r>
  <r>
    <x v="0"/>
    <x v="533"/>
    <x v="7"/>
    <x v="7"/>
    <s v="OUT027"/>
    <x v="1"/>
    <x v="0"/>
    <x v="3"/>
    <n v="1.5016890999999999E-2"/>
    <n v="12.86"/>
    <x v="3592"/>
    <n v="3.8"/>
  </r>
  <r>
    <x v="0"/>
    <x v="1112"/>
    <x v="7"/>
    <x v="7"/>
    <s v="OUT027"/>
    <x v="1"/>
    <x v="0"/>
    <x v="3"/>
    <n v="9.5635060999999993E-2"/>
    <n v="12.86"/>
    <x v="2954"/>
    <n v="3.8"/>
  </r>
  <r>
    <x v="0"/>
    <x v="535"/>
    <x v="7"/>
    <x v="7"/>
    <s v="OUT027"/>
    <x v="1"/>
    <x v="0"/>
    <x v="3"/>
    <n v="9.6046303999999999E-2"/>
    <n v="12.86"/>
    <x v="3593"/>
    <n v="3.8"/>
  </r>
  <r>
    <x v="0"/>
    <x v="1472"/>
    <x v="7"/>
    <x v="7"/>
    <s v="OUT027"/>
    <x v="1"/>
    <x v="0"/>
    <x v="3"/>
    <n v="4.9435597999999997E-2"/>
    <n v="12.86"/>
    <x v="3594"/>
    <n v="3.8"/>
  </r>
  <r>
    <x v="0"/>
    <x v="610"/>
    <x v="6"/>
    <x v="7"/>
    <s v="OUT027"/>
    <x v="1"/>
    <x v="0"/>
    <x v="3"/>
    <n v="1.2203914999999999E-2"/>
    <n v="12.86"/>
    <x v="2529"/>
    <n v="3.8"/>
  </r>
  <r>
    <x v="1"/>
    <x v="1237"/>
    <x v="0"/>
    <x v="7"/>
    <s v="OUT027"/>
    <x v="1"/>
    <x v="0"/>
    <x v="3"/>
    <n v="2.9640604000000001E-2"/>
    <n v="12.86"/>
    <x v="3595"/>
    <n v="3.8"/>
  </r>
  <r>
    <x v="0"/>
    <x v="1435"/>
    <x v="0"/>
    <x v="6"/>
    <s v="OUT010"/>
    <x v="1"/>
    <x v="1"/>
    <x v="2"/>
    <n v="0"/>
    <n v="19.2"/>
    <x v="3596"/>
    <n v="3.7"/>
  </r>
  <r>
    <x v="1"/>
    <x v="16"/>
    <x v="8"/>
    <x v="4"/>
    <s v="OUT045"/>
    <x v="2"/>
    <x v="1"/>
    <x v="0"/>
    <n v="0"/>
    <n v="17.850000000000001"/>
    <x v="3597"/>
    <n v="3.7"/>
  </r>
  <r>
    <x v="0"/>
    <x v="146"/>
    <x v="6"/>
    <x v="7"/>
    <s v="OUT027"/>
    <x v="1"/>
    <x v="0"/>
    <x v="3"/>
    <n v="0.123111453"/>
    <n v="12.86"/>
    <x v="137"/>
    <n v="3.7"/>
  </r>
  <r>
    <x v="0"/>
    <x v="833"/>
    <x v="13"/>
    <x v="2"/>
    <s v="OUT046"/>
    <x v="0"/>
    <x v="1"/>
    <x v="0"/>
    <n v="0.121632721"/>
    <n v="15.85"/>
    <x v="3598"/>
    <n v="3.7"/>
  </r>
  <r>
    <x v="1"/>
    <x v="1492"/>
    <x v="6"/>
    <x v="2"/>
    <s v="OUT046"/>
    <x v="0"/>
    <x v="1"/>
    <x v="0"/>
    <n v="0.173481304"/>
    <n v="15.1"/>
    <x v="3599"/>
    <n v="3.7"/>
  </r>
  <r>
    <x v="1"/>
    <x v="560"/>
    <x v="5"/>
    <x v="7"/>
    <s v="OUT027"/>
    <x v="1"/>
    <x v="0"/>
    <x v="3"/>
    <n v="2.8459761E-2"/>
    <n v="12.86"/>
    <x v="1130"/>
    <n v="3.7"/>
  </r>
  <r>
    <x v="0"/>
    <x v="1452"/>
    <x v="4"/>
    <x v="3"/>
    <s v="OUT013"/>
    <x v="1"/>
    <x v="2"/>
    <x v="0"/>
    <n v="2.4832805999999999E-2"/>
    <n v="16.75"/>
    <x v="3600"/>
    <n v="3.7"/>
  </r>
  <r>
    <x v="1"/>
    <x v="1234"/>
    <x v="5"/>
    <x v="2"/>
    <s v="OUT046"/>
    <x v="0"/>
    <x v="1"/>
    <x v="0"/>
    <n v="7.6855627999999995E-2"/>
    <n v="7.2350000000000003"/>
    <x v="3601"/>
    <n v="3.7"/>
  </r>
  <r>
    <x v="1"/>
    <x v="342"/>
    <x v="6"/>
    <x v="8"/>
    <s v="OUT035"/>
    <x v="2"/>
    <x v="1"/>
    <x v="0"/>
    <n v="0.155350299"/>
    <n v="21.25"/>
    <x v="393"/>
    <n v="3.7"/>
  </r>
  <r>
    <x v="1"/>
    <x v="971"/>
    <x v="0"/>
    <x v="7"/>
    <s v="OUT027"/>
    <x v="1"/>
    <x v="0"/>
    <x v="3"/>
    <n v="7.7367431E-2"/>
    <n v="12.86"/>
    <x v="3602"/>
    <n v="3.7"/>
  </r>
  <r>
    <x v="1"/>
    <x v="747"/>
    <x v="5"/>
    <x v="7"/>
    <s v="OUT027"/>
    <x v="1"/>
    <x v="0"/>
    <x v="3"/>
    <n v="2.5578526000000001E-2"/>
    <n v="12.86"/>
    <x v="836"/>
    <n v="3.7"/>
  </r>
  <r>
    <x v="0"/>
    <x v="1462"/>
    <x v="3"/>
    <x v="7"/>
    <s v="OUT027"/>
    <x v="1"/>
    <x v="0"/>
    <x v="3"/>
    <n v="0.101338651"/>
    <n v="12.86"/>
    <x v="2069"/>
    <n v="3.7"/>
  </r>
  <r>
    <x v="0"/>
    <x v="1048"/>
    <x v="6"/>
    <x v="7"/>
    <s v="OUT019"/>
    <x v="0"/>
    <x v="1"/>
    <x v="2"/>
    <n v="5.1643608000000001E-2"/>
    <n v="12.86"/>
    <x v="3603"/>
    <n v="3.7"/>
  </r>
  <r>
    <x v="1"/>
    <x v="1502"/>
    <x v="13"/>
    <x v="0"/>
    <s v="OUT049"/>
    <x v="0"/>
    <x v="0"/>
    <x v="0"/>
    <n v="3.1452265E-2"/>
    <n v="8.1950000000000003"/>
    <x v="3604"/>
    <n v="3.7"/>
  </r>
  <r>
    <x v="0"/>
    <x v="315"/>
    <x v="0"/>
    <x v="0"/>
    <s v="OUT049"/>
    <x v="0"/>
    <x v="0"/>
    <x v="0"/>
    <n v="2.2460101999999999E-2"/>
    <n v="20.100000000000001"/>
    <x v="3605"/>
    <n v="3.7"/>
  </r>
  <r>
    <x v="1"/>
    <x v="418"/>
    <x v="10"/>
    <x v="8"/>
    <s v="OUT035"/>
    <x v="2"/>
    <x v="1"/>
    <x v="0"/>
    <n v="3.9954281000000001E-2"/>
    <n v="9.3949999999999996"/>
    <x v="3606"/>
    <n v="3.7"/>
  </r>
  <r>
    <x v="1"/>
    <x v="948"/>
    <x v="10"/>
    <x v="6"/>
    <s v="OUT010"/>
    <x v="1"/>
    <x v="0"/>
    <x v="2"/>
    <n v="0.11168586799999999"/>
    <n v="15.6"/>
    <x v="1810"/>
    <n v="3.7"/>
  </r>
  <r>
    <x v="0"/>
    <x v="1109"/>
    <x v="0"/>
    <x v="0"/>
    <s v="OUT049"/>
    <x v="0"/>
    <x v="0"/>
    <x v="0"/>
    <n v="4.1622263999999999E-2"/>
    <n v="12.6"/>
    <x v="3607"/>
    <n v="3.7"/>
  </r>
  <r>
    <x v="1"/>
    <x v="808"/>
    <x v="9"/>
    <x v="1"/>
    <s v="OUT018"/>
    <x v="1"/>
    <x v="0"/>
    <x v="1"/>
    <n v="7.2269849999999997E-2"/>
    <n v="8.3949999999999996"/>
    <x v="3608"/>
    <n v="3.7"/>
  </r>
  <r>
    <x v="0"/>
    <x v="1289"/>
    <x v="6"/>
    <x v="7"/>
    <s v="OUT027"/>
    <x v="1"/>
    <x v="0"/>
    <x v="3"/>
    <n v="0.116915909"/>
    <n v="12.86"/>
    <x v="808"/>
    <n v="3.7"/>
  </r>
  <r>
    <x v="0"/>
    <x v="1451"/>
    <x v="11"/>
    <x v="5"/>
    <s v="OUT017"/>
    <x v="2"/>
    <x v="0"/>
    <x v="0"/>
    <n v="0"/>
    <n v="8.9450000000000003"/>
    <x v="3302"/>
    <n v="3.7"/>
  </r>
  <r>
    <x v="1"/>
    <x v="1253"/>
    <x v="3"/>
    <x v="2"/>
    <s v="OUT046"/>
    <x v="0"/>
    <x v="1"/>
    <x v="0"/>
    <n v="0.14164221900000001"/>
    <n v="18.850000000000001"/>
    <x v="3609"/>
    <n v="3.7"/>
  </r>
  <r>
    <x v="1"/>
    <x v="1038"/>
    <x v="6"/>
    <x v="3"/>
    <s v="OUT013"/>
    <x v="1"/>
    <x v="2"/>
    <x v="0"/>
    <n v="3.8494622999999999E-2"/>
    <n v="13.35"/>
    <x v="3610"/>
    <n v="3.7"/>
  </r>
  <r>
    <x v="0"/>
    <x v="1388"/>
    <x v="15"/>
    <x v="6"/>
    <s v="OUT010"/>
    <x v="1"/>
    <x v="0"/>
    <x v="2"/>
    <n v="7.3480266000000002E-2"/>
    <n v="7.06"/>
    <x v="3611"/>
    <n v="3.7"/>
  </r>
  <r>
    <x v="0"/>
    <x v="1209"/>
    <x v="6"/>
    <x v="1"/>
    <s v="OUT018"/>
    <x v="1"/>
    <x v="0"/>
    <x v="1"/>
    <n v="2.0961192E-2"/>
    <n v="19.850000000000001"/>
    <x v="3612"/>
    <n v="3.7"/>
  </r>
  <r>
    <x v="1"/>
    <x v="723"/>
    <x v="0"/>
    <x v="8"/>
    <s v="OUT035"/>
    <x v="2"/>
    <x v="1"/>
    <x v="0"/>
    <n v="0.105577348"/>
    <n v="6.59"/>
    <x v="458"/>
    <n v="3.7"/>
  </r>
  <r>
    <x v="1"/>
    <x v="257"/>
    <x v="6"/>
    <x v="3"/>
    <s v="OUT013"/>
    <x v="1"/>
    <x v="2"/>
    <x v="0"/>
    <n v="4.9263978999999999E-2"/>
    <n v="21"/>
    <x v="3613"/>
    <n v="3.7"/>
  </r>
  <r>
    <x v="1"/>
    <x v="1466"/>
    <x v="11"/>
    <x v="5"/>
    <s v="OUT017"/>
    <x v="2"/>
    <x v="0"/>
    <x v="0"/>
    <n v="0.175033524"/>
    <n v="11.65"/>
    <x v="842"/>
    <n v="3.7"/>
  </r>
  <r>
    <x v="1"/>
    <x v="1406"/>
    <x v="12"/>
    <x v="5"/>
    <s v="OUT017"/>
    <x v="2"/>
    <x v="0"/>
    <x v="0"/>
    <n v="6.1405051000000002E-2"/>
    <n v="7.8650000000000002"/>
    <x v="1617"/>
    <n v="3.7"/>
  </r>
  <r>
    <x v="1"/>
    <x v="96"/>
    <x v="0"/>
    <x v="3"/>
    <s v="OUT013"/>
    <x v="1"/>
    <x v="2"/>
    <x v="0"/>
    <n v="2.5715562000000001E-2"/>
    <n v="16.25"/>
    <x v="2523"/>
    <n v="3.7"/>
  </r>
  <r>
    <x v="1"/>
    <x v="541"/>
    <x v="2"/>
    <x v="0"/>
    <s v="OUT049"/>
    <x v="0"/>
    <x v="0"/>
    <x v="0"/>
    <n v="2.1883368E-2"/>
    <n v="7.0350000000000001"/>
    <x v="2995"/>
    <n v="3.7"/>
  </r>
  <r>
    <x v="1"/>
    <x v="806"/>
    <x v="2"/>
    <x v="0"/>
    <s v="OUT049"/>
    <x v="0"/>
    <x v="0"/>
    <x v="0"/>
    <n v="4.1803290999999999E-2"/>
    <n v="19.7"/>
    <x v="3614"/>
    <n v="3.7"/>
  </r>
  <r>
    <x v="1"/>
    <x v="157"/>
    <x v="0"/>
    <x v="0"/>
    <s v="OUT049"/>
    <x v="0"/>
    <x v="0"/>
    <x v="0"/>
    <n v="4.3630580000000002E-2"/>
    <n v="5.98"/>
    <x v="3615"/>
    <n v="3.7"/>
  </r>
  <r>
    <x v="1"/>
    <x v="1198"/>
    <x v="13"/>
    <x v="0"/>
    <s v="OUT049"/>
    <x v="0"/>
    <x v="0"/>
    <x v="0"/>
    <n v="5.7021156000000003E-2"/>
    <n v="11.15"/>
    <x v="3616"/>
    <n v="3.7"/>
  </r>
  <r>
    <x v="1"/>
    <x v="1456"/>
    <x v="11"/>
    <x v="0"/>
    <s v="OUT049"/>
    <x v="0"/>
    <x v="0"/>
    <x v="0"/>
    <n v="0.122761775"/>
    <n v="14.3"/>
    <x v="3350"/>
    <n v="3.7"/>
  </r>
  <r>
    <x v="1"/>
    <x v="679"/>
    <x v="2"/>
    <x v="0"/>
    <s v="OUT049"/>
    <x v="0"/>
    <x v="0"/>
    <x v="0"/>
    <n v="0.117095014"/>
    <n v="15.6"/>
    <x v="3527"/>
    <n v="3.7"/>
  </r>
  <r>
    <x v="1"/>
    <x v="1503"/>
    <x v="9"/>
    <x v="0"/>
    <s v="OUT049"/>
    <x v="0"/>
    <x v="0"/>
    <x v="0"/>
    <n v="6.4241345000000005E-2"/>
    <n v="15"/>
    <x v="3617"/>
    <n v="3.7"/>
  </r>
  <r>
    <x v="1"/>
    <x v="830"/>
    <x v="1"/>
    <x v="0"/>
    <s v="OUT049"/>
    <x v="0"/>
    <x v="0"/>
    <x v="0"/>
    <n v="1.4482152999999999E-2"/>
    <n v="8.2349999999999994"/>
    <x v="3618"/>
    <n v="3.7"/>
  </r>
  <r>
    <x v="1"/>
    <x v="248"/>
    <x v="1"/>
    <x v="0"/>
    <s v="OUT049"/>
    <x v="0"/>
    <x v="0"/>
    <x v="0"/>
    <n v="8.9917768999999995E-2"/>
    <n v="14.5"/>
    <x v="3619"/>
    <n v="3.7"/>
  </r>
  <r>
    <x v="1"/>
    <x v="1344"/>
    <x v="5"/>
    <x v="0"/>
    <s v="OUT049"/>
    <x v="0"/>
    <x v="0"/>
    <x v="0"/>
    <n v="5.5514919000000003E-2"/>
    <n v="9.1"/>
    <x v="3620"/>
    <n v="3.7"/>
  </r>
  <r>
    <x v="1"/>
    <x v="514"/>
    <x v="5"/>
    <x v="0"/>
    <s v="OUT049"/>
    <x v="0"/>
    <x v="0"/>
    <x v="0"/>
    <n v="2.3988387E-2"/>
    <n v="19.600000000000001"/>
    <x v="3621"/>
    <n v="3.7"/>
  </r>
  <r>
    <x v="1"/>
    <x v="1337"/>
    <x v="6"/>
    <x v="0"/>
    <s v="OUT049"/>
    <x v="0"/>
    <x v="0"/>
    <x v="0"/>
    <n v="3.1143591000000002E-2"/>
    <n v="8.6300000000000008"/>
    <x v="3622"/>
    <n v="3.7"/>
  </r>
  <r>
    <x v="1"/>
    <x v="884"/>
    <x v="6"/>
    <x v="0"/>
    <s v="OUT049"/>
    <x v="0"/>
    <x v="0"/>
    <x v="0"/>
    <n v="0"/>
    <n v="11.1"/>
    <x v="3623"/>
    <n v="3.7"/>
  </r>
  <r>
    <x v="1"/>
    <x v="607"/>
    <x v="6"/>
    <x v="0"/>
    <s v="OUT049"/>
    <x v="0"/>
    <x v="0"/>
    <x v="0"/>
    <n v="0.10360309400000001"/>
    <n v="15.5"/>
    <x v="3624"/>
    <n v="3.7"/>
  </r>
  <r>
    <x v="1"/>
    <x v="1303"/>
    <x v="6"/>
    <x v="0"/>
    <s v="OUT049"/>
    <x v="0"/>
    <x v="0"/>
    <x v="0"/>
    <n v="1.5302652999999999E-2"/>
    <n v="18.25"/>
    <x v="3625"/>
    <n v="3.7"/>
  </r>
  <r>
    <x v="0"/>
    <x v="886"/>
    <x v="13"/>
    <x v="0"/>
    <s v="OUT049"/>
    <x v="0"/>
    <x v="0"/>
    <x v="0"/>
    <n v="9.4010214999999994E-2"/>
    <n v="16.5"/>
    <x v="2579"/>
    <n v="3.7"/>
  </r>
  <r>
    <x v="0"/>
    <x v="136"/>
    <x v="12"/>
    <x v="0"/>
    <s v="OUT049"/>
    <x v="0"/>
    <x v="0"/>
    <x v="0"/>
    <n v="2.0750866999999999E-2"/>
    <n v="21.1"/>
    <x v="3626"/>
    <n v="3.7"/>
  </r>
  <r>
    <x v="0"/>
    <x v="1004"/>
    <x v="0"/>
    <x v="0"/>
    <s v="OUT049"/>
    <x v="0"/>
    <x v="0"/>
    <x v="0"/>
    <n v="0"/>
    <n v="6.78"/>
    <x v="3627"/>
    <n v="3.7"/>
  </r>
  <r>
    <x v="0"/>
    <x v="734"/>
    <x v="0"/>
    <x v="0"/>
    <s v="OUT049"/>
    <x v="0"/>
    <x v="0"/>
    <x v="0"/>
    <n v="6.5735977000000001E-2"/>
    <n v="19"/>
    <x v="797"/>
    <n v="3.7"/>
  </r>
  <r>
    <x v="0"/>
    <x v="1077"/>
    <x v="4"/>
    <x v="0"/>
    <s v="OUT049"/>
    <x v="0"/>
    <x v="0"/>
    <x v="0"/>
    <n v="7.0552920000000003E-3"/>
    <n v="6.1150000000000002"/>
    <x v="3249"/>
    <n v="3.7"/>
  </r>
  <r>
    <x v="1"/>
    <x v="150"/>
    <x v="13"/>
    <x v="7"/>
    <s v="OUT019"/>
    <x v="0"/>
    <x v="1"/>
    <x v="2"/>
    <n v="0.19831664900000001"/>
    <n v="12.86"/>
    <x v="551"/>
    <n v="3.7"/>
  </r>
  <r>
    <x v="1"/>
    <x v="38"/>
    <x v="0"/>
    <x v="7"/>
    <s v="OUT019"/>
    <x v="0"/>
    <x v="1"/>
    <x v="2"/>
    <n v="0.100493148"/>
    <n v="12.86"/>
    <x v="1726"/>
    <n v="3.7"/>
  </r>
  <r>
    <x v="1"/>
    <x v="362"/>
    <x v="5"/>
    <x v="7"/>
    <s v="OUT019"/>
    <x v="0"/>
    <x v="1"/>
    <x v="2"/>
    <n v="0.16285659299999999"/>
    <n v="12.86"/>
    <x v="2468"/>
    <n v="3.7"/>
  </r>
  <r>
    <x v="1"/>
    <x v="1240"/>
    <x v="5"/>
    <x v="7"/>
    <s v="OUT019"/>
    <x v="0"/>
    <x v="1"/>
    <x v="2"/>
    <n v="5.0901813999999997E-2"/>
    <n v="12.86"/>
    <x v="3628"/>
    <n v="3.7"/>
  </r>
  <r>
    <x v="1"/>
    <x v="1302"/>
    <x v="7"/>
    <x v="7"/>
    <s v="OUT019"/>
    <x v="0"/>
    <x v="1"/>
    <x v="2"/>
    <n v="1.5664229000000002E-2"/>
    <n v="12.86"/>
    <x v="3112"/>
    <n v="3.7"/>
  </r>
  <r>
    <x v="1"/>
    <x v="812"/>
    <x v="7"/>
    <x v="7"/>
    <s v="OUT019"/>
    <x v="0"/>
    <x v="1"/>
    <x v="2"/>
    <n v="0.121554149"/>
    <n v="12.86"/>
    <x v="3629"/>
    <n v="3.7"/>
  </r>
  <r>
    <x v="1"/>
    <x v="705"/>
    <x v="10"/>
    <x v="7"/>
    <s v="OUT019"/>
    <x v="0"/>
    <x v="1"/>
    <x v="2"/>
    <n v="5.4869769999999998E-2"/>
    <n v="12.86"/>
    <x v="3630"/>
    <n v="3.7"/>
  </r>
  <r>
    <x v="1"/>
    <x v="869"/>
    <x v="6"/>
    <x v="7"/>
    <s v="OUT019"/>
    <x v="0"/>
    <x v="1"/>
    <x v="2"/>
    <n v="0.13064231000000001"/>
    <n v="12.86"/>
    <x v="3631"/>
    <n v="3.7"/>
  </r>
  <r>
    <x v="1"/>
    <x v="198"/>
    <x v="6"/>
    <x v="7"/>
    <s v="OUT019"/>
    <x v="0"/>
    <x v="1"/>
    <x v="2"/>
    <n v="2.2074764E-2"/>
    <n v="12.86"/>
    <x v="3305"/>
    <n v="3.7"/>
  </r>
  <r>
    <x v="1"/>
    <x v="923"/>
    <x v="4"/>
    <x v="7"/>
    <s v="OUT019"/>
    <x v="0"/>
    <x v="1"/>
    <x v="2"/>
    <n v="4.1821227000000002E-2"/>
    <n v="12.86"/>
    <x v="3632"/>
    <n v="3.7"/>
  </r>
  <r>
    <x v="0"/>
    <x v="1431"/>
    <x v="3"/>
    <x v="7"/>
    <s v="OUT019"/>
    <x v="0"/>
    <x v="1"/>
    <x v="2"/>
    <n v="9.3883944999999996E-2"/>
    <n v="12.86"/>
    <x v="3633"/>
    <n v="3.7"/>
  </r>
  <r>
    <x v="0"/>
    <x v="726"/>
    <x v="3"/>
    <x v="7"/>
    <s v="OUT019"/>
    <x v="0"/>
    <x v="1"/>
    <x v="2"/>
    <n v="2.1002171E-2"/>
    <n v="12.86"/>
    <x v="3634"/>
    <n v="3.7"/>
  </r>
  <r>
    <x v="0"/>
    <x v="684"/>
    <x v="0"/>
    <x v="7"/>
    <s v="OUT019"/>
    <x v="0"/>
    <x v="1"/>
    <x v="2"/>
    <n v="0.135375727"/>
    <n v="12.86"/>
    <x v="3635"/>
    <n v="3.7"/>
  </r>
  <r>
    <x v="1"/>
    <x v="175"/>
    <x v="13"/>
    <x v="2"/>
    <s v="OUT046"/>
    <x v="0"/>
    <x v="1"/>
    <x v="0"/>
    <n v="8.0594132999999998E-2"/>
    <n v="14.35"/>
    <x v="3636"/>
    <n v="3.7"/>
  </r>
  <r>
    <x v="1"/>
    <x v="296"/>
    <x v="2"/>
    <x v="2"/>
    <s v="OUT046"/>
    <x v="0"/>
    <x v="1"/>
    <x v="0"/>
    <n v="8.9816807999999998E-2"/>
    <n v="15.25"/>
    <x v="3637"/>
    <n v="3.7"/>
  </r>
  <r>
    <x v="1"/>
    <x v="768"/>
    <x v="0"/>
    <x v="2"/>
    <s v="OUT046"/>
    <x v="0"/>
    <x v="1"/>
    <x v="0"/>
    <n v="1.742908E-2"/>
    <n v="7.51"/>
    <x v="1173"/>
    <n v="3.7"/>
  </r>
  <r>
    <x v="1"/>
    <x v="769"/>
    <x v="0"/>
    <x v="2"/>
    <s v="OUT046"/>
    <x v="0"/>
    <x v="1"/>
    <x v="0"/>
    <n v="3.7622954E-2"/>
    <n v="18.7"/>
    <x v="3638"/>
    <n v="3.7"/>
  </r>
  <r>
    <x v="1"/>
    <x v="970"/>
    <x v="0"/>
    <x v="2"/>
    <s v="OUT046"/>
    <x v="0"/>
    <x v="1"/>
    <x v="0"/>
    <n v="3.8563760000000002E-2"/>
    <n v="19.100000000000001"/>
    <x v="3639"/>
    <n v="3.7"/>
  </r>
  <r>
    <x v="1"/>
    <x v="1266"/>
    <x v="0"/>
    <x v="2"/>
    <s v="OUT046"/>
    <x v="0"/>
    <x v="1"/>
    <x v="0"/>
    <n v="2.0605031999999999E-2"/>
    <n v="20.5"/>
    <x v="2864"/>
    <n v="3.7"/>
  </r>
  <r>
    <x v="1"/>
    <x v="1458"/>
    <x v="1"/>
    <x v="2"/>
    <s v="OUT046"/>
    <x v="0"/>
    <x v="1"/>
    <x v="0"/>
    <n v="1.8813600999999999E-2"/>
    <n v="8.27"/>
    <x v="3640"/>
    <n v="3.7"/>
  </r>
  <r>
    <x v="1"/>
    <x v="1190"/>
    <x v="5"/>
    <x v="2"/>
    <s v="OUT046"/>
    <x v="0"/>
    <x v="1"/>
    <x v="0"/>
    <n v="4.1227831E-2"/>
    <n v="19.2"/>
    <x v="3641"/>
    <n v="3.7"/>
  </r>
  <r>
    <x v="1"/>
    <x v="337"/>
    <x v="10"/>
    <x v="2"/>
    <s v="OUT046"/>
    <x v="0"/>
    <x v="1"/>
    <x v="0"/>
    <n v="9.7762679999999994E-3"/>
    <n v="9.06"/>
    <x v="1119"/>
    <n v="3.7"/>
  </r>
  <r>
    <x v="1"/>
    <x v="1464"/>
    <x v="4"/>
    <x v="2"/>
    <s v="OUT046"/>
    <x v="0"/>
    <x v="1"/>
    <x v="0"/>
    <n v="2.0326962000000001E-2"/>
    <n v="15.35"/>
    <x v="3533"/>
    <n v="3.7"/>
  </r>
  <r>
    <x v="0"/>
    <x v="1504"/>
    <x v="13"/>
    <x v="2"/>
    <s v="OUT046"/>
    <x v="0"/>
    <x v="1"/>
    <x v="0"/>
    <n v="6.2343431999999997E-2"/>
    <n v="12.5"/>
    <x v="3642"/>
    <n v="3.7"/>
  </r>
  <r>
    <x v="0"/>
    <x v="81"/>
    <x v="2"/>
    <x v="2"/>
    <s v="OUT046"/>
    <x v="0"/>
    <x v="1"/>
    <x v="0"/>
    <n v="7.7164595000000002E-2"/>
    <n v="11.6"/>
    <x v="3643"/>
    <n v="3.7"/>
  </r>
  <r>
    <x v="0"/>
    <x v="108"/>
    <x v="0"/>
    <x v="2"/>
    <s v="OUT046"/>
    <x v="0"/>
    <x v="1"/>
    <x v="0"/>
    <n v="0.11946222500000001"/>
    <n v="16.7"/>
    <x v="3644"/>
    <n v="3.7"/>
  </r>
  <r>
    <x v="1"/>
    <x v="1"/>
    <x v="1"/>
    <x v="4"/>
    <s v="OUT045"/>
    <x v="2"/>
    <x v="0"/>
    <x v="0"/>
    <n v="8.5785389999999996E-3"/>
    <n v="11.8"/>
    <x v="3645"/>
    <n v="3.7"/>
  </r>
  <r>
    <x v="1"/>
    <x v="1505"/>
    <x v="0"/>
    <x v="5"/>
    <s v="OUT017"/>
    <x v="2"/>
    <x v="0"/>
    <x v="0"/>
    <n v="2.2924552000000001E-2"/>
    <n v="13.15"/>
    <x v="1855"/>
    <n v="3.7"/>
  </r>
  <r>
    <x v="1"/>
    <x v="940"/>
    <x v="0"/>
    <x v="5"/>
    <s v="OUT017"/>
    <x v="2"/>
    <x v="0"/>
    <x v="0"/>
    <n v="0"/>
    <n v="14"/>
    <x v="3646"/>
    <n v="3.7"/>
  </r>
  <r>
    <x v="1"/>
    <x v="1317"/>
    <x v="3"/>
    <x v="4"/>
    <s v="OUT045"/>
    <x v="2"/>
    <x v="0"/>
    <x v="0"/>
    <n v="5.0853901E-2"/>
    <n v="7.5"/>
    <x v="2367"/>
    <n v="3.7"/>
  </r>
  <r>
    <x v="1"/>
    <x v="742"/>
    <x v="3"/>
    <x v="4"/>
    <s v="OUT045"/>
    <x v="2"/>
    <x v="0"/>
    <x v="0"/>
    <n v="8.9186274999999995E-2"/>
    <n v="9.3000000000000007"/>
    <x v="3647"/>
    <n v="3.7"/>
  </r>
  <r>
    <x v="1"/>
    <x v="296"/>
    <x v="2"/>
    <x v="4"/>
    <s v="OUT045"/>
    <x v="2"/>
    <x v="0"/>
    <x v="0"/>
    <n v="8.9998959000000003E-2"/>
    <n v="15.25"/>
    <x v="3648"/>
    <n v="3.7"/>
  </r>
  <r>
    <x v="1"/>
    <x v="1059"/>
    <x v="0"/>
    <x v="4"/>
    <s v="OUT045"/>
    <x v="2"/>
    <x v="0"/>
    <x v="0"/>
    <n v="0.12078807699999999"/>
    <n v="6.36"/>
    <x v="3649"/>
    <n v="3.7"/>
  </r>
  <r>
    <x v="1"/>
    <x v="970"/>
    <x v="0"/>
    <x v="4"/>
    <s v="OUT045"/>
    <x v="2"/>
    <x v="0"/>
    <x v="0"/>
    <n v="3.8641967999999999E-2"/>
    <n v="19.100000000000001"/>
    <x v="3650"/>
    <n v="3.7"/>
  </r>
  <r>
    <x v="1"/>
    <x v="862"/>
    <x v="9"/>
    <x v="4"/>
    <s v="OUT045"/>
    <x v="2"/>
    <x v="1"/>
    <x v="0"/>
    <n v="3.0765898E-2"/>
    <n v="15.7"/>
    <x v="3651"/>
    <n v="3.7"/>
  </r>
  <r>
    <x v="1"/>
    <x v="389"/>
    <x v="1"/>
    <x v="4"/>
    <s v="OUT045"/>
    <x v="2"/>
    <x v="1"/>
    <x v="0"/>
    <n v="3.6308404000000002E-2"/>
    <n v="7.5"/>
    <x v="429"/>
    <n v="3.7"/>
  </r>
  <r>
    <x v="1"/>
    <x v="1121"/>
    <x v="5"/>
    <x v="4"/>
    <s v="OUT045"/>
    <x v="2"/>
    <x v="1"/>
    <x v="0"/>
    <n v="6.1102234999999998E-2"/>
    <n v="14.85"/>
    <x v="3652"/>
    <n v="3.7"/>
  </r>
  <r>
    <x v="1"/>
    <x v="783"/>
    <x v="10"/>
    <x v="4"/>
    <s v="OUT045"/>
    <x v="2"/>
    <x v="1"/>
    <x v="0"/>
    <n v="3.0568919E-2"/>
    <n v="17.75"/>
    <x v="1390"/>
    <n v="3.7"/>
  </r>
  <r>
    <x v="1"/>
    <x v="305"/>
    <x v="6"/>
    <x v="4"/>
    <s v="OUT045"/>
    <x v="2"/>
    <x v="1"/>
    <x v="0"/>
    <n v="5.6945936000000003E-2"/>
    <n v="6.8650000000000002"/>
    <x v="3653"/>
    <n v="3.7"/>
  </r>
  <r>
    <x v="1"/>
    <x v="1453"/>
    <x v="13"/>
    <x v="5"/>
    <s v="OUT017"/>
    <x v="2"/>
    <x v="1"/>
    <x v="0"/>
    <n v="4.6214971000000001E-2"/>
    <n v="4.92"/>
    <x v="2924"/>
    <n v="3.7"/>
  </r>
  <r>
    <x v="1"/>
    <x v="355"/>
    <x v="3"/>
    <x v="5"/>
    <s v="OUT017"/>
    <x v="2"/>
    <x v="1"/>
    <x v="0"/>
    <n v="2.6832182E-2"/>
    <n v="12.35"/>
    <x v="3654"/>
    <n v="3.7"/>
  </r>
  <r>
    <x v="1"/>
    <x v="28"/>
    <x v="2"/>
    <x v="5"/>
    <s v="OUT017"/>
    <x v="2"/>
    <x v="1"/>
    <x v="0"/>
    <n v="0"/>
    <n v="16.600000000000001"/>
    <x v="3655"/>
    <n v="3.7"/>
  </r>
  <r>
    <x v="1"/>
    <x v="1161"/>
    <x v="2"/>
    <x v="5"/>
    <s v="OUT017"/>
    <x v="2"/>
    <x v="1"/>
    <x v="0"/>
    <n v="5.661033E-2"/>
    <n v="17.600000000000001"/>
    <x v="3656"/>
    <n v="3.7"/>
  </r>
  <r>
    <x v="1"/>
    <x v="1157"/>
    <x v="1"/>
    <x v="5"/>
    <s v="OUT017"/>
    <x v="2"/>
    <x v="1"/>
    <x v="0"/>
    <n v="7.3794811000000002E-2"/>
    <n v="10"/>
    <x v="3657"/>
    <n v="3.7"/>
  </r>
  <r>
    <x v="1"/>
    <x v="946"/>
    <x v="5"/>
    <x v="5"/>
    <s v="OUT017"/>
    <x v="2"/>
    <x v="1"/>
    <x v="0"/>
    <n v="0"/>
    <n v="6.59"/>
    <x v="3658"/>
    <n v="3.7"/>
  </r>
  <r>
    <x v="1"/>
    <x v="1302"/>
    <x v="7"/>
    <x v="5"/>
    <s v="OUT017"/>
    <x v="2"/>
    <x v="2"/>
    <x v="0"/>
    <n v="8.9971410000000002E-3"/>
    <n v="11"/>
    <x v="3659"/>
    <n v="3.7"/>
  </r>
  <r>
    <x v="1"/>
    <x v="530"/>
    <x v="4"/>
    <x v="5"/>
    <s v="OUT017"/>
    <x v="2"/>
    <x v="2"/>
    <x v="0"/>
    <n v="5.674821E-2"/>
    <n v="13.15"/>
    <x v="3660"/>
    <n v="3.7"/>
  </r>
  <r>
    <x v="0"/>
    <x v="1487"/>
    <x v="0"/>
    <x v="4"/>
    <s v="OUT045"/>
    <x v="2"/>
    <x v="2"/>
    <x v="0"/>
    <n v="0.107274301"/>
    <n v="5.46"/>
    <x v="3661"/>
    <n v="3.7"/>
  </r>
  <r>
    <x v="0"/>
    <x v="1173"/>
    <x v="0"/>
    <x v="4"/>
    <s v="OUT045"/>
    <x v="2"/>
    <x v="2"/>
    <x v="0"/>
    <n v="1.3623293999999999E-2"/>
    <n v="16.100000000000001"/>
    <x v="3662"/>
    <n v="3.7"/>
  </r>
  <r>
    <x v="0"/>
    <x v="1197"/>
    <x v="0"/>
    <x v="4"/>
    <s v="OUT045"/>
    <x v="2"/>
    <x v="2"/>
    <x v="0"/>
    <n v="2.1501066999999999E-2"/>
    <n v="19.350000000000001"/>
    <x v="2487"/>
    <n v="3.7"/>
  </r>
  <r>
    <x v="0"/>
    <x v="85"/>
    <x v="6"/>
    <x v="4"/>
    <s v="OUT045"/>
    <x v="2"/>
    <x v="2"/>
    <x v="0"/>
    <n v="2.7399064000000001E-2"/>
    <n v="9.6"/>
    <x v="3663"/>
    <n v="3.7"/>
  </r>
  <r>
    <x v="0"/>
    <x v="1154"/>
    <x v="6"/>
    <x v="4"/>
    <s v="OUT045"/>
    <x v="2"/>
    <x v="2"/>
    <x v="0"/>
    <n v="0.13858585900000001"/>
    <n v="18.850000000000001"/>
    <x v="3664"/>
    <n v="3.7"/>
  </r>
  <r>
    <x v="0"/>
    <x v="228"/>
    <x v="15"/>
    <x v="4"/>
    <s v="OUT045"/>
    <x v="2"/>
    <x v="2"/>
    <x v="0"/>
    <n v="0"/>
    <n v="19.2"/>
    <x v="3665"/>
    <n v="3.7"/>
  </r>
  <r>
    <x v="0"/>
    <x v="1506"/>
    <x v="8"/>
    <x v="5"/>
    <s v="OUT017"/>
    <x v="2"/>
    <x v="2"/>
    <x v="0"/>
    <n v="8.1916124000000007E-2"/>
    <n v="19.850000000000001"/>
    <x v="3666"/>
    <n v="3.7"/>
  </r>
  <r>
    <x v="0"/>
    <x v="111"/>
    <x v="3"/>
    <x v="5"/>
    <s v="OUT017"/>
    <x v="2"/>
    <x v="2"/>
    <x v="0"/>
    <n v="8.2380639999999998E-3"/>
    <n v="16.75"/>
    <x v="3667"/>
    <n v="3.7"/>
  </r>
  <r>
    <x v="0"/>
    <x v="140"/>
    <x v="2"/>
    <x v="5"/>
    <s v="OUT017"/>
    <x v="2"/>
    <x v="2"/>
    <x v="0"/>
    <n v="0.12631341300000001"/>
    <n v="11.5"/>
    <x v="3668"/>
    <n v="3.7"/>
  </r>
  <r>
    <x v="0"/>
    <x v="1321"/>
    <x v="2"/>
    <x v="5"/>
    <s v="OUT017"/>
    <x v="2"/>
    <x v="2"/>
    <x v="0"/>
    <n v="5.2708138000000002E-2"/>
    <n v="16.7"/>
    <x v="519"/>
    <n v="3.7"/>
  </r>
  <r>
    <x v="0"/>
    <x v="1113"/>
    <x v="6"/>
    <x v="5"/>
    <s v="OUT017"/>
    <x v="2"/>
    <x v="0"/>
    <x v="0"/>
    <n v="4.0587145999999998E-2"/>
    <n v="5.7850000000000001"/>
    <x v="1006"/>
    <n v="3.7"/>
  </r>
  <r>
    <x v="0"/>
    <x v="610"/>
    <x v="6"/>
    <x v="5"/>
    <s v="OUT017"/>
    <x v="2"/>
    <x v="0"/>
    <x v="0"/>
    <n v="1.2332667E-2"/>
    <n v="15.15"/>
    <x v="3669"/>
    <n v="3.7"/>
  </r>
  <r>
    <x v="1"/>
    <x v="639"/>
    <x v="13"/>
    <x v="8"/>
    <s v="OUT035"/>
    <x v="2"/>
    <x v="1"/>
    <x v="0"/>
    <n v="5.4920146000000003E-2"/>
    <n v="15.75"/>
    <x v="3670"/>
    <n v="3.7"/>
  </r>
  <r>
    <x v="1"/>
    <x v="318"/>
    <x v="8"/>
    <x v="8"/>
    <s v="OUT035"/>
    <x v="2"/>
    <x v="1"/>
    <x v="0"/>
    <n v="2.1719387E-2"/>
    <n v="12.15"/>
    <x v="2000"/>
    <n v="3.7"/>
  </r>
  <r>
    <x v="1"/>
    <x v="1013"/>
    <x v="3"/>
    <x v="8"/>
    <s v="OUT035"/>
    <x v="2"/>
    <x v="1"/>
    <x v="0"/>
    <n v="2.1581922E-2"/>
    <n v="8.6449999999999996"/>
    <x v="3671"/>
    <n v="3.7"/>
  </r>
  <r>
    <x v="1"/>
    <x v="879"/>
    <x v="11"/>
    <x v="8"/>
    <s v="OUT035"/>
    <x v="2"/>
    <x v="1"/>
    <x v="0"/>
    <n v="5.7049300999999997E-2"/>
    <n v="16"/>
    <x v="3672"/>
    <n v="3.7"/>
  </r>
  <r>
    <x v="1"/>
    <x v="537"/>
    <x v="11"/>
    <x v="8"/>
    <s v="OUT035"/>
    <x v="2"/>
    <x v="1"/>
    <x v="0"/>
    <n v="2.4222321000000002E-2"/>
    <n v="19.600000000000001"/>
    <x v="620"/>
    <n v="3.7"/>
  </r>
  <r>
    <x v="1"/>
    <x v="155"/>
    <x v="2"/>
    <x v="8"/>
    <s v="OUT035"/>
    <x v="2"/>
    <x v="1"/>
    <x v="0"/>
    <n v="0.115307979"/>
    <n v="9.0649999999999995"/>
    <x v="3602"/>
    <n v="3.7"/>
  </r>
  <r>
    <x v="1"/>
    <x v="1507"/>
    <x v="2"/>
    <x v="8"/>
    <s v="OUT035"/>
    <x v="2"/>
    <x v="1"/>
    <x v="0"/>
    <n v="6.0615649999999997E-3"/>
    <n v="13.1"/>
    <x v="206"/>
    <n v="3.7"/>
  </r>
  <r>
    <x v="1"/>
    <x v="25"/>
    <x v="2"/>
    <x v="8"/>
    <s v="OUT035"/>
    <x v="2"/>
    <x v="1"/>
    <x v="0"/>
    <n v="0.139426044"/>
    <n v="13.35"/>
    <x v="3673"/>
    <n v="3.7"/>
  </r>
  <r>
    <x v="1"/>
    <x v="460"/>
    <x v="1"/>
    <x v="8"/>
    <s v="OUT035"/>
    <x v="2"/>
    <x v="1"/>
    <x v="0"/>
    <n v="1.9382567999999999E-2"/>
    <n v="18"/>
    <x v="2373"/>
    <n v="3.7"/>
  </r>
  <r>
    <x v="1"/>
    <x v="589"/>
    <x v="1"/>
    <x v="8"/>
    <s v="OUT035"/>
    <x v="2"/>
    <x v="1"/>
    <x v="0"/>
    <n v="2.5281801999999999E-2"/>
    <n v="19.600000000000001"/>
    <x v="3674"/>
    <n v="3.7"/>
  </r>
  <r>
    <x v="1"/>
    <x v="164"/>
    <x v="5"/>
    <x v="8"/>
    <s v="OUT035"/>
    <x v="2"/>
    <x v="1"/>
    <x v="0"/>
    <n v="2.4882614000000001E-2"/>
    <n v="5.88"/>
    <x v="3675"/>
    <n v="3.7"/>
  </r>
  <r>
    <x v="1"/>
    <x v="1083"/>
    <x v="5"/>
    <x v="8"/>
    <s v="OUT035"/>
    <x v="2"/>
    <x v="1"/>
    <x v="0"/>
    <n v="8.0277707000000004E-2"/>
    <n v="9.1"/>
    <x v="3676"/>
    <n v="3.7"/>
  </r>
  <r>
    <x v="1"/>
    <x v="167"/>
    <x v="5"/>
    <x v="8"/>
    <s v="OUT035"/>
    <x v="2"/>
    <x v="1"/>
    <x v="0"/>
    <n v="2.1421289E-2"/>
    <n v="10"/>
    <x v="3186"/>
    <n v="3.7"/>
  </r>
  <r>
    <x v="1"/>
    <x v="368"/>
    <x v="6"/>
    <x v="8"/>
    <s v="OUT035"/>
    <x v="2"/>
    <x v="1"/>
    <x v="0"/>
    <n v="0"/>
    <n v="7.2350000000000003"/>
    <x v="3677"/>
    <n v="3.7"/>
  </r>
  <r>
    <x v="1"/>
    <x v="1235"/>
    <x v="6"/>
    <x v="8"/>
    <s v="OUT035"/>
    <x v="2"/>
    <x v="1"/>
    <x v="0"/>
    <n v="6.4351907999999999E-2"/>
    <n v="20.2"/>
    <x v="3678"/>
    <n v="3.7"/>
  </r>
  <r>
    <x v="0"/>
    <x v="218"/>
    <x v="8"/>
    <x v="8"/>
    <s v="OUT035"/>
    <x v="2"/>
    <x v="1"/>
    <x v="0"/>
    <n v="0.168154574"/>
    <n v="7.1550000000000002"/>
    <x v="3679"/>
    <n v="3.7"/>
  </r>
  <r>
    <x v="0"/>
    <x v="1508"/>
    <x v="12"/>
    <x v="8"/>
    <s v="OUT035"/>
    <x v="2"/>
    <x v="1"/>
    <x v="0"/>
    <n v="0.12520078800000001"/>
    <n v="17.25"/>
    <x v="3680"/>
    <n v="3.7"/>
  </r>
  <r>
    <x v="0"/>
    <x v="906"/>
    <x v="11"/>
    <x v="8"/>
    <s v="OUT035"/>
    <x v="2"/>
    <x v="1"/>
    <x v="0"/>
    <n v="9.6449090000000001E-2"/>
    <n v="5.9249999999999998"/>
    <x v="3681"/>
    <n v="3.7"/>
  </r>
  <r>
    <x v="0"/>
    <x v="955"/>
    <x v="11"/>
    <x v="8"/>
    <s v="OUT035"/>
    <x v="2"/>
    <x v="1"/>
    <x v="0"/>
    <n v="0.143990173"/>
    <n v="11.6"/>
    <x v="3682"/>
    <n v="3.7"/>
  </r>
  <r>
    <x v="0"/>
    <x v="503"/>
    <x v="2"/>
    <x v="8"/>
    <s v="OUT035"/>
    <x v="2"/>
    <x v="1"/>
    <x v="0"/>
    <n v="3.6020710999999997E-2"/>
    <n v="11.1"/>
    <x v="2002"/>
    <n v="3.7"/>
  </r>
  <r>
    <x v="0"/>
    <x v="140"/>
    <x v="2"/>
    <x v="8"/>
    <s v="OUT035"/>
    <x v="2"/>
    <x v="1"/>
    <x v="0"/>
    <n v="0.125579201"/>
    <n v="11.5"/>
    <x v="3683"/>
    <n v="3.7"/>
  </r>
  <r>
    <x v="0"/>
    <x v="1509"/>
    <x v="2"/>
    <x v="8"/>
    <s v="OUT035"/>
    <x v="2"/>
    <x v="1"/>
    <x v="0"/>
    <n v="4.9579882999999998E-2"/>
    <n v="13.6"/>
    <x v="63"/>
    <n v="3.7"/>
  </r>
  <r>
    <x v="0"/>
    <x v="314"/>
    <x v="0"/>
    <x v="8"/>
    <s v="OUT035"/>
    <x v="2"/>
    <x v="1"/>
    <x v="0"/>
    <n v="3.5250370000000003E-2"/>
    <n v="14.85"/>
    <x v="1574"/>
    <n v="3.7"/>
  </r>
  <r>
    <x v="0"/>
    <x v="791"/>
    <x v="6"/>
    <x v="8"/>
    <s v="OUT035"/>
    <x v="2"/>
    <x v="1"/>
    <x v="0"/>
    <n v="5.6861637999999999E-2"/>
    <n v="13.8"/>
    <x v="3684"/>
    <n v="3.7"/>
  </r>
  <r>
    <x v="0"/>
    <x v="597"/>
    <x v="3"/>
    <x v="8"/>
    <s v="OUT035"/>
    <x v="2"/>
    <x v="1"/>
    <x v="0"/>
    <n v="3.2152786000000003E-2"/>
    <n v="8.1150000000000002"/>
    <x v="3685"/>
    <n v="3.7"/>
  </r>
  <r>
    <x v="1"/>
    <x v="1015"/>
    <x v="11"/>
    <x v="6"/>
    <s v="OUT010"/>
    <x v="1"/>
    <x v="0"/>
    <x v="2"/>
    <n v="0.15630798300000001"/>
    <n v="6.6150000000000002"/>
    <x v="3686"/>
    <n v="3.7"/>
  </r>
  <r>
    <x v="1"/>
    <x v="22"/>
    <x v="2"/>
    <x v="6"/>
    <s v="OUT010"/>
    <x v="1"/>
    <x v="0"/>
    <x v="2"/>
    <n v="3.8301920000000003E-2"/>
    <n v="6.85"/>
    <x v="996"/>
    <n v="3.7"/>
  </r>
  <r>
    <x v="1"/>
    <x v="180"/>
    <x v="2"/>
    <x v="6"/>
    <s v="OUT010"/>
    <x v="1"/>
    <x v="0"/>
    <x v="2"/>
    <n v="3.6590807000000003E-2"/>
    <n v="12.3"/>
    <x v="2475"/>
    <n v="3.7"/>
  </r>
  <r>
    <x v="1"/>
    <x v="1229"/>
    <x v="2"/>
    <x v="6"/>
    <s v="OUT010"/>
    <x v="1"/>
    <x v="0"/>
    <x v="2"/>
    <n v="2.3465590000000001E-2"/>
    <n v="15.35"/>
    <x v="3687"/>
    <n v="3.7"/>
  </r>
  <r>
    <x v="1"/>
    <x v="94"/>
    <x v="0"/>
    <x v="6"/>
    <s v="OUT010"/>
    <x v="1"/>
    <x v="0"/>
    <x v="2"/>
    <n v="3.6159635000000002E-2"/>
    <n v="8.7750000000000004"/>
    <x v="1336"/>
    <n v="3.7"/>
  </r>
  <r>
    <x v="1"/>
    <x v="1064"/>
    <x v="1"/>
    <x v="6"/>
    <s v="OUT010"/>
    <x v="1"/>
    <x v="0"/>
    <x v="2"/>
    <n v="0.162462044"/>
    <n v="15.2"/>
    <x v="3645"/>
    <n v="3.7"/>
  </r>
  <r>
    <x v="1"/>
    <x v="919"/>
    <x v="5"/>
    <x v="6"/>
    <s v="OUT010"/>
    <x v="1"/>
    <x v="0"/>
    <x v="2"/>
    <n v="6.1330520999999999E-2"/>
    <n v="16.5"/>
    <x v="2485"/>
    <n v="3.7"/>
  </r>
  <r>
    <x v="1"/>
    <x v="17"/>
    <x v="5"/>
    <x v="6"/>
    <s v="OUT010"/>
    <x v="1"/>
    <x v="2"/>
    <x v="2"/>
    <n v="0.12973174700000001"/>
    <n v="19.2"/>
    <x v="1231"/>
    <n v="3.7"/>
  </r>
  <r>
    <x v="1"/>
    <x v="1480"/>
    <x v="6"/>
    <x v="6"/>
    <s v="OUT010"/>
    <x v="1"/>
    <x v="2"/>
    <x v="2"/>
    <n v="8.6145867000000001E-2"/>
    <n v="9.6"/>
    <x v="3688"/>
    <n v="3.7"/>
  </r>
  <r>
    <x v="1"/>
    <x v="73"/>
    <x v="6"/>
    <x v="6"/>
    <s v="OUT010"/>
    <x v="1"/>
    <x v="2"/>
    <x v="2"/>
    <n v="3.4427577000000001E-2"/>
    <n v="12.1"/>
    <x v="1279"/>
    <n v="3.7"/>
  </r>
  <r>
    <x v="0"/>
    <x v="1129"/>
    <x v="11"/>
    <x v="6"/>
    <s v="OUT010"/>
    <x v="1"/>
    <x v="2"/>
    <x v="2"/>
    <n v="0.121174241"/>
    <n v="12.35"/>
    <x v="3689"/>
    <n v="3.7"/>
  </r>
  <r>
    <x v="0"/>
    <x v="1195"/>
    <x v="11"/>
    <x v="6"/>
    <s v="OUT010"/>
    <x v="1"/>
    <x v="2"/>
    <x v="2"/>
    <n v="7.1335394999999996E-2"/>
    <n v="16.7"/>
    <x v="2101"/>
    <n v="3.7"/>
  </r>
  <r>
    <x v="0"/>
    <x v="1208"/>
    <x v="0"/>
    <x v="6"/>
    <s v="OUT010"/>
    <x v="1"/>
    <x v="2"/>
    <x v="2"/>
    <n v="7.5291576999999998E-2"/>
    <n v="10.195"/>
    <x v="3690"/>
    <n v="3.7"/>
  </r>
  <r>
    <x v="0"/>
    <x v="1510"/>
    <x v="7"/>
    <x v="6"/>
    <s v="OUT010"/>
    <x v="1"/>
    <x v="2"/>
    <x v="2"/>
    <n v="7.1440117999999997E-2"/>
    <n v="12.15"/>
    <x v="3618"/>
    <n v="3.7"/>
  </r>
  <r>
    <x v="1"/>
    <x v="1454"/>
    <x v="13"/>
    <x v="6"/>
    <s v="OUT010"/>
    <x v="1"/>
    <x v="1"/>
    <x v="2"/>
    <n v="4.7740129999999999E-2"/>
    <n v="9.3000000000000007"/>
    <x v="3691"/>
    <n v="3.7"/>
  </r>
  <r>
    <x v="1"/>
    <x v="967"/>
    <x v="13"/>
    <x v="3"/>
    <s v="OUT013"/>
    <x v="1"/>
    <x v="2"/>
    <x v="0"/>
    <n v="7.7849003E-2"/>
    <n v="19.7"/>
    <x v="2873"/>
    <n v="3.7"/>
  </r>
  <r>
    <x v="1"/>
    <x v="1317"/>
    <x v="3"/>
    <x v="3"/>
    <s v="OUT013"/>
    <x v="1"/>
    <x v="2"/>
    <x v="0"/>
    <n v="5.0708743000000001E-2"/>
    <n v="7.5"/>
    <x v="3692"/>
    <n v="3.7"/>
  </r>
  <r>
    <x v="1"/>
    <x v="1497"/>
    <x v="3"/>
    <x v="3"/>
    <s v="OUT013"/>
    <x v="1"/>
    <x v="2"/>
    <x v="0"/>
    <n v="0"/>
    <n v="8.7100000000000009"/>
    <x v="3693"/>
    <n v="3.7"/>
  </r>
  <r>
    <x v="1"/>
    <x v="689"/>
    <x v="2"/>
    <x v="3"/>
    <s v="OUT013"/>
    <x v="1"/>
    <x v="2"/>
    <x v="0"/>
    <n v="0.119285634"/>
    <n v="17"/>
    <x v="3694"/>
    <n v="3.7"/>
  </r>
  <r>
    <x v="1"/>
    <x v="634"/>
    <x v="2"/>
    <x v="3"/>
    <s v="OUT013"/>
    <x v="1"/>
    <x v="2"/>
    <x v="0"/>
    <n v="0.104591027"/>
    <n v="18.7"/>
    <x v="767"/>
    <n v="3.7"/>
  </r>
  <r>
    <x v="1"/>
    <x v="1469"/>
    <x v="0"/>
    <x v="3"/>
    <s v="OUT013"/>
    <x v="1"/>
    <x v="2"/>
    <x v="0"/>
    <n v="4.2930788999999997E-2"/>
    <n v="9.3000000000000007"/>
    <x v="3695"/>
    <n v="3.7"/>
  </r>
  <r>
    <x v="1"/>
    <x v="158"/>
    <x v="0"/>
    <x v="3"/>
    <s v="OUT013"/>
    <x v="1"/>
    <x v="2"/>
    <x v="0"/>
    <n v="7.2238195000000005E-2"/>
    <n v="14.7"/>
    <x v="3432"/>
    <n v="3.7"/>
  </r>
  <r>
    <x v="1"/>
    <x v="328"/>
    <x v="1"/>
    <x v="3"/>
    <s v="OUT013"/>
    <x v="1"/>
    <x v="2"/>
    <x v="0"/>
    <n v="5.0011057999999997E-2"/>
    <n v="8.76"/>
    <x v="3696"/>
    <n v="3.7"/>
  </r>
  <r>
    <x v="1"/>
    <x v="1372"/>
    <x v="1"/>
    <x v="3"/>
    <s v="OUT013"/>
    <x v="1"/>
    <x v="2"/>
    <x v="0"/>
    <n v="5.4585372E-2"/>
    <n v="10.1"/>
    <x v="1366"/>
    <n v="3.7"/>
  </r>
  <r>
    <x v="1"/>
    <x v="1334"/>
    <x v="5"/>
    <x v="3"/>
    <s v="OUT013"/>
    <x v="1"/>
    <x v="2"/>
    <x v="0"/>
    <n v="9.2589916999999994E-2"/>
    <n v="13.15"/>
    <x v="769"/>
    <n v="3.7"/>
  </r>
  <r>
    <x v="1"/>
    <x v="1400"/>
    <x v="5"/>
    <x v="3"/>
    <s v="OUT013"/>
    <x v="1"/>
    <x v="2"/>
    <x v="0"/>
    <n v="4.0338009000000001E-2"/>
    <n v="18.850000000000001"/>
    <x v="1399"/>
    <n v="3.7"/>
  </r>
  <r>
    <x v="1"/>
    <x v="602"/>
    <x v="5"/>
    <x v="3"/>
    <s v="OUT013"/>
    <x v="1"/>
    <x v="2"/>
    <x v="0"/>
    <n v="1.5711807000000001E-2"/>
    <n v="19.5"/>
    <x v="3697"/>
    <n v="3.7"/>
  </r>
  <r>
    <x v="1"/>
    <x v="514"/>
    <x v="5"/>
    <x v="3"/>
    <s v="OUT013"/>
    <x v="1"/>
    <x v="2"/>
    <x v="0"/>
    <n v="2.3931217000000001E-2"/>
    <n v="19.600000000000001"/>
    <x v="3698"/>
    <n v="3.7"/>
  </r>
  <r>
    <x v="1"/>
    <x v="802"/>
    <x v="14"/>
    <x v="3"/>
    <s v="OUT013"/>
    <x v="1"/>
    <x v="2"/>
    <x v="0"/>
    <n v="3.3830011E-2"/>
    <n v="11.65"/>
    <x v="440"/>
    <n v="3.7"/>
  </r>
  <r>
    <x v="1"/>
    <x v="406"/>
    <x v="6"/>
    <x v="3"/>
    <s v="OUT013"/>
    <x v="1"/>
    <x v="2"/>
    <x v="0"/>
    <n v="9.6132366999999996E-2"/>
    <n v="12.6"/>
    <x v="3699"/>
    <n v="3.7"/>
  </r>
  <r>
    <x v="1"/>
    <x v="574"/>
    <x v="6"/>
    <x v="3"/>
    <s v="OUT013"/>
    <x v="1"/>
    <x v="2"/>
    <x v="0"/>
    <n v="0.127983545"/>
    <n v="19"/>
    <x v="2179"/>
    <n v="3.7"/>
  </r>
  <r>
    <x v="1"/>
    <x v="400"/>
    <x v="4"/>
    <x v="3"/>
    <s v="OUT013"/>
    <x v="1"/>
    <x v="2"/>
    <x v="0"/>
    <n v="7.0721655999999994E-2"/>
    <n v="4.59"/>
    <x v="1803"/>
    <n v="3.7"/>
  </r>
  <r>
    <x v="1"/>
    <x v="1429"/>
    <x v="4"/>
    <x v="3"/>
    <s v="OUT013"/>
    <x v="1"/>
    <x v="2"/>
    <x v="0"/>
    <n v="0"/>
    <n v="6.8650000000000002"/>
    <x v="3700"/>
    <n v="3.7"/>
  </r>
  <r>
    <x v="0"/>
    <x v="1125"/>
    <x v="8"/>
    <x v="3"/>
    <s v="OUT013"/>
    <x v="1"/>
    <x v="2"/>
    <x v="0"/>
    <n v="3.4575545999999999E-2"/>
    <n v="6.55"/>
    <x v="3201"/>
    <n v="3.7"/>
  </r>
  <r>
    <x v="0"/>
    <x v="289"/>
    <x v="11"/>
    <x v="3"/>
    <s v="OUT013"/>
    <x v="1"/>
    <x v="2"/>
    <x v="0"/>
    <n v="4.5425938999999999E-2"/>
    <n v="18.5"/>
    <x v="3701"/>
    <n v="3.7"/>
  </r>
  <r>
    <x v="0"/>
    <x v="763"/>
    <x v="4"/>
    <x v="3"/>
    <s v="OUT013"/>
    <x v="1"/>
    <x v="2"/>
    <x v="0"/>
    <n v="0.151827552"/>
    <n v="6.11"/>
    <x v="747"/>
    <n v="3.7"/>
  </r>
  <r>
    <x v="0"/>
    <x v="764"/>
    <x v="15"/>
    <x v="3"/>
    <s v="OUT013"/>
    <x v="1"/>
    <x v="2"/>
    <x v="0"/>
    <n v="0.142292265"/>
    <n v="7.6"/>
    <x v="1854"/>
    <n v="3.7"/>
  </r>
  <r>
    <x v="1"/>
    <x v="567"/>
    <x v="5"/>
    <x v="3"/>
    <s v="OUT013"/>
    <x v="1"/>
    <x v="2"/>
    <x v="0"/>
    <n v="9.9242622000000003E-2"/>
    <n v="13"/>
    <x v="666"/>
    <n v="3.7"/>
  </r>
  <r>
    <x v="0"/>
    <x v="955"/>
    <x v="11"/>
    <x v="3"/>
    <s v="OUT013"/>
    <x v="1"/>
    <x v="2"/>
    <x v="0"/>
    <n v="0.14389755800000001"/>
    <n v="11.6"/>
    <x v="2338"/>
    <n v="3.7"/>
  </r>
  <r>
    <x v="1"/>
    <x v="1314"/>
    <x v="0"/>
    <x v="1"/>
    <s v="OUT018"/>
    <x v="1"/>
    <x v="0"/>
    <x v="1"/>
    <n v="5.3439522000000003E-2"/>
    <n v="19.7"/>
    <x v="3702"/>
    <n v="3.7"/>
  </r>
  <r>
    <x v="1"/>
    <x v="1511"/>
    <x v="11"/>
    <x v="1"/>
    <s v="OUT018"/>
    <x v="1"/>
    <x v="0"/>
    <x v="1"/>
    <n v="5.7771827999999997E-2"/>
    <n v="18.7"/>
    <x v="3139"/>
    <n v="3.7"/>
  </r>
  <r>
    <x v="1"/>
    <x v="657"/>
    <x v="2"/>
    <x v="1"/>
    <s v="OUT018"/>
    <x v="1"/>
    <x v="0"/>
    <x v="1"/>
    <n v="0"/>
    <n v="17.25"/>
    <x v="3703"/>
    <n v="3.7"/>
  </r>
  <r>
    <x v="1"/>
    <x v="700"/>
    <x v="2"/>
    <x v="1"/>
    <s v="OUT018"/>
    <x v="1"/>
    <x v="0"/>
    <x v="1"/>
    <n v="0"/>
    <n v="18.25"/>
    <x v="3704"/>
    <n v="3.7"/>
  </r>
  <r>
    <x v="1"/>
    <x v="680"/>
    <x v="0"/>
    <x v="1"/>
    <s v="OUT018"/>
    <x v="1"/>
    <x v="0"/>
    <x v="1"/>
    <n v="0.10016420400000001"/>
    <n v="12.35"/>
    <x v="3705"/>
    <n v="3.7"/>
  </r>
  <r>
    <x v="1"/>
    <x v="275"/>
    <x v="0"/>
    <x v="1"/>
    <s v="OUT018"/>
    <x v="1"/>
    <x v="0"/>
    <x v="1"/>
    <n v="0"/>
    <n v="16.350000000000001"/>
    <x v="3686"/>
    <n v="3.7"/>
  </r>
  <r>
    <x v="1"/>
    <x v="410"/>
    <x v="1"/>
    <x v="1"/>
    <s v="OUT018"/>
    <x v="1"/>
    <x v="0"/>
    <x v="1"/>
    <n v="1.7108186000000001E-2"/>
    <n v="14.35"/>
    <x v="3152"/>
    <n v="3.7"/>
  </r>
  <r>
    <x v="1"/>
    <x v="703"/>
    <x v="5"/>
    <x v="1"/>
    <s v="OUT018"/>
    <x v="1"/>
    <x v="0"/>
    <x v="1"/>
    <n v="7.2965143999999996E-2"/>
    <n v="13.5"/>
    <x v="660"/>
    <n v="3.7"/>
  </r>
  <r>
    <x v="1"/>
    <x v="516"/>
    <x v="7"/>
    <x v="1"/>
    <s v="OUT018"/>
    <x v="1"/>
    <x v="0"/>
    <x v="1"/>
    <n v="1.4482277999999999E-2"/>
    <n v="7.26"/>
    <x v="3538"/>
    <n v="3.7"/>
  </r>
  <r>
    <x v="1"/>
    <x v="975"/>
    <x v="7"/>
    <x v="1"/>
    <s v="OUT018"/>
    <x v="1"/>
    <x v="0"/>
    <x v="1"/>
    <n v="4.6824729000000002E-2"/>
    <n v="17.850000000000001"/>
    <x v="2909"/>
    <n v="3.7"/>
  </r>
  <r>
    <x v="1"/>
    <x v="418"/>
    <x v="10"/>
    <x v="1"/>
    <s v="OUT018"/>
    <x v="1"/>
    <x v="0"/>
    <x v="1"/>
    <n v="4.0124624999999997E-2"/>
    <n v="9.3949999999999996"/>
    <x v="1069"/>
    <n v="3.7"/>
  </r>
  <r>
    <x v="1"/>
    <x v="1105"/>
    <x v="14"/>
    <x v="1"/>
    <s v="OUT018"/>
    <x v="1"/>
    <x v="0"/>
    <x v="1"/>
    <n v="5.4245722000000003E-2"/>
    <n v="19.850000000000001"/>
    <x v="1730"/>
    <n v="3.7"/>
  </r>
  <r>
    <x v="1"/>
    <x v="556"/>
    <x v="6"/>
    <x v="1"/>
    <s v="OUT018"/>
    <x v="1"/>
    <x v="0"/>
    <x v="1"/>
    <n v="0.14239371200000001"/>
    <n v="20.350000000000001"/>
    <x v="2407"/>
    <n v="3.7"/>
  </r>
  <r>
    <x v="1"/>
    <x v="256"/>
    <x v="6"/>
    <x v="1"/>
    <s v="OUT018"/>
    <x v="1"/>
    <x v="0"/>
    <x v="1"/>
    <n v="5.4277131999999999E-2"/>
    <n v="20.350000000000001"/>
    <x v="3706"/>
    <n v="3.7"/>
  </r>
  <r>
    <x v="1"/>
    <x v="1308"/>
    <x v="15"/>
    <x v="1"/>
    <s v="OUT018"/>
    <x v="1"/>
    <x v="0"/>
    <x v="1"/>
    <n v="0.123338082"/>
    <n v="7.4349999999999996"/>
    <x v="3175"/>
    <n v="3.7"/>
  </r>
  <r>
    <x v="0"/>
    <x v="1504"/>
    <x v="13"/>
    <x v="1"/>
    <s v="OUT018"/>
    <x v="1"/>
    <x v="0"/>
    <x v="1"/>
    <n v="6.2597392000000002E-2"/>
    <n v="12.5"/>
    <x v="2122"/>
    <n v="3.7"/>
  </r>
  <r>
    <x v="0"/>
    <x v="407"/>
    <x v="11"/>
    <x v="1"/>
    <s v="OUT018"/>
    <x v="1"/>
    <x v="0"/>
    <x v="1"/>
    <n v="3.7852995E-2"/>
    <n v="4.8049999999999997"/>
    <x v="448"/>
    <n v="3.7"/>
  </r>
  <r>
    <x v="0"/>
    <x v="205"/>
    <x v="2"/>
    <x v="1"/>
    <s v="OUT018"/>
    <x v="1"/>
    <x v="0"/>
    <x v="1"/>
    <n v="5.1702257000000001E-2"/>
    <n v="20"/>
    <x v="1128"/>
    <n v="3.7"/>
  </r>
  <r>
    <x v="0"/>
    <x v="853"/>
    <x v="0"/>
    <x v="1"/>
    <s v="OUT018"/>
    <x v="1"/>
    <x v="0"/>
    <x v="1"/>
    <n v="0"/>
    <n v="14.3"/>
    <x v="3707"/>
    <n v="3.7"/>
  </r>
  <r>
    <x v="1"/>
    <x v="50"/>
    <x v="3"/>
    <x v="1"/>
    <s v="OUT018"/>
    <x v="1"/>
    <x v="0"/>
    <x v="1"/>
    <n v="2.5932408000000001E-2"/>
    <n v="10"/>
    <x v="3708"/>
    <n v="3.7"/>
  </r>
  <r>
    <x v="0"/>
    <x v="222"/>
    <x v="0"/>
    <x v="1"/>
    <s v="OUT018"/>
    <x v="1"/>
    <x v="0"/>
    <x v="1"/>
    <n v="4.6962004000000002E-2"/>
    <n v="8.77"/>
    <x v="3709"/>
    <n v="3.7"/>
  </r>
  <r>
    <x v="1"/>
    <x v="1274"/>
    <x v="2"/>
    <x v="7"/>
    <s v="OUT027"/>
    <x v="1"/>
    <x v="0"/>
    <x v="3"/>
    <n v="9.9589909000000004E-2"/>
    <n v="12.86"/>
    <x v="1101"/>
    <n v="3.7"/>
  </r>
  <r>
    <x v="1"/>
    <x v="672"/>
    <x v="5"/>
    <x v="7"/>
    <s v="OUT027"/>
    <x v="1"/>
    <x v="0"/>
    <x v="3"/>
    <n v="2.8410334999999998E-2"/>
    <n v="12.86"/>
    <x v="3710"/>
    <n v="3.7"/>
  </r>
  <r>
    <x v="1"/>
    <x v="253"/>
    <x v="5"/>
    <x v="7"/>
    <s v="OUT027"/>
    <x v="1"/>
    <x v="0"/>
    <x v="3"/>
    <n v="3.4141212999999997E-2"/>
    <n v="12.86"/>
    <x v="3711"/>
    <n v="3.7"/>
  </r>
  <r>
    <x v="1"/>
    <x v="336"/>
    <x v="7"/>
    <x v="7"/>
    <s v="OUT027"/>
    <x v="1"/>
    <x v="0"/>
    <x v="3"/>
    <n v="3.5863435999999999E-2"/>
    <n v="12.86"/>
    <x v="3712"/>
    <n v="3.7"/>
  </r>
  <r>
    <x v="1"/>
    <x v="1512"/>
    <x v="6"/>
    <x v="7"/>
    <s v="OUT027"/>
    <x v="1"/>
    <x v="0"/>
    <x v="3"/>
    <n v="9.5347580000000008E-3"/>
    <n v="12.86"/>
    <x v="3713"/>
    <n v="3.7"/>
  </r>
  <r>
    <x v="1"/>
    <x v="1337"/>
    <x v="6"/>
    <x v="7"/>
    <s v="OUT027"/>
    <x v="1"/>
    <x v="0"/>
    <x v="3"/>
    <n v="3.0944665999999999E-2"/>
    <n v="12.86"/>
    <x v="3714"/>
    <n v="3.7"/>
  </r>
  <r>
    <x v="1"/>
    <x v="1513"/>
    <x v="6"/>
    <x v="7"/>
    <s v="OUT027"/>
    <x v="1"/>
    <x v="0"/>
    <x v="3"/>
    <n v="7.9904067999999995E-2"/>
    <n v="12.86"/>
    <x v="3715"/>
    <n v="3.7"/>
  </r>
  <r>
    <x v="1"/>
    <x v="953"/>
    <x v="6"/>
    <x v="7"/>
    <s v="OUT027"/>
    <x v="1"/>
    <x v="0"/>
    <x v="3"/>
    <n v="7.5603698999999996E-2"/>
    <n v="12.86"/>
    <x v="3716"/>
    <n v="3.7"/>
  </r>
  <r>
    <x v="1"/>
    <x v="1192"/>
    <x v="6"/>
    <x v="7"/>
    <s v="OUT027"/>
    <x v="1"/>
    <x v="0"/>
    <x v="3"/>
    <n v="2.9595637000000001E-2"/>
    <n v="12.86"/>
    <x v="3089"/>
    <n v="3.7"/>
  </r>
  <r>
    <x v="1"/>
    <x v="343"/>
    <x v="4"/>
    <x v="7"/>
    <s v="OUT027"/>
    <x v="1"/>
    <x v="0"/>
    <x v="3"/>
    <n v="3.4286109000000002E-2"/>
    <n v="12.86"/>
    <x v="3717"/>
    <n v="3.7"/>
  </r>
  <r>
    <x v="0"/>
    <x v="89"/>
    <x v="13"/>
    <x v="7"/>
    <s v="OUT027"/>
    <x v="1"/>
    <x v="0"/>
    <x v="3"/>
    <n v="0"/>
    <n v="12.86"/>
    <x v="3718"/>
    <n v="3.7"/>
  </r>
  <r>
    <x v="0"/>
    <x v="1330"/>
    <x v="8"/>
    <x v="7"/>
    <s v="OUT027"/>
    <x v="1"/>
    <x v="0"/>
    <x v="3"/>
    <n v="2.4390149999999999E-2"/>
    <n v="12.86"/>
    <x v="3719"/>
    <n v="3.7"/>
  </r>
  <r>
    <x v="0"/>
    <x v="509"/>
    <x v="11"/>
    <x v="7"/>
    <s v="OUT027"/>
    <x v="1"/>
    <x v="0"/>
    <x v="3"/>
    <n v="1.4721718999999999E-2"/>
    <n v="12.86"/>
    <x v="3720"/>
    <n v="3.7"/>
  </r>
  <r>
    <x v="0"/>
    <x v="814"/>
    <x v="0"/>
    <x v="7"/>
    <s v="OUT027"/>
    <x v="1"/>
    <x v="0"/>
    <x v="3"/>
    <n v="7.1106549000000005E-2"/>
    <n v="12.86"/>
    <x v="3721"/>
    <n v="3.7"/>
  </r>
  <r>
    <x v="0"/>
    <x v="413"/>
    <x v="6"/>
    <x v="7"/>
    <s v="OUT027"/>
    <x v="1"/>
    <x v="0"/>
    <x v="3"/>
    <n v="1.0864186E-2"/>
    <n v="12.86"/>
    <x v="454"/>
    <n v="3.7"/>
  </r>
  <r>
    <x v="0"/>
    <x v="432"/>
    <x v="4"/>
    <x v="7"/>
    <s v="OUT027"/>
    <x v="1"/>
    <x v="0"/>
    <x v="3"/>
    <n v="1.9107026999999999E-2"/>
    <n v="12.86"/>
    <x v="308"/>
    <n v="3.7"/>
  </r>
  <r>
    <x v="0"/>
    <x v="1514"/>
    <x v="15"/>
    <x v="7"/>
    <s v="OUT027"/>
    <x v="1"/>
    <x v="0"/>
    <x v="3"/>
    <n v="6.5860322999999998E-2"/>
    <n v="12.86"/>
    <x v="2376"/>
    <n v="3.7"/>
  </r>
  <r>
    <x v="0"/>
    <x v="1339"/>
    <x v="6"/>
    <x v="3"/>
    <s v="OUT013"/>
    <x v="1"/>
    <x v="2"/>
    <x v="0"/>
    <n v="1.2741089000000001E-2"/>
    <n v="13.65"/>
    <x v="3722"/>
    <n v="3.6"/>
  </r>
  <r>
    <x v="1"/>
    <x v="717"/>
    <x v="3"/>
    <x v="5"/>
    <s v="OUT017"/>
    <x v="2"/>
    <x v="1"/>
    <x v="0"/>
    <n v="1.1324862E-2"/>
    <n v="7.8550000000000004"/>
    <x v="3723"/>
    <n v="3.6"/>
  </r>
  <r>
    <x v="0"/>
    <x v="1205"/>
    <x v="3"/>
    <x v="3"/>
    <s v="OUT013"/>
    <x v="1"/>
    <x v="2"/>
    <x v="0"/>
    <n v="4.6769600000000001E-2"/>
    <n v="17.100000000000001"/>
    <x v="3724"/>
    <n v="3.6"/>
  </r>
  <r>
    <x v="0"/>
    <x v="371"/>
    <x v="13"/>
    <x v="4"/>
    <s v="OUT045"/>
    <x v="2"/>
    <x v="1"/>
    <x v="0"/>
    <n v="0"/>
    <n v="6.6349999999999998"/>
    <x v="2600"/>
    <n v="3.6"/>
  </r>
  <r>
    <x v="1"/>
    <x v="1473"/>
    <x v="5"/>
    <x v="8"/>
    <s v="OUT035"/>
    <x v="2"/>
    <x v="1"/>
    <x v="0"/>
    <n v="1.9866704999999998E-2"/>
    <n v="8.02"/>
    <x v="1691"/>
    <n v="3.6"/>
  </r>
  <r>
    <x v="1"/>
    <x v="1315"/>
    <x v="8"/>
    <x v="1"/>
    <s v="OUT018"/>
    <x v="1"/>
    <x v="0"/>
    <x v="1"/>
    <n v="4.8980799999999998E-2"/>
    <n v="12.6"/>
    <x v="3547"/>
    <n v="3.6"/>
  </r>
  <r>
    <x v="0"/>
    <x v="1433"/>
    <x v="11"/>
    <x v="7"/>
    <s v="OUT027"/>
    <x v="1"/>
    <x v="0"/>
    <x v="3"/>
    <n v="9.8663652000000004E-2"/>
    <n v="12.86"/>
    <x v="3725"/>
    <n v="3.6"/>
  </r>
  <r>
    <x v="0"/>
    <x v="1287"/>
    <x v="14"/>
    <x v="7"/>
    <s v="OUT027"/>
    <x v="1"/>
    <x v="0"/>
    <x v="3"/>
    <n v="0.13956115999999999"/>
    <n v="12.86"/>
    <x v="3726"/>
    <n v="3.6"/>
  </r>
  <r>
    <x v="1"/>
    <x v="740"/>
    <x v="6"/>
    <x v="4"/>
    <s v="OUT045"/>
    <x v="2"/>
    <x v="1"/>
    <x v="0"/>
    <n v="3.3968646999999998E-2"/>
    <n v="6.48"/>
    <x v="3727"/>
    <n v="3.6"/>
  </r>
  <r>
    <x v="1"/>
    <x v="1515"/>
    <x v="11"/>
    <x v="5"/>
    <s v="OUT017"/>
    <x v="2"/>
    <x v="1"/>
    <x v="0"/>
    <n v="0.178975721"/>
    <n v="18.100000000000001"/>
    <x v="3728"/>
    <n v="3.6"/>
  </r>
  <r>
    <x v="0"/>
    <x v="1452"/>
    <x v="4"/>
    <x v="2"/>
    <s v="OUT046"/>
    <x v="0"/>
    <x v="1"/>
    <x v="0"/>
    <n v="0"/>
    <n v="16.75"/>
    <x v="3729"/>
    <n v="3.6"/>
  </r>
  <r>
    <x v="1"/>
    <x v="803"/>
    <x v="13"/>
    <x v="2"/>
    <s v="OUT046"/>
    <x v="0"/>
    <x v="1"/>
    <x v="0"/>
    <n v="0"/>
    <n v="7.4450000000000003"/>
    <x v="3730"/>
    <n v="3.6"/>
  </r>
  <r>
    <x v="0"/>
    <x v="1207"/>
    <x v="0"/>
    <x v="8"/>
    <s v="OUT035"/>
    <x v="2"/>
    <x v="1"/>
    <x v="0"/>
    <n v="0.105646853"/>
    <n v="15.1"/>
    <x v="3731"/>
    <n v="3.6"/>
  </r>
  <r>
    <x v="0"/>
    <x v="1516"/>
    <x v="6"/>
    <x v="0"/>
    <s v="OUT049"/>
    <x v="0"/>
    <x v="0"/>
    <x v="0"/>
    <n v="3.033748E-2"/>
    <n v="9.6950000000000003"/>
    <x v="3732"/>
    <n v="3.6"/>
  </r>
  <r>
    <x v="0"/>
    <x v="1151"/>
    <x v="7"/>
    <x v="1"/>
    <s v="OUT018"/>
    <x v="1"/>
    <x v="0"/>
    <x v="1"/>
    <n v="0.17980696099999999"/>
    <n v="6.1749999999999998"/>
    <x v="3733"/>
    <n v="3.6"/>
  </r>
  <r>
    <x v="0"/>
    <x v="438"/>
    <x v="6"/>
    <x v="7"/>
    <s v="OUT027"/>
    <x v="1"/>
    <x v="0"/>
    <x v="3"/>
    <n v="0.122830885"/>
    <n v="12.86"/>
    <x v="3734"/>
    <n v="3.6"/>
  </r>
  <r>
    <x v="1"/>
    <x v="704"/>
    <x v="5"/>
    <x v="3"/>
    <s v="OUT013"/>
    <x v="1"/>
    <x v="2"/>
    <x v="0"/>
    <n v="9.4083302999999993E-2"/>
    <n v="19.600000000000001"/>
    <x v="3735"/>
    <n v="3.6"/>
  </r>
  <r>
    <x v="0"/>
    <x v="1284"/>
    <x v="2"/>
    <x v="4"/>
    <s v="OUT045"/>
    <x v="2"/>
    <x v="0"/>
    <x v="0"/>
    <n v="0.128682722"/>
    <n v="16.2"/>
    <x v="737"/>
    <n v="3.6"/>
  </r>
  <r>
    <x v="0"/>
    <x v="1319"/>
    <x v="13"/>
    <x v="1"/>
    <s v="OUT018"/>
    <x v="1"/>
    <x v="0"/>
    <x v="1"/>
    <n v="4.8339408E-2"/>
    <n v="10.8"/>
    <x v="1910"/>
    <n v="3.6"/>
  </r>
  <r>
    <x v="0"/>
    <x v="1339"/>
    <x v="6"/>
    <x v="6"/>
    <s v="OUT010"/>
    <x v="1"/>
    <x v="0"/>
    <x v="2"/>
    <n v="2.1343732000000001E-2"/>
    <n v="13.65"/>
    <x v="3736"/>
    <n v="3.6"/>
  </r>
  <r>
    <x v="1"/>
    <x v="396"/>
    <x v="13"/>
    <x v="0"/>
    <s v="OUT049"/>
    <x v="0"/>
    <x v="0"/>
    <x v="0"/>
    <n v="2.1306635000000001E-2"/>
    <n v="13.3"/>
    <x v="2336"/>
    <n v="3.6"/>
  </r>
  <r>
    <x v="1"/>
    <x v="823"/>
    <x v="11"/>
    <x v="0"/>
    <s v="OUT049"/>
    <x v="0"/>
    <x v="0"/>
    <x v="0"/>
    <n v="0.102670882"/>
    <n v="13.35"/>
    <x v="3737"/>
    <n v="3.6"/>
  </r>
  <r>
    <x v="1"/>
    <x v="507"/>
    <x v="0"/>
    <x v="0"/>
    <s v="OUT049"/>
    <x v="0"/>
    <x v="0"/>
    <x v="0"/>
    <n v="3.1151714E-2"/>
    <n v="6.0549999999999997"/>
    <x v="3738"/>
    <n v="3.6"/>
  </r>
  <r>
    <x v="1"/>
    <x v="186"/>
    <x v="9"/>
    <x v="0"/>
    <s v="OUT049"/>
    <x v="0"/>
    <x v="0"/>
    <x v="0"/>
    <n v="0.13594424699999999"/>
    <n v="16.600000000000001"/>
    <x v="370"/>
    <n v="3.6"/>
  </r>
  <r>
    <x v="1"/>
    <x v="1450"/>
    <x v="5"/>
    <x v="0"/>
    <s v="OUT049"/>
    <x v="0"/>
    <x v="0"/>
    <x v="0"/>
    <n v="1.545846E-2"/>
    <n v="12.1"/>
    <x v="1320"/>
    <n v="3.6"/>
  </r>
  <r>
    <x v="0"/>
    <x v="677"/>
    <x v="3"/>
    <x v="0"/>
    <s v="OUT049"/>
    <x v="0"/>
    <x v="0"/>
    <x v="0"/>
    <n v="8.3643716000000007E-2"/>
    <n v="13"/>
    <x v="3739"/>
    <n v="3.6"/>
  </r>
  <r>
    <x v="0"/>
    <x v="815"/>
    <x v="0"/>
    <x v="0"/>
    <s v="OUT049"/>
    <x v="0"/>
    <x v="0"/>
    <x v="0"/>
    <n v="0"/>
    <n v="13.6"/>
    <x v="3740"/>
    <n v="3.6"/>
  </r>
  <r>
    <x v="1"/>
    <x v="1118"/>
    <x v="2"/>
    <x v="7"/>
    <s v="OUT019"/>
    <x v="0"/>
    <x v="1"/>
    <x v="2"/>
    <n v="0.29493921400000001"/>
    <n v="12.86"/>
    <x v="3741"/>
    <n v="3.6"/>
  </r>
  <r>
    <x v="1"/>
    <x v="828"/>
    <x v="9"/>
    <x v="7"/>
    <s v="OUT019"/>
    <x v="0"/>
    <x v="1"/>
    <x v="2"/>
    <n v="1.8847114000000002E-2"/>
    <n v="12.86"/>
    <x v="3742"/>
    <n v="3.6"/>
  </r>
  <r>
    <x v="1"/>
    <x v="1479"/>
    <x v="10"/>
    <x v="7"/>
    <s v="OUT019"/>
    <x v="0"/>
    <x v="1"/>
    <x v="2"/>
    <n v="4.0520753999999999E-2"/>
    <n v="12.86"/>
    <x v="3743"/>
    <n v="3.6"/>
  </r>
  <r>
    <x v="1"/>
    <x v="197"/>
    <x v="6"/>
    <x v="7"/>
    <s v="OUT019"/>
    <x v="0"/>
    <x v="1"/>
    <x v="2"/>
    <n v="0.160665697"/>
    <n v="12.86"/>
    <x v="3744"/>
    <n v="3.6"/>
  </r>
  <r>
    <x v="1"/>
    <x v="1306"/>
    <x v="6"/>
    <x v="7"/>
    <s v="OUT019"/>
    <x v="0"/>
    <x v="1"/>
    <x v="2"/>
    <n v="5.3939315000000002E-2"/>
    <n v="12.86"/>
    <x v="3745"/>
    <n v="3.6"/>
  </r>
  <r>
    <x v="0"/>
    <x v="1127"/>
    <x v="3"/>
    <x v="7"/>
    <s v="OUT019"/>
    <x v="0"/>
    <x v="1"/>
    <x v="2"/>
    <n v="0.23518320500000001"/>
    <n v="12.86"/>
    <x v="3443"/>
    <n v="3.6"/>
  </r>
  <r>
    <x v="0"/>
    <x v="440"/>
    <x v="7"/>
    <x v="7"/>
    <s v="OUT019"/>
    <x v="0"/>
    <x v="1"/>
    <x v="2"/>
    <n v="6.4577332000000001E-2"/>
    <n v="12.86"/>
    <x v="2096"/>
    <n v="3.6"/>
  </r>
  <r>
    <x v="0"/>
    <x v="213"/>
    <x v="6"/>
    <x v="7"/>
    <s v="OUT019"/>
    <x v="0"/>
    <x v="1"/>
    <x v="2"/>
    <n v="0"/>
    <n v="12.86"/>
    <x v="3746"/>
    <n v="3.6"/>
  </r>
  <r>
    <x v="1"/>
    <x v="179"/>
    <x v="2"/>
    <x v="2"/>
    <s v="OUT046"/>
    <x v="0"/>
    <x v="1"/>
    <x v="0"/>
    <n v="3.2626952000000001E-2"/>
    <n v="7.5"/>
    <x v="3747"/>
    <n v="3.6"/>
  </r>
  <r>
    <x v="1"/>
    <x v="1061"/>
    <x v="0"/>
    <x v="2"/>
    <s v="OUT046"/>
    <x v="0"/>
    <x v="1"/>
    <x v="0"/>
    <n v="2.3971462999999998E-2"/>
    <n v="10.65"/>
    <x v="3748"/>
    <n v="3.6"/>
  </r>
  <r>
    <x v="1"/>
    <x v="748"/>
    <x v="5"/>
    <x v="2"/>
    <s v="OUT046"/>
    <x v="0"/>
    <x v="1"/>
    <x v="0"/>
    <n v="1.4024027999999999E-2"/>
    <n v="18.350000000000001"/>
    <x v="3749"/>
    <n v="3.6"/>
  </r>
  <r>
    <x v="1"/>
    <x v="466"/>
    <x v="3"/>
    <x v="2"/>
    <s v="OUT046"/>
    <x v="0"/>
    <x v="1"/>
    <x v="0"/>
    <n v="9.7884717999999996E-2"/>
    <n v="8.5"/>
    <x v="3750"/>
    <n v="3.6"/>
  </r>
  <r>
    <x v="1"/>
    <x v="1057"/>
    <x v="11"/>
    <x v="2"/>
    <s v="OUT046"/>
    <x v="0"/>
    <x v="1"/>
    <x v="0"/>
    <n v="8.7175137E-2"/>
    <n v="16.25"/>
    <x v="3751"/>
    <n v="3.6"/>
  </r>
  <r>
    <x v="1"/>
    <x v="184"/>
    <x v="0"/>
    <x v="2"/>
    <s v="OUT046"/>
    <x v="0"/>
    <x v="1"/>
    <x v="0"/>
    <n v="2.0547950999999998E-2"/>
    <n v="16.350000000000001"/>
    <x v="3752"/>
    <n v="3.6"/>
  </r>
  <r>
    <x v="1"/>
    <x v="555"/>
    <x v="0"/>
    <x v="2"/>
    <s v="OUT046"/>
    <x v="0"/>
    <x v="1"/>
    <x v="0"/>
    <n v="2.2399591999999999E-2"/>
    <n v="18.100000000000001"/>
    <x v="158"/>
    <n v="3.6"/>
  </r>
  <r>
    <x v="1"/>
    <x v="1081"/>
    <x v="9"/>
    <x v="2"/>
    <s v="OUT046"/>
    <x v="0"/>
    <x v="1"/>
    <x v="0"/>
    <n v="0"/>
    <n v="6.3849999999999998"/>
    <x v="688"/>
    <n v="3.6"/>
  </r>
  <r>
    <x v="1"/>
    <x v="747"/>
    <x v="5"/>
    <x v="2"/>
    <s v="OUT046"/>
    <x v="0"/>
    <x v="1"/>
    <x v="0"/>
    <n v="2.5702994E-2"/>
    <n v="14.6"/>
    <x v="898"/>
    <n v="3.6"/>
  </r>
  <r>
    <x v="1"/>
    <x v="1137"/>
    <x v="5"/>
    <x v="2"/>
    <s v="OUT046"/>
    <x v="0"/>
    <x v="1"/>
    <x v="0"/>
    <n v="1.1820087E-2"/>
    <n v="20.2"/>
    <x v="3753"/>
    <n v="3.6"/>
  </r>
  <r>
    <x v="1"/>
    <x v="10"/>
    <x v="6"/>
    <x v="2"/>
    <s v="OUT046"/>
    <x v="0"/>
    <x v="1"/>
    <x v="0"/>
    <n v="8.4966021000000003E-2"/>
    <n v="7.05"/>
    <x v="2877"/>
    <n v="3.6"/>
  </r>
  <r>
    <x v="1"/>
    <x v="436"/>
    <x v="6"/>
    <x v="2"/>
    <s v="OUT046"/>
    <x v="0"/>
    <x v="1"/>
    <x v="0"/>
    <n v="4.4823438E-2"/>
    <n v="11.1"/>
    <x v="2138"/>
    <n v="3.6"/>
  </r>
  <r>
    <x v="1"/>
    <x v="1517"/>
    <x v="6"/>
    <x v="2"/>
    <s v="OUT046"/>
    <x v="0"/>
    <x v="1"/>
    <x v="0"/>
    <n v="0"/>
    <n v="16.75"/>
    <x v="3754"/>
    <n v="3.6"/>
  </r>
  <r>
    <x v="0"/>
    <x v="1148"/>
    <x v="8"/>
    <x v="2"/>
    <s v="OUT046"/>
    <x v="0"/>
    <x v="1"/>
    <x v="0"/>
    <n v="7.5507757999999994E-2"/>
    <n v="6.5750000000000002"/>
    <x v="3755"/>
    <n v="3.6"/>
  </r>
  <r>
    <x v="0"/>
    <x v="1518"/>
    <x v="2"/>
    <x v="2"/>
    <s v="OUT046"/>
    <x v="0"/>
    <x v="1"/>
    <x v="0"/>
    <n v="0.12152072"/>
    <n v="20.7"/>
    <x v="3756"/>
    <n v="3.6"/>
  </r>
  <r>
    <x v="0"/>
    <x v="962"/>
    <x v="0"/>
    <x v="2"/>
    <s v="OUT046"/>
    <x v="0"/>
    <x v="1"/>
    <x v="0"/>
    <n v="8.7406863000000001E-2"/>
    <n v="15.1"/>
    <x v="3757"/>
    <n v="3.6"/>
  </r>
  <r>
    <x v="0"/>
    <x v="979"/>
    <x v="0"/>
    <x v="2"/>
    <s v="OUT046"/>
    <x v="0"/>
    <x v="1"/>
    <x v="0"/>
    <n v="7.4059474E-2"/>
    <n v="17.100000000000001"/>
    <x v="3758"/>
    <n v="3.6"/>
  </r>
  <r>
    <x v="1"/>
    <x v="1085"/>
    <x v="5"/>
    <x v="2"/>
    <s v="OUT046"/>
    <x v="0"/>
    <x v="1"/>
    <x v="0"/>
    <n v="0.103442268"/>
    <n v="12.5"/>
    <x v="3759"/>
    <n v="3.6"/>
  </r>
  <r>
    <x v="1"/>
    <x v="1344"/>
    <x v="5"/>
    <x v="5"/>
    <s v="OUT017"/>
    <x v="2"/>
    <x v="0"/>
    <x v="0"/>
    <n v="0"/>
    <n v="9.1"/>
    <x v="3760"/>
    <n v="3.6"/>
  </r>
  <r>
    <x v="1"/>
    <x v="1211"/>
    <x v="3"/>
    <x v="4"/>
    <s v="OUT045"/>
    <x v="2"/>
    <x v="0"/>
    <x v="0"/>
    <n v="4.7879864000000001E-2"/>
    <n v="7.7249999999999996"/>
    <x v="1272"/>
    <n v="3.6"/>
  </r>
  <r>
    <x v="1"/>
    <x v="1264"/>
    <x v="11"/>
    <x v="4"/>
    <s v="OUT045"/>
    <x v="2"/>
    <x v="0"/>
    <x v="0"/>
    <n v="4.2923652E-2"/>
    <n v="20.7"/>
    <x v="3761"/>
    <n v="3.6"/>
  </r>
  <r>
    <x v="1"/>
    <x v="56"/>
    <x v="2"/>
    <x v="4"/>
    <s v="OUT045"/>
    <x v="2"/>
    <x v="0"/>
    <x v="0"/>
    <n v="1.6645164E-2"/>
    <n v="19.350000000000001"/>
    <x v="56"/>
    <n v="3.6"/>
  </r>
  <r>
    <x v="1"/>
    <x v="1237"/>
    <x v="0"/>
    <x v="4"/>
    <s v="OUT045"/>
    <x v="2"/>
    <x v="0"/>
    <x v="0"/>
    <n v="2.9845243E-2"/>
    <n v="8.3249999999999993"/>
    <x v="3762"/>
    <n v="3.6"/>
  </r>
  <r>
    <x v="1"/>
    <x v="782"/>
    <x v="1"/>
    <x v="4"/>
    <s v="OUT045"/>
    <x v="2"/>
    <x v="1"/>
    <x v="0"/>
    <n v="3.2687701999999999E-2"/>
    <n v="8.6"/>
    <x v="3416"/>
    <n v="3.6"/>
  </r>
  <r>
    <x v="1"/>
    <x v="1104"/>
    <x v="10"/>
    <x v="4"/>
    <s v="OUT045"/>
    <x v="2"/>
    <x v="1"/>
    <x v="0"/>
    <n v="1.1212718999999999E-2"/>
    <n v="14.65"/>
    <x v="2466"/>
    <n v="3.6"/>
  </r>
  <r>
    <x v="1"/>
    <x v="338"/>
    <x v="6"/>
    <x v="4"/>
    <s v="OUT045"/>
    <x v="2"/>
    <x v="1"/>
    <x v="0"/>
    <n v="7.4496042999999998E-2"/>
    <n v="9.5"/>
    <x v="3763"/>
    <n v="3.6"/>
  </r>
  <r>
    <x v="1"/>
    <x v="1279"/>
    <x v="6"/>
    <x v="4"/>
    <s v="OUT045"/>
    <x v="2"/>
    <x v="1"/>
    <x v="0"/>
    <n v="2.8476451E-2"/>
    <n v="16.5"/>
    <x v="1637"/>
    <n v="3.6"/>
  </r>
  <r>
    <x v="1"/>
    <x v="1488"/>
    <x v="4"/>
    <x v="4"/>
    <s v="OUT045"/>
    <x v="2"/>
    <x v="1"/>
    <x v="0"/>
    <n v="2.1293097E-2"/>
    <n v="20.75"/>
    <x v="1634"/>
    <n v="3.6"/>
  </r>
  <r>
    <x v="1"/>
    <x v="1519"/>
    <x v="3"/>
    <x v="5"/>
    <s v="OUT017"/>
    <x v="2"/>
    <x v="1"/>
    <x v="0"/>
    <n v="0.104058452"/>
    <n v="16.2"/>
    <x v="1277"/>
    <n v="3.6"/>
  </r>
  <r>
    <x v="1"/>
    <x v="589"/>
    <x v="1"/>
    <x v="5"/>
    <s v="OUT017"/>
    <x v="2"/>
    <x v="1"/>
    <x v="0"/>
    <n v="2.5429614E-2"/>
    <n v="19.600000000000001"/>
    <x v="3764"/>
    <n v="3.6"/>
  </r>
  <r>
    <x v="1"/>
    <x v="1520"/>
    <x v="5"/>
    <x v="5"/>
    <s v="OUT017"/>
    <x v="2"/>
    <x v="1"/>
    <x v="0"/>
    <n v="1.1072172999999999E-2"/>
    <n v="5.21"/>
    <x v="3765"/>
    <n v="3.6"/>
  </r>
  <r>
    <x v="1"/>
    <x v="513"/>
    <x v="5"/>
    <x v="5"/>
    <s v="OUT017"/>
    <x v="2"/>
    <x v="1"/>
    <x v="0"/>
    <n v="8.3221903999999999E-2"/>
    <n v="12.6"/>
    <x v="3766"/>
    <n v="3.6"/>
  </r>
  <r>
    <x v="1"/>
    <x v="847"/>
    <x v="5"/>
    <x v="5"/>
    <s v="OUT017"/>
    <x v="2"/>
    <x v="2"/>
    <x v="0"/>
    <n v="0.168329848"/>
    <n v="17.350000000000001"/>
    <x v="3767"/>
    <n v="3.6"/>
  </r>
  <r>
    <x v="1"/>
    <x v="426"/>
    <x v="5"/>
    <x v="5"/>
    <s v="OUT017"/>
    <x v="2"/>
    <x v="2"/>
    <x v="0"/>
    <n v="3.2954044000000002E-2"/>
    <n v="20.5"/>
    <x v="3729"/>
    <n v="3.6"/>
  </r>
  <r>
    <x v="1"/>
    <x v="543"/>
    <x v="10"/>
    <x v="5"/>
    <s v="OUT017"/>
    <x v="2"/>
    <x v="2"/>
    <x v="0"/>
    <n v="4.7364616999999998E-2"/>
    <n v="5.5"/>
    <x v="1832"/>
    <n v="3.6"/>
  </r>
  <r>
    <x v="1"/>
    <x v="128"/>
    <x v="6"/>
    <x v="5"/>
    <s v="OUT017"/>
    <x v="2"/>
    <x v="2"/>
    <x v="0"/>
    <n v="0.11720169599999999"/>
    <n v="17.7"/>
    <x v="3768"/>
    <n v="3.6"/>
  </r>
  <r>
    <x v="0"/>
    <x v="106"/>
    <x v="12"/>
    <x v="4"/>
    <s v="OUT045"/>
    <x v="2"/>
    <x v="2"/>
    <x v="0"/>
    <n v="5.6432784E-2"/>
    <n v="13.85"/>
    <x v="3769"/>
    <n v="3.6"/>
  </r>
  <r>
    <x v="0"/>
    <x v="112"/>
    <x v="2"/>
    <x v="4"/>
    <s v="OUT045"/>
    <x v="2"/>
    <x v="2"/>
    <x v="0"/>
    <n v="6.4143994999999995E-2"/>
    <n v="9.1950000000000003"/>
    <x v="3770"/>
    <n v="3.6"/>
  </r>
  <r>
    <x v="0"/>
    <x v="1112"/>
    <x v="7"/>
    <x v="4"/>
    <s v="OUT045"/>
    <x v="2"/>
    <x v="2"/>
    <x v="0"/>
    <n v="9.6295326000000001E-2"/>
    <n v="15.1"/>
    <x v="3771"/>
    <n v="3.6"/>
  </r>
  <r>
    <x v="0"/>
    <x v="1262"/>
    <x v="6"/>
    <x v="4"/>
    <s v="OUT045"/>
    <x v="2"/>
    <x v="2"/>
    <x v="0"/>
    <n v="7.1609079999999997E-3"/>
    <n v="15.85"/>
    <x v="3772"/>
    <n v="3.6"/>
  </r>
  <r>
    <x v="0"/>
    <x v="1499"/>
    <x v="13"/>
    <x v="5"/>
    <s v="OUT017"/>
    <x v="2"/>
    <x v="2"/>
    <x v="0"/>
    <n v="6.6155882999999999E-2"/>
    <n v="6.0350000000000001"/>
    <x v="3773"/>
    <n v="3.6"/>
  </r>
  <r>
    <x v="0"/>
    <x v="675"/>
    <x v="13"/>
    <x v="5"/>
    <s v="OUT017"/>
    <x v="2"/>
    <x v="2"/>
    <x v="0"/>
    <n v="3.5773394E-2"/>
    <n v="8.3149999999999995"/>
    <x v="2290"/>
    <n v="3.6"/>
  </r>
  <r>
    <x v="0"/>
    <x v="373"/>
    <x v="12"/>
    <x v="5"/>
    <s v="OUT017"/>
    <x v="2"/>
    <x v="2"/>
    <x v="0"/>
    <n v="0.15771893100000001"/>
    <n v="11.6"/>
    <x v="1207"/>
    <n v="3.6"/>
  </r>
  <r>
    <x v="0"/>
    <x v="1420"/>
    <x v="0"/>
    <x v="5"/>
    <s v="OUT017"/>
    <x v="2"/>
    <x v="0"/>
    <x v="0"/>
    <n v="0.113045883"/>
    <n v="20.5"/>
    <x v="309"/>
    <n v="3.6"/>
  </r>
  <r>
    <x v="0"/>
    <x v="718"/>
    <x v="7"/>
    <x v="5"/>
    <s v="OUT017"/>
    <x v="2"/>
    <x v="0"/>
    <x v="0"/>
    <n v="5.7746381999999999E-2"/>
    <n v="11.8"/>
    <x v="3774"/>
    <n v="3.6"/>
  </r>
  <r>
    <x v="1"/>
    <x v="1293"/>
    <x v="4"/>
    <x v="4"/>
    <s v="OUT045"/>
    <x v="2"/>
    <x v="0"/>
    <x v="0"/>
    <n v="5.2174318999999997E-2"/>
    <n v="10.8"/>
    <x v="3775"/>
    <n v="3.6"/>
  </r>
  <r>
    <x v="1"/>
    <x v="427"/>
    <x v="6"/>
    <x v="5"/>
    <s v="OUT017"/>
    <x v="2"/>
    <x v="0"/>
    <x v="0"/>
    <n v="4.4011225000000001E-2"/>
    <n v="13.15"/>
    <x v="3776"/>
    <n v="3.6"/>
  </r>
  <r>
    <x v="1"/>
    <x v="696"/>
    <x v="8"/>
    <x v="8"/>
    <s v="OUT035"/>
    <x v="2"/>
    <x v="1"/>
    <x v="0"/>
    <n v="6.9087481000000006E-2"/>
    <n v="15.85"/>
    <x v="3777"/>
    <n v="3.6"/>
  </r>
  <r>
    <x v="1"/>
    <x v="896"/>
    <x v="11"/>
    <x v="8"/>
    <s v="OUT035"/>
    <x v="2"/>
    <x v="1"/>
    <x v="0"/>
    <n v="9.7043739000000004E-2"/>
    <n v="13.8"/>
    <x v="3778"/>
    <n v="3.6"/>
  </r>
  <r>
    <x v="1"/>
    <x v="47"/>
    <x v="2"/>
    <x v="8"/>
    <s v="OUT035"/>
    <x v="2"/>
    <x v="1"/>
    <x v="0"/>
    <n v="1.3634468E-2"/>
    <n v="17.5"/>
    <x v="3779"/>
    <n v="3.6"/>
  </r>
  <r>
    <x v="1"/>
    <x v="157"/>
    <x v="0"/>
    <x v="8"/>
    <s v="OUT035"/>
    <x v="2"/>
    <x v="1"/>
    <x v="0"/>
    <n v="4.3554613999999998E-2"/>
    <n v="5.98"/>
    <x v="3615"/>
    <n v="3.6"/>
  </r>
  <r>
    <x v="1"/>
    <x v="587"/>
    <x v="0"/>
    <x v="8"/>
    <s v="OUT035"/>
    <x v="2"/>
    <x v="1"/>
    <x v="0"/>
    <n v="0.16145897300000001"/>
    <n v="18.2"/>
    <x v="3780"/>
    <n v="3.6"/>
  </r>
  <r>
    <x v="1"/>
    <x v="846"/>
    <x v="5"/>
    <x v="8"/>
    <s v="OUT035"/>
    <x v="2"/>
    <x v="1"/>
    <x v="0"/>
    <n v="2.7573983E-2"/>
    <n v="16.600000000000001"/>
    <x v="1110"/>
    <n v="3.6"/>
  </r>
  <r>
    <x v="1"/>
    <x v="170"/>
    <x v="6"/>
    <x v="8"/>
    <s v="OUT035"/>
    <x v="2"/>
    <x v="1"/>
    <x v="0"/>
    <n v="3.3172957000000003E-2"/>
    <n v="12.85"/>
    <x v="370"/>
    <n v="3.6"/>
  </r>
  <r>
    <x v="1"/>
    <x v="566"/>
    <x v="6"/>
    <x v="8"/>
    <s v="OUT035"/>
    <x v="2"/>
    <x v="1"/>
    <x v="0"/>
    <n v="3.6383292999999997E-2"/>
    <n v="16.850000000000001"/>
    <x v="378"/>
    <n v="3.6"/>
  </r>
  <r>
    <x v="1"/>
    <x v="1040"/>
    <x v="4"/>
    <x v="8"/>
    <s v="OUT035"/>
    <x v="2"/>
    <x v="1"/>
    <x v="0"/>
    <n v="3.7179120000000003E-2"/>
    <n v="17.25"/>
    <x v="1377"/>
    <n v="3.6"/>
  </r>
  <r>
    <x v="0"/>
    <x v="139"/>
    <x v="2"/>
    <x v="8"/>
    <s v="OUT035"/>
    <x v="2"/>
    <x v="1"/>
    <x v="0"/>
    <n v="4.7111699999999999E-2"/>
    <n v="9.1950000000000003"/>
    <x v="3781"/>
    <n v="3.6"/>
  </r>
  <r>
    <x v="0"/>
    <x v="80"/>
    <x v="2"/>
    <x v="8"/>
    <s v="OUT035"/>
    <x v="2"/>
    <x v="1"/>
    <x v="0"/>
    <n v="6.6717377999999994E-2"/>
    <n v="11.3"/>
    <x v="3782"/>
    <n v="3.6"/>
  </r>
  <r>
    <x v="1"/>
    <x v="742"/>
    <x v="3"/>
    <x v="6"/>
    <s v="OUT010"/>
    <x v="1"/>
    <x v="0"/>
    <x v="2"/>
    <n v="0.14897741"/>
    <n v="9.3000000000000007"/>
    <x v="3783"/>
    <n v="3.6"/>
  </r>
  <r>
    <x v="1"/>
    <x v="1475"/>
    <x v="0"/>
    <x v="6"/>
    <s v="OUT010"/>
    <x v="1"/>
    <x v="0"/>
    <x v="2"/>
    <n v="9.2272132000000007E-2"/>
    <n v="7.52"/>
    <x v="3626"/>
    <n v="3.6"/>
  </r>
  <r>
    <x v="1"/>
    <x v="30"/>
    <x v="5"/>
    <x v="6"/>
    <s v="OUT010"/>
    <x v="1"/>
    <x v="0"/>
    <x v="2"/>
    <n v="0.13497562799999999"/>
    <n v="5.82"/>
    <x v="3784"/>
    <n v="3.6"/>
  </r>
  <r>
    <x v="1"/>
    <x v="1102"/>
    <x v="5"/>
    <x v="6"/>
    <s v="OUT010"/>
    <x v="1"/>
    <x v="0"/>
    <x v="2"/>
    <n v="0.14893862399999999"/>
    <n v="18.350000000000001"/>
    <x v="3785"/>
    <n v="3.6"/>
  </r>
  <r>
    <x v="1"/>
    <x v="1501"/>
    <x v="4"/>
    <x v="6"/>
    <s v="OUT010"/>
    <x v="1"/>
    <x v="2"/>
    <x v="2"/>
    <n v="6.8535039000000006E-2"/>
    <n v="11.6"/>
    <x v="3786"/>
    <n v="3.6"/>
  </r>
  <r>
    <x v="0"/>
    <x v="533"/>
    <x v="7"/>
    <x v="6"/>
    <s v="OUT010"/>
    <x v="1"/>
    <x v="2"/>
    <x v="2"/>
    <n v="2.5257508000000001E-2"/>
    <n v="9.8000000000000007"/>
    <x v="3787"/>
    <n v="3.6"/>
  </r>
  <r>
    <x v="0"/>
    <x v="353"/>
    <x v="6"/>
    <x v="6"/>
    <s v="OUT010"/>
    <x v="1"/>
    <x v="1"/>
    <x v="2"/>
    <n v="1.6635488E-2"/>
    <n v="14.85"/>
    <x v="883"/>
    <n v="3.6"/>
  </r>
  <r>
    <x v="1"/>
    <x v="1233"/>
    <x v="1"/>
    <x v="3"/>
    <s v="OUT013"/>
    <x v="1"/>
    <x v="2"/>
    <x v="0"/>
    <n v="4.5380403999999999E-2"/>
    <n v="20.6"/>
    <x v="170"/>
    <n v="3.6"/>
  </r>
  <r>
    <x v="1"/>
    <x v="1026"/>
    <x v="3"/>
    <x v="3"/>
    <s v="OUT013"/>
    <x v="1"/>
    <x v="2"/>
    <x v="0"/>
    <n v="3.2075379000000001E-2"/>
    <n v="10.1"/>
    <x v="3788"/>
    <n v="3.6"/>
  </r>
  <r>
    <x v="1"/>
    <x v="1253"/>
    <x v="3"/>
    <x v="3"/>
    <s v="OUT013"/>
    <x v="1"/>
    <x v="2"/>
    <x v="0"/>
    <n v="0.14152434799999999"/>
    <n v="18.850000000000001"/>
    <x v="3789"/>
    <n v="3.6"/>
  </r>
  <r>
    <x v="1"/>
    <x v="1057"/>
    <x v="11"/>
    <x v="3"/>
    <s v="OUT013"/>
    <x v="1"/>
    <x v="2"/>
    <x v="0"/>
    <n v="8.7102593000000006E-2"/>
    <n v="16.25"/>
    <x v="3790"/>
    <n v="3.6"/>
  </r>
  <r>
    <x v="1"/>
    <x v="807"/>
    <x v="0"/>
    <x v="3"/>
    <s v="OUT013"/>
    <x v="1"/>
    <x v="2"/>
    <x v="0"/>
    <n v="4.2524834999999997E-2"/>
    <n v="7.3650000000000002"/>
    <x v="1042"/>
    <n v="3.6"/>
  </r>
  <r>
    <x v="1"/>
    <x v="798"/>
    <x v="0"/>
    <x v="3"/>
    <s v="OUT013"/>
    <x v="1"/>
    <x v="2"/>
    <x v="0"/>
    <n v="8.7574920000000004E-3"/>
    <n v="9.2100000000000009"/>
    <x v="982"/>
    <n v="3.6"/>
  </r>
  <r>
    <x v="1"/>
    <x v="512"/>
    <x v="0"/>
    <x v="3"/>
    <s v="OUT013"/>
    <x v="1"/>
    <x v="2"/>
    <x v="0"/>
    <n v="1.4568035999999999E-2"/>
    <n v="17.75"/>
    <x v="3791"/>
    <n v="3.6"/>
  </r>
  <r>
    <x v="1"/>
    <x v="1230"/>
    <x v="0"/>
    <x v="3"/>
    <s v="OUT013"/>
    <x v="1"/>
    <x v="2"/>
    <x v="0"/>
    <n v="1.2264903000000001E-2"/>
    <n v="18.25"/>
    <x v="3158"/>
    <n v="3.6"/>
  </r>
  <r>
    <x v="1"/>
    <x v="941"/>
    <x v="9"/>
    <x v="3"/>
    <s v="OUT013"/>
    <x v="1"/>
    <x v="2"/>
    <x v="0"/>
    <n v="0.170176516"/>
    <n v="14.65"/>
    <x v="3792"/>
    <n v="3.6"/>
  </r>
  <r>
    <x v="1"/>
    <x v="98"/>
    <x v="1"/>
    <x v="3"/>
    <s v="OUT013"/>
    <x v="1"/>
    <x v="2"/>
    <x v="0"/>
    <n v="0.12566436"/>
    <n v="5.6150000000000002"/>
    <x v="97"/>
    <n v="3.6"/>
  </r>
  <r>
    <x v="1"/>
    <x v="582"/>
    <x v="10"/>
    <x v="3"/>
    <s v="OUT013"/>
    <x v="1"/>
    <x v="2"/>
    <x v="0"/>
    <n v="6.7541169999999996E-3"/>
    <n v="12.15"/>
    <x v="3793"/>
    <n v="3.6"/>
  </r>
  <r>
    <x v="1"/>
    <x v="411"/>
    <x v="10"/>
    <x v="3"/>
    <s v="OUT013"/>
    <x v="1"/>
    <x v="2"/>
    <x v="0"/>
    <n v="4.7197936000000003E-2"/>
    <n v="12.65"/>
    <x v="2297"/>
    <n v="3.6"/>
  </r>
  <r>
    <x v="1"/>
    <x v="1270"/>
    <x v="6"/>
    <x v="3"/>
    <s v="OUT013"/>
    <x v="1"/>
    <x v="2"/>
    <x v="0"/>
    <n v="0.118791698"/>
    <n v="15"/>
    <x v="3794"/>
    <n v="3.6"/>
  </r>
  <r>
    <x v="1"/>
    <x v="282"/>
    <x v="6"/>
    <x v="3"/>
    <s v="OUT013"/>
    <x v="1"/>
    <x v="2"/>
    <x v="0"/>
    <n v="1.0031539000000001E-2"/>
    <n v="17.600000000000001"/>
    <x v="3795"/>
    <n v="3.6"/>
  </r>
  <r>
    <x v="0"/>
    <x v="1521"/>
    <x v="13"/>
    <x v="3"/>
    <s v="OUT013"/>
    <x v="1"/>
    <x v="2"/>
    <x v="0"/>
    <n v="9.1096530999999994E-2"/>
    <n v="10.395"/>
    <x v="3796"/>
    <n v="3.6"/>
  </r>
  <r>
    <x v="0"/>
    <x v="1440"/>
    <x v="2"/>
    <x v="3"/>
    <s v="OUT013"/>
    <x v="1"/>
    <x v="2"/>
    <x v="0"/>
    <n v="7.2851756000000004E-2"/>
    <n v="13.65"/>
    <x v="3797"/>
    <n v="3.6"/>
  </r>
  <r>
    <x v="0"/>
    <x v="1042"/>
    <x v="2"/>
    <x v="3"/>
    <s v="OUT013"/>
    <x v="1"/>
    <x v="2"/>
    <x v="0"/>
    <n v="5.8226608999999999E-2"/>
    <n v="19.25"/>
    <x v="3798"/>
    <n v="3.6"/>
  </r>
  <r>
    <x v="0"/>
    <x v="814"/>
    <x v="0"/>
    <x v="3"/>
    <s v="OUT013"/>
    <x v="1"/>
    <x v="2"/>
    <x v="0"/>
    <n v="7.1393100000000001E-2"/>
    <n v="13.3"/>
    <x v="2177"/>
    <n v="3.6"/>
  </r>
  <r>
    <x v="0"/>
    <x v="853"/>
    <x v="0"/>
    <x v="3"/>
    <s v="OUT013"/>
    <x v="1"/>
    <x v="2"/>
    <x v="0"/>
    <n v="6.5153295E-2"/>
    <n v="14.3"/>
    <x v="3799"/>
    <n v="3.6"/>
  </r>
  <r>
    <x v="1"/>
    <x v="1278"/>
    <x v="5"/>
    <x v="1"/>
    <s v="OUT018"/>
    <x v="1"/>
    <x v="0"/>
    <x v="1"/>
    <n v="5.1146564999999998E-2"/>
    <n v="17.7"/>
    <x v="2517"/>
    <n v="3.6"/>
  </r>
  <r>
    <x v="1"/>
    <x v="1147"/>
    <x v="6"/>
    <x v="1"/>
    <s v="OUT018"/>
    <x v="1"/>
    <x v="0"/>
    <x v="1"/>
    <n v="0.171779865"/>
    <n v="11.5"/>
    <x v="443"/>
    <n v="3.6"/>
  </r>
  <r>
    <x v="1"/>
    <x v="442"/>
    <x v="13"/>
    <x v="1"/>
    <s v="OUT018"/>
    <x v="1"/>
    <x v="0"/>
    <x v="1"/>
    <n v="0.17482783499999999"/>
    <n v="9.1"/>
    <x v="3800"/>
    <n v="3.6"/>
  </r>
  <r>
    <x v="1"/>
    <x v="797"/>
    <x v="2"/>
    <x v="1"/>
    <s v="OUT018"/>
    <x v="1"/>
    <x v="0"/>
    <x v="1"/>
    <n v="0"/>
    <n v="17.850000000000001"/>
    <x v="3146"/>
    <n v="3.6"/>
  </r>
  <r>
    <x v="1"/>
    <x v="1266"/>
    <x v="0"/>
    <x v="1"/>
    <s v="OUT018"/>
    <x v="1"/>
    <x v="0"/>
    <x v="1"/>
    <n v="2.0688969000000001E-2"/>
    <n v="20.5"/>
    <x v="2374"/>
    <n v="3.6"/>
  </r>
  <r>
    <x v="1"/>
    <x v="422"/>
    <x v="5"/>
    <x v="1"/>
    <s v="OUT018"/>
    <x v="1"/>
    <x v="0"/>
    <x v="1"/>
    <n v="7.6036381E-2"/>
    <n v="7.4749999999999996"/>
    <x v="3801"/>
    <n v="3.6"/>
  </r>
  <r>
    <x v="1"/>
    <x v="1066"/>
    <x v="5"/>
    <x v="1"/>
    <s v="OUT018"/>
    <x v="1"/>
    <x v="0"/>
    <x v="1"/>
    <n v="0.12522270499999999"/>
    <n v="8.8949999999999996"/>
    <x v="365"/>
    <n v="3.6"/>
  </r>
  <r>
    <x v="1"/>
    <x v="1343"/>
    <x v="5"/>
    <x v="1"/>
    <s v="OUT018"/>
    <x v="1"/>
    <x v="0"/>
    <x v="1"/>
    <n v="3.2152980999999997E-2"/>
    <n v="9"/>
    <x v="592"/>
    <n v="3.6"/>
  </r>
  <r>
    <x v="1"/>
    <x v="801"/>
    <x v="5"/>
    <x v="1"/>
    <s v="OUT018"/>
    <x v="1"/>
    <x v="0"/>
    <x v="1"/>
    <n v="0.10031931700000001"/>
    <n v="20.2"/>
    <x v="3802"/>
    <n v="3.6"/>
  </r>
  <r>
    <x v="1"/>
    <x v="1203"/>
    <x v="7"/>
    <x v="1"/>
    <s v="OUT018"/>
    <x v="1"/>
    <x v="0"/>
    <x v="1"/>
    <n v="0.14676789700000001"/>
    <n v="10.3"/>
    <x v="3803"/>
    <n v="3.6"/>
  </r>
  <r>
    <x v="1"/>
    <x v="950"/>
    <x v="6"/>
    <x v="1"/>
    <s v="OUT018"/>
    <x v="1"/>
    <x v="0"/>
    <x v="1"/>
    <n v="7.2278769000000007E-2"/>
    <n v="6.1950000000000003"/>
    <x v="3804"/>
    <n v="3.6"/>
  </r>
  <r>
    <x v="1"/>
    <x v="1425"/>
    <x v="4"/>
    <x v="1"/>
    <s v="OUT018"/>
    <x v="1"/>
    <x v="0"/>
    <x v="1"/>
    <n v="0.113790879"/>
    <n v="11.8"/>
    <x v="3805"/>
    <n v="3.6"/>
  </r>
  <r>
    <x v="0"/>
    <x v="1259"/>
    <x v="11"/>
    <x v="1"/>
    <s v="OUT018"/>
    <x v="1"/>
    <x v="0"/>
    <x v="1"/>
    <n v="0.12824740800000001"/>
    <n v="10.695"/>
    <x v="3806"/>
    <n v="3.6"/>
  </r>
  <r>
    <x v="0"/>
    <x v="377"/>
    <x v="0"/>
    <x v="1"/>
    <s v="OUT018"/>
    <x v="1"/>
    <x v="0"/>
    <x v="1"/>
    <n v="0.14563169500000001"/>
    <n v="7.59"/>
    <x v="3807"/>
    <n v="3.6"/>
  </r>
  <r>
    <x v="0"/>
    <x v="665"/>
    <x v="6"/>
    <x v="1"/>
    <s v="OUT018"/>
    <x v="1"/>
    <x v="0"/>
    <x v="1"/>
    <n v="8.5482761000000004E-2"/>
    <n v="10.65"/>
    <x v="3808"/>
    <n v="3.6"/>
  </r>
  <r>
    <x v="1"/>
    <x v="453"/>
    <x v="11"/>
    <x v="7"/>
    <s v="OUT027"/>
    <x v="1"/>
    <x v="0"/>
    <x v="3"/>
    <n v="0"/>
    <n v="12.86"/>
    <x v="2094"/>
    <n v="3.6"/>
  </r>
  <r>
    <x v="1"/>
    <x v="986"/>
    <x v="11"/>
    <x v="7"/>
    <s v="OUT027"/>
    <x v="1"/>
    <x v="0"/>
    <x v="3"/>
    <n v="8.2150144999999994E-2"/>
    <n v="12.86"/>
    <x v="3809"/>
    <n v="3.6"/>
  </r>
  <r>
    <x v="1"/>
    <x v="1080"/>
    <x v="0"/>
    <x v="7"/>
    <s v="OUT027"/>
    <x v="1"/>
    <x v="0"/>
    <x v="3"/>
    <n v="2.3339367E-2"/>
    <n v="12.86"/>
    <x v="3810"/>
    <n v="3.6"/>
  </r>
  <r>
    <x v="1"/>
    <x v="1522"/>
    <x v="0"/>
    <x v="7"/>
    <s v="OUT027"/>
    <x v="1"/>
    <x v="0"/>
    <x v="3"/>
    <n v="5.6685382999999999E-2"/>
    <n v="12.86"/>
    <x v="737"/>
    <n v="3.6"/>
  </r>
  <r>
    <x v="1"/>
    <x v="61"/>
    <x v="9"/>
    <x v="7"/>
    <s v="OUT027"/>
    <x v="1"/>
    <x v="0"/>
    <x v="3"/>
    <n v="8.6360961999999999E-2"/>
    <n v="12.86"/>
    <x v="3811"/>
    <n v="3.6"/>
  </r>
  <r>
    <x v="1"/>
    <x v="845"/>
    <x v="5"/>
    <x v="7"/>
    <s v="OUT027"/>
    <x v="1"/>
    <x v="0"/>
    <x v="3"/>
    <n v="6.6656670000000001E-3"/>
    <n v="12.86"/>
    <x v="3812"/>
    <n v="3.6"/>
  </r>
  <r>
    <x v="1"/>
    <x v="164"/>
    <x v="5"/>
    <x v="7"/>
    <s v="OUT027"/>
    <x v="1"/>
    <x v="0"/>
    <x v="3"/>
    <n v="2.4766802000000001E-2"/>
    <n v="12.86"/>
    <x v="3813"/>
    <n v="3.6"/>
  </r>
  <r>
    <x v="1"/>
    <x v="469"/>
    <x v="5"/>
    <x v="7"/>
    <s v="OUT027"/>
    <x v="1"/>
    <x v="0"/>
    <x v="3"/>
    <n v="6.5612807999999995E-2"/>
    <n v="12.86"/>
    <x v="1892"/>
    <n v="3.6"/>
  </r>
  <r>
    <x v="0"/>
    <x v="1168"/>
    <x v="13"/>
    <x v="7"/>
    <s v="OUT027"/>
    <x v="1"/>
    <x v="0"/>
    <x v="3"/>
    <n v="8.1868040000000003E-2"/>
    <n v="12.86"/>
    <x v="2112"/>
    <n v="3.6"/>
  </r>
  <r>
    <x v="0"/>
    <x v="78"/>
    <x v="11"/>
    <x v="7"/>
    <s v="OUT027"/>
    <x v="1"/>
    <x v="0"/>
    <x v="3"/>
    <n v="2.9578726E-2"/>
    <n v="12.86"/>
    <x v="3814"/>
    <n v="3.6"/>
  </r>
  <r>
    <x v="0"/>
    <x v="1004"/>
    <x v="0"/>
    <x v="7"/>
    <s v="OUT027"/>
    <x v="1"/>
    <x v="0"/>
    <x v="3"/>
    <n v="8.5392428000000006E-2"/>
    <n v="12.86"/>
    <x v="3815"/>
    <n v="3.6"/>
  </r>
  <r>
    <x v="0"/>
    <x v="1421"/>
    <x v="7"/>
    <x v="7"/>
    <s v="OUT027"/>
    <x v="1"/>
    <x v="0"/>
    <x v="3"/>
    <n v="1.7937483000000001E-2"/>
    <n v="12.86"/>
    <x v="3816"/>
    <n v="3.6"/>
  </r>
  <r>
    <x v="0"/>
    <x v="789"/>
    <x v="6"/>
    <x v="7"/>
    <s v="OUT027"/>
    <x v="1"/>
    <x v="0"/>
    <x v="3"/>
    <n v="5.6328717E-2"/>
    <n v="12.86"/>
    <x v="3817"/>
    <n v="3.6"/>
  </r>
  <r>
    <x v="0"/>
    <x v="316"/>
    <x v="6"/>
    <x v="7"/>
    <s v="OUT027"/>
    <x v="1"/>
    <x v="0"/>
    <x v="3"/>
    <n v="1.4143673000000001E-2"/>
    <n v="12.86"/>
    <x v="1758"/>
    <n v="3.6"/>
  </r>
  <r>
    <x v="0"/>
    <x v="145"/>
    <x v="6"/>
    <x v="7"/>
    <s v="OUT027"/>
    <x v="1"/>
    <x v="0"/>
    <x v="3"/>
    <n v="5.9350009999999996E-3"/>
    <n v="12.86"/>
    <x v="3818"/>
    <n v="3.6"/>
  </r>
  <r>
    <x v="0"/>
    <x v="852"/>
    <x v="2"/>
    <x v="7"/>
    <s v="OUT027"/>
    <x v="1"/>
    <x v="0"/>
    <x v="3"/>
    <n v="0.13511820199999999"/>
    <n v="12.86"/>
    <x v="3532"/>
    <n v="3.6"/>
  </r>
  <r>
    <x v="0"/>
    <x v="1074"/>
    <x v="2"/>
    <x v="4"/>
    <s v="OUT045"/>
    <x v="2"/>
    <x v="1"/>
    <x v="0"/>
    <n v="1.6687113999999999E-2"/>
    <n v="16.2"/>
    <x v="3819"/>
    <n v="3.5"/>
  </r>
  <r>
    <x v="0"/>
    <x v="227"/>
    <x v="6"/>
    <x v="8"/>
    <s v="OUT035"/>
    <x v="2"/>
    <x v="1"/>
    <x v="0"/>
    <n v="6.6693436999999994E-2"/>
    <n v="7.6449999999999996"/>
    <x v="1349"/>
    <n v="3.5"/>
  </r>
  <r>
    <x v="1"/>
    <x v="1135"/>
    <x v="0"/>
    <x v="1"/>
    <s v="OUT018"/>
    <x v="1"/>
    <x v="0"/>
    <x v="1"/>
    <n v="0"/>
    <n v="10"/>
    <x v="3820"/>
    <n v="3.5"/>
  </r>
  <r>
    <x v="1"/>
    <x v="1087"/>
    <x v="15"/>
    <x v="4"/>
    <s v="OUT045"/>
    <x v="2"/>
    <x v="1"/>
    <x v="0"/>
    <n v="0"/>
    <n v="18.25"/>
    <x v="759"/>
    <n v="3.5"/>
  </r>
  <r>
    <x v="0"/>
    <x v="1440"/>
    <x v="2"/>
    <x v="1"/>
    <s v="OUT018"/>
    <x v="1"/>
    <x v="0"/>
    <x v="1"/>
    <n v="7.3209446999999997E-2"/>
    <n v="13.65"/>
    <x v="3821"/>
    <n v="3.5"/>
  </r>
  <r>
    <x v="1"/>
    <x v="567"/>
    <x v="5"/>
    <x v="2"/>
    <s v="OUT046"/>
    <x v="0"/>
    <x v="1"/>
    <x v="0"/>
    <n v="9.9325278000000003E-2"/>
    <n v="13"/>
    <x v="1647"/>
    <n v="3.5"/>
  </r>
  <r>
    <x v="0"/>
    <x v="506"/>
    <x v="15"/>
    <x v="3"/>
    <s v="OUT013"/>
    <x v="1"/>
    <x v="2"/>
    <x v="0"/>
    <n v="6.4565202000000002E-2"/>
    <n v="12.3"/>
    <x v="577"/>
    <n v="3.5"/>
  </r>
  <r>
    <x v="1"/>
    <x v="1488"/>
    <x v="4"/>
    <x v="5"/>
    <s v="OUT017"/>
    <x v="2"/>
    <x v="1"/>
    <x v="0"/>
    <n v="2.1370200999999998E-2"/>
    <n v="20.75"/>
    <x v="288"/>
    <n v="3.5"/>
  </r>
  <r>
    <x v="1"/>
    <x v="880"/>
    <x v="0"/>
    <x v="4"/>
    <s v="OUT045"/>
    <x v="2"/>
    <x v="1"/>
    <x v="0"/>
    <n v="3.5984104000000003E-2"/>
    <n v="16.2"/>
    <x v="3822"/>
    <n v="3.5"/>
  </r>
  <r>
    <x v="1"/>
    <x v="126"/>
    <x v="7"/>
    <x v="0"/>
    <s v="OUT049"/>
    <x v="0"/>
    <x v="0"/>
    <x v="0"/>
    <n v="1.0647477000000001E-2"/>
    <n v="6.17"/>
    <x v="3823"/>
    <n v="3.5"/>
  </r>
  <r>
    <x v="1"/>
    <x v="698"/>
    <x v="11"/>
    <x v="2"/>
    <s v="OUT046"/>
    <x v="0"/>
    <x v="1"/>
    <x v="0"/>
    <n v="5.5390121E-2"/>
    <n v="7.5750000000000002"/>
    <x v="3824"/>
    <n v="3.5"/>
  </r>
  <r>
    <x v="1"/>
    <x v="14"/>
    <x v="7"/>
    <x v="2"/>
    <s v="OUT046"/>
    <x v="0"/>
    <x v="1"/>
    <x v="0"/>
    <n v="3.3088472000000001E-2"/>
    <n v="19.350000000000001"/>
    <x v="3825"/>
    <n v="3.5"/>
  </r>
  <r>
    <x v="0"/>
    <x v="219"/>
    <x v="3"/>
    <x v="1"/>
    <s v="OUT018"/>
    <x v="1"/>
    <x v="0"/>
    <x v="1"/>
    <n v="0.15412025200000001"/>
    <n v="7.84"/>
    <x v="3826"/>
    <n v="3.5"/>
  </r>
  <r>
    <x v="1"/>
    <x v="1374"/>
    <x v="0"/>
    <x v="2"/>
    <s v="OUT046"/>
    <x v="0"/>
    <x v="1"/>
    <x v="0"/>
    <n v="3.5747521999999997E-2"/>
    <n v="10.895"/>
    <x v="3827"/>
    <n v="3.5"/>
  </r>
  <r>
    <x v="0"/>
    <x v="1206"/>
    <x v="2"/>
    <x v="3"/>
    <s v="OUT013"/>
    <x v="1"/>
    <x v="2"/>
    <x v="0"/>
    <n v="0"/>
    <n v="6.6349999999999998"/>
    <x v="3571"/>
    <n v="3.5"/>
  </r>
  <r>
    <x v="1"/>
    <x v="1515"/>
    <x v="11"/>
    <x v="6"/>
    <s v="OUT010"/>
    <x v="1"/>
    <x v="0"/>
    <x v="2"/>
    <n v="0.29788371200000002"/>
    <n v="18.100000000000001"/>
    <x v="3828"/>
    <n v="3.5"/>
  </r>
  <r>
    <x v="0"/>
    <x v="1051"/>
    <x v="6"/>
    <x v="8"/>
    <s v="OUT035"/>
    <x v="2"/>
    <x v="1"/>
    <x v="0"/>
    <n v="7.6705947999999996E-2"/>
    <n v="11.8"/>
    <x v="3829"/>
    <n v="3.5"/>
  </r>
  <r>
    <x v="1"/>
    <x v="989"/>
    <x v="0"/>
    <x v="3"/>
    <s v="OUT013"/>
    <x v="1"/>
    <x v="2"/>
    <x v="0"/>
    <n v="4.9677651000000003E-2"/>
    <n v="10.8"/>
    <x v="3830"/>
    <n v="3.5"/>
  </r>
  <r>
    <x v="1"/>
    <x v="189"/>
    <x v="1"/>
    <x v="3"/>
    <s v="OUT013"/>
    <x v="1"/>
    <x v="2"/>
    <x v="0"/>
    <n v="0"/>
    <n v="11.395"/>
    <x v="3831"/>
    <n v="3.5"/>
  </r>
  <r>
    <x v="1"/>
    <x v="1355"/>
    <x v="6"/>
    <x v="8"/>
    <s v="OUT035"/>
    <x v="2"/>
    <x v="1"/>
    <x v="0"/>
    <n v="5.9341019000000002E-2"/>
    <n v="7.76"/>
    <x v="3832"/>
    <n v="3.5"/>
  </r>
  <r>
    <x v="1"/>
    <x v="904"/>
    <x v="6"/>
    <x v="2"/>
    <s v="OUT046"/>
    <x v="0"/>
    <x v="1"/>
    <x v="0"/>
    <n v="4.5047439000000002E-2"/>
    <n v="16.75"/>
    <x v="1620"/>
    <n v="3.5"/>
  </r>
  <r>
    <x v="1"/>
    <x v="191"/>
    <x v="5"/>
    <x v="3"/>
    <s v="OUT013"/>
    <x v="1"/>
    <x v="2"/>
    <x v="0"/>
    <n v="5.9736199999999998E-3"/>
    <n v="6.36"/>
    <x v="3833"/>
    <n v="3.5"/>
  </r>
  <r>
    <x v="1"/>
    <x v="397"/>
    <x v="0"/>
    <x v="2"/>
    <s v="OUT046"/>
    <x v="0"/>
    <x v="1"/>
    <x v="0"/>
    <n v="0.173516063"/>
    <n v="11.5"/>
    <x v="3834"/>
    <n v="3.5"/>
  </r>
  <r>
    <x v="0"/>
    <x v="308"/>
    <x v="3"/>
    <x v="7"/>
    <s v="OUT019"/>
    <x v="0"/>
    <x v="1"/>
    <x v="2"/>
    <n v="2.5795769999999999E-2"/>
    <n v="12.86"/>
    <x v="3835"/>
    <n v="3.5"/>
  </r>
  <r>
    <x v="1"/>
    <x v="1239"/>
    <x v="9"/>
    <x v="6"/>
    <s v="OUT010"/>
    <x v="1"/>
    <x v="0"/>
    <x v="2"/>
    <n v="0.20529482700000001"/>
    <n v="4.6100000000000003"/>
    <x v="1437"/>
    <n v="3.5"/>
  </r>
  <r>
    <x v="1"/>
    <x v="1481"/>
    <x v="13"/>
    <x v="0"/>
    <s v="OUT049"/>
    <x v="0"/>
    <x v="0"/>
    <x v="0"/>
    <n v="8.5085743000000005E-2"/>
    <n v="9.6"/>
    <x v="3836"/>
    <n v="3.5"/>
  </r>
  <r>
    <x v="1"/>
    <x v="1468"/>
    <x v="11"/>
    <x v="0"/>
    <s v="OUT049"/>
    <x v="0"/>
    <x v="0"/>
    <x v="0"/>
    <n v="5.3553794000000002E-2"/>
    <n v="6.42"/>
    <x v="2775"/>
    <n v="3.5"/>
  </r>
  <r>
    <x v="1"/>
    <x v="1476"/>
    <x v="5"/>
    <x v="0"/>
    <s v="OUT049"/>
    <x v="0"/>
    <x v="0"/>
    <x v="0"/>
    <n v="9.2927148000000001E-2"/>
    <n v="7.39"/>
    <x v="3837"/>
    <n v="3.5"/>
  </r>
  <r>
    <x v="1"/>
    <x v="1362"/>
    <x v="5"/>
    <x v="0"/>
    <s v="OUT049"/>
    <x v="0"/>
    <x v="0"/>
    <x v="0"/>
    <n v="3.5204318999999998E-2"/>
    <n v="15.35"/>
    <x v="1524"/>
    <n v="3.5"/>
  </r>
  <r>
    <x v="1"/>
    <x v="1201"/>
    <x v="5"/>
    <x v="0"/>
    <s v="OUT049"/>
    <x v="0"/>
    <x v="0"/>
    <x v="0"/>
    <n v="0.112495847"/>
    <n v="20.2"/>
    <x v="3838"/>
    <n v="3.5"/>
  </r>
  <r>
    <x v="1"/>
    <x v="391"/>
    <x v="10"/>
    <x v="0"/>
    <s v="OUT049"/>
    <x v="0"/>
    <x v="0"/>
    <x v="0"/>
    <n v="3.3997473E-2"/>
    <n v="18.5"/>
    <x v="1060"/>
    <n v="3.5"/>
  </r>
  <r>
    <x v="1"/>
    <x v="976"/>
    <x v="6"/>
    <x v="0"/>
    <s v="OUT049"/>
    <x v="0"/>
    <x v="0"/>
    <x v="0"/>
    <n v="0.13744120100000001"/>
    <n v="12.85"/>
    <x v="2248"/>
    <n v="3.5"/>
  </r>
  <r>
    <x v="1"/>
    <x v="491"/>
    <x v="4"/>
    <x v="0"/>
    <s v="OUT049"/>
    <x v="0"/>
    <x v="0"/>
    <x v="0"/>
    <n v="4.9155769000000002E-2"/>
    <n v="15"/>
    <x v="3839"/>
    <n v="3.5"/>
  </r>
  <r>
    <x v="0"/>
    <x v="647"/>
    <x v="12"/>
    <x v="0"/>
    <s v="OUT049"/>
    <x v="0"/>
    <x v="0"/>
    <x v="0"/>
    <n v="6.6352551999999995E-2"/>
    <n v="16.5"/>
    <x v="3840"/>
    <n v="3.5"/>
  </r>
  <r>
    <x v="0"/>
    <x v="1438"/>
    <x v="2"/>
    <x v="0"/>
    <s v="OUT049"/>
    <x v="0"/>
    <x v="0"/>
    <x v="0"/>
    <n v="6.6279831999999997E-2"/>
    <n v="15.15"/>
    <x v="3841"/>
    <n v="3.5"/>
  </r>
  <r>
    <x v="0"/>
    <x v="819"/>
    <x v="0"/>
    <x v="0"/>
    <s v="OUT049"/>
    <x v="0"/>
    <x v="0"/>
    <x v="0"/>
    <n v="5.8918843999999998E-2"/>
    <n v="10.3"/>
    <x v="3842"/>
    <n v="3.5"/>
  </r>
  <r>
    <x v="0"/>
    <x v="907"/>
    <x v="0"/>
    <x v="0"/>
    <s v="OUT049"/>
    <x v="0"/>
    <x v="0"/>
    <x v="0"/>
    <n v="0.159968994"/>
    <n v="13.5"/>
    <x v="3843"/>
    <n v="3.5"/>
  </r>
  <r>
    <x v="0"/>
    <x v="438"/>
    <x v="6"/>
    <x v="0"/>
    <s v="OUT049"/>
    <x v="0"/>
    <x v="0"/>
    <x v="0"/>
    <n v="0.123620492"/>
    <n v="6.67"/>
    <x v="3844"/>
    <n v="3.5"/>
  </r>
  <r>
    <x v="0"/>
    <x v="1523"/>
    <x v="6"/>
    <x v="0"/>
    <s v="OUT049"/>
    <x v="0"/>
    <x v="0"/>
    <x v="0"/>
    <n v="3.4043503000000003E-2"/>
    <n v="7.81"/>
    <x v="3845"/>
    <n v="3.5"/>
  </r>
  <r>
    <x v="0"/>
    <x v="686"/>
    <x v="6"/>
    <x v="0"/>
    <s v="OUT049"/>
    <x v="0"/>
    <x v="0"/>
    <x v="0"/>
    <n v="7.8526225000000005E-2"/>
    <n v="8.51"/>
    <x v="3846"/>
    <n v="3.5"/>
  </r>
  <r>
    <x v="1"/>
    <x v="457"/>
    <x v="2"/>
    <x v="7"/>
    <s v="OUT019"/>
    <x v="0"/>
    <x v="1"/>
    <x v="2"/>
    <n v="1.2865901000000001E-2"/>
    <n v="12.86"/>
    <x v="3847"/>
    <n v="3.5"/>
  </r>
  <r>
    <x v="1"/>
    <x v="34"/>
    <x v="6"/>
    <x v="7"/>
    <s v="OUT019"/>
    <x v="0"/>
    <x v="1"/>
    <x v="2"/>
    <n v="4.4122209000000003E-2"/>
    <n v="12.86"/>
    <x v="3848"/>
    <n v="3.5"/>
  </r>
  <r>
    <x v="0"/>
    <x v="836"/>
    <x v="7"/>
    <x v="7"/>
    <s v="OUT019"/>
    <x v="0"/>
    <x v="1"/>
    <x v="2"/>
    <n v="0"/>
    <n v="12.86"/>
    <x v="3849"/>
    <n v="3.5"/>
  </r>
  <r>
    <x v="0"/>
    <x v="1447"/>
    <x v="4"/>
    <x v="7"/>
    <s v="OUT019"/>
    <x v="0"/>
    <x v="1"/>
    <x v="2"/>
    <n v="6.9909187999999997E-2"/>
    <n v="12.86"/>
    <x v="3850"/>
    <n v="3.5"/>
  </r>
  <r>
    <x v="1"/>
    <x v="482"/>
    <x v="13"/>
    <x v="2"/>
    <s v="OUT046"/>
    <x v="0"/>
    <x v="1"/>
    <x v="0"/>
    <n v="0.17621566499999999"/>
    <n v="11.1"/>
    <x v="833"/>
    <n v="3.5"/>
  </r>
  <r>
    <x v="1"/>
    <x v="898"/>
    <x v="2"/>
    <x v="2"/>
    <s v="OUT046"/>
    <x v="0"/>
    <x v="1"/>
    <x v="0"/>
    <n v="0.11192342199999999"/>
    <n v="19"/>
    <x v="1475"/>
    <n v="3.5"/>
  </r>
  <r>
    <x v="1"/>
    <x v="244"/>
    <x v="0"/>
    <x v="2"/>
    <s v="OUT046"/>
    <x v="0"/>
    <x v="1"/>
    <x v="0"/>
    <n v="3.8729056999999997E-2"/>
    <n v="8.1850000000000005"/>
    <x v="2524"/>
    <n v="3.5"/>
  </r>
  <r>
    <x v="1"/>
    <x v="798"/>
    <x v="0"/>
    <x v="2"/>
    <s v="OUT046"/>
    <x v="0"/>
    <x v="1"/>
    <x v="0"/>
    <n v="8.7647860000000001E-3"/>
    <n v="9.2100000000000009"/>
    <x v="3851"/>
    <n v="3.5"/>
  </r>
  <r>
    <x v="1"/>
    <x v="19"/>
    <x v="9"/>
    <x v="2"/>
    <s v="OUT046"/>
    <x v="0"/>
    <x v="1"/>
    <x v="0"/>
    <n v="1.6826747999999999E-2"/>
    <n v="12.1"/>
    <x v="2873"/>
    <n v="3.5"/>
  </r>
  <r>
    <x v="1"/>
    <x v="1233"/>
    <x v="1"/>
    <x v="2"/>
    <s v="OUT046"/>
    <x v="0"/>
    <x v="1"/>
    <x v="0"/>
    <n v="0"/>
    <n v="20.6"/>
    <x v="3852"/>
    <n v="3.5"/>
  </r>
  <r>
    <x v="1"/>
    <x v="705"/>
    <x v="10"/>
    <x v="2"/>
    <s v="OUT046"/>
    <x v="0"/>
    <x v="1"/>
    <x v="0"/>
    <n v="3.1338558000000002E-2"/>
    <n v="13.85"/>
    <x v="2183"/>
    <n v="3.5"/>
  </r>
  <r>
    <x v="1"/>
    <x v="951"/>
    <x v="6"/>
    <x v="2"/>
    <s v="OUT046"/>
    <x v="0"/>
    <x v="1"/>
    <x v="0"/>
    <n v="0.159967845"/>
    <n v="7.3650000000000002"/>
    <x v="3853"/>
    <n v="3.5"/>
  </r>
  <r>
    <x v="0"/>
    <x v="89"/>
    <x v="13"/>
    <x v="2"/>
    <s v="OUT046"/>
    <x v="0"/>
    <x v="1"/>
    <x v="0"/>
    <n v="0"/>
    <n v="12.35"/>
    <x v="3854"/>
    <n v="3.5"/>
  </r>
  <r>
    <x v="0"/>
    <x v="520"/>
    <x v="8"/>
    <x v="2"/>
    <s v="OUT046"/>
    <x v="0"/>
    <x v="1"/>
    <x v="0"/>
    <n v="0"/>
    <n v="5.0350000000000001"/>
    <x v="597"/>
    <n v="3.5"/>
  </r>
  <r>
    <x v="0"/>
    <x v="107"/>
    <x v="3"/>
    <x v="2"/>
    <s v="OUT046"/>
    <x v="0"/>
    <x v="1"/>
    <x v="0"/>
    <n v="0.10408337600000001"/>
    <n v="20"/>
    <x v="1471"/>
    <n v="3.5"/>
  </r>
  <r>
    <x v="0"/>
    <x v="1437"/>
    <x v="2"/>
    <x v="2"/>
    <s v="OUT046"/>
    <x v="0"/>
    <x v="1"/>
    <x v="0"/>
    <n v="4.7429578E-2"/>
    <n v="9.6950000000000003"/>
    <x v="3855"/>
    <n v="3.5"/>
  </r>
  <r>
    <x v="0"/>
    <x v="813"/>
    <x v="2"/>
    <x v="2"/>
    <s v="OUT046"/>
    <x v="0"/>
    <x v="1"/>
    <x v="0"/>
    <n v="6.2700289000000006E-2"/>
    <n v="12.6"/>
    <x v="3856"/>
    <n v="3.5"/>
  </r>
  <r>
    <x v="0"/>
    <x v="1387"/>
    <x v="2"/>
    <x v="2"/>
    <s v="OUT046"/>
    <x v="0"/>
    <x v="1"/>
    <x v="0"/>
    <n v="4.7801883000000003E-2"/>
    <n v="16.100000000000001"/>
    <x v="3857"/>
    <n v="3.5"/>
  </r>
  <r>
    <x v="0"/>
    <x v="1091"/>
    <x v="0"/>
    <x v="2"/>
    <s v="OUT046"/>
    <x v="0"/>
    <x v="1"/>
    <x v="0"/>
    <n v="2.1969895999999999E-2"/>
    <n v="12.6"/>
    <x v="3858"/>
    <n v="3.5"/>
  </r>
  <r>
    <x v="0"/>
    <x v="1524"/>
    <x v="6"/>
    <x v="2"/>
    <s v="OUT046"/>
    <x v="0"/>
    <x v="1"/>
    <x v="0"/>
    <n v="0"/>
    <n v="10.695"/>
    <x v="3859"/>
    <n v="3.5"/>
  </r>
  <r>
    <x v="1"/>
    <x v="1030"/>
    <x v="0"/>
    <x v="4"/>
    <s v="OUT045"/>
    <x v="2"/>
    <x v="0"/>
    <x v="0"/>
    <n v="8.8888290999999994E-2"/>
    <n v="7.7850000000000001"/>
    <x v="3860"/>
    <n v="3.5"/>
  </r>
  <r>
    <x v="1"/>
    <x v="55"/>
    <x v="2"/>
    <x v="4"/>
    <s v="OUT045"/>
    <x v="2"/>
    <x v="0"/>
    <x v="0"/>
    <n v="1.3840784E-2"/>
    <n v="15.35"/>
    <x v="3839"/>
    <n v="3.5"/>
  </r>
  <r>
    <x v="1"/>
    <x v="1031"/>
    <x v="0"/>
    <x v="4"/>
    <s v="OUT045"/>
    <x v="2"/>
    <x v="0"/>
    <x v="0"/>
    <n v="0.12829573"/>
    <n v="8.1"/>
    <x v="2959"/>
    <n v="3.5"/>
  </r>
  <r>
    <x v="1"/>
    <x v="1032"/>
    <x v="0"/>
    <x v="4"/>
    <s v="OUT045"/>
    <x v="2"/>
    <x v="0"/>
    <x v="0"/>
    <n v="5.3976155999999997E-2"/>
    <n v="8.85"/>
    <x v="3861"/>
    <n v="3.5"/>
  </r>
  <r>
    <x v="1"/>
    <x v="1187"/>
    <x v="0"/>
    <x v="4"/>
    <s v="OUT045"/>
    <x v="2"/>
    <x v="0"/>
    <x v="0"/>
    <n v="7.3029340999999998E-2"/>
    <n v="11.5"/>
    <x v="3862"/>
    <n v="3.5"/>
  </r>
  <r>
    <x v="1"/>
    <x v="59"/>
    <x v="0"/>
    <x v="4"/>
    <s v="OUT045"/>
    <x v="2"/>
    <x v="0"/>
    <x v="0"/>
    <n v="0.17294691600000001"/>
    <n v="15.6"/>
    <x v="3863"/>
    <n v="3.5"/>
  </r>
  <r>
    <x v="1"/>
    <x v="1348"/>
    <x v="4"/>
    <x v="4"/>
    <s v="OUT045"/>
    <x v="2"/>
    <x v="1"/>
    <x v="0"/>
    <n v="3.3447756000000002E-2"/>
    <n v="16.2"/>
    <x v="3864"/>
    <n v="3.5"/>
  </r>
  <r>
    <x v="1"/>
    <x v="519"/>
    <x v="4"/>
    <x v="4"/>
    <s v="OUT045"/>
    <x v="2"/>
    <x v="1"/>
    <x v="0"/>
    <n v="0"/>
    <n v="17.25"/>
    <x v="3865"/>
    <n v="3.5"/>
  </r>
  <r>
    <x v="1"/>
    <x v="793"/>
    <x v="8"/>
    <x v="5"/>
    <s v="OUT017"/>
    <x v="2"/>
    <x v="1"/>
    <x v="0"/>
    <n v="0.11184963000000001"/>
    <n v="9.3000000000000007"/>
    <x v="1021"/>
    <n v="3.5"/>
  </r>
  <r>
    <x v="1"/>
    <x v="1093"/>
    <x v="3"/>
    <x v="5"/>
    <s v="OUT017"/>
    <x v="2"/>
    <x v="1"/>
    <x v="0"/>
    <n v="1.5358175999999999E-2"/>
    <n v="7.4050000000000002"/>
    <x v="3866"/>
    <n v="3.5"/>
  </r>
  <r>
    <x v="1"/>
    <x v="795"/>
    <x v="3"/>
    <x v="5"/>
    <s v="OUT017"/>
    <x v="2"/>
    <x v="1"/>
    <x v="0"/>
    <n v="2.7323500000000001E-2"/>
    <n v="7.55"/>
    <x v="3867"/>
    <n v="3.5"/>
  </r>
  <r>
    <x v="1"/>
    <x v="116"/>
    <x v="3"/>
    <x v="5"/>
    <s v="OUT017"/>
    <x v="2"/>
    <x v="1"/>
    <x v="0"/>
    <n v="7.4245348000000003E-2"/>
    <n v="16.5"/>
    <x v="3868"/>
    <n v="3.5"/>
  </r>
  <r>
    <x v="1"/>
    <x v="160"/>
    <x v="0"/>
    <x v="5"/>
    <s v="OUT017"/>
    <x v="2"/>
    <x v="1"/>
    <x v="0"/>
    <n v="9.7280981000000002E-2"/>
    <n v="19.100000000000001"/>
    <x v="3869"/>
    <n v="3.5"/>
  </r>
  <r>
    <x v="1"/>
    <x v="1503"/>
    <x v="9"/>
    <x v="5"/>
    <s v="OUT017"/>
    <x v="2"/>
    <x v="1"/>
    <x v="0"/>
    <n v="6.4504433E-2"/>
    <n v="15"/>
    <x v="1894"/>
    <n v="3.5"/>
  </r>
  <r>
    <x v="1"/>
    <x v="328"/>
    <x v="1"/>
    <x v="5"/>
    <s v="OUT017"/>
    <x v="2"/>
    <x v="1"/>
    <x v="0"/>
    <n v="5.0335828999999999E-2"/>
    <n v="8.76"/>
    <x v="3870"/>
    <n v="3.5"/>
  </r>
  <r>
    <x v="1"/>
    <x v="943"/>
    <x v="1"/>
    <x v="5"/>
    <s v="OUT017"/>
    <x v="2"/>
    <x v="1"/>
    <x v="0"/>
    <n v="3.7793818E-2"/>
    <n v="11.6"/>
    <x v="3871"/>
    <n v="3.5"/>
  </r>
  <r>
    <x v="1"/>
    <x v="772"/>
    <x v="5"/>
    <x v="5"/>
    <s v="OUT017"/>
    <x v="2"/>
    <x v="1"/>
    <x v="0"/>
    <n v="9.0806456999999993E-2"/>
    <n v="6.5250000000000004"/>
    <x v="3872"/>
    <n v="3.5"/>
  </r>
  <r>
    <x v="1"/>
    <x v="251"/>
    <x v="5"/>
    <x v="5"/>
    <s v="OUT017"/>
    <x v="2"/>
    <x v="2"/>
    <x v="0"/>
    <n v="5.6155908999999997E-2"/>
    <n v="15.1"/>
    <x v="3873"/>
    <n v="3.5"/>
  </r>
  <r>
    <x v="1"/>
    <x v="1122"/>
    <x v="5"/>
    <x v="5"/>
    <s v="OUT017"/>
    <x v="2"/>
    <x v="2"/>
    <x v="0"/>
    <n v="5.0625181999999998E-2"/>
    <n v="16.2"/>
    <x v="3874"/>
    <n v="3.5"/>
  </r>
  <r>
    <x v="1"/>
    <x v="590"/>
    <x v="10"/>
    <x v="5"/>
    <s v="OUT017"/>
    <x v="2"/>
    <x v="2"/>
    <x v="0"/>
    <n v="9.2437711000000006E-2"/>
    <n v="19.100000000000001"/>
    <x v="622"/>
    <n v="3.5"/>
  </r>
  <r>
    <x v="1"/>
    <x v="129"/>
    <x v="6"/>
    <x v="5"/>
    <s v="OUT017"/>
    <x v="2"/>
    <x v="2"/>
    <x v="0"/>
    <n v="5.2471995E-2"/>
    <n v="17.850000000000001"/>
    <x v="3875"/>
    <n v="3.5"/>
  </r>
  <r>
    <x v="1"/>
    <x v="1307"/>
    <x v="4"/>
    <x v="5"/>
    <s v="OUT017"/>
    <x v="2"/>
    <x v="2"/>
    <x v="0"/>
    <n v="6.1446997000000003E-2"/>
    <n v="10.8"/>
    <x v="3876"/>
    <n v="3.5"/>
  </r>
  <r>
    <x v="0"/>
    <x v="222"/>
    <x v="0"/>
    <x v="4"/>
    <s v="OUT045"/>
    <x v="2"/>
    <x v="2"/>
    <x v="0"/>
    <n v="4.6866330999999997E-2"/>
    <n v="8.77"/>
    <x v="232"/>
    <n v="3.5"/>
  </r>
  <r>
    <x v="0"/>
    <x v="532"/>
    <x v="0"/>
    <x v="4"/>
    <s v="OUT045"/>
    <x v="2"/>
    <x v="2"/>
    <x v="0"/>
    <n v="0.115826834"/>
    <n v="16"/>
    <x v="3877"/>
    <n v="3.5"/>
  </r>
  <r>
    <x v="0"/>
    <x v="87"/>
    <x v="6"/>
    <x v="4"/>
    <s v="OUT045"/>
    <x v="2"/>
    <x v="2"/>
    <x v="0"/>
    <n v="5.8234621E-2"/>
    <n v="12.3"/>
    <x v="3878"/>
    <n v="3.5"/>
  </r>
  <r>
    <x v="0"/>
    <x v="1115"/>
    <x v="4"/>
    <x v="4"/>
    <s v="OUT045"/>
    <x v="2"/>
    <x v="2"/>
    <x v="0"/>
    <n v="0.112893431"/>
    <n v="8.85"/>
    <x v="3879"/>
    <n v="3.5"/>
  </r>
  <r>
    <x v="0"/>
    <x v="1388"/>
    <x v="15"/>
    <x v="4"/>
    <s v="OUT045"/>
    <x v="2"/>
    <x v="2"/>
    <x v="0"/>
    <n v="4.3989428999999997E-2"/>
    <n v="7.06"/>
    <x v="1115"/>
    <n v="3.5"/>
  </r>
  <r>
    <x v="0"/>
    <x v="661"/>
    <x v="13"/>
    <x v="5"/>
    <s v="OUT017"/>
    <x v="2"/>
    <x v="2"/>
    <x v="0"/>
    <n v="5.6033565E-2"/>
    <n v="11.85"/>
    <x v="3880"/>
    <n v="3.5"/>
  </r>
  <r>
    <x v="0"/>
    <x v="44"/>
    <x v="12"/>
    <x v="5"/>
    <s v="OUT017"/>
    <x v="2"/>
    <x v="2"/>
    <x v="0"/>
    <n v="6.3684144999999998E-2"/>
    <n v="20.75"/>
    <x v="570"/>
    <n v="3.5"/>
  </r>
  <r>
    <x v="0"/>
    <x v="1318"/>
    <x v="2"/>
    <x v="5"/>
    <s v="OUT017"/>
    <x v="2"/>
    <x v="2"/>
    <x v="0"/>
    <n v="7.9376029000000001E-2"/>
    <n v="11.6"/>
    <x v="2434"/>
    <n v="3.5"/>
  </r>
  <r>
    <x v="0"/>
    <x v="1445"/>
    <x v="2"/>
    <x v="5"/>
    <s v="OUT017"/>
    <x v="2"/>
    <x v="2"/>
    <x v="0"/>
    <n v="7.1091590999999996E-2"/>
    <n v="18.7"/>
    <x v="3881"/>
    <n v="3.5"/>
  </r>
  <r>
    <x v="0"/>
    <x v="814"/>
    <x v="0"/>
    <x v="5"/>
    <s v="OUT017"/>
    <x v="2"/>
    <x v="0"/>
    <x v="0"/>
    <n v="7.1856725999999996E-2"/>
    <n v="13.3"/>
    <x v="3882"/>
    <n v="3.5"/>
  </r>
  <r>
    <x v="0"/>
    <x v="550"/>
    <x v="7"/>
    <x v="5"/>
    <s v="OUT017"/>
    <x v="2"/>
    <x v="0"/>
    <x v="0"/>
    <n v="5.4861393000000001E-2"/>
    <n v="11.3"/>
    <x v="1632"/>
    <n v="3.5"/>
  </r>
  <r>
    <x v="1"/>
    <x v="252"/>
    <x v="5"/>
    <x v="4"/>
    <s v="OUT045"/>
    <x v="2"/>
    <x v="0"/>
    <x v="0"/>
    <n v="3.3667179999999998E-2"/>
    <n v="15.2"/>
    <x v="3883"/>
    <n v="3.5"/>
  </r>
  <r>
    <x v="0"/>
    <x v="1312"/>
    <x v="2"/>
    <x v="4"/>
    <s v="OUT045"/>
    <x v="2"/>
    <x v="0"/>
    <x v="0"/>
    <n v="5.7944375999999999E-2"/>
    <n v="8.9849999999999994"/>
    <x v="613"/>
    <n v="3.5"/>
  </r>
  <r>
    <x v="1"/>
    <x v="1502"/>
    <x v="13"/>
    <x v="8"/>
    <s v="OUT035"/>
    <x v="2"/>
    <x v="1"/>
    <x v="0"/>
    <n v="3.1397503E-2"/>
    <n v="8.1950000000000003"/>
    <x v="3884"/>
    <n v="3.5"/>
  </r>
  <r>
    <x v="1"/>
    <x v="1340"/>
    <x v="13"/>
    <x v="8"/>
    <s v="OUT035"/>
    <x v="2"/>
    <x v="1"/>
    <x v="0"/>
    <n v="2.3730384E-2"/>
    <n v="14"/>
    <x v="3885"/>
    <n v="3.5"/>
  </r>
  <r>
    <x v="1"/>
    <x v="1332"/>
    <x v="3"/>
    <x v="8"/>
    <s v="OUT035"/>
    <x v="2"/>
    <x v="1"/>
    <x v="0"/>
    <n v="6.4048405000000003E-2"/>
    <n v="14.5"/>
    <x v="3886"/>
    <n v="3.5"/>
  </r>
  <r>
    <x v="1"/>
    <x v="323"/>
    <x v="2"/>
    <x v="8"/>
    <s v="OUT035"/>
    <x v="2"/>
    <x v="1"/>
    <x v="0"/>
    <n v="4.5848263E-2"/>
    <n v="10"/>
    <x v="1720"/>
    <n v="3.5"/>
  </r>
  <r>
    <x v="1"/>
    <x v="1080"/>
    <x v="0"/>
    <x v="8"/>
    <s v="OUT035"/>
    <x v="2"/>
    <x v="1"/>
    <x v="0"/>
    <n v="2.3448503999999998E-2"/>
    <n v="20.6"/>
    <x v="3887"/>
    <n v="3.5"/>
  </r>
  <r>
    <x v="1"/>
    <x v="783"/>
    <x v="10"/>
    <x v="8"/>
    <s v="OUT035"/>
    <x v="2"/>
    <x v="1"/>
    <x v="0"/>
    <n v="3.0501281000000002E-2"/>
    <n v="17.75"/>
    <x v="3888"/>
    <n v="3.5"/>
  </r>
  <r>
    <x v="1"/>
    <x v="949"/>
    <x v="10"/>
    <x v="8"/>
    <s v="OUT035"/>
    <x v="2"/>
    <x v="1"/>
    <x v="0"/>
    <n v="8.131178E-2"/>
    <n v="20"/>
    <x v="3780"/>
    <n v="3.5"/>
  </r>
  <r>
    <x v="1"/>
    <x v="305"/>
    <x v="6"/>
    <x v="8"/>
    <s v="OUT035"/>
    <x v="2"/>
    <x v="1"/>
    <x v="0"/>
    <n v="5.6819936000000001E-2"/>
    <n v="6.8650000000000002"/>
    <x v="3889"/>
    <n v="3.5"/>
  </r>
  <r>
    <x v="1"/>
    <x v="43"/>
    <x v="6"/>
    <x v="8"/>
    <s v="OUT035"/>
    <x v="2"/>
    <x v="1"/>
    <x v="0"/>
    <n v="0.174317307"/>
    <n v="9.3000000000000007"/>
    <x v="1030"/>
    <n v="3.5"/>
  </r>
  <r>
    <x v="1"/>
    <x v="436"/>
    <x v="6"/>
    <x v="8"/>
    <s v="OUT035"/>
    <x v="2"/>
    <x v="1"/>
    <x v="0"/>
    <n v="4.4814962E-2"/>
    <n v="11.1"/>
    <x v="3890"/>
    <n v="3.5"/>
  </r>
  <r>
    <x v="1"/>
    <x v="1417"/>
    <x v="4"/>
    <x v="8"/>
    <s v="OUT035"/>
    <x v="2"/>
    <x v="1"/>
    <x v="0"/>
    <n v="6.5424207999999998E-2"/>
    <n v="8.67"/>
    <x v="3550"/>
    <n v="3.5"/>
  </r>
  <r>
    <x v="1"/>
    <x v="1525"/>
    <x v="15"/>
    <x v="8"/>
    <s v="OUT035"/>
    <x v="2"/>
    <x v="1"/>
    <x v="0"/>
    <n v="7.5864170999999994E-2"/>
    <n v="6.6950000000000003"/>
    <x v="3891"/>
    <n v="3.5"/>
  </r>
  <r>
    <x v="1"/>
    <x v="785"/>
    <x v="15"/>
    <x v="8"/>
    <s v="OUT035"/>
    <x v="2"/>
    <x v="1"/>
    <x v="0"/>
    <n v="8.4436393999999998E-2"/>
    <n v="7.4349999999999996"/>
    <x v="3892"/>
    <n v="3.5"/>
  </r>
  <r>
    <x v="1"/>
    <x v="538"/>
    <x v="15"/>
    <x v="8"/>
    <s v="OUT035"/>
    <x v="2"/>
    <x v="1"/>
    <x v="0"/>
    <n v="6.9605676000000005E-2"/>
    <n v="12.8"/>
    <x v="3893"/>
    <n v="3.5"/>
  </r>
  <r>
    <x v="0"/>
    <x v="647"/>
    <x v="12"/>
    <x v="8"/>
    <s v="OUT035"/>
    <x v="2"/>
    <x v="1"/>
    <x v="0"/>
    <n v="6.6237024000000005E-2"/>
    <n v="16.5"/>
    <x v="3894"/>
    <n v="3.5"/>
  </r>
  <r>
    <x v="0"/>
    <x v="87"/>
    <x v="6"/>
    <x v="8"/>
    <s v="OUT035"/>
    <x v="2"/>
    <x v="1"/>
    <x v="0"/>
    <n v="5.8105769000000002E-2"/>
    <n v="12.3"/>
    <x v="3895"/>
    <n v="3.5"/>
  </r>
  <r>
    <x v="1"/>
    <x v="442"/>
    <x v="13"/>
    <x v="6"/>
    <s v="OUT010"/>
    <x v="1"/>
    <x v="0"/>
    <x v="2"/>
    <n v="0.29143875499999999"/>
    <n v="9.1"/>
    <x v="3896"/>
    <n v="3.5"/>
  </r>
  <r>
    <x v="1"/>
    <x v="1093"/>
    <x v="3"/>
    <x v="6"/>
    <s v="OUT010"/>
    <x v="1"/>
    <x v="0"/>
    <x v="2"/>
    <n v="2.5561850000000001E-2"/>
    <n v="7.4050000000000002"/>
    <x v="2816"/>
    <n v="3.5"/>
  </r>
  <r>
    <x v="1"/>
    <x v="1252"/>
    <x v="3"/>
    <x v="6"/>
    <s v="OUT010"/>
    <x v="1"/>
    <x v="0"/>
    <x v="2"/>
    <n v="3.5497039000000001E-2"/>
    <n v="15.2"/>
    <x v="3897"/>
    <n v="3.5"/>
  </r>
  <r>
    <x v="1"/>
    <x v="932"/>
    <x v="11"/>
    <x v="6"/>
    <s v="OUT010"/>
    <x v="1"/>
    <x v="0"/>
    <x v="2"/>
    <n v="2.6818195999999999E-2"/>
    <n v="9.3000000000000007"/>
    <x v="3898"/>
    <n v="3.5"/>
  </r>
  <r>
    <x v="1"/>
    <x v="1361"/>
    <x v="0"/>
    <x v="6"/>
    <s v="OUT010"/>
    <x v="1"/>
    <x v="0"/>
    <x v="2"/>
    <n v="0.15630798300000001"/>
    <n v="7.3250000000000002"/>
    <x v="3899"/>
    <n v="3.5"/>
  </r>
  <r>
    <x v="1"/>
    <x v="1117"/>
    <x v="4"/>
    <x v="6"/>
    <s v="OUT010"/>
    <x v="1"/>
    <x v="2"/>
    <x v="2"/>
    <n v="0.13218302900000001"/>
    <n v="6.1349999999999998"/>
    <x v="3900"/>
    <n v="3.5"/>
  </r>
  <r>
    <x v="1"/>
    <x v="1425"/>
    <x v="4"/>
    <x v="6"/>
    <s v="OUT010"/>
    <x v="1"/>
    <x v="2"/>
    <x v="2"/>
    <n v="0.189689886"/>
    <n v="11.8"/>
    <x v="2015"/>
    <n v="3.5"/>
  </r>
  <r>
    <x v="0"/>
    <x v="727"/>
    <x v="8"/>
    <x v="6"/>
    <s v="OUT010"/>
    <x v="1"/>
    <x v="2"/>
    <x v="2"/>
    <n v="9.4512028999999997E-2"/>
    <n v="20.85"/>
    <x v="3901"/>
    <n v="3.5"/>
  </r>
  <r>
    <x v="0"/>
    <x v="1108"/>
    <x v="0"/>
    <x v="6"/>
    <s v="OUT010"/>
    <x v="1"/>
    <x v="2"/>
    <x v="2"/>
    <n v="5.1794958000000002E-2"/>
    <n v="7.55"/>
    <x v="3902"/>
    <n v="3.5"/>
  </r>
  <r>
    <x v="0"/>
    <x v="1075"/>
    <x v="6"/>
    <x v="6"/>
    <s v="OUT010"/>
    <x v="1"/>
    <x v="2"/>
    <x v="2"/>
    <n v="0.22547652800000001"/>
    <n v="7.63"/>
    <x v="3903"/>
    <n v="3.5"/>
  </r>
  <r>
    <x v="0"/>
    <x v="86"/>
    <x v="6"/>
    <x v="6"/>
    <s v="OUT010"/>
    <x v="1"/>
    <x v="2"/>
    <x v="2"/>
    <n v="1.9123873999999999E-2"/>
    <n v="10.695"/>
    <x v="3904"/>
    <n v="3.5"/>
  </r>
  <r>
    <x v="1"/>
    <x v="1342"/>
    <x v="11"/>
    <x v="3"/>
    <s v="OUT013"/>
    <x v="1"/>
    <x v="2"/>
    <x v="0"/>
    <n v="0"/>
    <n v="18.350000000000001"/>
    <x v="3867"/>
    <n v="3.5"/>
  </r>
  <r>
    <x v="1"/>
    <x v="774"/>
    <x v="6"/>
    <x v="3"/>
    <s v="OUT013"/>
    <x v="1"/>
    <x v="2"/>
    <x v="0"/>
    <n v="6.5194971000000004E-2"/>
    <n v="9"/>
    <x v="3905"/>
    <n v="3.5"/>
  </r>
  <r>
    <x v="1"/>
    <x v="403"/>
    <x v="2"/>
    <x v="3"/>
    <s v="OUT013"/>
    <x v="1"/>
    <x v="2"/>
    <x v="0"/>
    <n v="8.1943272999999997E-2"/>
    <n v="9"/>
    <x v="3906"/>
    <n v="3.5"/>
  </r>
  <r>
    <x v="1"/>
    <x v="1187"/>
    <x v="0"/>
    <x v="3"/>
    <s v="OUT013"/>
    <x v="1"/>
    <x v="2"/>
    <x v="0"/>
    <n v="7.2820885000000002E-2"/>
    <n v="11.5"/>
    <x v="3907"/>
    <n v="3.5"/>
  </r>
  <r>
    <x v="1"/>
    <x v="1231"/>
    <x v="9"/>
    <x v="3"/>
    <s v="OUT013"/>
    <x v="1"/>
    <x v="2"/>
    <x v="0"/>
    <n v="6.4011067000000005E-2"/>
    <n v="7.9050000000000002"/>
    <x v="3908"/>
    <n v="3.5"/>
  </r>
  <r>
    <x v="1"/>
    <x v="731"/>
    <x v="5"/>
    <x v="3"/>
    <s v="OUT013"/>
    <x v="1"/>
    <x v="2"/>
    <x v="0"/>
    <n v="0"/>
    <n v="12.15"/>
    <x v="3909"/>
    <n v="3.5"/>
  </r>
  <r>
    <x v="1"/>
    <x v="1268"/>
    <x v="5"/>
    <x v="3"/>
    <s v="OUT013"/>
    <x v="1"/>
    <x v="2"/>
    <x v="0"/>
    <n v="2.2958780000000002E-2"/>
    <n v="15.3"/>
    <x v="3910"/>
    <n v="3.5"/>
  </r>
  <r>
    <x v="1"/>
    <x v="883"/>
    <x v="6"/>
    <x v="3"/>
    <s v="OUT013"/>
    <x v="1"/>
    <x v="2"/>
    <x v="0"/>
    <n v="4.1907413999999997E-2"/>
    <n v="10.195"/>
    <x v="3911"/>
    <n v="3.5"/>
  </r>
  <r>
    <x v="1"/>
    <x v="342"/>
    <x v="6"/>
    <x v="3"/>
    <s v="OUT013"/>
    <x v="1"/>
    <x v="2"/>
    <x v="0"/>
    <n v="0.15525037699999999"/>
    <n v="21.25"/>
    <x v="3912"/>
    <n v="3.5"/>
  </r>
  <r>
    <x v="1"/>
    <x v="519"/>
    <x v="4"/>
    <x v="3"/>
    <s v="OUT013"/>
    <x v="1"/>
    <x v="2"/>
    <x v="0"/>
    <n v="8.4262457999999998E-2"/>
    <n v="17.25"/>
    <x v="3913"/>
    <n v="3.5"/>
  </r>
  <r>
    <x v="0"/>
    <x v="262"/>
    <x v="13"/>
    <x v="3"/>
    <s v="OUT013"/>
    <x v="1"/>
    <x v="2"/>
    <x v="0"/>
    <n v="5.8681957E-2"/>
    <n v="11.65"/>
    <x v="3914"/>
    <n v="3.5"/>
  </r>
  <r>
    <x v="0"/>
    <x v="754"/>
    <x v="13"/>
    <x v="3"/>
    <s v="OUT013"/>
    <x v="1"/>
    <x v="2"/>
    <x v="0"/>
    <n v="2.2921734999999999E-2"/>
    <n v="20.25"/>
    <x v="3915"/>
    <n v="3.5"/>
  </r>
  <r>
    <x v="0"/>
    <x v="776"/>
    <x v="11"/>
    <x v="3"/>
    <s v="OUT013"/>
    <x v="1"/>
    <x v="2"/>
    <x v="0"/>
    <n v="0.11907725500000001"/>
    <n v="13.6"/>
    <x v="3916"/>
    <n v="3.5"/>
  </r>
  <r>
    <x v="0"/>
    <x v="78"/>
    <x v="11"/>
    <x v="3"/>
    <s v="OUT013"/>
    <x v="1"/>
    <x v="2"/>
    <x v="0"/>
    <n v="2.9697925E-2"/>
    <n v="14"/>
    <x v="3783"/>
    <n v="3.5"/>
  </r>
  <r>
    <x v="0"/>
    <x v="1377"/>
    <x v="0"/>
    <x v="3"/>
    <s v="OUT013"/>
    <x v="1"/>
    <x v="2"/>
    <x v="0"/>
    <n v="0.12220294600000001"/>
    <n v="9.1950000000000003"/>
    <x v="632"/>
    <n v="3.5"/>
  </r>
  <r>
    <x v="1"/>
    <x v="1163"/>
    <x v="6"/>
    <x v="3"/>
    <s v="OUT013"/>
    <x v="1"/>
    <x v="2"/>
    <x v="0"/>
    <n v="5.2766296999999997E-2"/>
    <n v="18.75"/>
    <x v="3917"/>
    <n v="3.5"/>
  </r>
  <r>
    <x v="1"/>
    <x v="1519"/>
    <x v="3"/>
    <x v="1"/>
    <s v="OUT018"/>
    <x v="1"/>
    <x v="0"/>
    <x v="1"/>
    <n v="0.10389467099999999"/>
    <n v="16.2"/>
    <x v="3918"/>
    <n v="3.5"/>
  </r>
  <r>
    <x v="1"/>
    <x v="1526"/>
    <x v="2"/>
    <x v="1"/>
    <s v="OUT018"/>
    <x v="1"/>
    <x v="0"/>
    <x v="1"/>
    <n v="0.13171418300000001"/>
    <n v="12.15"/>
    <x v="3919"/>
    <n v="3.5"/>
  </r>
  <r>
    <x v="1"/>
    <x v="1507"/>
    <x v="2"/>
    <x v="1"/>
    <s v="OUT018"/>
    <x v="1"/>
    <x v="0"/>
    <x v="1"/>
    <n v="6.0874090000000002E-3"/>
    <n v="13.1"/>
    <x v="1907"/>
    <n v="3.5"/>
  </r>
  <r>
    <x v="1"/>
    <x v="1060"/>
    <x v="0"/>
    <x v="1"/>
    <s v="OUT018"/>
    <x v="1"/>
    <x v="0"/>
    <x v="1"/>
    <n v="0.122015744"/>
    <n v="7.72"/>
    <x v="3920"/>
    <n v="3.5"/>
  </r>
  <r>
    <x v="1"/>
    <x v="1231"/>
    <x v="9"/>
    <x v="1"/>
    <s v="OUT018"/>
    <x v="1"/>
    <x v="0"/>
    <x v="1"/>
    <n v="6.4325351000000003E-2"/>
    <n v="7.9050000000000002"/>
    <x v="3908"/>
    <n v="3.5"/>
  </r>
  <r>
    <x v="1"/>
    <x v="1458"/>
    <x v="1"/>
    <x v="1"/>
    <s v="OUT018"/>
    <x v="1"/>
    <x v="0"/>
    <x v="1"/>
    <n v="1.8890239999999999E-2"/>
    <n v="8.27"/>
    <x v="2940"/>
    <n v="3.5"/>
  </r>
  <r>
    <x v="1"/>
    <x v="304"/>
    <x v="5"/>
    <x v="1"/>
    <s v="OUT018"/>
    <x v="1"/>
    <x v="0"/>
    <x v="1"/>
    <n v="1.7062427000000002E-2"/>
    <n v="16.350000000000001"/>
    <x v="3921"/>
    <n v="3.5"/>
  </r>
  <r>
    <x v="1"/>
    <x v="1249"/>
    <x v="5"/>
    <x v="1"/>
    <s v="OUT018"/>
    <x v="1"/>
    <x v="0"/>
    <x v="1"/>
    <n v="2.4756031000000001E-2"/>
    <n v="21.25"/>
    <x v="2360"/>
    <n v="3.5"/>
  </r>
  <r>
    <x v="1"/>
    <x v="925"/>
    <x v="15"/>
    <x v="1"/>
    <s v="OUT018"/>
    <x v="1"/>
    <x v="0"/>
    <x v="1"/>
    <n v="1.4921093E-2"/>
    <n v="11.5"/>
    <x v="3922"/>
    <n v="3.5"/>
  </r>
  <r>
    <x v="1"/>
    <x v="538"/>
    <x v="15"/>
    <x v="1"/>
    <s v="OUT018"/>
    <x v="1"/>
    <x v="0"/>
    <x v="1"/>
    <n v="6.9902437999999997E-2"/>
    <n v="12.8"/>
    <x v="3923"/>
    <n v="3.5"/>
  </r>
  <r>
    <x v="0"/>
    <x v="1271"/>
    <x v="13"/>
    <x v="1"/>
    <s v="OUT018"/>
    <x v="1"/>
    <x v="0"/>
    <x v="1"/>
    <n v="3.8477325E-2"/>
    <n v="7.22"/>
    <x v="3924"/>
    <n v="3.5"/>
  </r>
  <r>
    <x v="0"/>
    <x v="706"/>
    <x v="13"/>
    <x v="1"/>
    <s v="OUT018"/>
    <x v="1"/>
    <x v="0"/>
    <x v="1"/>
    <n v="2.5473816E-2"/>
    <n v="15.5"/>
    <x v="3925"/>
    <n v="3.5"/>
  </r>
  <r>
    <x v="0"/>
    <x v="926"/>
    <x v="0"/>
    <x v="1"/>
    <s v="OUT018"/>
    <x v="1"/>
    <x v="0"/>
    <x v="1"/>
    <n v="0.12619991699999999"/>
    <n v="15.5"/>
    <x v="3926"/>
    <n v="3.5"/>
  </r>
  <r>
    <x v="0"/>
    <x v="759"/>
    <x v="0"/>
    <x v="1"/>
    <s v="OUT018"/>
    <x v="1"/>
    <x v="0"/>
    <x v="1"/>
    <n v="4.8131555999999999E-2"/>
    <n v="20.6"/>
    <x v="3927"/>
    <n v="3.5"/>
  </r>
  <r>
    <x v="0"/>
    <x v="565"/>
    <x v="6"/>
    <x v="1"/>
    <s v="OUT018"/>
    <x v="1"/>
    <x v="0"/>
    <x v="1"/>
    <n v="9.0314530000000004E-2"/>
    <n v="6.67"/>
    <x v="3928"/>
    <n v="3.5"/>
  </r>
  <r>
    <x v="1"/>
    <x v="825"/>
    <x v="8"/>
    <x v="7"/>
    <s v="OUT027"/>
    <x v="1"/>
    <x v="0"/>
    <x v="3"/>
    <n v="0.105324246"/>
    <n v="12.86"/>
    <x v="3929"/>
    <n v="3.5"/>
  </r>
  <r>
    <x v="1"/>
    <x v="1211"/>
    <x v="3"/>
    <x v="7"/>
    <s v="OUT027"/>
    <x v="1"/>
    <x v="0"/>
    <x v="3"/>
    <n v="4.7551568000000002E-2"/>
    <n v="12.86"/>
    <x v="1966"/>
    <n v="3.5"/>
  </r>
  <r>
    <x v="1"/>
    <x v="778"/>
    <x v="11"/>
    <x v="7"/>
    <s v="OUT027"/>
    <x v="1"/>
    <x v="0"/>
    <x v="3"/>
    <n v="0.119371835"/>
    <n v="12.86"/>
    <x v="3930"/>
    <n v="3.5"/>
  </r>
  <r>
    <x v="1"/>
    <x v="1056"/>
    <x v="11"/>
    <x v="7"/>
    <s v="OUT027"/>
    <x v="1"/>
    <x v="0"/>
    <x v="3"/>
    <n v="0.13032165200000001"/>
    <n v="12.86"/>
    <x v="3931"/>
    <n v="3.5"/>
  </r>
  <r>
    <x v="1"/>
    <x v="1033"/>
    <x v="0"/>
    <x v="7"/>
    <s v="OUT027"/>
    <x v="1"/>
    <x v="0"/>
    <x v="3"/>
    <n v="4.8522793000000002E-2"/>
    <n v="12.86"/>
    <x v="2547"/>
    <n v="3.5"/>
  </r>
  <r>
    <x v="1"/>
    <x v="1527"/>
    <x v="0"/>
    <x v="7"/>
    <s v="OUT027"/>
    <x v="1"/>
    <x v="0"/>
    <x v="3"/>
    <n v="0"/>
    <n v="12.86"/>
    <x v="3932"/>
    <n v="3.5"/>
  </r>
  <r>
    <x v="1"/>
    <x v="1230"/>
    <x v="0"/>
    <x v="7"/>
    <s v="OUT027"/>
    <x v="1"/>
    <x v="0"/>
    <x v="3"/>
    <n v="1.2215675E-2"/>
    <n v="12.86"/>
    <x v="3933"/>
    <n v="3.5"/>
  </r>
  <r>
    <x v="1"/>
    <x v="990"/>
    <x v="1"/>
    <x v="7"/>
    <s v="OUT027"/>
    <x v="1"/>
    <x v="0"/>
    <x v="3"/>
    <n v="1.8757586E-2"/>
    <n v="12.86"/>
    <x v="3934"/>
    <n v="3.5"/>
  </r>
  <r>
    <x v="1"/>
    <x v="99"/>
    <x v="1"/>
    <x v="7"/>
    <s v="OUT027"/>
    <x v="1"/>
    <x v="0"/>
    <x v="3"/>
    <n v="2.5354071999999998E-2"/>
    <n v="12.86"/>
    <x v="2452"/>
    <n v="3.5"/>
  </r>
  <r>
    <x v="1"/>
    <x v="1086"/>
    <x v="5"/>
    <x v="7"/>
    <s v="OUT027"/>
    <x v="1"/>
    <x v="0"/>
    <x v="3"/>
    <n v="2.4213353999999999E-2"/>
    <n v="12.86"/>
    <x v="3935"/>
    <n v="3.5"/>
  </r>
  <r>
    <x v="1"/>
    <x v="1020"/>
    <x v="5"/>
    <x v="7"/>
    <s v="OUT027"/>
    <x v="1"/>
    <x v="0"/>
    <x v="3"/>
    <n v="7.9419800999999998E-2"/>
    <n v="12.86"/>
    <x v="3936"/>
    <n v="3.5"/>
  </r>
  <r>
    <x v="1"/>
    <x v="773"/>
    <x v="6"/>
    <x v="7"/>
    <s v="OUT027"/>
    <x v="1"/>
    <x v="0"/>
    <x v="3"/>
    <n v="1.1180842999999999E-2"/>
    <n v="12.86"/>
    <x v="3937"/>
    <n v="3.5"/>
  </r>
  <r>
    <x v="1"/>
    <x v="922"/>
    <x v="4"/>
    <x v="7"/>
    <s v="OUT027"/>
    <x v="1"/>
    <x v="0"/>
    <x v="3"/>
    <n v="4.4660955000000002E-2"/>
    <n v="12.86"/>
    <x v="3938"/>
    <n v="3.5"/>
  </r>
  <r>
    <x v="1"/>
    <x v="608"/>
    <x v="4"/>
    <x v="7"/>
    <s v="OUT027"/>
    <x v="1"/>
    <x v="0"/>
    <x v="3"/>
    <n v="9.7429924000000001E-2"/>
    <n v="12.86"/>
    <x v="3939"/>
    <n v="3.5"/>
  </r>
  <r>
    <x v="0"/>
    <x v="1430"/>
    <x v="13"/>
    <x v="7"/>
    <s v="OUT027"/>
    <x v="1"/>
    <x v="0"/>
    <x v="3"/>
    <n v="1.6979325999999999E-2"/>
    <n v="12.86"/>
    <x v="3066"/>
    <n v="3.5"/>
  </r>
  <r>
    <x v="0"/>
    <x v="1528"/>
    <x v="11"/>
    <x v="7"/>
    <s v="OUT027"/>
    <x v="1"/>
    <x v="0"/>
    <x v="3"/>
    <n v="0"/>
    <n v="12.86"/>
    <x v="3940"/>
    <n v="3.5"/>
  </r>
  <r>
    <x v="0"/>
    <x v="1284"/>
    <x v="2"/>
    <x v="7"/>
    <s v="OUT027"/>
    <x v="1"/>
    <x v="0"/>
    <x v="3"/>
    <n v="0.12780038799999999"/>
    <n v="12.86"/>
    <x v="3066"/>
    <n v="3.5"/>
  </r>
  <r>
    <x v="0"/>
    <x v="1272"/>
    <x v="6"/>
    <x v="7"/>
    <s v="OUT027"/>
    <x v="1"/>
    <x v="0"/>
    <x v="3"/>
    <n v="1.0886323999999999E-2"/>
    <n v="12.86"/>
    <x v="3941"/>
    <n v="3.5"/>
  </r>
  <r>
    <x v="1"/>
    <x v="104"/>
    <x v="7"/>
    <x v="0"/>
    <s v="OUT049"/>
    <x v="0"/>
    <x v="0"/>
    <x v="0"/>
    <n v="1.6760074999999999E-2"/>
    <n v="17.5"/>
    <x v="2617"/>
    <n v="3.4"/>
  </r>
  <r>
    <x v="1"/>
    <x v="1146"/>
    <x v="6"/>
    <x v="1"/>
    <s v="OUT018"/>
    <x v="1"/>
    <x v="0"/>
    <x v="1"/>
    <n v="0"/>
    <n v="18.7"/>
    <x v="3942"/>
    <n v="3.4"/>
  </r>
  <r>
    <x v="1"/>
    <x v="1301"/>
    <x v="1"/>
    <x v="0"/>
    <s v="OUT049"/>
    <x v="0"/>
    <x v="0"/>
    <x v="0"/>
    <n v="2.8907832000000001E-2"/>
    <n v="14"/>
    <x v="3943"/>
    <n v="3.4"/>
  </r>
  <r>
    <x v="1"/>
    <x v="9"/>
    <x v="3"/>
    <x v="1"/>
    <s v="OUT018"/>
    <x v="1"/>
    <x v="0"/>
    <x v="1"/>
    <n v="0"/>
    <n v="16.7"/>
    <x v="3840"/>
    <n v="3.4"/>
  </r>
  <r>
    <x v="1"/>
    <x v="723"/>
    <x v="0"/>
    <x v="0"/>
    <s v="OUT049"/>
    <x v="0"/>
    <x v="0"/>
    <x v="0"/>
    <n v="0.105761491"/>
    <n v="6.59"/>
    <x v="3944"/>
    <n v="3.4"/>
  </r>
  <r>
    <x v="0"/>
    <x v="1046"/>
    <x v="13"/>
    <x v="4"/>
    <s v="OUT045"/>
    <x v="2"/>
    <x v="1"/>
    <x v="0"/>
    <n v="0"/>
    <n v="6.1349999999999998"/>
    <x v="1681"/>
    <n v="3.4"/>
  </r>
  <r>
    <x v="1"/>
    <x v="640"/>
    <x v="0"/>
    <x v="3"/>
    <s v="OUT013"/>
    <x v="1"/>
    <x v="2"/>
    <x v="0"/>
    <n v="1.6944719E-2"/>
    <n v="6.6550000000000002"/>
    <x v="3639"/>
    <n v="3.4"/>
  </r>
  <r>
    <x v="0"/>
    <x v="1373"/>
    <x v="13"/>
    <x v="6"/>
    <s v="OUT010"/>
    <x v="1"/>
    <x v="0"/>
    <x v="2"/>
    <n v="0.112985849"/>
    <n v="17.75"/>
    <x v="1444"/>
    <n v="3.4"/>
  </r>
  <r>
    <x v="1"/>
    <x v="435"/>
    <x v="11"/>
    <x v="8"/>
    <s v="OUT035"/>
    <x v="2"/>
    <x v="1"/>
    <x v="0"/>
    <n v="3.6319194999999999E-2"/>
    <n v="20.25"/>
    <x v="2947"/>
    <n v="3.4"/>
  </r>
  <r>
    <x v="1"/>
    <x v="1511"/>
    <x v="11"/>
    <x v="0"/>
    <s v="OUT049"/>
    <x v="0"/>
    <x v="0"/>
    <x v="0"/>
    <n v="5.7626900000000002E-2"/>
    <n v="18.7"/>
    <x v="3945"/>
    <n v="3.4"/>
  </r>
  <r>
    <x v="1"/>
    <x v="1478"/>
    <x v="11"/>
    <x v="0"/>
    <s v="OUT049"/>
    <x v="0"/>
    <x v="0"/>
    <x v="0"/>
    <n v="2.3876985E-2"/>
    <n v="18.75"/>
    <x v="3946"/>
    <n v="3.4"/>
  </r>
  <r>
    <x v="1"/>
    <x v="1469"/>
    <x v="0"/>
    <x v="0"/>
    <s v="OUT049"/>
    <x v="0"/>
    <x v="0"/>
    <x v="0"/>
    <n v="4.3033346E-2"/>
    <n v="9.3000000000000007"/>
    <x v="476"/>
    <n v="3.4"/>
  </r>
  <r>
    <x v="1"/>
    <x v="160"/>
    <x v="0"/>
    <x v="0"/>
    <s v="OUT049"/>
    <x v="0"/>
    <x v="0"/>
    <x v="0"/>
    <n v="9.6884209999999998E-2"/>
    <n v="19.100000000000001"/>
    <x v="3947"/>
    <n v="3.4"/>
  </r>
  <r>
    <x v="1"/>
    <x v="1249"/>
    <x v="5"/>
    <x v="0"/>
    <s v="OUT049"/>
    <x v="0"/>
    <x v="0"/>
    <x v="0"/>
    <n v="2.4693927000000001E-2"/>
    <n v="21.25"/>
    <x v="3948"/>
    <n v="3.4"/>
  </r>
  <r>
    <x v="1"/>
    <x v="1483"/>
    <x v="15"/>
    <x v="0"/>
    <s v="OUT049"/>
    <x v="0"/>
    <x v="0"/>
    <x v="0"/>
    <n v="7.1354773999999996E-2"/>
    <n v="12.5"/>
    <x v="3949"/>
    <n v="3.4"/>
  </r>
  <r>
    <x v="0"/>
    <x v="265"/>
    <x v="2"/>
    <x v="0"/>
    <s v="OUT049"/>
    <x v="0"/>
    <x v="0"/>
    <x v="0"/>
    <n v="1.8051090999999998E-2"/>
    <n v="19.75"/>
    <x v="640"/>
    <n v="3.4"/>
  </r>
  <r>
    <x v="0"/>
    <x v="1115"/>
    <x v="4"/>
    <x v="0"/>
    <s v="OUT049"/>
    <x v="0"/>
    <x v="0"/>
    <x v="0"/>
    <n v="0.11284010799999999"/>
    <n v="8.85"/>
    <x v="1693"/>
    <n v="3.4"/>
  </r>
  <r>
    <x v="1"/>
    <x v="1529"/>
    <x v="9"/>
    <x v="7"/>
    <s v="OUT019"/>
    <x v="0"/>
    <x v="1"/>
    <x v="2"/>
    <n v="3.7160705000000002E-2"/>
    <n v="12.86"/>
    <x v="3950"/>
    <n v="3.4"/>
  </r>
  <r>
    <x v="1"/>
    <x v="593"/>
    <x v="6"/>
    <x v="7"/>
    <s v="OUT019"/>
    <x v="0"/>
    <x v="1"/>
    <x v="2"/>
    <n v="0.19033746000000001"/>
    <n v="12.86"/>
    <x v="808"/>
    <n v="3.4"/>
  </r>
  <r>
    <x v="0"/>
    <x v="1008"/>
    <x v="6"/>
    <x v="7"/>
    <s v="OUT019"/>
    <x v="0"/>
    <x v="1"/>
    <x v="2"/>
    <n v="6.216667E-2"/>
    <n v="12.86"/>
    <x v="3951"/>
    <n v="3.4"/>
  </r>
  <r>
    <x v="1"/>
    <x v="1138"/>
    <x v="13"/>
    <x v="2"/>
    <s v="OUT046"/>
    <x v="0"/>
    <x v="1"/>
    <x v="0"/>
    <n v="5.6434816999999998E-2"/>
    <n v="11.3"/>
    <x v="3341"/>
    <n v="3.4"/>
  </r>
  <r>
    <x v="1"/>
    <x v="98"/>
    <x v="1"/>
    <x v="2"/>
    <s v="OUT046"/>
    <x v="0"/>
    <x v="1"/>
    <x v="0"/>
    <n v="0"/>
    <n v="5.6150000000000002"/>
    <x v="3098"/>
    <n v="3.4"/>
  </r>
  <r>
    <x v="1"/>
    <x v="1320"/>
    <x v="7"/>
    <x v="2"/>
    <s v="OUT046"/>
    <x v="0"/>
    <x v="1"/>
    <x v="0"/>
    <n v="7.2798890000000003E-3"/>
    <n v="11.3"/>
    <x v="3952"/>
    <n v="3.4"/>
  </r>
  <r>
    <x v="1"/>
    <x v="1530"/>
    <x v="0"/>
    <x v="2"/>
    <s v="OUT046"/>
    <x v="0"/>
    <x v="1"/>
    <x v="0"/>
    <n v="5.507343E-2"/>
    <n v="17.75"/>
    <x v="1151"/>
    <n v="3.4"/>
  </r>
  <r>
    <x v="0"/>
    <x v="502"/>
    <x v="13"/>
    <x v="2"/>
    <s v="OUT046"/>
    <x v="0"/>
    <x v="1"/>
    <x v="0"/>
    <n v="5.3837560999999999E-2"/>
    <n v="14.85"/>
    <x v="3953"/>
    <n v="3.4"/>
  </r>
  <r>
    <x v="0"/>
    <x v="1050"/>
    <x v="6"/>
    <x v="2"/>
    <s v="OUT046"/>
    <x v="0"/>
    <x v="1"/>
    <x v="0"/>
    <n v="3.7764306999999997E-2"/>
    <n v="10"/>
    <x v="3954"/>
    <n v="3.4"/>
  </r>
  <r>
    <x v="0"/>
    <x v="905"/>
    <x v="12"/>
    <x v="2"/>
    <s v="OUT046"/>
    <x v="0"/>
    <x v="1"/>
    <x v="0"/>
    <n v="3.3052168E-2"/>
    <n v="10.6"/>
    <x v="3955"/>
    <n v="3.4"/>
  </r>
  <r>
    <x v="1"/>
    <x v="746"/>
    <x v="9"/>
    <x v="4"/>
    <s v="OUT045"/>
    <x v="2"/>
    <x v="0"/>
    <x v="0"/>
    <n v="3.8815341000000003E-2"/>
    <n v="19.7"/>
    <x v="3956"/>
    <n v="3.4"/>
  </r>
  <r>
    <x v="1"/>
    <x v="1479"/>
    <x v="10"/>
    <x v="5"/>
    <s v="OUT017"/>
    <x v="2"/>
    <x v="0"/>
    <x v="0"/>
    <n v="2.3274106999999999E-2"/>
    <n v="20.5"/>
    <x v="3957"/>
    <n v="3.4"/>
  </r>
  <r>
    <x v="1"/>
    <x v="176"/>
    <x v="3"/>
    <x v="4"/>
    <s v="OUT045"/>
    <x v="2"/>
    <x v="0"/>
    <x v="0"/>
    <n v="0.124758619"/>
    <n v="6.4649999999999999"/>
    <x v="2444"/>
    <n v="3.4"/>
  </r>
  <r>
    <x v="1"/>
    <x v="1265"/>
    <x v="2"/>
    <x v="4"/>
    <s v="OUT045"/>
    <x v="2"/>
    <x v="0"/>
    <x v="0"/>
    <n v="6.6918730999999995E-2"/>
    <n v="9.3000000000000007"/>
    <x v="2401"/>
    <n v="3.4"/>
  </r>
  <r>
    <x v="1"/>
    <x v="1061"/>
    <x v="0"/>
    <x v="4"/>
    <s v="OUT045"/>
    <x v="2"/>
    <x v="0"/>
    <x v="0"/>
    <n v="2.4020078E-2"/>
    <n v="10.65"/>
    <x v="3958"/>
    <n v="3.4"/>
  </r>
  <r>
    <x v="1"/>
    <x v="745"/>
    <x v="9"/>
    <x v="4"/>
    <s v="OUT045"/>
    <x v="2"/>
    <x v="0"/>
    <x v="0"/>
    <n v="3.4474060000000001E-2"/>
    <n v="8.26"/>
    <x v="2711"/>
    <n v="3.4"/>
  </r>
  <r>
    <x v="1"/>
    <x v="1414"/>
    <x v="9"/>
    <x v="4"/>
    <s v="OUT045"/>
    <x v="2"/>
    <x v="1"/>
    <x v="0"/>
    <n v="3.4640466000000002E-2"/>
    <n v="13.85"/>
    <x v="3959"/>
    <n v="3.4"/>
  </r>
  <r>
    <x v="1"/>
    <x v="672"/>
    <x v="5"/>
    <x v="4"/>
    <s v="OUT045"/>
    <x v="2"/>
    <x v="1"/>
    <x v="0"/>
    <n v="0"/>
    <n v="6.9649999999999999"/>
    <x v="3960"/>
    <n v="3.4"/>
  </r>
  <r>
    <x v="1"/>
    <x v="126"/>
    <x v="7"/>
    <x v="4"/>
    <s v="OUT045"/>
    <x v="2"/>
    <x v="1"/>
    <x v="0"/>
    <n v="1.0652508E-2"/>
    <n v="6.17"/>
    <x v="3961"/>
    <n v="3.4"/>
  </r>
  <r>
    <x v="1"/>
    <x v="194"/>
    <x v="7"/>
    <x v="4"/>
    <s v="OUT045"/>
    <x v="2"/>
    <x v="1"/>
    <x v="0"/>
    <n v="1.001904E-2"/>
    <n v="21.25"/>
    <x v="3196"/>
    <n v="3.4"/>
  </r>
  <r>
    <x v="1"/>
    <x v="1492"/>
    <x v="6"/>
    <x v="4"/>
    <s v="OUT045"/>
    <x v="2"/>
    <x v="1"/>
    <x v="0"/>
    <n v="0.173833129"/>
    <n v="15.1"/>
    <x v="2957"/>
    <n v="3.4"/>
  </r>
  <r>
    <x v="1"/>
    <x v="295"/>
    <x v="11"/>
    <x v="5"/>
    <s v="OUT017"/>
    <x v="2"/>
    <x v="1"/>
    <x v="0"/>
    <n v="0.137584599"/>
    <n v="10.895"/>
    <x v="2010"/>
    <n v="3.4"/>
  </r>
  <r>
    <x v="1"/>
    <x v="608"/>
    <x v="4"/>
    <x v="5"/>
    <s v="OUT017"/>
    <x v="2"/>
    <x v="2"/>
    <x v="0"/>
    <n v="9.8457814000000005E-2"/>
    <n v="17.5"/>
    <x v="3962"/>
    <n v="3.4"/>
  </r>
  <r>
    <x v="0"/>
    <x v="1148"/>
    <x v="8"/>
    <x v="4"/>
    <s v="OUT045"/>
    <x v="2"/>
    <x v="2"/>
    <x v="0"/>
    <n v="7.5660889999999995E-2"/>
    <n v="6.5750000000000002"/>
    <x v="3963"/>
    <n v="3.4"/>
  </r>
  <r>
    <x v="0"/>
    <x v="999"/>
    <x v="3"/>
    <x v="4"/>
    <s v="OUT045"/>
    <x v="2"/>
    <x v="2"/>
    <x v="0"/>
    <n v="9.2158377E-2"/>
    <n v="6.6150000000000002"/>
    <x v="3964"/>
    <n v="3.4"/>
  </r>
  <r>
    <x v="0"/>
    <x v="851"/>
    <x v="3"/>
    <x v="4"/>
    <s v="OUT045"/>
    <x v="2"/>
    <x v="2"/>
    <x v="0"/>
    <n v="5.4488533999999998E-2"/>
    <n v="15"/>
    <x v="3965"/>
    <n v="3.4"/>
  </r>
  <r>
    <x v="0"/>
    <x v="374"/>
    <x v="3"/>
    <x v="4"/>
    <s v="OUT045"/>
    <x v="2"/>
    <x v="2"/>
    <x v="0"/>
    <n v="0.10293224600000001"/>
    <n v="20.25"/>
    <x v="3966"/>
    <n v="3.4"/>
  </r>
  <r>
    <x v="0"/>
    <x v="438"/>
    <x v="6"/>
    <x v="4"/>
    <s v="OUT045"/>
    <x v="2"/>
    <x v="2"/>
    <x v="0"/>
    <n v="0.12367891"/>
    <n v="6.67"/>
    <x v="3018"/>
    <n v="3.4"/>
  </r>
  <r>
    <x v="0"/>
    <x v="1352"/>
    <x v="6"/>
    <x v="4"/>
    <s v="OUT045"/>
    <x v="2"/>
    <x v="2"/>
    <x v="0"/>
    <n v="8.9735804000000002E-2"/>
    <n v="8.27"/>
    <x v="3967"/>
    <n v="3.4"/>
  </r>
  <r>
    <x v="0"/>
    <x v="1296"/>
    <x v="3"/>
    <x v="5"/>
    <s v="OUT017"/>
    <x v="2"/>
    <x v="2"/>
    <x v="0"/>
    <n v="4.0432954E-2"/>
    <n v="8.6"/>
    <x v="3842"/>
    <n v="3.4"/>
  </r>
  <r>
    <x v="0"/>
    <x v="1205"/>
    <x v="3"/>
    <x v="5"/>
    <s v="OUT017"/>
    <x v="2"/>
    <x v="2"/>
    <x v="0"/>
    <n v="4.7073322000000001E-2"/>
    <n v="17.100000000000001"/>
    <x v="3968"/>
    <n v="3.4"/>
  </r>
  <r>
    <x v="0"/>
    <x v="957"/>
    <x v="2"/>
    <x v="5"/>
    <s v="OUT017"/>
    <x v="2"/>
    <x v="2"/>
    <x v="0"/>
    <n v="8.3399788000000002E-2"/>
    <n v="7.75"/>
    <x v="1022"/>
    <n v="3.4"/>
  </r>
  <r>
    <x v="1"/>
    <x v="772"/>
    <x v="5"/>
    <x v="8"/>
    <s v="OUT035"/>
    <x v="2"/>
    <x v="1"/>
    <x v="0"/>
    <n v="9.0278633999999996E-2"/>
    <n v="6.5250000000000004"/>
    <x v="3969"/>
    <n v="3.4"/>
  </r>
  <r>
    <x v="1"/>
    <x v="687"/>
    <x v="15"/>
    <x v="8"/>
    <s v="OUT035"/>
    <x v="2"/>
    <x v="1"/>
    <x v="0"/>
    <n v="0"/>
    <n v="12.85"/>
    <x v="3970"/>
    <n v="3.4"/>
  </r>
  <r>
    <x v="1"/>
    <x v="1396"/>
    <x v="1"/>
    <x v="8"/>
    <s v="OUT035"/>
    <x v="2"/>
    <x v="1"/>
    <x v="0"/>
    <n v="5.4630544000000003E-2"/>
    <n v="7.5650000000000004"/>
    <x v="3971"/>
    <n v="3.4"/>
  </r>
  <r>
    <x v="1"/>
    <x v="1278"/>
    <x v="5"/>
    <x v="8"/>
    <s v="OUT035"/>
    <x v="2"/>
    <x v="1"/>
    <x v="0"/>
    <n v="5.0929428999999998E-2"/>
    <n v="17.7"/>
    <x v="3972"/>
    <n v="3.4"/>
  </r>
  <r>
    <x v="1"/>
    <x v="1531"/>
    <x v="4"/>
    <x v="8"/>
    <s v="OUT035"/>
    <x v="2"/>
    <x v="1"/>
    <x v="0"/>
    <n v="2.0573333999999999E-2"/>
    <n v="8.7850000000000001"/>
    <x v="466"/>
    <n v="3.4"/>
  </r>
  <r>
    <x v="1"/>
    <x v="1488"/>
    <x v="4"/>
    <x v="8"/>
    <s v="OUT035"/>
    <x v="2"/>
    <x v="1"/>
    <x v="0"/>
    <n v="0"/>
    <n v="20.75"/>
    <x v="288"/>
    <n v="3.4"/>
  </r>
  <r>
    <x v="0"/>
    <x v="463"/>
    <x v="11"/>
    <x v="8"/>
    <s v="OUT035"/>
    <x v="2"/>
    <x v="1"/>
    <x v="0"/>
    <n v="2.0565921000000001E-2"/>
    <n v="11.5"/>
    <x v="3577"/>
    <n v="3.4"/>
  </r>
  <r>
    <x v="1"/>
    <x v="985"/>
    <x v="8"/>
    <x v="6"/>
    <s v="OUT010"/>
    <x v="1"/>
    <x v="0"/>
    <x v="2"/>
    <n v="7.7622622000000002E-2"/>
    <n v="15"/>
    <x v="3973"/>
    <n v="3.4"/>
  </r>
  <r>
    <x v="1"/>
    <x v="809"/>
    <x v="9"/>
    <x v="6"/>
    <s v="OUT010"/>
    <x v="1"/>
    <x v="0"/>
    <x v="2"/>
    <n v="0.18784108199999999"/>
    <n v="10.195"/>
    <x v="3974"/>
    <n v="3.4"/>
  </r>
  <r>
    <x v="1"/>
    <x v="943"/>
    <x v="1"/>
    <x v="6"/>
    <s v="OUT010"/>
    <x v="1"/>
    <x v="0"/>
    <x v="2"/>
    <n v="6.2903296999999997E-2"/>
    <n v="11.6"/>
    <x v="3975"/>
    <n v="3.4"/>
  </r>
  <r>
    <x v="1"/>
    <x v="1492"/>
    <x v="6"/>
    <x v="6"/>
    <s v="OUT010"/>
    <x v="1"/>
    <x v="2"/>
    <x v="2"/>
    <n v="0"/>
    <n v="15.1"/>
    <x v="1029"/>
    <n v="3.4"/>
  </r>
  <r>
    <x v="0"/>
    <x v="1285"/>
    <x v="0"/>
    <x v="6"/>
    <s v="OUT010"/>
    <x v="1"/>
    <x v="2"/>
    <x v="2"/>
    <n v="6.4871045000000002E-2"/>
    <n v="5.7850000000000001"/>
    <x v="3976"/>
    <n v="3.4"/>
  </r>
  <r>
    <x v="1"/>
    <x v="724"/>
    <x v="13"/>
    <x v="3"/>
    <s v="OUT013"/>
    <x v="1"/>
    <x v="2"/>
    <x v="0"/>
    <n v="2.9667052999999999E-2"/>
    <n v="6.4450000000000003"/>
    <x v="3977"/>
    <n v="3.4"/>
  </r>
  <r>
    <x v="1"/>
    <x v="1489"/>
    <x v="13"/>
    <x v="3"/>
    <s v="OUT013"/>
    <x v="1"/>
    <x v="2"/>
    <x v="0"/>
    <n v="8.2359260000000004E-2"/>
    <n v="8.2349999999999994"/>
    <x v="1879"/>
    <n v="3.4"/>
  </r>
  <r>
    <x v="1"/>
    <x v="176"/>
    <x v="3"/>
    <x v="3"/>
    <s v="OUT013"/>
    <x v="1"/>
    <x v="2"/>
    <x v="0"/>
    <n v="0.124402507"/>
    <n v="6.4649999999999999"/>
    <x v="3978"/>
    <n v="3.4"/>
  </r>
  <r>
    <x v="1"/>
    <x v="1032"/>
    <x v="0"/>
    <x v="3"/>
    <s v="OUT013"/>
    <x v="1"/>
    <x v="2"/>
    <x v="0"/>
    <n v="5.3822085999999998E-2"/>
    <n v="8.85"/>
    <x v="3979"/>
    <n v="3.4"/>
  </r>
  <r>
    <x v="1"/>
    <x v="1392"/>
    <x v="0"/>
    <x v="3"/>
    <s v="OUT013"/>
    <x v="1"/>
    <x v="2"/>
    <x v="0"/>
    <n v="2.7292686E-2"/>
    <n v="10.3"/>
    <x v="3380"/>
    <n v="3.4"/>
  </r>
  <r>
    <x v="1"/>
    <x v="945"/>
    <x v="1"/>
    <x v="3"/>
    <s v="OUT013"/>
    <x v="1"/>
    <x v="2"/>
    <x v="0"/>
    <n v="8.0434451000000004E-2"/>
    <n v="18.600000000000001"/>
    <x v="3980"/>
    <n v="3.4"/>
  </r>
  <r>
    <x v="1"/>
    <x v="1216"/>
    <x v="6"/>
    <x v="3"/>
    <s v="OUT013"/>
    <x v="1"/>
    <x v="2"/>
    <x v="0"/>
    <n v="3.8978525999999999E-2"/>
    <n v="18"/>
    <x v="2525"/>
    <n v="3.4"/>
  </r>
  <r>
    <x v="1"/>
    <x v="1348"/>
    <x v="4"/>
    <x v="3"/>
    <s v="OUT013"/>
    <x v="1"/>
    <x v="2"/>
    <x v="0"/>
    <n v="0"/>
    <n v="16.2"/>
    <x v="3981"/>
    <n v="3.4"/>
  </r>
  <r>
    <x v="0"/>
    <x v="777"/>
    <x v="2"/>
    <x v="3"/>
    <s v="OUT013"/>
    <x v="1"/>
    <x v="2"/>
    <x v="0"/>
    <n v="3.4328577999999998E-2"/>
    <n v="4.5549999999999997"/>
    <x v="991"/>
    <n v="3.4"/>
  </r>
  <r>
    <x v="0"/>
    <x v="266"/>
    <x v="0"/>
    <x v="3"/>
    <s v="OUT013"/>
    <x v="1"/>
    <x v="2"/>
    <x v="0"/>
    <n v="5.9751638000000003E-2"/>
    <n v="20.2"/>
    <x v="3972"/>
    <n v="3.4"/>
  </r>
  <r>
    <x v="0"/>
    <x v="15"/>
    <x v="0"/>
    <x v="3"/>
    <s v="OUT013"/>
    <x v="1"/>
    <x v="2"/>
    <x v="0"/>
    <n v="1.8789455E-2"/>
    <n v="20.25"/>
    <x v="1648"/>
    <n v="3.4"/>
  </r>
  <r>
    <x v="0"/>
    <x v="351"/>
    <x v="0"/>
    <x v="3"/>
    <s v="OUT013"/>
    <x v="1"/>
    <x v="2"/>
    <x v="0"/>
    <n v="1.4813267999999999E-2"/>
    <n v="20.350000000000001"/>
    <x v="1205"/>
    <n v="3.4"/>
  </r>
  <r>
    <x v="1"/>
    <x v="358"/>
    <x v="2"/>
    <x v="1"/>
    <s v="OUT018"/>
    <x v="1"/>
    <x v="0"/>
    <x v="1"/>
    <n v="3.2761024E-2"/>
    <n v="17.100000000000001"/>
    <x v="3852"/>
    <n v="3.4"/>
  </r>
  <r>
    <x v="1"/>
    <x v="1274"/>
    <x v="2"/>
    <x v="1"/>
    <s v="OUT018"/>
    <x v="1"/>
    <x v="0"/>
    <x v="1"/>
    <n v="0.100482186"/>
    <n v="19.2"/>
    <x v="3982"/>
    <n v="3.4"/>
  </r>
  <r>
    <x v="1"/>
    <x v="807"/>
    <x v="0"/>
    <x v="1"/>
    <s v="OUT018"/>
    <x v="1"/>
    <x v="0"/>
    <x v="1"/>
    <n v="4.2733624999999997E-2"/>
    <n v="7.3650000000000002"/>
    <x v="3983"/>
    <n v="3.4"/>
  </r>
  <r>
    <x v="0"/>
    <x v="531"/>
    <x v="2"/>
    <x v="1"/>
    <s v="OUT018"/>
    <x v="1"/>
    <x v="0"/>
    <x v="1"/>
    <n v="2.0015391E-2"/>
    <n v="15.1"/>
    <x v="1676"/>
    <n v="3.4"/>
  </r>
  <r>
    <x v="0"/>
    <x v="962"/>
    <x v="0"/>
    <x v="1"/>
    <s v="OUT018"/>
    <x v="1"/>
    <x v="0"/>
    <x v="1"/>
    <n v="8.7762921999999993E-2"/>
    <n v="15.1"/>
    <x v="3389"/>
    <n v="3.4"/>
  </r>
  <r>
    <x v="1"/>
    <x v="1517"/>
    <x v="6"/>
    <x v="1"/>
    <s v="OUT018"/>
    <x v="1"/>
    <x v="0"/>
    <x v="1"/>
    <n v="0.105282932"/>
    <n v="16.75"/>
    <x v="3984"/>
    <n v="3.4"/>
  </r>
  <r>
    <x v="1"/>
    <x v="515"/>
    <x v="13"/>
    <x v="7"/>
    <s v="OUT027"/>
    <x v="1"/>
    <x v="0"/>
    <x v="3"/>
    <n v="5.5648052000000003E-2"/>
    <n v="12.86"/>
    <x v="3985"/>
    <n v="3.4"/>
  </r>
  <r>
    <x v="1"/>
    <x v="928"/>
    <x v="5"/>
    <x v="7"/>
    <s v="OUT027"/>
    <x v="1"/>
    <x v="0"/>
    <x v="3"/>
    <n v="2.5842950999999999E-2"/>
    <n v="12.86"/>
    <x v="3986"/>
    <n v="3.4"/>
  </r>
  <r>
    <x v="1"/>
    <x v="1202"/>
    <x v="7"/>
    <x v="7"/>
    <s v="OUT027"/>
    <x v="1"/>
    <x v="0"/>
    <x v="3"/>
    <n v="3.7712875E-2"/>
    <n v="12.86"/>
    <x v="3987"/>
    <n v="3.4"/>
  </r>
  <r>
    <x v="0"/>
    <x v="652"/>
    <x v="11"/>
    <x v="7"/>
    <s v="OUT027"/>
    <x v="1"/>
    <x v="0"/>
    <x v="3"/>
    <n v="0.13800843099999999"/>
    <n v="12.86"/>
    <x v="3988"/>
    <n v="3.4"/>
  </r>
  <r>
    <x v="0"/>
    <x v="1521"/>
    <x v="13"/>
    <x v="1"/>
    <s v="OUT018"/>
    <x v="1"/>
    <x v="0"/>
    <x v="1"/>
    <n v="0"/>
    <n v="10.395"/>
    <x v="3989"/>
    <n v="3.3"/>
  </r>
  <r>
    <x v="1"/>
    <x v="567"/>
    <x v="5"/>
    <x v="5"/>
    <s v="OUT017"/>
    <x v="2"/>
    <x v="1"/>
    <x v="0"/>
    <n v="9.9887103000000005E-2"/>
    <n v="13"/>
    <x v="1550"/>
    <n v="3.3"/>
  </r>
  <r>
    <x v="1"/>
    <x v="258"/>
    <x v="4"/>
    <x v="7"/>
    <s v="OUT019"/>
    <x v="0"/>
    <x v="1"/>
    <x v="2"/>
    <n v="0.27897407499999999"/>
    <n v="12.86"/>
    <x v="3990"/>
    <n v="3.3"/>
  </r>
  <r>
    <x v="1"/>
    <x v="1234"/>
    <x v="5"/>
    <x v="8"/>
    <s v="OUT035"/>
    <x v="2"/>
    <x v="1"/>
    <x v="0"/>
    <n v="7.6841094999999998E-2"/>
    <n v="7.2350000000000003"/>
    <x v="2079"/>
    <n v="3.3"/>
  </r>
  <r>
    <x v="1"/>
    <x v="398"/>
    <x v="0"/>
    <x v="4"/>
    <s v="OUT045"/>
    <x v="2"/>
    <x v="1"/>
    <x v="0"/>
    <n v="3.3287540999999997E-2"/>
    <n v="12.85"/>
    <x v="3991"/>
    <n v="3.3"/>
  </r>
  <r>
    <x v="1"/>
    <x v="741"/>
    <x v="8"/>
    <x v="8"/>
    <s v="OUT035"/>
    <x v="2"/>
    <x v="1"/>
    <x v="0"/>
    <n v="1.5908424000000001E-2"/>
    <n v="13.65"/>
    <x v="3992"/>
    <n v="3.3"/>
  </r>
  <r>
    <x v="1"/>
    <x v="944"/>
    <x v="1"/>
    <x v="4"/>
    <s v="OUT045"/>
    <x v="2"/>
    <x v="0"/>
    <x v="0"/>
    <n v="1.8060550000000002E-2"/>
    <n v="17.850000000000001"/>
    <x v="3602"/>
    <n v="3.3"/>
  </r>
  <r>
    <x v="0"/>
    <x v="310"/>
    <x v="2"/>
    <x v="8"/>
    <s v="OUT035"/>
    <x v="2"/>
    <x v="1"/>
    <x v="0"/>
    <n v="8.3590755000000003E-2"/>
    <n v="20.75"/>
    <x v="3993"/>
    <n v="3.3"/>
  </r>
  <r>
    <x v="1"/>
    <x v="1342"/>
    <x v="11"/>
    <x v="1"/>
    <s v="OUT018"/>
    <x v="1"/>
    <x v="0"/>
    <x v="1"/>
    <n v="3.3349289999999997E-2"/>
    <n v="18.350000000000001"/>
    <x v="3994"/>
    <n v="3.3"/>
  </r>
  <r>
    <x v="1"/>
    <x v="389"/>
    <x v="1"/>
    <x v="2"/>
    <s v="OUT046"/>
    <x v="0"/>
    <x v="1"/>
    <x v="0"/>
    <n v="3.6234917999999998E-2"/>
    <n v="7.5"/>
    <x v="1045"/>
    <n v="3.3"/>
  </r>
  <r>
    <x v="1"/>
    <x v="400"/>
    <x v="4"/>
    <x v="7"/>
    <s v="OUT027"/>
    <x v="1"/>
    <x v="0"/>
    <x v="3"/>
    <n v="7.0437799999999995E-2"/>
    <n v="12.86"/>
    <x v="3995"/>
    <n v="3.3"/>
  </r>
  <r>
    <x v="1"/>
    <x v="1477"/>
    <x v="7"/>
    <x v="0"/>
    <s v="OUT049"/>
    <x v="0"/>
    <x v="0"/>
    <x v="0"/>
    <n v="3.2230526000000002E-2"/>
    <n v="13.35"/>
    <x v="3996"/>
    <n v="3.3"/>
  </r>
  <r>
    <x v="1"/>
    <x v="794"/>
    <x v="8"/>
    <x v="7"/>
    <s v="OUT027"/>
    <x v="1"/>
    <x v="0"/>
    <x v="3"/>
    <n v="5.1411100000000001E-2"/>
    <n v="12.86"/>
    <x v="3997"/>
    <n v="3.3"/>
  </r>
  <r>
    <x v="1"/>
    <x v="1532"/>
    <x v="3"/>
    <x v="0"/>
    <s v="OUT049"/>
    <x v="0"/>
    <x v="0"/>
    <x v="0"/>
    <n v="0.12657958599999999"/>
    <n v="10.195"/>
    <x v="3998"/>
    <n v="3.3"/>
  </r>
  <r>
    <x v="1"/>
    <x v="1238"/>
    <x v="0"/>
    <x v="0"/>
    <s v="OUT049"/>
    <x v="0"/>
    <x v="0"/>
    <x v="0"/>
    <n v="0.10038870599999999"/>
    <n v="16.100000000000001"/>
    <x v="3999"/>
    <n v="3.3"/>
  </r>
  <r>
    <x v="1"/>
    <x v="122"/>
    <x v="1"/>
    <x v="0"/>
    <s v="OUT049"/>
    <x v="0"/>
    <x v="0"/>
    <x v="0"/>
    <n v="1.8934718999999999E-2"/>
    <n v="17.600000000000001"/>
    <x v="4000"/>
    <n v="3.3"/>
  </r>
  <r>
    <x v="0"/>
    <x v="888"/>
    <x v="12"/>
    <x v="0"/>
    <s v="OUT049"/>
    <x v="0"/>
    <x v="0"/>
    <x v="0"/>
    <n v="6.1270646999999998E-2"/>
    <n v="7.8949999999999996"/>
    <x v="4001"/>
    <n v="3.3"/>
  </r>
  <r>
    <x v="0"/>
    <x v="1176"/>
    <x v="0"/>
    <x v="0"/>
    <s v="OUT049"/>
    <x v="0"/>
    <x v="0"/>
    <x v="0"/>
    <n v="0.110163385"/>
    <n v="12.5"/>
    <x v="4002"/>
    <n v="3.3"/>
  </r>
  <r>
    <x v="0"/>
    <x v="1287"/>
    <x v="14"/>
    <x v="0"/>
    <s v="OUT049"/>
    <x v="0"/>
    <x v="0"/>
    <x v="0"/>
    <n v="0.140458316"/>
    <n v="5.3650000000000002"/>
    <x v="4003"/>
    <n v="3.3"/>
  </r>
  <r>
    <x v="0"/>
    <x v="211"/>
    <x v="6"/>
    <x v="0"/>
    <s v="OUT049"/>
    <x v="0"/>
    <x v="0"/>
    <x v="0"/>
    <n v="1.1143599000000001E-2"/>
    <n v="10.3"/>
    <x v="516"/>
    <n v="3.3"/>
  </r>
  <r>
    <x v="0"/>
    <x v="441"/>
    <x v="15"/>
    <x v="0"/>
    <s v="OUT049"/>
    <x v="0"/>
    <x v="0"/>
    <x v="0"/>
    <n v="0"/>
    <n v="16.7"/>
    <x v="4004"/>
    <n v="3.3"/>
  </r>
  <r>
    <x v="0"/>
    <x v="20"/>
    <x v="0"/>
    <x v="0"/>
    <s v="OUT049"/>
    <x v="0"/>
    <x v="0"/>
    <x v="0"/>
    <n v="9.4037290999999995E-2"/>
    <n v="15.1"/>
    <x v="4005"/>
    <n v="3.3"/>
  </r>
  <r>
    <x v="1"/>
    <x v="986"/>
    <x v="11"/>
    <x v="7"/>
    <s v="OUT019"/>
    <x v="0"/>
    <x v="1"/>
    <x v="2"/>
    <n v="0.144534212"/>
    <n v="12.86"/>
    <x v="2530"/>
    <n v="3.3"/>
  </r>
  <r>
    <x v="1"/>
    <x v="577"/>
    <x v="1"/>
    <x v="7"/>
    <s v="OUT019"/>
    <x v="0"/>
    <x v="1"/>
    <x v="2"/>
    <n v="9.1411749E-2"/>
    <n v="12.86"/>
    <x v="3465"/>
    <n v="3.3"/>
  </r>
  <r>
    <x v="1"/>
    <x v="1064"/>
    <x v="1"/>
    <x v="7"/>
    <s v="OUT019"/>
    <x v="0"/>
    <x v="1"/>
    <x v="2"/>
    <n v="0.16994319499999999"/>
    <n v="12.86"/>
    <x v="1868"/>
    <n v="3.3"/>
  </r>
  <r>
    <x v="1"/>
    <x v="1425"/>
    <x v="4"/>
    <x v="7"/>
    <s v="OUT019"/>
    <x v="0"/>
    <x v="1"/>
    <x v="2"/>
    <n v="0.19842484099999999"/>
    <n v="12.86"/>
    <x v="1089"/>
    <n v="3.3"/>
  </r>
  <r>
    <x v="0"/>
    <x v="1075"/>
    <x v="6"/>
    <x v="7"/>
    <s v="OUT019"/>
    <x v="0"/>
    <x v="1"/>
    <x v="2"/>
    <n v="0.23585940799999999"/>
    <n v="12.86"/>
    <x v="3393"/>
    <n v="3.3"/>
  </r>
  <r>
    <x v="1"/>
    <x v="1453"/>
    <x v="13"/>
    <x v="2"/>
    <s v="OUT046"/>
    <x v="0"/>
    <x v="1"/>
    <x v="0"/>
    <n v="4.5955031E-2"/>
    <n v="4.92"/>
    <x v="3392"/>
    <n v="3.3"/>
  </r>
  <r>
    <x v="1"/>
    <x v="49"/>
    <x v="13"/>
    <x v="2"/>
    <s v="OUT046"/>
    <x v="0"/>
    <x v="1"/>
    <x v="0"/>
    <n v="1.4631149E-2"/>
    <n v="7.9749999999999996"/>
    <x v="4006"/>
    <n v="3.3"/>
  </r>
  <r>
    <x v="1"/>
    <x v="1056"/>
    <x v="11"/>
    <x v="2"/>
    <s v="OUT046"/>
    <x v="0"/>
    <x v="1"/>
    <x v="0"/>
    <n v="0.13095581100000001"/>
    <n v="5.8"/>
    <x v="4007"/>
    <n v="3.3"/>
  </r>
  <r>
    <x v="1"/>
    <x v="968"/>
    <x v="11"/>
    <x v="2"/>
    <s v="OUT046"/>
    <x v="0"/>
    <x v="1"/>
    <x v="0"/>
    <n v="0.13955282699999999"/>
    <n v="7.7850000000000001"/>
    <x v="2067"/>
    <n v="3.3"/>
  </r>
  <r>
    <x v="1"/>
    <x v="1533"/>
    <x v="11"/>
    <x v="2"/>
    <s v="OUT046"/>
    <x v="0"/>
    <x v="1"/>
    <x v="0"/>
    <n v="6.5183227999999996E-2"/>
    <n v="16.100000000000001"/>
    <x v="2453"/>
    <n v="3.3"/>
  </r>
  <r>
    <x v="1"/>
    <x v="1267"/>
    <x v="1"/>
    <x v="2"/>
    <s v="OUT046"/>
    <x v="0"/>
    <x v="1"/>
    <x v="0"/>
    <n v="2.2843500999999999E-2"/>
    <n v="11.8"/>
    <x v="4008"/>
    <n v="3.3"/>
  </r>
  <r>
    <x v="1"/>
    <x v="1037"/>
    <x v="6"/>
    <x v="2"/>
    <s v="OUT046"/>
    <x v="0"/>
    <x v="1"/>
    <x v="0"/>
    <n v="3.5579134999999998E-2"/>
    <n v="9.6"/>
    <x v="4009"/>
    <n v="3.3"/>
  </r>
  <r>
    <x v="1"/>
    <x v="1117"/>
    <x v="4"/>
    <x v="2"/>
    <s v="OUT046"/>
    <x v="0"/>
    <x v="1"/>
    <x v="0"/>
    <n v="0"/>
    <n v="6.1349999999999998"/>
    <x v="4010"/>
    <n v="3.3"/>
  </r>
  <r>
    <x v="0"/>
    <x v="1168"/>
    <x v="13"/>
    <x v="2"/>
    <s v="OUT046"/>
    <x v="0"/>
    <x v="1"/>
    <x v="0"/>
    <n v="8.2266418999999993E-2"/>
    <n v="19.350000000000001"/>
    <x v="4011"/>
    <n v="3.3"/>
  </r>
  <r>
    <x v="0"/>
    <x v="1296"/>
    <x v="3"/>
    <x v="2"/>
    <s v="OUT046"/>
    <x v="0"/>
    <x v="1"/>
    <x v="0"/>
    <n v="4.0205535000000001E-2"/>
    <n v="8.6"/>
    <x v="322"/>
    <n v="3.3"/>
  </r>
  <r>
    <x v="0"/>
    <x v="1432"/>
    <x v="11"/>
    <x v="2"/>
    <s v="OUT046"/>
    <x v="0"/>
    <x v="1"/>
    <x v="0"/>
    <n v="1.9511288000000002E-2"/>
    <n v="14.85"/>
    <x v="1706"/>
    <n v="3.3"/>
  </r>
  <r>
    <x v="0"/>
    <x v="1434"/>
    <x v="11"/>
    <x v="2"/>
    <s v="OUT046"/>
    <x v="0"/>
    <x v="1"/>
    <x v="0"/>
    <n v="3.0927632E-2"/>
    <n v="20.350000000000001"/>
    <x v="4012"/>
    <n v="3.3"/>
  </r>
  <r>
    <x v="0"/>
    <x v="112"/>
    <x v="2"/>
    <x v="2"/>
    <s v="OUT046"/>
    <x v="0"/>
    <x v="1"/>
    <x v="0"/>
    <n v="6.4014172999999994E-2"/>
    <n v="9.1950000000000003"/>
    <x v="3945"/>
    <n v="3.3"/>
  </r>
  <r>
    <x v="0"/>
    <x v="220"/>
    <x v="2"/>
    <x v="2"/>
    <s v="OUT046"/>
    <x v="0"/>
    <x v="1"/>
    <x v="0"/>
    <n v="0.14666293799999999"/>
    <n v="10.195"/>
    <x v="3968"/>
    <n v="3.3"/>
  </r>
  <r>
    <x v="0"/>
    <x v="757"/>
    <x v="0"/>
    <x v="2"/>
    <s v="OUT046"/>
    <x v="0"/>
    <x v="1"/>
    <x v="0"/>
    <n v="7.9713575999999994E-2"/>
    <n v="16.5"/>
    <x v="4013"/>
    <n v="3.3"/>
  </r>
  <r>
    <x v="1"/>
    <x v="697"/>
    <x v="8"/>
    <x v="4"/>
    <s v="OUT045"/>
    <x v="2"/>
    <x v="0"/>
    <x v="0"/>
    <n v="8.1953387000000003E-2"/>
    <n v="15.85"/>
    <x v="2370"/>
    <n v="3.3"/>
  </r>
  <r>
    <x v="1"/>
    <x v="778"/>
    <x v="11"/>
    <x v="4"/>
    <s v="OUT045"/>
    <x v="2"/>
    <x v="0"/>
    <x v="0"/>
    <n v="0"/>
    <n v="11.15"/>
    <x v="1382"/>
    <n v="3.3"/>
  </r>
  <r>
    <x v="1"/>
    <x v="781"/>
    <x v="9"/>
    <x v="4"/>
    <s v="OUT045"/>
    <x v="2"/>
    <x v="0"/>
    <x v="0"/>
    <n v="0.163310805"/>
    <n v="7.85"/>
    <x v="4014"/>
    <n v="3.3"/>
  </r>
  <r>
    <x v="1"/>
    <x v="900"/>
    <x v="1"/>
    <x v="4"/>
    <s v="OUT045"/>
    <x v="2"/>
    <x v="1"/>
    <x v="0"/>
    <n v="3.2321608000000002E-2"/>
    <n v="11.15"/>
    <x v="1510"/>
    <n v="3.3"/>
  </r>
  <r>
    <x v="1"/>
    <x v="658"/>
    <x v="1"/>
    <x v="4"/>
    <s v="OUT045"/>
    <x v="2"/>
    <x v="1"/>
    <x v="0"/>
    <n v="6.4551885000000003E-2"/>
    <n v="19.850000000000001"/>
    <x v="2285"/>
    <n v="3.3"/>
  </r>
  <r>
    <x v="1"/>
    <x v="484"/>
    <x v="5"/>
    <x v="4"/>
    <s v="OUT045"/>
    <x v="2"/>
    <x v="1"/>
    <x v="0"/>
    <n v="9.660879E-2"/>
    <n v="7.5"/>
    <x v="4015"/>
    <n v="3.3"/>
  </r>
  <r>
    <x v="1"/>
    <x v="1016"/>
    <x v="11"/>
    <x v="5"/>
    <s v="OUT017"/>
    <x v="2"/>
    <x v="1"/>
    <x v="0"/>
    <n v="0"/>
    <n v="13.35"/>
    <x v="4016"/>
    <n v="3.3"/>
  </r>
  <r>
    <x v="1"/>
    <x v="1478"/>
    <x v="11"/>
    <x v="5"/>
    <s v="OUT017"/>
    <x v="2"/>
    <x v="1"/>
    <x v="0"/>
    <n v="2.3974769E-2"/>
    <n v="18.75"/>
    <x v="4017"/>
    <n v="3.3"/>
  </r>
  <r>
    <x v="1"/>
    <x v="1155"/>
    <x v="2"/>
    <x v="5"/>
    <s v="OUT017"/>
    <x v="2"/>
    <x v="1"/>
    <x v="0"/>
    <n v="0"/>
    <n v="10.195"/>
    <x v="953"/>
    <n v="3.3"/>
  </r>
  <r>
    <x v="1"/>
    <x v="12"/>
    <x v="0"/>
    <x v="5"/>
    <s v="OUT017"/>
    <x v="2"/>
    <x v="1"/>
    <x v="0"/>
    <n v="0.12914091899999999"/>
    <n v="17.100000000000001"/>
    <x v="4018"/>
    <n v="3.3"/>
  </r>
  <r>
    <x v="1"/>
    <x v="1080"/>
    <x v="0"/>
    <x v="5"/>
    <s v="OUT017"/>
    <x v="2"/>
    <x v="1"/>
    <x v="0"/>
    <n v="2.3585597999999999E-2"/>
    <n v="20.6"/>
    <x v="4019"/>
    <n v="3.3"/>
  </r>
  <r>
    <x v="1"/>
    <x v="1534"/>
    <x v="1"/>
    <x v="5"/>
    <s v="OUT017"/>
    <x v="2"/>
    <x v="1"/>
    <x v="0"/>
    <n v="3.3076387999999998E-2"/>
    <n v="14.75"/>
    <x v="4020"/>
    <n v="3.3"/>
  </r>
  <r>
    <x v="1"/>
    <x v="637"/>
    <x v="1"/>
    <x v="5"/>
    <s v="OUT017"/>
    <x v="2"/>
    <x v="1"/>
    <x v="0"/>
    <n v="0.114246019"/>
    <n v="21.25"/>
    <x v="3916"/>
    <n v="3.3"/>
  </r>
  <r>
    <x v="1"/>
    <x v="1439"/>
    <x v="5"/>
    <x v="5"/>
    <s v="OUT017"/>
    <x v="2"/>
    <x v="1"/>
    <x v="0"/>
    <n v="0"/>
    <n v="7.8250000000000002"/>
    <x v="4021"/>
    <n v="3.3"/>
  </r>
  <r>
    <x v="1"/>
    <x v="1086"/>
    <x v="5"/>
    <x v="5"/>
    <s v="OUT017"/>
    <x v="2"/>
    <x v="1"/>
    <x v="0"/>
    <n v="2.4468805999999999E-2"/>
    <n v="14"/>
    <x v="4022"/>
    <n v="3.3"/>
  </r>
  <r>
    <x v="1"/>
    <x v="952"/>
    <x v="6"/>
    <x v="5"/>
    <s v="OUT017"/>
    <x v="2"/>
    <x v="2"/>
    <x v="0"/>
    <n v="1.5966089999999999E-2"/>
    <n v="7.9450000000000003"/>
    <x v="4023"/>
    <n v="3.3"/>
  </r>
  <r>
    <x v="1"/>
    <x v="607"/>
    <x v="6"/>
    <x v="5"/>
    <s v="OUT017"/>
    <x v="2"/>
    <x v="2"/>
    <x v="0"/>
    <n v="0"/>
    <n v="15.5"/>
    <x v="4024"/>
    <n v="3.3"/>
  </r>
  <r>
    <x v="1"/>
    <x v="1279"/>
    <x v="6"/>
    <x v="5"/>
    <s v="OUT017"/>
    <x v="2"/>
    <x v="2"/>
    <x v="0"/>
    <n v="2.8579565000000001E-2"/>
    <n v="16.5"/>
    <x v="3394"/>
    <n v="3.3"/>
  </r>
  <r>
    <x v="1"/>
    <x v="1123"/>
    <x v="6"/>
    <x v="5"/>
    <s v="OUT017"/>
    <x v="2"/>
    <x v="2"/>
    <x v="0"/>
    <n v="2.6289983999999999E-2"/>
    <n v="17.5"/>
    <x v="4025"/>
    <n v="3.3"/>
  </r>
  <r>
    <x v="1"/>
    <x v="381"/>
    <x v="6"/>
    <x v="5"/>
    <s v="OUT017"/>
    <x v="2"/>
    <x v="2"/>
    <x v="0"/>
    <n v="6.7314073000000002E-2"/>
    <n v="19.7"/>
    <x v="373"/>
    <n v="3.3"/>
  </r>
  <r>
    <x v="1"/>
    <x v="257"/>
    <x v="6"/>
    <x v="5"/>
    <s v="OUT017"/>
    <x v="2"/>
    <x v="2"/>
    <x v="0"/>
    <n v="4.9583899000000001E-2"/>
    <n v="21"/>
    <x v="4026"/>
    <n v="3.3"/>
  </r>
  <r>
    <x v="0"/>
    <x v="218"/>
    <x v="8"/>
    <x v="4"/>
    <s v="OUT045"/>
    <x v="2"/>
    <x v="2"/>
    <x v="0"/>
    <n v="0.16852746299999999"/>
    <n v="7.1550000000000002"/>
    <x v="424"/>
    <n v="3.3"/>
  </r>
  <r>
    <x v="0"/>
    <x v="1465"/>
    <x v="0"/>
    <x v="4"/>
    <s v="OUT045"/>
    <x v="2"/>
    <x v="2"/>
    <x v="0"/>
    <n v="1.3064516E-2"/>
    <n v="13.65"/>
    <x v="4027"/>
    <n v="3.3"/>
  </r>
  <r>
    <x v="0"/>
    <x v="1420"/>
    <x v="0"/>
    <x v="4"/>
    <s v="OUT045"/>
    <x v="2"/>
    <x v="2"/>
    <x v="0"/>
    <n v="0.11263801599999999"/>
    <n v="20.5"/>
    <x v="1588"/>
    <n v="3.3"/>
  </r>
  <r>
    <x v="0"/>
    <x v="1052"/>
    <x v="6"/>
    <x v="4"/>
    <s v="OUT045"/>
    <x v="2"/>
    <x v="2"/>
    <x v="0"/>
    <n v="4.6114018E-2"/>
    <n v="20.6"/>
    <x v="2103"/>
    <n v="3.3"/>
  </r>
  <r>
    <x v="0"/>
    <x v="81"/>
    <x v="2"/>
    <x v="5"/>
    <s v="OUT017"/>
    <x v="2"/>
    <x v="2"/>
    <x v="0"/>
    <n v="7.7601069999999994E-2"/>
    <n v="11.6"/>
    <x v="2121"/>
    <n v="3.3"/>
  </r>
  <r>
    <x v="0"/>
    <x v="205"/>
    <x v="2"/>
    <x v="5"/>
    <s v="OUT017"/>
    <x v="2"/>
    <x v="2"/>
    <x v="0"/>
    <n v="5.1783760999999998E-2"/>
    <n v="20"/>
    <x v="1128"/>
    <n v="3.3"/>
  </r>
  <r>
    <x v="1"/>
    <x v="329"/>
    <x v="5"/>
    <x v="8"/>
    <s v="OUT035"/>
    <x v="2"/>
    <x v="1"/>
    <x v="0"/>
    <n v="9.1467933000000001E-2"/>
    <n v="5.8250000000000002"/>
    <x v="4028"/>
    <n v="3.3"/>
  </r>
  <r>
    <x v="1"/>
    <x v="1098"/>
    <x v="5"/>
    <x v="8"/>
    <s v="OUT035"/>
    <x v="2"/>
    <x v="1"/>
    <x v="0"/>
    <n v="2.8674471E-2"/>
    <n v="10.85"/>
    <x v="4029"/>
    <n v="3.3"/>
  </r>
  <r>
    <x v="1"/>
    <x v="871"/>
    <x v="4"/>
    <x v="8"/>
    <s v="OUT035"/>
    <x v="2"/>
    <x v="1"/>
    <x v="0"/>
    <n v="9.5360186E-2"/>
    <n v="14.15"/>
    <x v="3936"/>
    <n v="3.3"/>
  </r>
  <r>
    <x v="1"/>
    <x v="724"/>
    <x v="13"/>
    <x v="8"/>
    <s v="OUT035"/>
    <x v="2"/>
    <x v="1"/>
    <x v="0"/>
    <n v="2.9686147999999999E-2"/>
    <n v="6.4450000000000003"/>
    <x v="1822"/>
    <n v="3.3"/>
  </r>
  <r>
    <x v="1"/>
    <x v="96"/>
    <x v="0"/>
    <x v="8"/>
    <s v="OUT035"/>
    <x v="2"/>
    <x v="1"/>
    <x v="0"/>
    <n v="2.5732114E-2"/>
    <n v="16.25"/>
    <x v="4030"/>
    <n v="3.3"/>
  </r>
  <r>
    <x v="1"/>
    <x v="12"/>
    <x v="0"/>
    <x v="8"/>
    <s v="OUT035"/>
    <x v="2"/>
    <x v="1"/>
    <x v="0"/>
    <n v="0.128390273"/>
    <n v="17.100000000000001"/>
    <x v="1402"/>
    <n v="3.3"/>
  </r>
  <r>
    <x v="1"/>
    <x v="844"/>
    <x v="5"/>
    <x v="8"/>
    <s v="OUT035"/>
    <x v="2"/>
    <x v="1"/>
    <x v="0"/>
    <n v="9.8603729000000001E-2"/>
    <n v="8.8800000000000008"/>
    <x v="4031"/>
    <n v="3.3"/>
  </r>
  <r>
    <x v="1"/>
    <x v="624"/>
    <x v="5"/>
    <x v="8"/>
    <s v="OUT035"/>
    <x v="2"/>
    <x v="1"/>
    <x v="0"/>
    <n v="2.4646608E-2"/>
    <n v="13.15"/>
    <x v="4032"/>
    <n v="3.3"/>
  </r>
  <r>
    <x v="1"/>
    <x v="902"/>
    <x v="5"/>
    <x v="8"/>
    <s v="OUT035"/>
    <x v="2"/>
    <x v="1"/>
    <x v="0"/>
    <n v="1.0363585999999999E-2"/>
    <n v="18.75"/>
    <x v="4033"/>
    <n v="3.3"/>
  </r>
  <r>
    <x v="1"/>
    <x v="952"/>
    <x v="6"/>
    <x v="8"/>
    <s v="OUT035"/>
    <x v="2"/>
    <x v="1"/>
    <x v="0"/>
    <n v="1.5873285000000001E-2"/>
    <n v="7.9450000000000003"/>
    <x v="4034"/>
    <n v="3.3"/>
  </r>
  <r>
    <x v="0"/>
    <x v="1168"/>
    <x v="13"/>
    <x v="8"/>
    <s v="OUT035"/>
    <x v="2"/>
    <x v="1"/>
    <x v="0"/>
    <n v="8.2250862999999994E-2"/>
    <n v="19.350000000000001"/>
    <x v="2522"/>
    <n v="3.3"/>
  </r>
  <r>
    <x v="0"/>
    <x v="725"/>
    <x v="0"/>
    <x v="8"/>
    <s v="OUT035"/>
    <x v="2"/>
    <x v="1"/>
    <x v="0"/>
    <n v="0.102901425"/>
    <n v="6.11"/>
    <x v="4035"/>
    <n v="3.3"/>
  </r>
  <r>
    <x v="1"/>
    <x v="329"/>
    <x v="5"/>
    <x v="6"/>
    <s v="OUT010"/>
    <x v="1"/>
    <x v="0"/>
    <x v="2"/>
    <n v="0.15312752299999999"/>
    <n v="5.8250000000000002"/>
    <x v="4036"/>
    <n v="3.3"/>
  </r>
  <r>
    <x v="1"/>
    <x v="396"/>
    <x v="13"/>
    <x v="6"/>
    <s v="OUT010"/>
    <x v="1"/>
    <x v="0"/>
    <x v="2"/>
    <n v="3.5607579E-2"/>
    <n v="13.3"/>
    <x v="3034"/>
    <n v="3.3"/>
  </r>
  <r>
    <x v="1"/>
    <x v="508"/>
    <x v="5"/>
    <x v="6"/>
    <s v="OUT010"/>
    <x v="1"/>
    <x v="0"/>
    <x v="2"/>
    <n v="5.2141447E-2"/>
    <n v="7.2850000000000001"/>
    <x v="4037"/>
    <n v="3.3"/>
  </r>
  <r>
    <x v="1"/>
    <x v="1202"/>
    <x v="7"/>
    <x v="6"/>
    <s v="OUT010"/>
    <x v="1"/>
    <x v="2"/>
    <x v="2"/>
    <n v="6.3430788000000002E-2"/>
    <n v="12.15"/>
    <x v="4038"/>
    <n v="3.3"/>
  </r>
  <r>
    <x v="1"/>
    <x v="1306"/>
    <x v="6"/>
    <x v="6"/>
    <s v="OUT010"/>
    <x v="1"/>
    <x v="2"/>
    <x v="2"/>
    <n v="5.1564827000000001E-2"/>
    <n v="11.35"/>
    <x v="4039"/>
    <n v="3.3"/>
  </r>
  <r>
    <x v="1"/>
    <x v="1359"/>
    <x v="4"/>
    <x v="6"/>
    <s v="OUT010"/>
    <x v="1"/>
    <x v="2"/>
    <x v="2"/>
    <n v="7.5943183999999997E-2"/>
    <n v="5.73"/>
    <x v="4040"/>
    <n v="3.3"/>
  </r>
  <r>
    <x v="1"/>
    <x v="4"/>
    <x v="4"/>
    <x v="6"/>
    <s v="OUT010"/>
    <x v="1"/>
    <x v="2"/>
    <x v="2"/>
    <n v="5.6744063999999997E-2"/>
    <n v="19.600000000000001"/>
    <x v="2466"/>
    <n v="3.3"/>
  </r>
  <r>
    <x v="1"/>
    <x v="1238"/>
    <x v="0"/>
    <x v="3"/>
    <s v="OUT013"/>
    <x v="1"/>
    <x v="2"/>
    <x v="0"/>
    <n v="0.100149459"/>
    <n v="16.100000000000001"/>
    <x v="2075"/>
    <n v="3.3"/>
  </r>
  <r>
    <x v="1"/>
    <x v="729"/>
    <x v="13"/>
    <x v="3"/>
    <s v="OUT013"/>
    <x v="1"/>
    <x v="2"/>
    <x v="0"/>
    <n v="5.6616690000000003E-3"/>
    <n v="5.9850000000000003"/>
    <x v="3590"/>
    <n v="3.3"/>
  </r>
  <r>
    <x v="1"/>
    <x v="613"/>
    <x v="8"/>
    <x v="3"/>
    <s v="OUT013"/>
    <x v="1"/>
    <x v="2"/>
    <x v="0"/>
    <n v="0.128778474"/>
    <n v="16.75"/>
    <x v="2094"/>
    <n v="3.3"/>
  </r>
  <r>
    <x v="1"/>
    <x v="22"/>
    <x v="2"/>
    <x v="3"/>
    <s v="OUT013"/>
    <x v="1"/>
    <x v="2"/>
    <x v="0"/>
    <n v="2.2864237999999999E-2"/>
    <n v="6.85"/>
    <x v="4041"/>
    <n v="3.3"/>
  </r>
  <r>
    <x v="1"/>
    <x v="104"/>
    <x v="7"/>
    <x v="3"/>
    <s v="OUT013"/>
    <x v="1"/>
    <x v="2"/>
    <x v="0"/>
    <n v="1.6720182E-2"/>
    <n v="17.5"/>
    <x v="4042"/>
    <n v="3.3"/>
  </r>
  <r>
    <x v="1"/>
    <x v="739"/>
    <x v="10"/>
    <x v="3"/>
    <s v="OUT013"/>
    <x v="1"/>
    <x v="2"/>
    <x v="0"/>
    <n v="0.120180894"/>
    <n v="7.39"/>
    <x v="4043"/>
    <n v="3.3"/>
  </r>
  <r>
    <x v="1"/>
    <x v="391"/>
    <x v="10"/>
    <x v="3"/>
    <s v="OUT013"/>
    <x v="1"/>
    <x v="2"/>
    <x v="0"/>
    <n v="3.3916450000000001E-2"/>
    <n v="18.5"/>
    <x v="4044"/>
    <n v="3.3"/>
  </r>
  <r>
    <x v="1"/>
    <x v="566"/>
    <x v="6"/>
    <x v="3"/>
    <s v="OUT013"/>
    <x v="1"/>
    <x v="2"/>
    <x v="0"/>
    <n v="3.6359890999999998E-2"/>
    <n v="16.850000000000001"/>
    <x v="4045"/>
    <n v="3.3"/>
  </r>
  <r>
    <x v="0"/>
    <x v="90"/>
    <x v="11"/>
    <x v="3"/>
    <s v="OUT013"/>
    <x v="1"/>
    <x v="2"/>
    <x v="0"/>
    <n v="0.114022125"/>
    <n v="20.7"/>
    <x v="4046"/>
    <n v="3.3"/>
  </r>
  <r>
    <x v="0"/>
    <x v="451"/>
    <x v="2"/>
    <x v="3"/>
    <s v="OUT013"/>
    <x v="1"/>
    <x v="2"/>
    <x v="0"/>
    <n v="0"/>
    <n v="9.5"/>
    <x v="4047"/>
    <n v="3.3"/>
  </r>
  <r>
    <x v="0"/>
    <x v="716"/>
    <x v="0"/>
    <x v="3"/>
    <s v="OUT013"/>
    <x v="1"/>
    <x v="2"/>
    <x v="0"/>
    <n v="7.4565097999999996E-2"/>
    <n v="8.75"/>
    <x v="4048"/>
    <n v="3.3"/>
  </r>
  <r>
    <x v="0"/>
    <x v="964"/>
    <x v="7"/>
    <x v="3"/>
    <s v="OUT013"/>
    <x v="1"/>
    <x v="2"/>
    <x v="0"/>
    <n v="0.158337479"/>
    <n v="12.35"/>
    <x v="4049"/>
    <n v="3.3"/>
  </r>
  <r>
    <x v="1"/>
    <x v="594"/>
    <x v="6"/>
    <x v="3"/>
    <s v="OUT013"/>
    <x v="1"/>
    <x v="2"/>
    <x v="0"/>
    <n v="1.9407068999999999E-2"/>
    <n v="21.25"/>
    <x v="3301"/>
    <n v="3.3"/>
  </r>
  <r>
    <x v="0"/>
    <x v="1051"/>
    <x v="6"/>
    <x v="3"/>
    <s v="OUT013"/>
    <x v="1"/>
    <x v="2"/>
    <x v="0"/>
    <n v="7.665661E-2"/>
    <n v="11.8"/>
    <x v="4050"/>
    <n v="3.3"/>
  </r>
  <r>
    <x v="1"/>
    <x v="1251"/>
    <x v="8"/>
    <x v="1"/>
    <s v="OUT018"/>
    <x v="1"/>
    <x v="0"/>
    <x v="1"/>
    <n v="3.5731825000000002E-2"/>
    <n v="6.71"/>
    <x v="1605"/>
    <n v="3.3"/>
  </r>
  <r>
    <x v="1"/>
    <x v="1535"/>
    <x v="2"/>
    <x v="1"/>
    <s v="OUT018"/>
    <x v="1"/>
    <x v="0"/>
    <x v="1"/>
    <n v="0.11535364200000001"/>
    <n v="9.1950000000000003"/>
    <x v="4051"/>
    <n v="3.3"/>
  </r>
  <r>
    <x v="1"/>
    <x v="1345"/>
    <x v="5"/>
    <x v="1"/>
    <s v="OUT018"/>
    <x v="1"/>
    <x v="0"/>
    <x v="1"/>
    <n v="5.2058629000000002E-2"/>
    <n v="9.1300000000000008"/>
    <x v="4052"/>
    <n v="3.3"/>
  </r>
  <r>
    <x v="1"/>
    <x v="303"/>
    <x v="5"/>
    <x v="1"/>
    <s v="OUT018"/>
    <x v="1"/>
    <x v="0"/>
    <x v="1"/>
    <n v="0.16131749500000001"/>
    <n v="15.7"/>
    <x v="2941"/>
    <n v="3.3"/>
  </r>
  <r>
    <x v="1"/>
    <x v="1402"/>
    <x v="6"/>
    <x v="1"/>
    <s v="OUT018"/>
    <x v="1"/>
    <x v="0"/>
    <x v="1"/>
    <n v="6.7481899999999997E-2"/>
    <n v="10"/>
    <x v="4053"/>
    <n v="3.3"/>
  </r>
  <r>
    <x v="1"/>
    <x v="1536"/>
    <x v="6"/>
    <x v="1"/>
    <s v="OUT018"/>
    <x v="1"/>
    <x v="0"/>
    <x v="1"/>
    <n v="4.9267759000000001E-2"/>
    <n v="17.600000000000001"/>
    <x v="4054"/>
    <n v="3.3"/>
  </r>
  <r>
    <x v="0"/>
    <x v="1409"/>
    <x v="3"/>
    <x v="1"/>
    <s v="OUT018"/>
    <x v="1"/>
    <x v="0"/>
    <x v="1"/>
    <n v="2.7729547E-2"/>
    <n v="15.7"/>
    <x v="852"/>
    <n v="3.3"/>
  </r>
  <r>
    <x v="0"/>
    <x v="549"/>
    <x v="2"/>
    <x v="1"/>
    <s v="OUT018"/>
    <x v="1"/>
    <x v="0"/>
    <x v="1"/>
    <n v="1.9277945000000001E-2"/>
    <n v="20.5"/>
    <x v="2606"/>
    <n v="3.3"/>
  </r>
  <r>
    <x v="0"/>
    <x v="37"/>
    <x v="6"/>
    <x v="1"/>
    <s v="OUT018"/>
    <x v="1"/>
    <x v="0"/>
    <x v="1"/>
    <n v="3.8107380000000003E-2"/>
    <n v="13.15"/>
    <x v="4055"/>
    <n v="3.3"/>
  </r>
  <r>
    <x v="0"/>
    <x v="1114"/>
    <x v="6"/>
    <x v="1"/>
    <s v="OUT018"/>
    <x v="1"/>
    <x v="0"/>
    <x v="1"/>
    <n v="0.17346284100000001"/>
    <n v="16"/>
    <x v="4056"/>
    <n v="3.3"/>
  </r>
  <r>
    <x v="0"/>
    <x v="441"/>
    <x v="15"/>
    <x v="1"/>
    <s v="OUT018"/>
    <x v="1"/>
    <x v="0"/>
    <x v="1"/>
    <n v="5.4851438000000002E-2"/>
    <n v="16.7"/>
    <x v="4057"/>
    <n v="3.3"/>
  </r>
  <r>
    <x v="1"/>
    <x v="446"/>
    <x v="11"/>
    <x v="7"/>
    <s v="OUT027"/>
    <x v="1"/>
    <x v="0"/>
    <x v="3"/>
    <n v="0"/>
    <n v="12.86"/>
    <x v="1045"/>
    <n v="3.3"/>
  </r>
  <r>
    <x v="1"/>
    <x v="417"/>
    <x v="2"/>
    <x v="7"/>
    <s v="OUT027"/>
    <x v="1"/>
    <x v="0"/>
    <x v="3"/>
    <n v="3.9988162000000001E-2"/>
    <n v="12.86"/>
    <x v="3932"/>
    <n v="3.3"/>
  </r>
  <r>
    <x v="1"/>
    <x v="147"/>
    <x v="1"/>
    <x v="7"/>
    <s v="OUT027"/>
    <x v="1"/>
    <x v="0"/>
    <x v="3"/>
    <n v="7.9046991999999996E-2"/>
    <n v="12.86"/>
    <x v="1954"/>
    <n v="3.3"/>
  </r>
  <r>
    <x v="1"/>
    <x v="479"/>
    <x v="1"/>
    <x v="7"/>
    <s v="OUT027"/>
    <x v="1"/>
    <x v="0"/>
    <x v="3"/>
    <n v="2.4358634000000001E-2"/>
    <n v="12.86"/>
    <x v="4058"/>
    <n v="3.3"/>
  </r>
  <r>
    <x v="0"/>
    <x v="201"/>
    <x v="3"/>
    <x v="7"/>
    <s v="OUT027"/>
    <x v="1"/>
    <x v="0"/>
    <x v="3"/>
    <n v="3.0693308999999998E-2"/>
    <n v="12.86"/>
    <x v="2207"/>
    <n v="3.3"/>
  </r>
  <r>
    <x v="0"/>
    <x v="955"/>
    <x v="11"/>
    <x v="7"/>
    <s v="OUT027"/>
    <x v="1"/>
    <x v="0"/>
    <x v="3"/>
    <n v="0.14331999500000001"/>
    <n v="12.86"/>
    <x v="4059"/>
    <n v="3.3"/>
  </r>
  <r>
    <x v="0"/>
    <x v="477"/>
    <x v="7"/>
    <x v="7"/>
    <s v="OUT027"/>
    <x v="1"/>
    <x v="0"/>
    <x v="3"/>
    <n v="6.9250192000000002E-2"/>
    <n v="12.86"/>
    <x v="4060"/>
    <n v="3.3"/>
  </r>
  <r>
    <x v="0"/>
    <x v="534"/>
    <x v="7"/>
    <x v="7"/>
    <s v="OUT027"/>
    <x v="1"/>
    <x v="0"/>
    <x v="3"/>
    <n v="5.4846706000000002E-2"/>
    <n v="12.86"/>
    <x v="349"/>
    <n v="3.3"/>
  </r>
  <r>
    <x v="1"/>
    <x v="810"/>
    <x v="1"/>
    <x v="3"/>
    <s v="OUT013"/>
    <x v="1"/>
    <x v="2"/>
    <x v="0"/>
    <n v="0.143303291"/>
    <n v="8.6449999999999996"/>
    <x v="4061"/>
    <n v="3.2"/>
  </r>
  <r>
    <x v="1"/>
    <x v="1314"/>
    <x v="0"/>
    <x v="5"/>
    <s v="OUT017"/>
    <x v="2"/>
    <x v="0"/>
    <x v="0"/>
    <n v="5.3523765000000001E-2"/>
    <n v="19.7"/>
    <x v="4062"/>
    <n v="3.2"/>
  </r>
  <r>
    <x v="1"/>
    <x v="847"/>
    <x v="5"/>
    <x v="8"/>
    <s v="OUT035"/>
    <x v="2"/>
    <x v="1"/>
    <x v="0"/>
    <n v="0.16735141100000001"/>
    <n v="17.350000000000001"/>
    <x v="1186"/>
    <n v="3.2"/>
  </r>
  <r>
    <x v="0"/>
    <x v="520"/>
    <x v="8"/>
    <x v="3"/>
    <s v="OUT013"/>
    <x v="1"/>
    <x v="2"/>
    <x v="0"/>
    <n v="7.9844043000000003E-2"/>
    <n v="5.0350000000000001"/>
    <x v="3477"/>
    <n v="3.2"/>
  </r>
  <r>
    <x v="1"/>
    <x v="1476"/>
    <x v="5"/>
    <x v="5"/>
    <s v="OUT017"/>
    <x v="2"/>
    <x v="0"/>
    <x v="0"/>
    <n v="9.3307713E-2"/>
    <n v="7.39"/>
    <x v="4063"/>
    <n v="3.2"/>
  </r>
  <r>
    <x v="1"/>
    <x v="355"/>
    <x v="3"/>
    <x v="0"/>
    <s v="OUT049"/>
    <x v="0"/>
    <x v="0"/>
    <x v="0"/>
    <n v="2.6722744E-2"/>
    <n v="12.35"/>
    <x v="4064"/>
    <n v="3.2"/>
  </r>
  <r>
    <x v="1"/>
    <x v="1346"/>
    <x v="5"/>
    <x v="0"/>
    <s v="OUT049"/>
    <x v="0"/>
    <x v="0"/>
    <x v="0"/>
    <n v="2.0519478000000001E-2"/>
    <n v="15.85"/>
    <x v="4065"/>
    <n v="3.2"/>
  </r>
  <r>
    <x v="1"/>
    <x v="279"/>
    <x v="5"/>
    <x v="0"/>
    <s v="OUT049"/>
    <x v="0"/>
    <x v="0"/>
    <x v="0"/>
    <n v="0.12644033499999999"/>
    <n v="17"/>
    <x v="3470"/>
    <n v="3.2"/>
  </r>
  <r>
    <x v="1"/>
    <x v="1293"/>
    <x v="4"/>
    <x v="0"/>
    <s v="OUT049"/>
    <x v="0"/>
    <x v="0"/>
    <x v="0"/>
    <n v="5.2149675E-2"/>
    <n v="10.8"/>
    <x v="4066"/>
    <n v="3.2"/>
  </r>
  <r>
    <x v="0"/>
    <x v="1296"/>
    <x v="3"/>
    <x v="0"/>
    <s v="OUT049"/>
    <x v="0"/>
    <x v="0"/>
    <x v="0"/>
    <n v="4.0268044000000003E-2"/>
    <n v="8.6"/>
    <x v="4067"/>
    <n v="3.2"/>
  </r>
  <r>
    <x v="0"/>
    <x v="1321"/>
    <x v="2"/>
    <x v="0"/>
    <s v="OUT049"/>
    <x v="0"/>
    <x v="0"/>
    <x v="0"/>
    <n v="5.2493162000000003E-2"/>
    <n v="16.7"/>
    <x v="4068"/>
    <n v="3.2"/>
  </r>
  <r>
    <x v="0"/>
    <x v="409"/>
    <x v="6"/>
    <x v="0"/>
    <s v="OUT049"/>
    <x v="0"/>
    <x v="0"/>
    <x v="0"/>
    <n v="4.5835395000000001E-2"/>
    <n v="15.6"/>
    <x v="4069"/>
    <n v="3.2"/>
  </r>
  <r>
    <x v="0"/>
    <x v="481"/>
    <x v="6"/>
    <x v="0"/>
    <s v="OUT049"/>
    <x v="0"/>
    <x v="0"/>
    <x v="0"/>
    <n v="1.8591463999999999E-2"/>
    <n v="19.350000000000001"/>
    <x v="4070"/>
    <n v="3.2"/>
  </r>
  <r>
    <x v="1"/>
    <x v="1030"/>
    <x v="0"/>
    <x v="7"/>
    <s v="OUT019"/>
    <x v="0"/>
    <x v="1"/>
    <x v="2"/>
    <n v="0.15531693599999999"/>
    <n v="12.86"/>
    <x v="4071"/>
    <n v="3.2"/>
  </r>
  <r>
    <x v="0"/>
    <x v="78"/>
    <x v="11"/>
    <x v="7"/>
    <s v="OUT019"/>
    <x v="0"/>
    <x v="1"/>
    <x v="2"/>
    <n v="5.2040538999999997E-2"/>
    <n v="12.86"/>
    <x v="4072"/>
    <n v="3.2"/>
  </r>
  <r>
    <x v="0"/>
    <x v="438"/>
    <x v="6"/>
    <x v="7"/>
    <s v="OUT019"/>
    <x v="0"/>
    <x v="1"/>
    <x v="2"/>
    <n v="0.21610753499999999"/>
    <n v="12.86"/>
    <x v="4073"/>
    <n v="3.2"/>
  </r>
  <r>
    <x v="1"/>
    <x v="1305"/>
    <x v="6"/>
    <x v="2"/>
    <s v="OUT046"/>
    <x v="0"/>
    <x v="1"/>
    <x v="0"/>
    <n v="5.4234196999999998E-2"/>
    <n v="18.25"/>
    <x v="3060"/>
    <n v="3.2"/>
  </r>
  <r>
    <x v="0"/>
    <x v="84"/>
    <x v="7"/>
    <x v="2"/>
    <s v="OUT046"/>
    <x v="0"/>
    <x v="1"/>
    <x v="0"/>
    <n v="2.6602088999999999E-2"/>
    <n v="13.65"/>
    <x v="4074"/>
    <n v="3.2"/>
  </r>
  <r>
    <x v="1"/>
    <x v="1054"/>
    <x v="3"/>
    <x v="4"/>
    <s v="OUT045"/>
    <x v="2"/>
    <x v="0"/>
    <x v="0"/>
    <n v="1.0663189E-2"/>
    <n v="11.1"/>
    <x v="3190"/>
    <n v="3.2"/>
  </r>
  <r>
    <x v="1"/>
    <x v="189"/>
    <x v="1"/>
    <x v="4"/>
    <s v="OUT045"/>
    <x v="2"/>
    <x v="1"/>
    <x v="0"/>
    <n v="2.1649904000000001E-2"/>
    <n v="11.395"/>
    <x v="2510"/>
    <n v="3.2"/>
  </r>
  <r>
    <x v="1"/>
    <x v="1069"/>
    <x v="4"/>
    <x v="4"/>
    <s v="OUT045"/>
    <x v="2"/>
    <x v="1"/>
    <x v="0"/>
    <n v="0.183879453"/>
    <n v="14.15"/>
    <x v="4075"/>
    <n v="3.2"/>
  </r>
  <r>
    <x v="1"/>
    <x v="1265"/>
    <x v="2"/>
    <x v="5"/>
    <s v="OUT017"/>
    <x v="2"/>
    <x v="1"/>
    <x v="0"/>
    <n v="0"/>
    <n v="9.3000000000000007"/>
    <x v="4076"/>
    <n v="3.2"/>
  </r>
  <r>
    <x v="1"/>
    <x v="1062"/>
    <x v="0"/>
    <x v="5"/>
    <s v="OUT017"/>
    <x v="2"/>
    <x v="1"/>
    <x v="0"/>
    <n v="4.0744057E-2"/>
    <n v="11.65"/>
    <x v="4077"/>
    <n v="3.2"/>
  </r>
  <r>
    <x v="1"/>
    <x v="330"/>
    <x v="5"/>
    <x v="5"/>
    <s v="OUT017"/>
    <x v="2"/>
    <x v="1"/>
    <x v="0"/>
    <n v="0.110913601"/>
    <n v="8.2750000000000004"/>
    <x v="4078"/>
    <n v="3.2"/>
  </r>
  <r>
    <x v="1"/>
    <x v="538"/>
    <x v="15"/>
    <x v="5"/>
    <s v="OUT017"/>
    <x v="2"/>
    <x v="2"/>
    <x v="0"/>
    <n v="7.0012633000000005E-2"/>
    <n v="12.8"/>
    <x v="4079"/>
    <n v="3.2"/>
  </r>
  <r>
    <x v="0"/>
    <x v="463"/>
    <x v="11"/>
    <x v="4"/>
    <s v="OUT045"/>
    <x v="2"/>
    <x v="2"/>
    <x v="0"/>
    <n v="2.0611526000000002E-2"/>
    <n v="11.5"/>
    <x v="4080"/>
    <n v="3.2"/>
  </r>
  <r>
    <x v="0"/>
    <x v="822"/>
    <x v="6"/>
    <x v="4"/>
    <s v="OUT045"/>
    <x v="2"/>
    <x v="2"/>
    <x v="0"/>
    <n v="7.6002991000000006E-2"/>
    <n v="11.65"/>
    <x v="4081"/>
    <n v="3.2"/>
  </r>
  <r>
    <x v="0"/>
    <x v="851"/>
    <x v="3"/>
    <x v="5"/>
    <s v="OUT017"/>
    <x v="2"/>
    <x v="2"/>
    <x v="0"/>
    <n v="5.4685839E-2"/>
    <n v="15"/>
    <x v="1115"/>
    <n v="3.2"/>
  </r>
  <r>
    <x v="0"/>
    <x v="666"/>
    <x v="6"/>
    <x v="5"/>
    <s v="OUT017"/>
    <x v="2"/>
    <x v="0"/>
    <x v="0"/>
    <n v="4.1615223999999999E-2"/>
    <n v="17.600000000000001"/>
    <x v="2070"/>
    <n v="3.2"/>
  </r>
  <r>
    <x v="1"/>
    <x v="515"/>
    <x v="13"/>
    <x v="8"/>
    <s v="OUT035"/>
    <x v="2"/>
    <x v="1"/>
    <x v="0"/>
    <n v="5.5908267999999997E-2"/>
    <n v="17.350000000000001"/>
    <x v="4082"/>
    <n v="3.2"/>
  </r>
  <r>
    <x v="1"/>
    <x v="796"/>
    <x v="11"/>
    <x v="8"/>
    <s v="OUT035"/>
    <x v="2"/>
    <x v="1"/>
    <x v="0"/>
    <n v="8.7791916999999997E-2"/>
    <n v="17.7"/>
    <x v="4083"/>
    <n v="3.2"/>
  </r>
  <r>
    <x v="1"/>
    <x v="780"/>
    <x v="2"/>
    <x v="8"/>
    <s v="OUT035"/>
    <x v="2"/>
    <x v="1"/>
    <x v="0"/>
    <n v="6.3554150000000004E-2"/>
    <n v="13.3"/>
    <x v="3408"/>
    <n v="3.2"/>
  </r>
  <r>
    <x v="1"/>
    <x v="186"/>
    <x v="9"/>
    <x v="8"/>
    <s v="OUT035"/>
    <x v="2"/>
    <x v="1"/>
    <x v="0"/>
    <n v="0.13570755300000001"/>
    <n v="16.600000000000001"/>
    <x v="326"/>
    <n v="3.2"/>
  </r>
  <r>
    <x v="1"/>
    <x v="773"/>
    <x v="6"/>
    <x v="8"/>
    <s v="OUT035"/>
    <x v="2"/>
    <x v="1"/>
    <x v="0"/>
    <n v="1.1233126E-2"/>
    <n v="17.850000000000001"/>
    <x v="4084"/>
    <n v="3.2"/>
  </r>
  <r>
    <x v="0"/>
    <x v="757"/>
    <x v="0"/>
    <x v="8"/>
    <s v="OUT035"/>
    <x v="2"/>
    <x v="1"/>
    <x v="0"/>
    <n v="7.9698503000000004E-2"/>
    <n v="16.5"/>
    <x v="3441"/>
    <n v="3.2"/>
  </r>
  <r>
    <x v="1"/>
    <x v="986"/>
    <x v="11"/>
    <x v="6"/>
    <s v="OUT010"/>
    <x v="1"/>
    <x v="0"/>
    <x v="2"/>
    <n v="0.138171603"/>
    <n v="10.8"/>
    <x v="4085"/>
    <n v="3.2"/>
  </r>
  <r>
    <x v="1"/>
    <x v="987"/>
    <x v="11"/>
    <x v="6"/>
    <s v="OUT010"/>
    <x v="1"/>
    <x v="0"/>
    <x v="2"/>
    <n v="5.8168807000000003E-2"/>
    <n v="17.75"/>
    <x v="4086"/>
    <n v="3.2"/>
  </r>
  <r>
    <x v="1"/>
    <x v="490"/>
    <x v="5"/>
    <x v="6"/>
    <s v="OUT010"/>
    <x v="1"/>
    <x v="2"/>
    <x v="2"/>
    <n v="6.9112952000000005E-2"/>
    <n v="19.600000000000001"/>
    <x v="4087"/>
    <n v="3.2"/>
  </r>
  <r>
    <x v="1"/>
    <x v="368"/>
    <x v="6"/>
    <x v="6"/>
    <s v="OUT010"/>
    <x v="1"/>
    <x v="2"/>
    <x v="2"/>
    <n v="0.167316771"/>
    <n v="7.2350000000000003"/>
    <x v="4088"/>
    <n v="3.2"/>
  </r>
  <r>
    <x v="0"/>
    <x v="1149"/>
    <x v="0"/>
    <x v="6"/>
    <s v="OUT010"/>
    <x v="1"/>
    <x v="2"/>
    <x v="2"/>
    <n v="9.0129200000000007E-2"/>
    <n v="5.7850000000000001"/>
    <x v="3707"/>
    <n v="3.2"/>
  </r>
  <r>
    <x v="1"/>
    <x v="163"/>
    <x v="1"/>
    <x v="3"/>
    <s v="OUT013"/>
    <x v="1"/>
    <x v="2"/>
    <x v="0"/>
    <n v="4.1831008000000003E-2"/>
    <n v="10.8"/>
    <x v="629"/>
    <n v="3.2"/>
  </r>
  <r>
    <x v="1"/>
    <x v="578"/>
    <x v="11"/>
    <x v="3"/>
    <s v="OUT013"/>
    <x v="1"/>
    <x v="2"/>
    <x v="0"/>
    <n v="0.132560174"/>
    <n v="11.85"/>
    <x v="2214"/>
    <n v="3.2"/>
  </r>
  <r>
    <x v="1"/>
    <x v="670"/>
    <x v="1"/>
    <x v="3"/>
    <s v="OUT013"/>
    <x v="1"/>
    <x v="2"/>
    <x v="0"/>
    <n v="7.1312063999999994E-2"/>
    <n v="15"/>
    <x v="2745"/>
    <n v="3.2"/>
  </r>
  <r>
    <x v="0"/>
    <x v="563"/>
    <x v="13"/>
    <x v="3"/>
    <s v="OUT013"/>
    <x v="1"/>
    <x v="2"/>
    <x v="0"/>
    <n v="4.8486801000000003E-2"/>
    <n v="5.4649999999999999"/>
    <x v="3017"/>
    <n v="3.2"/>
  </r>
  <r>
    <x v="1"/>
    <x v="823"/>
    <x v="11"/>
    <x v="3"/>
    <s v="OUT013"/>
    <x v="1"/>
    <x v="2"/>
    <x v="0"/>
    <n v="0.102426197"/>
    <n v="13.35"/>
    <x v="1215"/>
    <n v="3.2"/>
  </r>
  <r>
    <x v="1"/>
    <x v="460"/>
    <x v="1"/>
    <x v="1"/>
    <s v="OUT018"/>
    <x v="1"/>
    <x v="0"/>
    <x v="1"/>
    <n v="1.9465204999999999E-2"/>
    <n v="18"/>
    <x v="1534"/>
    <n v="3.2"/>
  </r>
  <r>
    <x v="1"/>
    <x v="903"/>
    <x v="5"/>
    <x v="1"/>
    <s v="OUT018"/>
    <x v="1"/>
    <x v="0"/>
    <x v="1"/>
    <n v="1.2593467000000001E-2"/>
    <n v="17.7"/>
    <x v="4089"/>
    <n v="3.2"/>
  </r>
  <r>
    <x v="0"/>
    <x v="0"/>
    <x v="0"/>
    <x v="1"/>
    <s v="OUT018"/>
    <x v="1"/>
    <x v="0"/>
    <x v="1"/>
    <n v="0.10026502700000001"/>
    <n v="15.1"/>
    <x v="4090"/>
    <n v="3.2"/>
  </r>
  <r>
    <x v="1"/>
    <x v="1012"/>
    <x v="13"/>
    <x v="7"/>
    <s v="OUT027"/>
    <x v="1"/>
    <x v="0"/>
    <x v="3"/>
    <n v="8.499464E-3"/>
    <n v="12.86"/>
    <x v="4091"/>
    <n v="3.2"/>
  </r>
  <r>
    <x v="1"/>
    <x v="16"/>
    <x v="8"/>
    <x v="7"/>
    <s v="OUT027"/>
    <x v="1"/>
    <x v="0"/>
    <x v="3"/>
    <n v="0.14571827000000001"/>
    <n v="12.86"/>
    <x v="3578"/>
    <n v="3.2"/>
  </r>
  <r>
    <x v="1"/>
    <x v="619"/>
    <x v="0"/>
    <x v="7"/>
    <s v="OUT027"/>
    <x v="1"/>
    <x v="0"/>
    <x v="3"/>
    <n v="0"/>
    <n v="12.86"/>
    <x v="4092"/>
    <n v="3.2"/>
  </r>
  <r>
    <x v="0"/>
    <x v="1373"/>
    <x v="13"/>
    <x v="7"/>
    <s v="OUT027"/>
    <x v="1"/>
    <x v="0"/>
    <x v="3"/>
    <n v="6.7175915000000003E-2"/>
    <n v="12.86"/>
    <x v="4093"/>
    <n v="3.2"/>
  </r>
  <r>
    <x v="0"/>
    <x v="204"/>
    <x v="11"/>
    <x v="7"/>
    <s v="OUT027"/>
    <x v="1"/>
    <x v="0"/>
    <x v="3"/>
    <n v="6.2920180000000006E-2"/>
    <n v="12.86"/>
    <x v="211"/>
    <n v="3.2"/>
  </r>
  <r>
    <x v="0"/>
    <x v="581"/>
    <x v="7"/>
    <x v="7"/>
    <s v="OUT027"/>
    <x v="1"/>
    <x v="0"/>
    <x v="3"/>
    <n v="2.3417004000000002E-2"/>
    <n v="12.86"/>
    <x v="2778"/>
    <n v="3.2"/>
  </r>
  <r>
    <x v="0"/>
    <x v="686"/>
    <x v="6"/>
    <x v="7"/>
    <s v="OUT027"/>
    <x v="1"/>
    <x v="0"/>
    <x v="3"/>
    <n v="7.8024650000000001E-2"/>
    <n v="12.86"/>
    <x v="2274"/>
    <n v="3.2"/>
  </r>
  <r>
    <x v="0"/>
    <x v="1003"/>
    <x v="2"/>
    <x v="3"/>
    <s v="OUT013"/>
    <x v="1"/>
    <x v="2"/>
    <x v="0"/>
    <n v="6.0376776E-2"/>
    <n v="14"/>
    <x v="4094"/>
    <n v="3.1"/>
  </r>
  <r>
    <x v="1"/>
    <x v="473"/>
    <x v="11"/>
    <x v="7"/>
    <s v="OUT019"/>
    <x v="0"/>
    <x v="1"/>
    <x v="2"/>
    <n v="6.1393095000000002E-2"/>
    <n v="12.86"/>
    <x v="2925"/>
    <n v="3.1"/>
  </r>
  <r>
    <x v="1"/>
    <x v="172"/>
    <x v="4"/>
    <x v="2"/>
    <s v="OUT046"/>
    <x v="0"/>
    <x v="1"/>
    <x v="0"/>
    <n v="4.4004675E-2"/>
    <n v="5"/>
    <x v="2154"/>
    <n v="3.1"/>
  </r>
  <r>
    <x v="0"/>
    <x v="1223"/>
    <x v="6"/>
    <x v="3"/>
    <s v="OUT013"/>
    <x v="1"/>
    <x v="2"/>
    <x v="0"/>
    <n v="2.0989132000000001E-2"/>
    <n v="9.2850000000000001"/>
    <x v="4095"/>
    <n v="3.1"/>
  </r>
  <r>
    <x v="0"/>
    <x v="1047"/>
    <x v="2"/>
    <x v="0"/>
    <s v="OUT049"/>
    <x v="0"/>
    <x v="0"/>
    <x v="0"/>
    <n v="8.2529703999999995E-2"/>
    <n v="8.18"/>
    <x v="4015"/>
    <n v="3.1"/>
  </r>
  <r>
    <x v="1"/>
    <x v="1253"/>
    <x v="3"/>
    <x v="0"/>
    <s v="OUT049"/>
    <x v="0"/>
    <x v="0"/>
    <x v="0"/>
    <n v="0.14186243500000001"/>
    <n v="18.850000000000001"/>
    <x v="4096"/>
    <n v="3.1"/>
  </r>
  <r>
    <x v="1"/>
    <x v="861"/>
    <x v="0"/>
    <x v="0"/>
    <s v="OUT049"/>
    <x v="0"/>
    <x v="0"/>
    <x v="0"/>
    <n v="1.2467648E-2"/>
    <n v="19.75"/>
    <x v="319"/>
    <n v="3.1"/>
  </r>
  <r>
    <x v="1"/>
    <x v="98"/>
    <x v="1"/>
    <x v="0"/>
    <s v="OUT049"/>
    <x v="0"/>
    <x v="0"/>
    <x v="0"/>
    <n v="0.125964559"/>
    <n v="5.6150000000000002"/>
    <x v="4097"/>
    <n v="3.1"/>
  </r>
  <r>
    <x v="1"/>
    <x v="636"/>
    <x v="1"/>
    <x v="0"/>
    <s v="OUT049"/>
    <x v="0"/>
    <x v="0"/>
    <x v="0"/>
    <n v="3.2637372999999997E-2"/>
    <n v="16.75"/>
    <x v="1716"/>
    <n v="3.1"/>
  </r>
  <r>
    <x v="1"/>
    <x v="1240"/>
    <x v="5"/>
    <x v="0"/>
    <s v="OUT049"/>
    <x v="0"/>
    <x v="0"/>
    <x v="0"/>
    <n v="2.9117482E-2"/>
    <n v="7.7249999999999996"/>
    <x v="3192"/>
    <n v="3.1"/>
  </r>
  <r>
    <x v="1"/>
    <x v="365"/>
    <x v="5"/>
    <x v="0"/>
    <s v="OUT049"/>
    <x v="0"/>
    <x v="0"/>
    <x v="0"/>
    <n v="1.9536980999999998E-2"/>
    <n v="9"/>
    <x v="4098"/>
    <n v="3.1"/>
  </r>
  <r>
    <x v="1"/>
    <x v="582"/>
    <x v="10"/>
    <x v="0"/>
    <s v="OUT049"/>
    <x v="0"/>
    <x v="0"/>
    <x v="0"/>
    <n v="6.770252E-3"/>
    <n v="12.15"/>
    <x v="4099"/>
    <n v="3.1"/>
  </r>
  <r>
    <x v="0"/>
    <x v="203"/>
    <x v="3"/>
    <x v="0"/>
    <s v="OUT049"/>
    <x v="0"/>
    <x v="0"/>
    <x v="0"/>
    <n v="1.2030747E-2"/>
    <n v="17.2"/>
    <x v="4100"/>
    <n v="3.1"/>
  </r>
  <r>
    <x v="0"/>
    <x v="685"/>
    <x v="0"/>
    <x v="0"/>
    <s v="OUT049"/>
    <x v="0"/>
    <x v="0"/>
    <x v="0"/>
    <n v="0.106492562"/>
    <n v="12.3"/>
    <x v="4101"/>
    <n v="3.1"/>
  </r>
  <r>
    <x v="0"/>
    <x v="1153"/>
    <x v="6"/>
    <x v="0"/>
    <s v="OUT049"/>
    <x v="0"/>
    <x v="0"/>
    <x v="0"/>
    <n v="3.9282839999999999E-2"/>
    <n v="17.600000000000001"/>
    <x v="4102"/>
    <n v="3.1"/>
  </r>
  <r>
    <x v="1"/>
    <x v="638"/>
    <x v="5"/>
    <x v="7"/>
    <s v="OUT019"/>
    <x v="0"/>
    <x v="1"/>
    <x v="2"/>
    <n v="5.7969482000000003E-2"/>
    <n v="12.86"/>
    <x v="4103"/>
    <n v="3.1"/>
  </r>
  <r>
    <x v="1"/>
    <x v="893"/>
    <x v="6"/>
    <x v="7"/>
    <s v="OUT019"/>
    <x v="0"/>
    <x v="1"/>
    <x v="2"/>
    <n v="0.18803837200000001"/>
    <n v="12.86"/>
    <x v="4104"/>
    <n v="3.1"/>
  </r>
  <r>
    <x v="1"/>
    <x v="1502"/>
    <x v="13"/>
    <x v="2"/>
    <s v="OUT046"/>
    <x v="0"/>
    <x v="1"/>
    <x v="0"/>
    <n v="3.1403440999999997E-2"/>
    <n v="8.1950000000000003"/>
    <x v="2648"/>
    <n v="3.1"/>
  </r>
  <r>
    <x v="0"/>
    <x v="1046"/>
    <x v="13"/>
    <x v="2"/>
    <s v="OUT046"/>
    <x v="0"/>
    <x v="1"/>
    <x v="0"/>
    <n v="7.9327366999999996E-2"/>
    <n v="6.1349999999999998"/>
    <x v="1074"/>
    <n v="3.1"/>
  </r>
  <r>
    <x v="0"/>
    <x v="504"/>
    <x v="0"/>
    <x v="2"/>
    <s v="OUT046"/>
    <x v="0"/>
    <x v="1"/>
    <x v="0"/>
    <n v="2.5872152999999998E-2"/>
    <n v="19.100000000000001"/>
    <x v="4105"/>
    <n v="3.1"/>
  </r>
  <r>
    <x v="1"/>
    <x v="1273"/>
    <x v="11"/>
    <x v="4"/>
    <s v="OUT045"/>
    <x v="2"/>
    <x v="0"/>
    <x v="0"/>
    <n v="7.4778547000000001E-2"/>
    <n v="20.100000000000001"/>
    <x v="1336"/>
    <n v="3.1"/>
  </r>
  <r>
    <x v="1"/>
    <x v="985"/>
    <x v="8"/>
    <x v="4"/>
    <s v="OUT045"/>
    <x v="2"/>
    <x v="0"/>
    <x v="0"/>
    <n v="4.6469277000000003E-2"/>
    <n v="15"/>
    <x v="2081"/>
    <n v="3.1"/>
  </r>
  <r>
    <x v="1"/>
    <x v="425"/>
    <x v="5"/>
    <x v="5"/>
    <s v="OUT017"/>
    <x v="2"/>
    <x v="1"/>
    <x v="0"/>
    <n v="2.7430696000000001E-2"/>
    <n v="10.5"/>
    <x v="4106"/>
    <n v="3.1"/>
  </r>
  <r>
    <x v="1"/>
    <x v="1144"/>
    <x v="7"/>
    <x v="5"/>
    <s v="OUT017"/>
    <x v="2"/>
    <x v="2"/>
    <x v="0"/>
    <n v="2.7217468000000002E-2"/>
    <n v="10.1"/>
    <x v="4107"/>
    <n v="3.1"/>
  </r>
  <r>
    <x v="0"/>
    <x v="206"/>
    <x v="2"/>
    <x v="5"/>
    <s v="OUT017"/>
    <x v="2"/>
    <x v="2"/>
    <x v="0"/>
    <n v="5.4763517999999997E-2"/>
    <n v="20.100000000000001"/>
    <x v="4108"/>
    <n v="3.1"/>
  </r>
  <r>
    <x v="0"/>
    <x v="1132"/>
    <x v="0"/>
    <x v="5"/>
    <s v="OUT017"/>
    <x v="2"/>
    <x v="0"/>
    <x v="0"/>
    <n v="1.2273747E-2"/>
    <n v="18.2"/>
    <x v="4109"/>
    <n v="3.1"/>
  </r>
  <r>
    <x v="0"/>
    <x v="575"/>
    <x v="3"/>
    <x v="4"/>
    <s v="OUT045"/>
    <x v="2"/>
    <x v="0"/>
    <x v="0"/>
    <n v="5.0603130000000003E-2"/>
    <n v="9"/>
    <x v="696"/>
    <n v="3.1"/>
  </r>
  <r>
    <x v="1"/>
    <x v="359"/>
    <x v="2"/>
    <x v="8"/>
    <s v="OUT035"/>
    <x v="2"/>
    <x v="1"/>
    <x v="0"/>
    <n v="0"/>
    <n v="5.9850000000000003"/>
    <x v="1630"/>
    <n v="3.1"/>
  </r>
  <r>
    <x v="1"/>
    <x v="1018"/>
    <x v="9"/>
    <x v="8"/>
    <s v="OUT035"/>
    <x v="2"/>
    <x v="1"/>
    <x v="0"/>
    <n v="4.3777415E-2"/>
    <n v="9.3000000000000007"/>
    <x v="4110"/>
    <n v="3.1"/>
  </r>
  <r>
    <x v="1"/>
    <x v="483"/>
    <x v="1"/>
    <x v="8"/>
    <s v="OUT035"/>
    <x v="2"/>
    <x v="1"/>
    <x v="0"/>
    <n v="3.4467286E-2"/>
    <n v="5.51"/>
    <x v="4111"/>
    <n v="3.1"/>
  </r>
  <r>
    <x v="1"/>
    <x v="48"/>
    <x v="5"/>
    <x v="8"/>
    <s v="OUT035"/>
    <x v="2"/>
    <x v="1"/>
    <x v="0"/>
    <n v="1.1285795E-2"/>
    <n v="10.5"/>
    <x v="4112"/>
    <n v="3.1"/>
  </r>
  <r>
    <x v="0"/>
    <x v="441"/>
    <x v="15"/>
    <x v="8"/>
    <s v="OUT035"/>
    <x v="2"/>
    <x v="1"/>
    <x v="0"/>
    <n v="5.4618572999999997E-2"/>
    <n v="16.7"/>
    <x v="4113"/>
    <n v="3.1"/>
  </r>
  <r>
    <x v="1"/>
    <x v="1532"/>
    <x v="3"/>
    <x v="6"/>
    <s v="OUT010"/>
    <x v="1"/>
    <x v="0"/>
    <x v="2"/>
    <n v="0.21153938899999999"/>
    <n v="10.195"/>
    <x v="4114"/>
    <n v="3.1"/>
  </r>
  <r>
    <x v="0"/>
    <x v="111"/>
    <x v="3"/>
    <x v="6"/>
    <s v="OUT010"/>
    <x v="1"/>
    <x v="2"/>
    <x v="2"/>
    <n v="1.3711274000000001E-2"/>
    <n v="16.75"/>
    <x v="4115"/>
    <n v="3.1"/>
  </r>
  <r>
    <x v="1"/>
    <x v="928"/>
    <x v="5"/>
    <x v="3"/>
    <s v="OUT013"/>
    <x v="1"/>
    <x v="2"/>
    <x v="0"/>
    <n v="2.5947095E-2"/>
    <n v="19.850000000000001"/>
    <x v="4116"/>
    <n v="3.1"/>
  </r>
  <r>
    <x v="1"/>
    <x v="1534"/>
    <x v="1"/>
    <x v="1"/>
    <s v="OUT018"/>
    <x v="1"/>
    <x v="0"/>
    <x v="1"/>
    <n v="3.3024327999999999E-2"/>
    <n v="14.75"/>
    <x v="4117"/>
    <n v="3.1"/>
  </r>
  <r>
    <x v="1"/>
    <x v="31"/>
    <x v="1"/>
    <x v="1"/>
    <s v="OUT018"/>
    <x v="1"/>
    <x v="0"/>
    <x v="1"/>
    <n v="1.9559745999999999E-2"/>
    <n v="14.8"/>
    <x v="4118"/>
    <n v="3.1"/>
  </r>
  <r>
    <x v="1"/>
    <x v="645"/>
    <x v="5"/>
    <x v="1"/>
    <s v="OUT018"/>
    <x v="1"/>
    <x v="0"/>
    <x v="1"/>
    <n v="1.4332439000000001E-2"/>
    <n v="19.5"/>
    <x v="3556"/>
    <n v="3.1"/>
  </r>
  <r>
    <x v="1"/>
    <x v="485"/>
    <x v="6"/>
    <x v="1"/>
    <s v="OUT018"/>
    <x v="1"/>
    <x v="0"/>
    <x v="1"/>
    <n v="0.10423592"/>
    <n v="7.51"/>
    <x v="2332"/>
    <n v="3.1"/>
  </r>
  <r>
    <x v="1"/>
    <x v="1480"/>
    <x v="6"/>
    <x v="1"/>
    <s v="OUT018"/>
    <x v="1"/>
    <x v="0"/>
    <x v="1"/>
    <n v="5.1677051000000002E-2"/>
    <n v="9.6"/>
    <x v="4119"/>
    <n v="3.1"/>
  </r>
  <r>
    <x v="1"/>
    <x v="501"/>
    <x v="4"/>
    <x v="1"/>
    <s v="OUT018"/>
    <x v="1"/>
    <x v="0"/>
    <x v="1"/>
    <n v="2.7169589000000001E-2"/>
    <n v="8.52"/>
    <x v="4120"/>
    <n v="3.1"/>
  </r>
  <r>
    <x v="0"/>
    <x v="29"/>
    <x v="12"/>
    <x v="1"/>
    <s v="OUT018"/>
    <x v="1"/>
    <x v="0"/>
    <x v="1"/>
    <n v="0.131458247"/>
    <n v="6.92"/>
    <x v="4121"/>
    <n v="3.1"/>
  </r>
  <r>
    <x v="0"/>
    <x v="1073"/>
    <x v="2"/>
    <x v="1"/>
    <s v="OUT018"/>
    <x v="1"/>
    <x v="0"/>
    <x v="1"/>
    <n v="2.4304263999999999E-2"/>
    <n v="8.39"/>
    <x v="4122"/>
    <n v="3.1"/>
  </r>
  <r>
    <x v="1"/>
    <x v="1057"/>
    <x v="11"/>
    <x v="7"/>
    <s v="OUT027"/>
    <x v="1"/>
    <x v="0"/>
    <x v="3"/>
    <n v="8.6752988000000003E-2"/>
    <n v="12.86"/>
    <x v="3921"/>
    <n v="3.1"/>
  </r>
  <r>
    <x v="1"/>
    <x v="254"/>
    <x v="6"/>
    <x v="7"/>
    <s v="OUT027"/>
    <x v="1"/>
    <x v="0"/>
    <x v="3"/>
    <n v="3.9300964000000001E-2"/>
    <n v="12.86"/>
    <x v="3164"/>
    <n v="3.1"/>
  </r>
  <r>
    <x v="0"/>
    <x v="1409"/>
    <x v="3"/>
    <x v="7"/>
    <s v="OUT027"/>
    <x v="1"/>
    <x v="0"/>
    <x v="3"/>
    <n v="2.748331E-2"/>
    <n v="12.86"/>
    <x v="852"/>
    <n v="3.1"/>
  </r>
  <r>
    <x v="0"/>
    <x v="758"/>
    <x v="0"/>
    <x v="7"/>
    <s v="OUT027"/>
    <x v="1"/>
    <x v="0"/>
    <x v="3"/>
    <n v="2.9510313E-2"/>
    <n v="12.86"/>
    <x v="4123"/>
    <n v="3.1"/>
  </r>
  <r>
    <x v="0"/>
    <x v="408"/>
    <x v="7"/>
    <x v="7"/>
    <s v="OUT027"/>
    <x v="1"/>
    <x v="0"/>
    <x v="3"/>
    <n v="3.3276066E-2"/>
    <n v="12.86"/>
    <x v="4124"/>
    <n v="3.1"/>
  </r>
  <r>
    <x v="0"/>
    <x v="1516"/>
    <x v="6"/>
    <x v="7"/>
    <s v="OUT027"/>
    <x v="1"/>
    <x v="0"/>
    <x v="3"/>
    <n v="3.0143704E-2"/>
    <n v="12.86"/>
    <x v="1447"/>
    <n v="3.1"/>
  </r>
  <r>
    <x v="0"/>
    <x v="1351"/>
    <x v="11"/>
    <x v="7"/>
    <s v="OUT019"/>
    <x v="0"/>
    <x v="1"/>
    <x v="2"/>
    <n v="0.25539489599999998"/>
    <n v="12.86"/>
    <x v="4125"/>
    <n v="3"/>
  </r>
  <r>
    <x v="0"/>
    <x v="1073"/>
    <x v="2"/>
    <x v="2"/>
    <s v="OUT046"/>
    <x v="0"/>
    <x v="1"/>
    <x v="0"/>
    <n v="2.4205661E-2"/>
    <n v="8.39"/>
    <x v="4122"/>
    <n v="3"/>
  </r>
  <r>
    <x v="0"/>
    <x v="1296"/>
    <x v="3"/>
    <x v="8"/>
    <s v="OUT035"/>
    <x v="2"/>
    <x v="1"/>
    <x v="0"/>
    <n v="4.0197931999999999E-2"/>
    <n v="8.6"/>
    <x v="2222"/>
    <n v="3"/>
  </r>
  <r>
    <x v="1"/>
    <x v="573"/>
    <x v="0"/>
    <x v="5"/>
    <s v="OUT017"/>
    <x v="2"/>
    <x v="1"/>
    <x v="0"/>
    <n v="0.122918852"/>
    <n v="16.600000000000001"/>
    <x v="728"/>
    <n v="3"/>
  </r>
  <r>
    <x v="1"/>
    <x v="52"/>
    <x v="11"/>
    <x v="7"/>
    <s v="OUT019"/>
    <x v="0"/>
    <x v="1"/>
    <x v="2"/>
    <n v="4.9754975E-2"/>
    <n v="12.86"/>
    <x v="4126"/>
    <n v="3"/>
  </r>
  <r>
    <x v="0"/>
    <x v="421"/>
    <x v="0"/>
    <x v="1"/>
    <s v="OUT018"/>
    <x v="1"/>
    <x v="0"/>
    <x v="1"/>
    <n v="3.8288086999999998E-2"/>
    <n v="7.7850000000000001"/>
    <x v="3698"/>
    <n v="3"/>
  </r>
  <r>
    <x v="1"/>
    <x v="258"/>
    <x v="4"/>
    <x v="4"/>
    <s v="OUT045"/>
    <x v="2"/>
    <x v="1"/>
    <x v="0"/>
    <n v="0.15965759600000001"/>
    <n v="9.3949999999999996"/>
    <x v="4127"/>
    <n v="3"/>
  </r>
  <r>
    <x v="1"/>
    <x v="667"/>
    <x v="2"/>
    <x v="4"/>
    <s v="OUT045"/>
    <x v="2"/>
    <x v="1"/>
    <x v="0"/>
    <n v="3.6746478999999999E-2"/>
    <n v="13.15"/>
    <x v="2063"/>
    <n v="3"/>
  </r>
  <r>
    <x v="1"/>
    <x v="1341"/>
    <x v="11"/>
    <x v="7"/>
    <s v="OUT019"/>
    <x v="0"/>
    <x v="1"/>
    <x v="2"/>
    <n v="0.13121031999999999"/>
    <n v="12.86"/>
    <x v="4128"/>
    <n v="3"/>
  </r>
  <r>
    <x v="1"/>
    <x v="701"/>
    <x v="2"/>
    <x v="4"/>
    <s v="OUT045"/>
    <x v="2"/>
    <x v="0"/>
    <x v="0"/>
    <n v="6.3900189999999996E-2"/>
    <n v="7.56"/>
    <x v="4129"/>
    <n v="3"/>
  </r>
  <r>
    <x v="1"/>
    <x v="775"/>
    <x v="6"/>
    <x v="7"/>
    <s v="OUT027"/>
    <x v="1"/>
    <x v="0"/>
    <x v="3"/>
    <n v="4.5050673999999999E-2"/>
    <n v="12.86"/>
    <x v="4130"/>
    <n v="3"/>
  </r>
  <r>
    <x v="1"/>
    <x v="253"/>
    <x v="5"/>
    <x v="5"/>
    <s v="OUT017"/>
    <x v="2"/>
    <x v="0"/>
    <x v="0"/>
    <n v="3.4501404999999999E-2"/>
    <n v="18.75"/>
    <x v="4131"/>
    <n v="3"/>
  </r>
  <r>
    <x v="0"/>
    <x v="889"/>
    <x v="3"/>
    <x v="3"/>
    <s v="OUT013"/>
    <x v="1"/>
    <x v="2"/>
    <x v="0"/>
    <n v="5.2685259999999998E-2"/>
    <n v="8.9749999999999996"/>
    <x v="4132"/>
    <n v="3"/>
  </r>
  <r>
    <x v="1"/>
    <x v="1500"/>
    <x v="7"/>
    <x v="0"/>
    <s v="OUT049"/>
    <x v="0"/>
    <x v="0"/>
    <x v="0"/>
    <n v="9.8566831999999993E-2"/>
    <n v="10.8"/>
    <x v="4133"/>
    <n v="3"/>
  </r>
  <r>
    <x v="1"/>
    <x v="733"/>
    <x v="10"/>
    <x v="3"/>
    <s v="OUT013"/>
    <x v="1"/>
    <x v="2"/>
    <x v="0"/>
    <n v="1.5663185E-2"/>
    <n v="15.35"/>
    <x v="2266"/>
    <n v="3"/>
  </r>
  <r>
    <x v="0"/>
    <x v="1339"/>
    <x v="6"/>
    <x v="4"/>
    <s v="OUT045"/>
    <x v="2"/>
    <x v="0"/>
    <x v="0"/>
    <n v="0"/>
    <n v="13.65"/>
    <x v="3534"/>
    <n v="3"/>
  </r>
  <r>
    <x v="1"/>
    <x v="668"/>
    <x v="9"/>
    <x v="8"/>
    <s v="OUT035"/>
    <x v="2"/>
    <x v="1"/>
    <x v="0"/>
    <n v="7.1832909E-2"/>
    <n v="8.3650000000000002"/>
    <x v="4134"/>
    <n v="3"/>
  </r>
  <r>
    <x v="1"/>
    <x v="130"/>
    <x v="6"/>
    <x v="7"/>
    <s v="OUT027"/>
    <x v="1"/>
    <x v="0"/>
    <x v="3"/>
    <n v="7.6483450999999994E-2"/>
    <n v="12.86"/>
    <x v="4135"/>
    <n v="3"/>
  </r>
  <r>
    <x v="1"/>
    <x v="715"/>
    <x v="6"/>
    <x v="1"/>
    <s v="OUT018"/>
    <x v="1"/>
    <x v="0"/>
    <x v="1"/>
    <n v="2.6718209999999999E-2"/>
    <n v="15.25"/>
    <x v="4136"/>
    <n v="3"/>
  </r>
  <r>
    <x v="1"/>
    <x v="342"/>
    <x v="6"/>
    <x v="7"/>
    <s v="OUT027"/>
    <x v="1"/>
    <x v="0"/>
    <x v="3"/>
    <n v="0.154627247"/>
    <n v="12.86"/>
    <x v="1285"/>
    <n v="3"/>
  </r>
  <r>
    <x v="1"/>
    <x v="115"/>
    <x v="3"/>
    <x v="5"/>
    <s v="OUT017"/>
    <x v="2"/>
    <x v="0"/>
    <x v="0"/>
    <n v="0.15226199900000001"/>
    <n v="7"/>
    <x v="1004"/>
    <n v="3"/>
  </r>
  <r>
    <x v="1"/>
    <x v="1532"/>
    <x v="3"/>
    <x v="1"/>
    <s v="OUT018"/>
    <x v="1"/>
    <x v="0"/>
    <x v="1"/>
    <n v="0.12689792499999999"/>
    <n v="10.195"/>
    <x v="4137"/>
    <n v="3"/>
  </r>
  <r>
    <x v="1"/>
    <x v="1496"/>
    <x v="3"/>
    <x v="0"/>
    <s v="OUT049"/>
    <x v="0"/>
    <x v="0"/>
    <x v="0"/>
    <n v="3.4940978999999997E-2"/>
    <n v="5.94"/>
    <x v="4138"/>
    <n v="3"/>
  </r>
  <r>
    <x v="1"/>
    <x v="93"/>
    <x v="11"/>
    <x v="0"/>
    <s v="OUT049"/>
    <x v="0"/>
    <x v="0"/>
    <x v="0"/>
    <n v="0"/>
    <n v="13.8"/>
    <x v="1126"/>
    <n v="3"/>
  </r>
  <r>
    <x v="1"/>
    <x v="1533"/>
    <x v="11"/>
    <x v="0"/>
    <s v="OUT049"/>
    <x v="0"/>
    <x v="0"/>
    <x v="0"/>
    <n v="6.528457E-2"/>
    <n v="16.100000000000001"/>
    <x v="4139"/>
    <n v="3"/>
  </r>
  <r>
    <x v="1"/>
    <x v="323"/>
    <x v="2"/>
    <x v="0"/>
    <s v="OUT049"/>
    <x v="0"/>
    <x v="0"/>
    <x v="0"/>
    <n v="4.5928229000000001E-2"/>
    <n v="10"/>
    <x v="4140"/>
    <n v="3"/>
  </r>
  <r>
    <x v="1"/>
    <x v="1229"/>
    <x v="2"/>
    <x v="0"/>
    <s v="OUT049"/>
    <x v="0"/>
    <x v="0"/>
    <x v="0"/>
    <n v="1.404119E-2"/>
    <n v="15.35"/>
    <x v="693"/>
    <n v="3"/>
  </r>
  <r>
    <x v="1"/>
    <x v="1413"/>
    <x v="0"/>
    <x v="0"/>
    <s v="OUT049"/>
    <x v="0"/>
    <x v="0"/>
    <x v="0"/>
    <n v="8.7805787999999996E-2"/>
    <n v="6.65"/>
    <x v="4141"/>
    <n v="3"/>
  </r>
  <r>
    <x v="1"/>
    <x v="95"/>
    <x v="0"/>
    <x v="0"/>
    <s v="OUT049"/>
    <x v="0"/>
    <x v="0"/>
    <x v="0"/>
    <n v="8.1290366000000003E-2"/>
    <n v="7.02"/>
    <x v="349"/>
    <n v="3"/>
  </r>
  <r>
    <x v="1"/>
    <x v="121"/>
    <x v="1"/>
    <x v="0"/>
    <s v="OUT049"/>
    <x v="0"/>
    <x v="0"/>
    <x v="0"/>
    <n v="4.4978224999999997E-2"/>
    <n v="15"/>
    <x v="4142"/>
    <n v="3"/>
  </r>
  <r>
    <x v="1"/>
    <x v="100"/>
    <x v="1"/>
    <x v="0"/>
    <s v="OUT049"/>
    <x v="0"/>
    <x v="0"/>
    <x v="0"/>
    <n v="1.7746826E-2"/>
    <n v="19"/>
    <x v="4143"/>
    <n v="3"/>
  </r>
  <r>
    <x v="1"/>
    <x v="812"/>
    <x v="7"/>
    <x v="0"/>
    <s v="OUT049"/>
    <x v="0"/>
    <x v="0"/>
    <x v="0"/>
    <n v="6.9532900999999994E-2"/>
    <n v="12.65"/>
    <x v="4144"/>
    <n v="3"/>
  </r>
  <r>
    <x v="1"/>
    <x v="606"/>
    <x v="6"/>
    <x v="0"/>
    <s v="OUT049"/>
    <x v="0"/>
    <x v="0"/>
    <x v="0"/>
    <n v="2.6830586E-2"/>
    <n v="7.31"/>
    <x v="4145"/>
    <n v="3"/>
  </r>
  <r>
    <x v="0"/>
    <x v="1271"/>
    <x v="13"/>
    <x v="0"/>
    <s v="OUT049"/>
    <x v="0"/>
    <x v="0"/>
    <x v="0"/>
    <n v="3.83808E-2"/>
    <n v="7.22"/>
    <x v="1892"/>
    <n v="3"/>
  </r>
  <r>
    <x v="0"/>
    <x v="1495"/>
    <x v="13"/>
    <x v="0"/>
    <s v="OUT049"/>
    <x v="0"/>
    <x v="0"/>
    <x v="0"/>
    <n v="0"/>
    <n v="19.7"/>
    <x v="4146"/>
    <n v="3"/>
  </r>
  <r>
    <x v="0"/>
    <x v="1107"/>
    <x v="3"/>
    <x v="0"/>
    <s v="OUT049"/>
    <x v="0"/>
    <x v="0"/>
    <x v="0"/>
    <n v="0.17054823799999999"/>
    <n v="11.8"/>
    <x v="4147"/>
    <n v="3"/>
  </r>
  <r>
    <x v="0"/>
    <x v="1351"/>
    <x v="11"/>
    <x v="0"/>
    <s v="OUT049"/>
    <x v="0"/>
    <x v="0"/>
    <x v="0"/>
    <n v="0.14609413199999999"/>
    <n v="10.195"/>
    <x v="4148"/>
    <n v="3"/>
  </r>
  <r>
    <x v="0"/>
    <x v="142"/>
    <x v="7"/>
    <x v="0"/>
    <s v="OUT049"/>
    <x v="0"/>
    <x v="0"/>
    <x v="0"/>
    <n v="7.8181964000000007E-2"/>
    <n v="9.1950000000000003"/>
    <x v="4149"/>
    <n v="3"/>
  </r>
  <r>
    <x v="0"/>
    <x v="1510"/>
    <x v="7"/>
    <x v="0"/>
    <s v="OUT049"/>
    <x v="0"/>
    <x v="0"/>
    <x v="0"/>
    <n v="4.2747880000000002E-2"/>
    <n v="12.15"/>
    <x v="4150"/>
    <n v="3"/>
  </r>
  <r>
    <x v="0"/>
    <x v="212"/>
    <x v="6"/>
    <x v="0"/>
    <s v="OUT049"/>
    <x v="0"/>
    <x v="0"/>
    <x v="0"/>
    <n v="1.0998931999999999E-2"/>
    <n v="10.5"/>
    <x v="4151"/>
    <n v="3"/>
  </r>
  <r>
    <x v="0"/>
    <x v="1008"/>
    <x v="6"/>
    <x v="0"/>
    <s v="OUT049"/>
    <x v="0"/>
    <x v="0"/>
    <x v="0"/>
    <n v="3.5561344000000002E-2"/>
    <n v="15.6"/>
    <x v="4152"/>
    <n v="3"/>
  </r>
  <r>
    <x v="0"/>
    <x v="1045"/>
    <x v="6"/>
    <x v="0"/>
    <s v="OUT049"/>
    <x v="0"/>
    <x v="0"/>
    <x v="0"/>
    <n v="7.6878416000000005E-2"/>
    <n v="19.350000000000001"/>
    <x v="4153"/>
    <n v="3"/>
  </r>
  <r>
    <x v="1"/>
    <x v="442"/>
    <x v="13"/>
    <x v="7"/>
    <s v="OUT019"/>
    <x v="0"/>
    <x v="1"/>
    <x v="2"/>
    <n v="0.30485910399999999"/>
    <n v="12.86"/>
    <x v="4154"/>
    <n v="3"/>
  </r>
  <r>
    <x v="1"/>
    <x v="938"/>
    <x v="12"/>
    <x v="7"/>
    <s v="OUT019"/>
    <x v="0"/>
    <x v="1"/>
    <x v="2"/>
    <n v="0.266234421"/>
    <n v="12.86"/>
    <x v="4155"/>
    <n v="3"/>
  </r>
  <r>
    <x v="1"/>
    <x v="1054"/>
    <x v="3"/>
    <x v="7"/>
    <s v="OUT019"/>
    <x v="0"/>
    <x v="1"/>
    <x v="2"/>
    <n v="1.8632082000000001E-2"/>
    <n v="12.86"/>
    <x v="1595"/>
    <n v="3"/>
  </r>
  <r>
    <x v="1"/>
    <x v="466"/>
    <x v="3"/>
    <x v="7"/>
    <s v="OUT019"/>
    <x v="0"/>
    <x v="1"/>
    <x v="2"/>
    <n v="0.17138350599999999"/>
    <n v="12.86"/>
    <x v="2641"/>
    <n v="3"/>
  </r>
  <r>
    <x v="1"/>
    <x v="321"/>
    <x v="11"/>
    <x v="7"/>
    <s v="OUT019"/>
    <x v="0"/>
    <x v="1"/>
    <x v="2"/>
    <n v="7.8764058999999997E-2"/>
    <n v="12.86"/>
    <x v="4156"/>
    <n v="3"/>
  </r>
  <r>
    <x v="1"/>
    <x v="860"/>
    <x v="0"/>
    <x v="7"/>
    <s v="OUT019"/>
    <x v="0"/>
    <x v="1"/>
    <x v="2"/>
    <n v="7.0660449E-2"/>
    <n v="12.86"/>
    <x v="4157"/>
    <n v="3"/>
  </r>
  <r>
    <x v="0"/>
    <x v="1485"/>
    <x v="2"/>
    <x v="7"/>
    <s v="OUT019"/>
    <x v="0"/>
    <x v="1"/>
    <x v="2"/>
    <n v="0.17038272600000001"/>
    <n v="12.86"/>
    <x v="4158"/>
    <n v="3"/>
  </r>
  <r>
    <x v="0"/>
    <x v="291"/>
    <x v="2"/>
    <x v="7"/>
    <s v="OUT019"/>
    <x v="0"/>
    <x v="1"/>
    <x v="2"/>
    <n v="0.27988694800000002"/>
    <n v="12.86"/>
    <x v="4159"/>
    <n v="3"/>
  </r>
  <r>
    <x v="1"/>
    <x v="805"/>
    <x v="11"/>
    <x v="7"/>
    <s v="OUT019"/>
    <x v="0"/>
    <x v="1"/>
    <x v="2"/>
    <n v="0"/>
    <n v="12.86"/>
    <x v="4160"/>
    <n v="3"/>
  </r>
  <r>
    <x v="1"/>
    <x v="1027"/>
    <x v="11"/>
    <x v="2"/>
    <s v="OUT046"/>
    <x v="0"/>
    <x v="1"/>
    <x v="0"/>
    <n v="7.6735902999999994E-2"/>
    <n v="6.13"/>
    <x v="4161"/>
    <n v="3"/>
  </r>
  <r>
    <x v="1"/>
    <x v="500"/>
    <x v="11"/>
    <x v="2"/>
    <s v="OUT046"/>
    <x v="0"/>
    <x v="1"/>
    <x v="0"/>
    <n v="4.9865398999999998E-2"/>
    <n v="7.02"/>
    <x v="4162"/>
    <n v="3"/>
  </r>
  <r>
    <x v="1"/>
    <x v="1166"/>
    <x v="11"/>
    <x v="2"/>
    <s v="OUT046"/>
    <x v="0"/>
    <x v="1"/>
    <x v="0"/>
    <n v="0.109911272"/>
    <n v="8.7750000000000004"/>
    <x v="4163"/>
    <n v="3"/>
  </r>
  <r>
    <x v="1"/>
    <x v="1060"/>
    <x v="0"/>
    <x v="2"/>
    <s v="OUT046"/>
    <x v="0"/>
    <x v="1"/>
    <x v="0"/>
    <n v="0.12152072"/>
    <n v="7.72"/>
    <x v="4164"/>
    <n v="3"/>
  </r>
  <r>
    <x v="1"/>
    <x v="1120"/>
    <x v="0"/>
    <x v="2"/>
    <s v="OUT046"/>
    <x v="0"/>
    <x v="1"/>
    <x v="0"/>
    <n v="2.1496403000000001E-2"/>
    <n v="13.5"/>
    <x v="1220"/>
    <n v="3"/>
  </r>
  <r>
    <x v="1"/>
    <x v="1239"/>
    <x v="9"/>
    <x v="2"/>
    <s v="OUT046"/>
    <x v="0"/>
    <x v="1"/>
    <x v="0"/>
    <n v="0"/>
    <n v="4.6100000000000003"/>
    <x v="4165"/>
    <n v="3"/>
  </r>
  <r>
    <x v="1"/>
    <x v="899"/>
    <x v="9"/>
    <x v="2"/>
    <s v="OUT046"/>
    <x v="0"/>
    <x v="1"/>
    <x v="0"/>
    <n v="1.9372252999999999E-2"/>
    <n v="11.65"/>
    <x v="4166"/>
    <n v="3"/>
  </r>
  <r>
    <x v="1"/>
    <x v="1021"/>
    <x v="5"/>
    <x v="2"/>
    <s v="OUT046"/>
    <x v="0"/>
    <x v="1"/>
    <x v="0"/>
    <n v="6.1184804000000002E-2"/>
    <n v="15.25"/>
    <x v="4167"/>
    <n v="3"/>
  </r>
  <r>
    <x v="0"/>
    <x v="387"/>
    <x v="13"/>
    <x v="2"/>
    <s v="OUT046"/>
    <x v="0"/>
    <x v="1"/>
    <x v="0"/>
    <n v="2.9560451000000001E-2"/>
    <n v="6.71"/>
    <x v="4168"/>
    <n v="3"/>
  </r>
  <r>
    <x v="0"/>
    <x v="662"/>
    <x v="3"/>
    <x v="2"/>
    <s v="OUT046"/>
    <x v="0"/>
    <x v="1"/>
    <x v="0"/>
    <n v="0.13314561699999999"/>
    <n v="11"/>
    <x v="4169"/>
    <n v="3"/>
  </r>
  <r>
    <x v="0"/>
    <x v="1537"/>
    <x v="11"/>
    <x v="2"/>
    <s v="OUT046"/>
    <x v="0"/>
    <x v="1"/>
    <x v="0"/>
    <n v="0.16467959700000001"/>
    <n v="8.0500000000000007"/>
    <x v="4152"/>
    <n v="3"/>
  </r>
  <r>
    <x v="0"/>
    <x v="1259"/>
    <x v="11"/>
    <x v="2"/>
    <s v="OUT046"/>
    <x v="0"/>
    <x v="1"/>
    <x v="0"/>
    <n v="0.12772710200000001"/>
    <n v="10.695"/>
    <x v="3033"/>
    <n v="3"/>
  </r>
  <r>
    <x v="0"/>
    <x v="957"/>
    <x v="2"/>
    <x v="2"/>
    <s v="OUT046"/>
    <x v="0"/>
    <x v="1"/>
    <x v="0"/>
    <n v="8.2930698999999997E-2"/>
    <n v="7.75"/>
    <x v="4170"/>
    <n v="3"/>
  </r>
  <r>
    <x v="0"/>
    <x v="907"/>
    <x v="0"/>
    <x v="2"/>
    <s v="OUT046"/>
    <x v="0"/>
    <x v="1"/>
    <x v="0"/>
    <n v="0.15972067100000001"/>
    <n v="13.5"/>
    <x v="3843"/>
    <n v="3"/>
  </r>
  <r>
    <x v="0"/>
    <x v="109"/>
    <x v="7"/>
    <x v="2"/>
    <s v="OUT046"/>
    <x v="0"/>
    <x v="1"/>
    <x v="0"/>
    <n v="4.4252620999999999E-2"/>
    <n v="5.19"/>
    <x v="3515"/>
    <n v="3"/>
  </r>
  <r>
    <x v="0"/>
    <x v="761"/>
    <x v="6"/>
    <x v="2"/>
    <s v="OUT046"/>
    <x v="0"/>
    <x v="1"/>
    <x v="0"/>
    <n v="0"/>
    <n v="11.35"/>
    <x v="4171"/>
    <n v="3"/>
  </r>
  <r>
    <x v="0"/>
    <x v="666"/>
    <x v="6"/>
    <x v="2"/>
    <s v="OUT046"/>
    <x v="0"/>
    <x v="1"/>
    <x v="0"/>
    <n v="4.1381156000000002E-2"/>
    <n v="17.600000000000001"/>
    <x v="4172"/>
    <n v="3"/>
  </r>
  <r>
    <x v="1"/>
    <x v="844"/>
    <x v="5"/>
    <x v="4"/>
    <s v="OUT045"/>
    <x v="2"/>
    <x v="0"/>
    <x v="0"/>
    <n v="9.8822386999999998E-2"/>
    <n v="8.8800000000000008"/>
    <x v="1167"/>
    <n v="3"/>
  </r>
  <r>
    <x v="1"/>
    <x v="277"/>
    <x v="1"/>
    <x v="5"/>
    <s v="OUT017"/>
    <x v="2"/>
    <x v="0"/>
    <x v="0"/>
    <n v="0.117593973"/>
    <n v="10.3"/>
    <x v="805"/>
    <n v="3"/>
  </r>
  <r>
    <x v="1"/>
    <x v="586"/>
    <x v="2"/>
    <x v="4"/>
    <s v="OUT045"/>
    <x v="2"/>
    <x v="0"/>
    <x v="0"/>
    <n v="4.2707322999999998E-2"/>
    <n v="5.19"/>
    <x v="4173"/>
    <n v="3"/>
  </r>
  <r>
    <x v="1"/>
    <x v="184"/>
    <x v="0"/>
    <x v="4"/>
    <s v="OUT045"/>
    <x v="2"/>
    <x v="0"/>
    <x v="0"/>
    <n v="2.0589623000000001E-2"/>
    <n v="16.350000000000001"/>
    <x v="4174"/>
    <n v="3"/>
  </r>
  <r>
    <x v="1"/>
    <x v="830"/>
    <x v="1"/>
    <x v="4"/>
    <s v="OUT045"/>
    <x v="2"/>
    <x v="1"/>
    <x v="0"/>
    <n v="1.4488997E-2"/>
    <n v="8.2349999999999994"/>
    <x v="4175"/>
    <n v="3"/>
  </r>
  <r>
    <x v="1"/>
    <x v="671"/>
    <x v="5"/>
    <x v="4"/>
    <s v="OUT045"/>
    <x v="2"/>
    <x v="1"/>
    <x v="0"/>
    <n v="9.3214865999999993E-2"/>
    <n v="5.9450000000000003"/>
    <x v="4176"/>
    <n v="3"/>
  </r>
  <r>
    <x v="1"/>
    <x v="1393"/>
    <x v="5"/>
    <x v="4"/>
    <s v="OUT045"/>
    <x v="2"/>
    <x v="1"/>
    <x v="0"/>
    <n v="6.7290243999999999E-2"/>
    <n v="17.100000000000001"/>
    <x v="2789"/>
    <n v="3"/>
  </r>
  <r>
    <x v="1"/>
    <x v="1250"/>
    <x v="14"/>
    <x v="4"/>
    <s v="OUT045"/>
    <x v="2"/>
    <x v="1"/>
    <x v="0"/>
    <n v="2.1579161999999999E-2"/>
    <n v="7.97"/>
    <x v="4177"/>
    <n v="3"/>
  </r>
  <r>
    <x v="1"/>
    <x v="660"/>
    <x v="6"/>
    <x v="4"/>
    <s v="OUT045"/>
    <x v="2"/>
    <x v="1"/>
    <x v="0"/>
    <n v="0"/>
    <n v="7.2350000000000003"/>
    <x v="1867"/>
    <n v="3"/>
  </r>
  <r>
    <x v="1"/>
    <x v="1037"/>
    <x v="6"/>
    <x v="4"/>
    <s v="OUT045"/>
    <x v="2"/>
    <x v="1"/>
    <x v="0"/>
    <n v="3.5651291000000002E-2"/>
    <n v="9.6"/>
    <x v="4178"/>
    <n v="3"/>
  </r>
  <r>
    <x v="1"/>
    <x v="1123"/>
    <x v="6"/>
    <x v="4"/>
    <s v="OUT045"/>
    <x v="2"/>
    <x v="1"/>
    <x v="0"/>
    <n v="2.6195131E-2"/>
    <n v="17.5"/>
    <x v="4179"/>
    <n v="3"/>
  </r>
  <r>
    <x v="1"/>
    <x v="1496"/>
    <x v="3"/>
    <x v="5"/>
    <s v="OUT017"/>
    <x v="2"/>
    <x v="1"/>
    <x v="0"/>
    <n v="3.5084073E-2"/>
    <n v="5.94"/>
    <x v="4180"/>
    <n v="3"/>
  </r>
  <r>
    <x v="1"/>
    <x v="827"/>
    <x v="2"/>
    <x v="5"/>
    <s v="OUT017"/>
    <x v="2"/>
    <x v="1"/>
    <x v="0"/>
    <n v="9.9553084E-2"/>
    <n v="12.85"/>
    <x v="4181"/>
    <n v="3"/>
  </r>
  <r>
    <x v="1"/>
    <x v="769"/>
    <x v="0"/>
    <x v="5"/>
    <s v="OUT017"/>
    <x v="2"/>
    <x v="1"/>
    <x v="0"/>
    <n v="3.7835765E-2"/>
    <n v="18.7"/>
    <x v="1783"/>
    <n v="3"/>
  </r>
  <r>
    <x v="1"/>
    <x v="489"/>
    <x v="1"/>
    <x v="5"/>
    <s v="OUT017"/>
    <x v="2"/>
    <x v="1"/>
    <x v="0"/>
    <n v="3.0667570000000002E-2"/>
    <n v="18.350000000000001"/>
    <x v="4182"/>
    <n v="3"/>
  </r>
  <r>
    <x v="1"/>
    <x v="1101"/>
    <x v="5"/>
    <x v="5"/>
    <s v="OUT017"/>
    <x v="2"/>
    <x v="2"/>
    <x v="0"/>
    <n v="2.6771204E-2"/>
    <n v="16.7"/>
    <x v="4183"/>
    <n v="3"/>
  </r>
  <r>
    <x v="1"/>
    <x v="1124"/>
    <x v="6"/>
    <x v="5"/>
    <s v="OUT017"/>
    <x v="2"/>
    <x v="2"/>
    <x v="0"/>
    <n v="7.5620261999999994E-2"/>
    <n v="18.25"/>
    <x v="4184"/>
    <n v="3"/>
  </r>
  <r>
    <x v="1"/>
    <x v="133"/>
    <x v="4"/>
    <x v="5"/>
    <s v="OUT017"/>
    <x v="2"/>
    <x v="2"/>
    <x v="0"/>
    <n v="0.108206497"/>
    <n v="15.85"/>
    <x v="4185"/>
    <n v="3"/>
  </r>
  <r>
    <x v="0"/>
    <x v="1373"/>
    <x v="13"/>
    <x v="4"/>
    <s v="OUT045"/>
    <x v="2"/>
    <x v="2"/>
    <x v="0"/>
    <n v="6.7639697999999998E-2"/>
    <n v="17.75"/>
    <x v="207"/>
    <n v="3"/>
  </r>
  <r>
    <x v="0"/>
    <x v="79"/>
    <x v="11"/>
    <x v="4"/>
    <s v="OUT045"/>
    <x v="2"/>
    <x v="2"/>
    <x v="0"/>
    <n v="7.6314907000000001E-2"/>
    <n v="20.25"/>
    <x v="4186"/>
    <n v="3"/>
  </r>
  <r>
    <x v="0"/>
    <x v="393"/>
    <x v="2"/>
    <x v="4"/>
    <s v="OUT045"/>
    <x v="2"/>
    <x v="2"/>
    <x v="0"/>
    <n v="7.6198809000000006E-2"/>
    <n v="12.65"/>
    <x v="4187"/>
    <n v="3"/>
  </r>
  <r>
    <x v="0"/>
    <x v="684"/>
    <x v="0"/>
    <x v="4"/>
    <s v="OUT045"/>
    <x v="2"/>
    <x v="2"/>
    <x v="0"/>
    <n v="7.7475883999999995E-2"/>
    <n v="5.82"/>
    <x v="4188"/>
    <n v="3"/>
  </r>
  <r>
    <x v="0"/>
    <x v="1260"/>
    <x v="0"/>
    <x v="4"/>
    <s v="OUT045"/>
    <x v="2"/>
    <x v="2"/>
    <x v="0"/>
    <n v="5.9849153000000002E-2"/>
    <n v="7.17"/>
    <x v="4189"/>
    <n v="3"/>
  </r>
  <r>
    <x v="0"/>
    <x v="907"/>
    <x v="0"/>
    <x v="4"/>
    <s v="OUT045"/>
    <x v="2"/>
    <x v="2"/>
    <x v="0"/>
    <n v="0.16004458899999999"/>
    <n v="13.5"/>
    <x v="4190"/>
    <n v="3"/>
  </r>
  <r>
    <x v="0"/>
    <x v="961"/>
    <x v="0"/>
    <x v="4"/>
    <s v="OUT045"/>
    <x v="2"/>
    <x v="2"/>
    <x v="0"/>
    <n v="5.8946686999999998E-2"/>
    <n v="14.5"/>
    <x v="2750"/>
    <n v="3"/>
  </r>
  <r>
    <x v="0"/>
    <x v="789"/>
    <x v="6"/>
    <x v="4"/>
    <s v="OUT045"/>
    <x v="2"/>
    <x v="2"/>
    <x v="0"/>
    <n v="5.6717610000000002E-2"/>
    <n v="5.59"/>
    <x v="4191"/>
    <n v="3"/>
  </r>
  <r>
    <x v="0"/>
    <x v="1223"/>
    <x v="6"/>
    <x v="4"/>
    <s v="OUT045"/>
    <x v="2"/>
    <x v="2"/>
    <x v="0"/>
    <n v="2.1049215E-2"/>
    <n v="9.2850000000000001"/>
    <x v="837"/>
    <n v="3"/>
  </r>
  <r>
    <x v="0"/>
    <x v="1462"/>
    <x v="3"/>
    <x v="5"/>
    <s v="OUT017"/>
    <x v="2"/>
    <x v="2"/>
    <x v="0"/>
    <n v="0.102407778"/>
    <n v="4.6150000000000002"/>
    <x v="4192"/>
    <n v="3"/>
  </r>
  <r>
    <x v="0"/>
    <x v="850"/>
    <x v="3"/>
    <x v="5"/>
    <s v="OUT017"/>
    <x v="2"/>
    <x v="2"/>
    <x v="0"/>
    <n v="7.4152132999999995E-2"/>
    <n v="12.5"/>
    <x v="139"/>
    <n v="3"/>
  </r>
  <r>
    <x v="0"/>
    <x v="1090"/>
    <x v="11"/>
    <x v="5"/>
    <s v="OUT017"/>
    <x v="2"/>
    <x v="2"/>
    <x v="0"/>
    <n v="7.4338561999999997E-2"/>
    <n v="12.6"/>
    <x v="4193"/>
    <n v="3"/>
  </r>
  <r>
    <x v="0"/>
    <x v="958"/>
    <x v="2"/>
    <x v="5"/>
    <s v="OUT017"/>
    <x v="2"/>
    <x v="2"/>
    <x v="0"/>
    <n v="7.6995175999999999E-2"/>
    <n v="8.84"/>
    <x v="4194"/>
    <n v="3"/>
  </r>
  <r>
    <x v="0"/>
    <x v="315"/>
    <x v="0"/>
    <x v="5"/>
    <s v="OUT017"/>
    <x v="2"/>
    <x v="0"/>
    <x v="0"/>
    <n v="2.2552083000000001E-2"/>
    <n v="20.100000000000001"/>
    <x v="4195"/>
    <n v="3"/>
  </r>
  <r>
    <x v="0"/>
    <x v="455"/>
    <x v="6"/>
    <x v="5"/>
    <s v="OUT017"/>
    <x v="2"/>
    <x v="0"/>
    <x v="0"/>
    <n v="7.3289899000000006E-2"/>
    <n v="9.8000000000000007"/>
    <x v="4196"/>
    <n v="3"/>
  </r>
  <r>
    <x v="0"/>
    <x v="1452"/>
    <x v="4"/>
    <x v="5"/>
    <s v="OUT017"/>
    <x v="2"/>
    <x v="0"/>
    <x v="0"/>
    <n v="2.4994069000000001E-2"/>
    <n v="16.75"/>
    <x v="4197"/>
    <n v="3"/>
  </r>
  <r>
    <x v="1"/>
    <x v="492"/>
    <x v="4"/>
    <x v="8"/>
    <s v="OUT035"/>
    <x v="2"/>
    <x v="1"/>
    <x v="0"/>
    <n v="0.17504710400000001"/>
    <n v="5.6550000000000002"/>
    <x v="2288"/>
    <n v="3"/>
  </r>
  <r>
    <x v="1"/>
    <x v="857"/>
    <x v="13"/>
    <x v="8"/>
    <s v="OUT035"/>
    <x v="2"/>
    <x v="1"/>
    <x v="0"/>
    <n v="2.7774001999999999E-2"/>
    <n v="15.15"/>
    <x v="4198"/>
    <n v="3"/>
  </r>
  <r>
    <x v="1"/>
    <x v="584"/>
    <x v="8"/>
    <x v="8"/>
    <s v="OUT035"/>
    <x v="2"/>
    <x v="1"/>
    <x v="0"/>
    <n v="0.14086246999999999"/>
    <n v="4.6349999999999998"/>
    <x v="4199"/>
    <n v="3"/>
  </r>
  <r>
    <x v="1"/>
    <x v="553"/>
    <x v="8"/>
    <x v="8"/>
    <s v="OUT035"/>
    <x v="2"/>
    <x v="1"/>
    <x v="0"/>
    <n v="0.12818175900000001"/>
    <n v="19.5"/>
    <x v="1066"/>
    <n v="3"/>
  </r>
  <r>
    <x v="1"/>
    <x v="52"/>
    <x v="11"/>
    <x v="8"/>
    <s v="OUT035"/>
    <x v="2"/>
    <x v="1"/>
    <x v="0"/>
    <n v="2.8411899000000001E-2"/>
    <n v="8.93"/>
    <x v="1229"/>
    <n v="3"/>
  </r>
  <r>
    <x v="1"/>
    <x v="1326"/>
    <x v="11"/>
    <x v="8"/>
    <s v="OUT035"/>
    <x v="2"/>
    <x v="1"/>
    <x v="0"/>
    <n v="4.4489064000000002E-2"/>
    <n v="19.850000000000001"/>
    <x v="239"/>
    <n v="3"/>
  </r>
  <r>
    <x v="1"/>
    <x v="1237"/>
    <x v="0"/>
    <x v="8"/>
    <s v="OUT035"/>
    <x v="2"/>
    <x v="1"/>
    <x v="0"/>
    <n v="2.9779206999999999E-2"/>
    <n v="8.3249999999999993"/>
    <x v="2988"/>
    <n v="3"/>
  </r>
  <r>
    <x v="1"/>
    <x v="184"/>
    <x v="0"/>
    <x v="8"/>
    <s v="OUT035"/>
    <x v="2"/>
    <x v="1"/>
    <x v="0"/>
    <n v="2.0544065E-2"/>
    <n v="16.350000000000001"/>
    <x v="4200"/>
    <n v="3"/>
  </r>
  <r>
    <x v="1"/>
    <x v="276"/>
    <x v="9"/>
    <x v="8"/>
    <s v="OUT035"/>
    <x v="2"/>
    <x v="1"/>
    <x v="0"/>
    <n v="7.0234305999999996E-2"/>
    <n v="8.01"/>
    <x v="4201"/>
    <n v="3"/>
  </r>
  <r>
    <x v="1"/>
    <x v="1343"/>
    <x v="5"/>
    <x v="8"/>
    <s v="OUT035"/>
    <x v="2"/>
    <x v="1"/>
    <x v="0"/>
    <n v="3.201648E-2"/>
    <n v="9"/>
    <x v="4202"/>
    <n v="3"/>
  </r>
  <r>
    <x v="1"/>
    <x v="281"/>
    <x v="6"/>
    <x v="8"/>
    <s v="OUT035"/>
    <x v="2"/>
    <x v="1"/>
    <x v="0"/>
    <n v="3.7680710999999999E-2"/>
    <n v="15.6"/>
    <x v="2979"/>
    <n v="3"/>
  </r>
  <r>
    <x v="1"/>
    <x v="171"/>
    <x v="6"/>
    <x v="8"/>
    <s v="OUT035"/>
    <x v="2"/>
    <x v="1"/>
    <x v="0"/>
    <n v="4.0938154999999997E-2"/>
    <n v="16"/>
    <x v="4203"/>
    <n v="3"/>
  </r>
  <r>
    <x v="1"/>
    <x v="1460"/>
    <x v="6"/>
    <x v="8"/>
    <s v="OUT035"/>
    <x v="2"/>
    <x v="1"/>
    <x v="0"/>
    <n v="7.7709901999999997E-2"/>
    <n v="18.25"/>
    <x v="4204"/>
    <n v="3"/>
  </r>
  <r>
    <x v="1"/>
    <x v="1426"/>
    <x v="4"/>
    <x v="8"/>
    <s v="OUT035"/>
    <x v="2"/>
    <x v="1"/>
    <x v="0"/>
    <n v="5.0168353999999998E-2"/>
    <n v="15.2"/>
    <x v="4205"/>
    <n v="3"/>
  </r>
  <r>
    <x v="0"/>
    <x v="345"/>
    <x v="3"/>
    <x v="8"/>
    <s v="OUT035"/>
    <x v="2"/>
    <x v="1"/>
    <x v="0"/>
    <n v="3.0083482000000002E-2"/>
    <n v="13"/>
    <x v="4206"/>
    <n v="3"/>
  </r>
  <r>
    <x v="0"/>
    <x v="1538"/>
    <x v="11"/>
    <x v="8"/>
    <s v="OUT035"/>
    <x v="2"/>
    <x v="1"/>
    <x v="0"/>
    <n v="7.3906461000000007E-2"/>
    <n v="7.8550000000000004"/>
    <x v="4207"/>
    <n v="3"/>
  </r>
  <r>
    <x v="0"/>
    <x v="220"/>
    <x v="2"/>
    <x v="8"/>
    <s v="OUT035"/>
    <x v="2"/>
    <x v="1"/>
    <x v="0"/>
    <n v="0.14663520599999999"/>
    <n v="10.195"/>
    <x v="4208"/>
    <n v="3"/>
  </r>
  <r>
    <x v="0"/>
    <x v="1438"/>
    <x v="2"/>
    <x v="8"/>
    <s v="OUT035"/>
    <x v="2"/>
    <x v="1"/>
    <x v="0"/>
    <n v="6.6164430999999996E-2"/>
    <n v="15.15"/>
    <x v="4209"/>
    <n v="3"/>
  </r>
  <r>
    <x v="0"/>
    <x v="1321"/>
    <x v="2"/>
    <x v="8"/>
    <s v="OUT035"/>
    <x v="2"/>
    <x v="1"/>
    <x v="0"/>
    <n v="5.2401766000000002E-2"/>
    <n v="16.7"/>
    <x v="4210"/>
    <n v="3"/>
  </r>
  <r>
    <x v="0"/>
    <x v="874"/>
    <x v="0"/>
    <x v="8"/>
    <s v="OUT035"/>
    <x v="2"/>
    <x v="1"/>
    <x v="0"/>
    <n v="5.7047755999999998E-2"/>
    <n v="11"/>
    <x v="4211"/>
    <n v="3"/>
  </r>
  <r>
    <x v="0"/>
    <x v="223"/>
    <x v="0"/>
    <x v="8"/>
    <s v="OUT035"/>
    <x v="2"/>
    <x v="1"/>
    <x v="0"/>
    <n v="0.159165324"/>
    <n v="17.25"/>
    <x v="4212"/>
    <n v="3"/>
  </r>
  <r>
    <x v="0"/>
    <x v="1197"/>
    <x v="0"/>
    <x v="8"/>
    <s v="OUT035"/>
    <x v="2"/>
    <x v="1"/>
    <x v="0"/>
    <n v="2.1453493000000001E-2"/>
    <n v="19.350000000000001"/>
    <x v="2805"/>
    <n v="3"/>
  </r>
  <r>
    <x v="0"/>
    <x v="1382"/>
    <x v="15"/>
    <x v="8"/>
    <s v="OUT035"/>
    <x v="2"/>
    <x v="1"/>
    <x v="0"/>
    <n v="4.8676324E-2"/>
    <n v="9.5"/>
    <x v="4213"/>
    <n v="3"/>
  </r>
  <r>
    <x v="1"/>
    <x v="767"/>
    <x v="13"/>
    <x v="8"/>
    <s v="OUT035"/>
    <x v="2"/>
    <x v="1"/>
    <x v="0"/>
    <n v="1.3926424999999999E-2"/>
    <n v="8.3550000000000004"/>
    <x v="719"/>
    <n v="3"/>
  </r>
  <r>
    <x v="0"/>
    <x v="504"/>
    <x v="0"/>
    <x v="8"/>
    <s v="OUT035"/>
    <x v="2"/>
    <x v="1"/>
    <x v="0"/>
    <n v="2.5867260999999999E-2"/>
    <n v="19.100000000000001"/>
    <x v="4214"/>
    <n v="3"/>
  </r>
  <r>
    <x v="1"/>
    <x v="389"/>
    <x v="1"/>
    <x v="6"/>
    <s v="OUT010"/>
    <x v="1"/>
    <x v="0"/>
    <x v="2"/>
    <n v="6.0649824999999997E-2"/>
    <n v="7.5"/>
    <x v="2507"/>
    <n v="3"/>
  </r>
  <r>
    <x v="1"/>
    <x v="655"/>
    <x v="8"/>
    <x v="6"/>
    <s v="OUT010"/>
    <x v="1"/>
    <x v="0"/>
    <x v="2"/>
    <n v="0.132590283"/>
    <n v="6.44"/>
    <x v="1480"/>
    <n v="3"/>
  </r>
  <r>
    <x v="1"/>
    <x v="343"/>
    <x v="4"/>
    <x v="6"/>
    <s v="OUT010"/>
    <x v="1"/>
    <x v="2"/>
    <x v="2"/>
    <n v="5.7667173000000002E-2"/>
    <n v="7.97"/>
    <x v="2403"/>
    <n v="3"/>
  </r>
  <r>
    <x v="0"/>
    <x v="1221"/>
    <x v="2"/>
    <x v="6"/>
    <s v="OUT010"/>
    <x v="1"/>
    <x v="2"/>
    <x v="2"/>
    <n v="5.4321420000000002E-2"/>
    <n v="10.895"/>
    <x v="4215"/>
    <n v="3"/>
  </r>
  <r>
    <x v="1"/>
    <x v="1138"/>
    <x v="13"/>
    <x v="3"/>
    <s v="OUT013"/>
    <x v="1"/>
    <x v="2"/>
    <x v="0"/>
    <n v="5.6387854000000001E-2"/>
    <n v="11.3"/>
    <x v="4216"/>
    <n v="3"/>
  </r>
  <r>
    <x v="1"/>
    <x v="115"/>
    <x v="3"/>
    <x v="3"/>
    <s v="OUT013"/>
    <x v="1"/>
    <x v="2"/>
    <x v="0"/>
    <n v="0.15127959099999999"/>
    <n v="7"/>
    <x v="4217"/>
    <n v="3"/>
  </r>
  <r>
    <x v="1"/>
    <x v="1407"/>
    <x v="11"/>
    <x v="3"/>
    <s v="OUT013"/>
    <x v="1"/>
    <x v="2"/>
    <x v="0"/>
    <n v="2.5458715999999999E-2"/>
    <n v="5.44"/>
    <x v="3163"/>
    <n v="3"/>
  </r>
  <r>
    <x v="1"/>
    <x v="1135"/>
    <x v="0"/>
    <x v="3"/>
    <s v="OUT013"/>
    <x v="1"/>
    <x v="2"/>
    <x v="0"/>
    <n v="3.8653607999999999E-2"/>
    <n v="10"/>
    <x v="2323"/>
    <n v="3"/>
  </r>
  <r>
    <x v="1"/>
    <x v="1345"/>
    <x v="5"/>
    <x v="3"/>
    <s v="OUT013"/>
    <x v="1"/>
    <x v="2"/>
    <x v="0"/>
    <n v="5.1804278000000002E-2"/>
    <n v="9.1300000000000008"/>
    <x v="4218"/>
    <n v="3"/>
  </r>
  <r>
    <x v="1"/>
    <x v="1539"/>
    <x v="5"/>
    <x v="3"/>
    <s v="OUT013"/>
    <x v="1"/>
    <x v="2"/>
    <x v="0"/>
    <n v="2.6963909000000001E-2"/>
    <n v="19"/>
    <x v="4219"/>
    <n v="3"/>
  </r>
  <r>
    <x v="1"/>
    <x v="801"/>
    <x v="5"/>
    <x v="3"/>
    <s v="OUT013"/>
    <x v="1"/>
    <x v="2"/>
    <x v="0"/>
    <n v="0"/>
    <n v="20.2"/>
    <x v="4220"/>
    <n v="3"/>
  </r>
  <r>
    <x v="1"/>
    <x v="1540"/>
    <x v="6"/>
    <x v="3"/>
    <s v="OUT013"/>
    <x v="1"/>
    <x v="2"/>
    <x v="0"/>
    <n v="7.1369947000000003E-2"/>
    <n v="8.8000000000000007"/>
    <x v="4221"/>
    <n v="3"/>
  </r>
  <r>
    <x v="1"/>
    <x v="427"/>
    <x v="6"/>
    <x v="3"/>
    <s v="OUT013"/>
    <x v="1"/>
    <x v="2"/>
    <x v="0"/>
    <n v="4.3727261000000003E-2"/>
    <n v="13.15"/>
    <x v="4222"/>
    <n v="3"/>
  </r>
  <r>
    <x v="0"/>
    <x v="628"/>
    <x v="3"/>
    <x v="3"/>
    <s v="OUT013"/>
    <x v="1"/>
    <x v="2"/>
    <x v="0"/>
    <n v="5.0028809E-2"/>
    <n v="10.3"/>
    <x v="4223"/>
    <n v="3"/>
  </r>
  <r>
    <x v="0"/>
    <x v="82"/>
    <x v="2"/>
    <x v="3"/>
    <s v="OUT013"/>
    <x v="1"/>
    <x v="2"/>
    <x v="0"/>
    <n v="9.9188598000000003E-2"/>
    <n v="16"/>
    <x v="211"/>
    <n v="3"/>
  </r>
  <r>
    <x v="0"/>
    <x v="664"/>
    <x v="6"/>
    <x v="3"/>
    <s v="OUT013"/>
    <x v="1"/>
    <x v="2"/>
    <x v="0"/>
    <n v="0.14451111899999999"/>
    <n v="7.21"/>
    <x v="2436"/>
    <n v="3"/>
  </r>
  <r>
    <x v="0"/>
    <x v="838"/>
    <x v="6"/>
    <x v="3"/>
    <s v="OUT013"/>
    <x v="1"/>
    <x v="2"/>
    <x v="0"/>
    <n v="3.7539164E-2"/>
    <n v="11.5"/>
    <x v="1862"/>
    <n v="3"/>
  </r>
  <r>
    <x v="0"/>
    <x v="1470"/>
    <x v="6"/>
    <x v="3"/>
    <s v="OUT013"/>
    <x v="1"/>
    <x v="2"/>
    <x v="0"/>
    <n v="0"/>
    <n v="17.25"/>
    <x v="2579"/>
    <n v="3"/>
  </r>
  <r>
    <x v="1"/>
    <x v="859"/>
    <x v="2"/>
    <x v="1"/>
    <s v="OUT018"/>
    <x v="1"/>
    <x v="0"/>
    <x v="1"/>
    <n v="0.143712172"/>
    <n v="8.9049999999999994"/>
    <x v="4224"/>
    <n v="3"/>
  </r>
  <r>
    <x v="1"/>
    <x v="1064"/>
    <x v="1"/>
    <x v="1"/>
    <s v="OUT018"/>
    <x v="1"/>
    <x v="0"/>
    <x v="1"/>
    <n v="9.7457482999999998E-2"/>
    <n v="15.2"/>
    <x v="4225"/>
    <n v="3"/>
  </r>
  <r>
    <x v="1"/>
    <x v="1483"/>
    <x v="15"/>
    <x v="1"/>
    <s v="OUT018"/>
    <x v="1"/>
    <x v="0"/>
    <x v="1"/>
    <n v="7.1534226000000006E-2"/>
    <n v="12.5"/>
    <x v="1478"/>
    <n v="3"/>
  </r>
  <r>
    <x v="1"/>
    <x v="1210"/>
    <x v="8"/>
    <x v="1"/>
    <s v="OUT018"/>
    <x v="1"/>
    <x v="0"/>
    <x v="1"/>
    <n v="2.0782036E-2"/>
    <n v="12.5"/>
    <x v="4226"/>
    <n v="3"/>
  </r>
  <r>
    <x v="1"/>
    <x v="5"/>
    <x v="2"/>
    <x v="1"/>
    <s v="OUT018"/>
    <x v="1"/>
    <x v="0"/>
    <x v="1"/>
    <n v="5.4968159999999999E-3"/>
    <n v="8.89"/>
    <x v="1883"/>
    <n v="3"/>
  </r>
  <r>
    <x v="1"/>
    <x v="56"/>
    <x v="2"/>
    <x v="1"/>
    <s v="OUT018"/>
    <x v="1"/>
    <x v="0"/>
    <x v="1"/>
    <n v="1.6679143E-2"/>
    <n v="19.350000000000001"/>
    <x v="1315"/>
    <n v="3"/>
  </r>
  <r>
    <x v="1"/>
    <x v="1239"/>
    <x v="9"/>
    <x v="1"/>
    <s v="OUT018"/>
    <x v="1"/>
    <x v="0"/>
    <x v="1"/>
    <n v="0.123151947"/>
    <n v="4.6100000000000003"/>
    <x v="4227"/>
    <n v="3"/>
  </r>
  <r>
    <x v="1"/>
    <x v="1143"/>
    <x v="9"/>
    <x v="1"/>
    <s v="OUT018"/>
    <x v="1"/>
    <x v="0"/>
    <x v="1"/>
    <n v="7.5757176999999995E-2"/>
    <n v="8.8949999999999996"/>
    <x v="4228"/>
    <n v="3"/>
  </r>
  <r>
    <x v="1"/>
    <x v="900"/>
    <x v="1"/>
    <x v="1"/>
    <s v="OUT018"/>
    <x v="1"/>
    <x v="0"/>
    <x v="1"/>
    <n v="3.2387589000000001E-2"/>
    <n v="11.15"/>
    <x v="4229"/>
    <n v="3"/>
  </r>
  <r>
    <x v="1"/>
    <x v="1019"/>
    <x v="1"/>
    <x v="1"/>
    <s v="OUT018"/>
    <x v="1"/>
    <x v="0"/>
    <x v="1"/>
    <n v="1.7714095999999999E-2"/>
    <n v="11.5"/>
    <x v="1417"/>
    <n v="3"/>
  </r>
  <r>
    <x v="1"/>
    <x v="658"/>
    <x v="1"/>
    <x v="1"/>
    <s v="OUT018"/>
    <x v="1"/>
    <x v="0"/>
    <x v="1"/>
    <n v="0"/>
    <n v="19.850000000000001"/>
    <x v="1875"/>
    <n v="3"/>
  </r>
  <r>
    <x v="1"/>
    <x v="1065"/>
    <x v="5"/>
    <x v="1"/>
    <s v="OUT018"/>
    <x v="1"/>
    <x v="0"/>
    <x v="1"/>
    <n v="3.1866022000000001E-2"/>
    <n v="7.9349999999999996"/>
    <x v="2823"/>
    <n v="3"/>
  </r>
  <r>
    <x v="1"/>
    <x v="847"/>
    <x v="5"/>
    <x v="1"/>
    <s v="OUT018"/>
    <x v="1"/>
    <x v="0"/>
    <x v="1"/>
    <n v="0.16806490900000001"/>
    <n v="17.350000000000001"/>
    <x v="2236"/>
    <n v="3"/>
  </r>
  <r>
    <x v="1"/>
    <x v="1175"/>
    <x v="6"/>
    <x v="1"/>
    <s v="OUT018"/>
    <x v="1"/>
    <x v="0"/>
    <x v="1"/>
    <n v="0"/>
    <n v="12.3"/>
    <x v="3051"/>
    <n v="3"/>
  </r>
  <r>
    <x v="1"/>
    <x v="1305"/>
    <x v="6"/>
    <x v="1"/>
    <s v="OUT018"/>
    <x v="1"/>
    <x v="0"/>
    <x v="1"/>
    <n v="5.4455125E-2"/>
    <n v="18.25"/>
    <x v="3060"/>
    <n v="3"/>
  </r>
  <r>
    <x v="0"/>
    <x v="1349"/>
    <x v="13"/>
    <x v="1"/>
    <s v="OUT018"/>
    <x v="1"/>
    <x v="0"/>
    <x v="1"/>
    <n v="3.4551415000000002E-2"/>
    <n v="14.3"/>
    <x v="2790"/>
    <n v="3"/>
  </r>
  <r>
    <x v="0"/>
    <x v="676"/>
    <x v="3"/>
    <x v="1"/>
    <s v="OUT018"/>
    <x v="1"/>
    <x v="0"/>
    <x v="1"/>
    <n v="4.6824729000000002E-2"/>
    <n v="6.8250000000000002"/>
    <x v="4230"/>
    <n v="3"/>
  </r>
  <r>
    <x v="0"/>
    <x v="548"/>
    <x v="11"/>
    <x v="1"/>
    <s v="OUT018"/>
    <x v="1"/>
    <x v="0"/>
    <x v="1"/>
    <n v="4.8403392000000003E-2"/>
    <n v="10.5"/>
    <x v="4231"/>
    <n v="3"/>
  </r>
  <r>
    <x v="0"/>
    <x v="1445"/>
    <x v="2"/>
    <x v="1"/>
    <s v="OUT018"/>
    <x v="1"/>
    <x v="0"/>
    <x v="1"/>
    <n v="7.0979697999999994E-2"/>
    <n v="18.7"/>
    <x v="4232"/>
    <n v="3"/>
  </r>
  <r>
    <x v="0"/>
    <x v="1109"/>
    <x v="0"/>
    <x v="1"/>
    <s v="OUT018"/>
    <x v="1"/>
    <x v="0"/>
    <x v="1"/>
    <n v="4.1726942000000003E-2"/>
    <n v="12.6"/>
    <x v="4233"/>
    <n v="3"/>
  </r>
  <r>
    <x v="0"/>
    <x v="1246"/>
    <x v="0"/>
    <x v="1"/>
    <s v="OUT018"/>
    <x v="1"/>
    <x v="0"/>
    <x v="1"/>
    <n v="0.15667961699999999"/>
    <n v="12.65"/>
    <x v="1225"/>
    <n v="3"/>
  </r>
  <r>
    <x v="0"/>
    <x v="824"/>
    <x v="0"/>
    <x v="1"/>
    <s v="OUT018"/>
    <x v="1"/>
    <x v="0"/>
    <x v="1"/>
    <n v="4.1098733999999998E-2"/>
    <n v="17.7"/>
    <x v="4234"/>
    <n v="3"/>
  </r>
  <r>
    <x v="0"/>
    <x v="760"/>
    <x v="7"/>
    <x v="1"/>
    <s v="OUT018"/>
    <x v="1"/>
    <x v="0"/>
    <x v="1"/>
    <n v="9.5045476000000004E-2"/>
    <n v="6.1550000000000002"/>
    <x v="3937"/>
    <n v="3"/>
  </r>
  <r>
    <x v="0"/>
    <x v="1049"/>
    <x v="6"/>
    <x v="1"/>
    <s v="OUT018"/>
    <x v="1"/>
    <x v="0"/>
    <x v="1"/>
    <n v="2.5845699999999999E-2"/>
    <n v="7.42"/>
    <x v="2977"/>
    <n v="3"/>
  </r>
  <r>
    <x v="1"/>
    <x v="810"/>
    <x v="1"/>
    <x v="1"/>
    <s v="OUT018"/>
    <x v="1"/>
    <x v="0"/>
    <x v="1"/>
    <n v="0.144006886"/>
    <n v="8.6449999999999996"/>
    <x v="4235"/>
    <n v="3"/>
  </r>
  <r>
    <x v="1"/>
    <x v="60"/>
    <x v="9"/>
    <x v="7"/>
    <s v="OUT027"/>
    <x v="1"/>
    <x v="0"/>
    <x v="3"/>
    <n v="3.5746979999999999E-3"/>
    <n v="12.86"/>
    <x v="4236"/>
    <n v="3"/>
  </r>
  <r>
    <x v="1"/>
    <x v="1502"/>
    <x v="13"/>
    <x v="7"/>
    <s v="OUT027"/>
    <x v="1"/>
    <x v="0"/>
    <x v="3"/>
    <n v="3.1251369000000001E-2"/>
    <n v="12.86"/>
    <x v="4237"/>
    <n v="3"/>
  </r>
  <r>
    <x v="1"/>
    <x v="1210"/>
    <x v="8"/>
    <x v="7"/>
    <s v="OUT027"/>
    <x v="1"/>
    <x v="0"/>
    <x v="3"/>
    <n v="2.0597493000000001E-2"/>
    <n v="12.86"/>
    <x v="4238"/>
    <n v="3"/>
  </r>
  <r>
    <x v="1"/>
    <x v="1253"/>
    <x v="3"/>
    <x v="7"/>
    <s v="OUT027"/>
    <x v="1"/>
    <x v="0"/>
    <x v="3"/>
    <n v="0.14095631"/>
    <n v="12.86"/>
    <x v="4239"/>
    <n v="3"/>
  </r>
  <r>
    <x v="1"/>
    <x v="804"/>
    <x v="11"/>
    <x v="7"/>
    <s v="OUT027"/>
    <x v="1"/>
    <x v="0"/>
    <x v="3"/>
    <n v="7.9622730000000006E-3"/>
    <n v="12.86"/>
    <x v="1308"/>
    <n v="3"/>
  </r>
  <r>
    <x v="1"/>
    <x v="640"/>
    <x v="0"/>
    <x v="7"/>
    <s v="OUT027"/>
    <x v="1"/>
    <x v="0"/>
    <x v="3"/>
    <n v="1.6876708000000001E-2"/>
    <n v="12.86"/>
    <x v="4240"/>
    <n v="3"/>
  </r>
  <r>
    <x v="1"/>
    <x v="1530"/>
    <x v="0"/>
    <x v="7"/>
    <s v="OUT027"/>
    <x v="1"/>
    <x v="0"/>
    <x v="3"/>
    <n v="5.4806734000000003E-2"/>
    <n v="12.86"/>
    <x v="1151"/>
    <n v="3"/>
  </r>
  <r>
    <x v="1"/>
    <x v="1503"/>
    <x v="9"/>
    <x v="7"/>
    <s v="OUT027"/>
    <x v="1"/>
    <x v="0"/>
    <x v="3"/>
    <n v="6.3831013000000006E-2"/>
    <n v="12.86"/>
    <x v="4241"/>
    <n v="3"/>
  </r>
  <r>
    <x v="1"/>
    <x v="7"/>
    <x v="5"/>
    <x v="7"/>
    <s v="OUT027"/>
    <x v="1"/>
    <x v="0"/>
    <x v="3"/>
    <n v="0"/>
    <n v="12.86"/>
    <x v="2790"/>
    <n v="3"/>
  </r>
  <r>
    <x v="1"/>
    <x v="1201"/>
    <x v="5"/>
    <x v="7"/>
    <s v="OUT027"/>
    <x v="1"/>
    <x v="0"/>
    <x v="3"/>
    <n v="0.111777297"/>
    <n v="12.86"/>
    <x v="4242"/>
    <n v="3"/>
  </r>
  <r>
    <x v="1"/>
    <x v="1082"/>
    <x v="5"/>
    <x v="7"/>
    <s v="OUT027"/>
    <x v="1"/>
    <x v="0"/>
    <x v="3"/>
    <n v="4.4591774000000001E-2"/>
    <n v="12.86"/>
    <x v="4243"/>
    <n v="3"/>
  </r>
  <r>
    <x v="1"/>
    <x v="1022"/>
    <x v="7"/>
    <x v="7"/>
    <s v="OUT027"/>
    <x v="1"/>
    <x v="0"/>
    <x v="3"/>
    <n v="0.118872194"/>
    <n v="12.86"/>
    <x v="4244"/>
    <n v="3"/>
  </r>
  <r>
    <x v="1"/>
    <x v="1038"/>
    <x v="6"/>
    <x v="7"/>
    <s v="OUT027"/>
    <x v="1"/>
    <x v="0"/>
    <x v="3"/>
    <n v="3.8340116E-2"/>
    <n v="12.86"/>
    <x v="4245"/>
    <n v="3"/>
  </r>
  <r>
    <x v="1"/>
    <x v="131"/>
    <x v="6"/>
    <x v="7"/>
    <s v="OUT027"/>
    <x v="1"/>
    <x v="0"/>
    <x v="3"/>
    <n v="3.9385518000000001E-2"/>
    <n v="12.86"/>
    <x v="4246"/>
    <n v="3"/>
  </r>
  <r>
    <x v="1"/>
    <x v="1517"/>
    <x v="6"/>
    <x v="7"/>
    <s v="OUT027"/>
    <x v="1"/>
    <x v="0"/>
    <x v="3"/>
    <n v="0.104348025"/>
    <n v="12.86"/>
    <x v="4247"/>
    <n v="3"/>
  </r>
  <r>
    <x v="1"/>
    <x v="1426"/>
    <x v="4"/>
    <x v="7"/>
    <s v="OUT027"/>
    <x v="1"/>
    <x v="0"/>
    <x v="3"/>
    <n v="4.9934854000000001E-2"/>
    <n v="12.86"/>
    <x v="4248"/>
    <n v="3"/>
  </r>
  <r>
    <x v="0"/>
    <x v="727"/>
    <x v="8"/>
    <x v="7"/>
    <s v="OUT027"/>
    <x v="1"/>
    <x v="0"/>
    <x v="3"/>
    <n v="5.6192275999999999E-2"/>
    <n v="12.86"/>
    <x v="4249"/>
    <n v="3"/>
  </r>
  <r>
    <x v="0"/>
    <x v="1071"/>
    <x v="11"/>
    <x v="7"/>
    <s v="OUT027"/>
    <x v="1"/>
    <x v="0"/>
    <x v="3"/>
    <n v="6.7543726999999998E-2"/>
    <n v="12.86"/>
    <x v="4250"/>
    <n v="3"/>
  </r>
  <r>
    <x v="0"/>
    <x v="412"/>
    <x v="0"/>
    <x v="7"/>
    <s v="OUT027"/>
    <x v="1"/>
    <x v="0"/>
    <x v="3"/>
    <n v="0.16072286299999999"/>
    <n v="12.86"/>
    <x v="1732"/>
    <n v="3"/>
  </r>
  <r>
    <x v="0"/>
    <x v="222"/>
    <x v="0"/>
    <x v="7"/>
    <s v="OUT027"/>
    <x v="1"/>
    <x v="0"/>
    <x v="3"/>
    <n v="4.6544983999999998E-2"/>
    <n v="12.86"/>
    <x v="370"/>
    <n v="3"/>
  </r>
  <r>
    <x v="0"/>
    <x v="854"/>
    <x v="6"/>
    <x v="7"/>
    <s v="OUT027"/>
    <x v="1"/>
    <x v="0"/>
    <x v="3"/>
    <n v="1.3431109E-2"/>
    <n v="12.86"/>
    <x v="2611"/>
    <n v="3"/>
  </r>
  <r>
    <x v="0"/>
    <x v="1113"/>
    <x v="6"/>
    <x v="7"/>
    <s v="OUT027"/>
    <x v="1"/>
    <x v="0"/>
    <x v="3"/>
    <n v="4.0163419999999998E-2"/>
    <n v="12.86"/>
    <x v="4251"/>
    <n v="3"/>
  </r>
  <r>
    <x v="1"/>
    <x v="42"/>
    <x v="9"/>
    <x v="7"/>
    <s v="OUT027"/>
    <x v="1"/>
    <x v="0"/>
    <x v="3"/>
    <n v="4.7785630000000003E-2"/>
    <n v="12.86"/>
    <x v="4252"/>
    <n v="3"/>
  </r>
  <r>
    <x v="1"/>
    <x v="486"/>
    <x v="11"/>
    <x v="6"/>
    <s v="OUT010"/>
    <x v="1"/>
    <x v="1"/>
    <x v="2"/>
    <n v="0.17034855099999999"/>
    <n v="19.25"/>
    <x v="1309"/>
    <n v="2.9"/>
  </r>
  <r>
    <x v="1"/>
    <x v="1425"/>
    <x v="4"/>
    <x v="3"/>
    <s v="OUT013"/>
    <x v="1"/>
    <x v="2"/>
    <x v="0"/>
    <n v="0.11323491400000001"/>
    <n v="11.8"/>
    <x v="2918"/>
    <n v="2.9"/>
  </r>
  <r>
    <x v="0"/>
    <x v="1149"/>
    <x v="0"/>
    <x v="0"/>
    <s v="OUT049"/>
    <x v="0"/>
    <x v="0"/>
    <x v="0"/>
    <n v="5.3930934E-2"/>
    <n v="5.7850000000000001"/>
    <x v="4253"/>
    <n v="2.9"/>
  </r>
  <r>
    <x v="0"/>
    <x v="1114"/>
    <x v="6"/>
    <x v="0"/>
    <s v="OUT049"/>
    <x v="0"/>
    <x v="0"/>
    <x v="0"/>
    <n v="0.17302768800000001"/>
    <n v="16"/>
    <x v="4254"/>
    <n v="2.9"/>
  </r>
  <r>
    <x v="1"/>
    <x v="176"/>
    <x v="3"/>
    <x v="7"/>
    <s v="OUT019"/>
    <x v="0"/>
    <x v="1"/>
    <x v="2"/>
    <n v="0.21799414"/>
    <n v="12.86"/>
    <x v="3040"/>
    <n v="2.9"/>
  </r>
  <r>
    <x v="1"/>
    <x v="519"/>
    <x v="4"/>
    <x v="7"/>
    <s v="OUT019"/>
    <x v="0"/>
    <x v="1"/>
    <x v="2"/>
    <n v="0"/>
    <n v="12.86"/>
    <x v="2823"/>
    <n v="2.9"/>
  </r>
  <r>
    <x v="1"/>
    <x v="738"/>
    <x v="11"/>
    <x v="2"/>
    <s v="OUT046"/>
    <x v="0"/>
    <x v="1"/>
    <x v="0"/>
    <n v="8.9971291999999994E-2"/>
    <n v="16"/>
    <x v="939"/>
    <n v="2.9"/>
  </r>
  <r>
    <x v="1"/>
    <x v="870"/>
    <x v="4"/>
    <x v="2"/>
    <s v="OUT046"/>
    <x v="0"/>
    <x v="1"/>
    <x v="0"/>
    <n v="2.9781363000000002E-2"/>
    <n v="12.1"/>
    <x v="4255"/>
    <n v="2.9"/>
  </r>
  <r>
    <x v="1"/>
    <x v="935"/>
    <x v="4"/>
    <x v="2"/>
    <s v="OUT046"/>
    <x v="0"/>
    <x v="1"/>
    <x v="0"/>
    <n v="0.11289666900000001"/>
    <n v="15.2"/>
    <x v="3572"/>
    <n v="2.9"/>
  </r>
  <r>
    <x v="1"/>
    <x v="1383"/>
    <x v="9"/>
    <x v="4"/>
    <s v="OUT045"/>
    <x v="2"/>
    <x v="0"/>
    <x v="0"/>
    <n v="7.0587418999999998E-2"/>
    <n v="9.6950000000000003"/>
    <x v="4256"/>
    <n v="2.9"/>
  </r>
  <r>
    <x v="1"/>
    <x v="693"/>
    <x v="5"/>
    <x v="4"/>
    <s v="OUT045"/>
    <x v="2"/>
    <x v="1"/>
    <x v="0"/>
    <n v="9.0374341999999996E-2"/>
    <n v="8.6"/>
    <x v="4257"/>
    <n v="2.9"/>
  </r>
  <r>
    <x v="1"/>
    <x v="595"/>
    <x v="4"/>
    <x v="4"/>
    <s v="OUT045"/>
    <x v="2"/>
    <x v="1"/>
    <x v="0"/>
    <n v="1.9417732E-2"/>
    <n v="16.2"/>
    <x v="4258"/>
    <n v="2.9"/>
  </r>
  <r>
    <x v="0"/>
    <x v="1487"/>
    <x v="0"/>
    <x v="5"/>
    <s v="OUT017"/>
    <x v="2"/>
    <x v="2"/>
    <x v="0"/>
    <n v="0.107662745"/>
    <n v="5.46"/>
    <x v="4259"/>
    <n v="2.9"/>
  </r>
  <r>
    <x v="0"/>
    <x v="1224"/>
    <x v="6"/>
    <x v="5"/>
    <s v="OUT017"/>
    <x v="2"/>
    <x v="0"/>
    <x v="0"/>
    <n v="0.121940099"/>
    <n v="20.2"/>
    <x v="4205"/>
    <n v="2.9"/>
  </r>
  <r>
    <x v="1"/>
    <x v="698"/>
    <x v="11"/>
    <x v="8"/>
    <s v="OUT035"/>
    <x v="2"/>
    <x v="1"/>
    <x v="0"/>
    <n v="5.5379647999999997E-2"/>
    <n v="7.5750000000000002"/>
    <x v="4260"/>
    <n v="2.9"/>
  </r>
  <r>
    <x v="0"/>
    <x v="734"/>
    <x v="0"/>
    <x v="8"/>
    <s v="OUT035"/>
    <x v="2"/>
    <x v="1"/>
    <x v="0"/>
    <n v="6.5621523000000001E-2"/>
    <n v="19"/>
    <x v="4261"/>
    <n v="2.9"/>
  </r>
  <r>
    <x v="1"/>
    <x v="381"/>
    <x v="6"/>
    <x v="3"/>
    <s v="OUT013"/>
    <x v="1"/>
    <x v="2"/>
    <x v="0"/>
    <n v="6.6879756999999998E-2"/>
    <n v="19.7"/>
    <x v="4262"/>
    <n v="2.9"/>
  </r>
  <r>
    <x v="1"/>
    <x v="738"/>
    <x v="11"/>
    <x v="3"/>
    <s v="OUT013"/>
    <x v="1"/>
    <x v="2"/>
    <x v="0"/>
    <n v="8.9896420000000005E-2"/>
    <n v="16"/>
    <x v="4263"/>
    <n v="2.9"/>
  </r>
  <r>
    <x v="1"/>
    <x v="829"/>
    <x v="9"/>
    <x v="3"/>
    <s v="OUT013"/>
    <x v="1"/>
    <x v="2"/>
    <x v="0"/>
    <n v="1.5291575999999999E-2"/>
    <n v="18.350000000000001"/>
    <x v="3321"/>
    <n v="2.9"/>
  </r>
  <r>
    <x v="0"/>
    <x v="1221"/>
    <x v="2"/>
    <x v="3"/>
    <s v="OUT013"/>
    <x v="1"/>
    <x v="2"/>
    <x v="0"/>
    <n v="3.2427038999999998E-2"/>
    <n v="10.895"/>
    <x v="2907"/>
    <n v="2.9"/>
  </r>
  <r>
    <x v="1"/>
    <x v="865"/>
    <x v="5"/>
    <x v="1"/>
    <s v="OUT018"/>
    <x v="1"/>
    <x v="0"/>
    <x v="1"/>
    <n v="3.5251749999999998E-2"/>
    <n v="13"/>
    <x v="4264"/>
    <n v="2.9"/>
  </r>
  <r>
    <x v="0"/>
    <x v="788"/>
    <x v="7"/>
    <x v="1"/>
    <s v="OUT018"/>
    <x v="1"/>
    <x v="0"/>
    <x v="1"/>
    <n v="0.137926458"/>
    <n v="6.9850000000000003"/>
    <x v="4265"/>
    <n v="2.9"/>
  </r>
  <r>
    <x v="1"/>
    <x v="177"/>
    <x v="3"/>
    <x v="7"/>
    <s v="OUT027"/>
    <x v="1"/>
    <x v="0"/>
    <x v="3"/>
    <n v="0.135836915"/>
    <n v="12.86"/>
    <x v="4266"/>
    <n v="2.9"/>
  </r>
  <r>
    <x v="1"/>
    <x v="338"/>
    <x v="6"/>
    <x v="7"/>
    <s v="OUT027"/>
    <x v="1"/>
    <x v="0"/>
    <x v="3"/>
    <n v="7.3985248000000003E-2"/>
    <n v="12.86"/>
    <x v="4267"/>
    <n v="2.9"/>
  </r>
  <r>
    <x v="1"/>
    <x v="1346"/>
    <x v="5"/>
    <x v="5"/>
    <s v="OUT017"/>
    <x v="2"/>
    <x v="1"/>
    <x v="0"/>
    <n v="2.0603511000000001E-2"/>
    <n v="15.85"/>
    <x v="4268"/>
    <n v="2.8"/>
  </r>
  <r>
    <x v="1"/>
    <x v="491"/>
    <x v="4"/>
    <x v="5"/>
    <s v="OUT017"/>
    <x v="2"/>
    <x v="1"/>
    <x v="0"/>
    <n v="4.9357076999999999E-2"/>
    <n v="15"/>
    <x v="1161"/>
    <n v="2.8"/>
  </r>
  <r>
    <x v="1"/>
    <x v="1486"/>
    <x v="15"/>
    <x v="2"/>
    <s v="OUT046"/>
    <x v="0"/>
    <x v="1"/>
    <x v="0"/>
    <n v="4.1291169000000003E-2"/>
    <n v="14"/>
    <x v="4269"/>
    <n v="2.8"/>
  </r>
  <r>
    <x v="1"/>
    <x v="954"/>
    <x v="4"/>
    <x v="1"/>
    <s v="OUT018"/>
    <x v="1"/>
    <x v="0"/>
    <x v="1"/>
    <n v="1.3898123E-2"/>
    <n v="9.8000000000000007"/>
    <x v="4270"/>
    <n v="2.8"/>
  </r>
  <r>
    <x v="0"/>
    <x v="677"/>
    <x v="3"/>
    <x v="7"/>
    <s v="OUT027"/>
    <x v="1"/>
    <x v="0"/>
    <x v="3"/>
    <n v="8.3109454999999999E-2"/>
    <n v="12.86"/>
    <x v="3128"/>
    <n v="2.8"/>
  </r>
  <r>
    <x v="1"/>
    <x v="660"/>
    <x v="6"/>
    <x v="1"/>
    <s v="OUT018"/>
    <x v="1"/>
    <x v="0"/>
    <x v="1"/>
    <n v="5.8369012999999997E-2"/>
    <n v="7.2350000000000003"/>
    <x v="4271"/>
    <n v="2.8"/>
  </r>
  <r>
    <x v="0"/>
    <x v="87"/>
    <x v="6"/>
    <x v="3"/>
    <s v="OUT013"/>
    <x v="1"/>
    <x v="2"/>
    <x v="0"/>
    <n v="0"/>
    <n v="12.3"/>
    <x v="4272"/>
    <n v="2.8"/>
  </r>
  <r>
    <x v="0"/>
    <x v="27"/>
    <x v="0"/>
    <x v="4"/>
    <s v="OUT045"/>
    <x v="2"/>
    <x v="0"/>
    <x v="0"/>
    <n v="1.6630302999999999E-2"/>
    <n v="17.7"/>
    <x v="1122"/>
    <n v="2.8"/>
  </r>
  <r>
    <x v="1"/>
    <x v="1255"/>
    <x v="0"/>
    <x v="7"/>
    <s v="OUT019"/>
    <x v="0"/>
    <x v="1"/>
    <x v="2"/>
    <n v="0.22022560799999999"/>
    <n v="12.86"/>
    <x v="3357"/>
    <n v="2.8"/>
  </r>
  <r>
    <x v="1"/>
    <x v="1026"/>
    <x v="3"/>
    <x v="0"/>
    <s v="OUT049"/>
    <x v="0"/>
    <x v="0"/>
    <x v="0"/>
    <n v="3.2152003999999998E-2"/>
    <n v="10.1"/>
    <x v="4273"/>
    <n v="2.8"/>
  </r>
  <r>
    <x v="1"/>
    <x v="867"/>
    <x v="6"/>
    <x v="0"/>
    <s v="OUT049"/>
    <x v="0"/>
    <x v="0"/>
    <x v="0"/>
    <n v="2.0423548999999999E-2"/>
    <n v="7.42"/>
    <x v="4274"/>
    <n v="2.8"/>
  </r>
  <r>
    <x v="0"/>
    <x v="431"/>
    <x v="8"/>
    <x v="0"/>
    <s v="OUT049"/>
    <x v="0"/>
    <x v="0"/>
    <x v="0"/>
    <n v="0.142759833"/>
    <n v="10.5"/>
    <x v="4275"/>
    <n v="2.8"/>
  </r>
  <r>
    <x v="0"/>
    <x v="875"/>
    <x v="0"/>
    <x v="0"/>
    <s v="OUT049"/>
    <x v="0"/>
    <x v="0"/>
    <x v="0"/>
    <n v="4.9712775000000001E-2"/>
    <n v="19.350000000000001"/>
    <x v="4276"/>
    <n v="2.8"/>
  </r>
  <r>
    <x v="1"/>
    <x v="490"/>
    <x v="5"/>
    <x v="7"/>
    <s v="OUT019"/>
    <x v="0"/>
    <x v="1"/>
    <x v="2"/>
    <n v="7.2295506999999995E-2"/>
    <n v="12.86"/>
    <x v="4277"/>
    <n v="2.8"/>
  </r>
  <r>
    <x v="1"/>
    <x v="163"/>
    <x v="1"/>
    <x v="2"/>
    <s v="OUT046"/>
    <x v="0"/>
    <x v="1"/>
    <x v="0"/>
    <n v="4.1865847999999997E-2"/>
    <n v="10.8"/>
    <x v="4278"/>
    <n v="2.8"/>
  </r>
  <r>
    <x v="1"/>
    <x v="474"/>
    <x v="6"/>
    <x v="2"/>
    <s v="OUT046"/>
    <x v="0"/>
    <x v="1"/>
    <x v="0"/>
    <n v="0.103751236"/>
    <n v="9.3949999999999996"/>
    <x v="4279"/>
    <n v="2.8"/>
  </r>
  <r>
    <x v="1"/>
    <x v="1501"/>
    <x v="4"/>
    <x v="4"/>
    <s v="OUT045"/>
    <x v="2"/>
    <x v="1"/>
    <x v="0"/>
    <n v="0"/>
    <n v="11.6"/>
    <x v="4280"/>
    <n v="2.8"/>
  </r>
  <r>
    <x v="1"/>
    <x v="1118"/>
    <x v="2"/>
    <x v="5"/>
    <s v="OUT017"/>
    <x v="2"/>
    <x v="1"/>
    <x v="0"/>
    <n v="0.16940569899999999"/>
    <n v="12.85"/>
    <x v="4281"/>
    <n v="2.8"/>
  </r>
  <r>
    <x v="1"/>
    <x v="1188"/>
    <x v="0"/>
    <x v="5"/>
    <s v="OUT017"/>
    <x v="2"/>
    <x v="1"/>
    <x v="0"/>
    <n v="7.7290355000000005E-2"/>
    <n v="16"/>
    <x v="1492"/>
    <n v="2.8"/>
  </r>
  <r>
    <x v="0"/>
    <x v="1376"/>
    <x v="13"/>
    <x v="4"/>
    <s v="OUT045"/>
    <x v="2"/>
    <x v="2"/>
    <x v="0"/>
    <n v="2.6117345E-2"/>
    <n v="18.2"/>
    <x v="45"/>
    <n v="2.8"/>
  </r>
  <r>
    <x v="0"/>
    <x v="1109"/>
    <x v="0"/>
    <x v="5"/>
    <s v="OUT017"/>
    <x v="2"/>
    <x v="0"/>
    <x v="0"/>
    <n v="4.1792719999999998E-2"/>
    <n v="12.6"/>
    <x v="4233"/>
    <n v="2.8"/>
  </r>
  <r>
    <x v="1"/>
    <x v="271"/>
    <x v="13"/>
    <x v="8"/>
    <s v="OUT035"/>
    <x v="2"/>
    <x v="1"/>
    <x v="0"/>
    <n v="0"/>
    <n v="11.65"/>
    <x v="4282"/>
    <n v="2.8"/>
  </r>
  <r>
    <x v="1"/>
    <x v="1306"/>
    <x v="6"/>
    <x v="8"/>
    <s v="OUT035"/>
    <x v="2"/>
    <x v="1"/>
    <x v="0"/>
    <n v="0"/>
    <n v="11.35"/>
    <x v="4283"/>
    <n v="2.8"/>
  </r>
  <r>
    <x v="0"/>
    <x v="999"/>
    <x v="3"/>
    <x v="8"/>
    <s v="OUT035"/>
    <x v="2"/>
    <x v="1"/>
    <x v="0"/>
    <n v="9.1954464999999999E-2"/>
    <n v="6.6150000000000002"/>
    <x v="4284"/>
    <n v="2.8"/>
  </r>
  <r>
    <x v="0"/>
    <x v="1298"/>
    <x v="11"/>
    <x v="8"/>
    <s v="OUT035"/>
    <x v="2"/>
    <x v="1"/>
    <x v="0"/>
    <n v="7.538459E-3"/>
    <n v="17.5"/>
    <x v="2802"/>
    <n v="2.8"/>
  </r>
  <r>
    <x v="0"/>
    <x v="1208"/>
    <x v="0"/>
    <x v="8"/>
    <s v="OUT035"/>
    <x v="2"/>
    <x v="1"/>
    <x v="0"/>
    <n v="4.4974051000000001E-2"/>
    <n v="10.195"/>
    <x v="1076"/>
    <n v="2.8"/>
  </r>
  <r>
    <x v="0"/>
    <x v="1041"/>
    <x v="8"/>
    <x v="6"/>
    <s v="OUT010"/>
    <x v="1"/>
    <x v="2"/>
    <x v="2"/>
    <n v="9.1195817999999998E-2"/>
    <n v="8.6"/>
    <x v="4285"/>
    <n v="2.8"/>
  </r>
  <r>
    <x v="0"/>
    <x v="650"/>
    <x v="6"/>
    <x v="6"/>
    <s v="OUT010"/>
    <x v="1"/>
    <x v="2"/>
    <x v="2"/>
    <n v="5.5084018999999998E-2"/>
    <n v="8.6300000000000008"/>
    <x v="4286"/>
    <n v="2.8"/>
  </r>
  <r>
    <x v="1"/>
    <x v="1232"/>
    <x v="1"/>
    <x v="3"/>
    <s v="OUT013"/>
    <x v="1"/>
    <x v="2"/>
    <x v="0"/>
    <n v="3.5626318999999997E-2"/>
    <n v="16.5"/>
    <x v="4287"/>
    <n v="2.8"/>
  </r>
  <r>
    <x v="1"/>
    <x v="1344"/>
    <x v="5"/>
    <x v="3"/>
    <s v="OUT013"/>
    <x v="1"/>
    <x v="2"/>
    <x v="0"/>
    <n v="5.5382616000000003E-2"/>
    <n v="9.1"/>
    <x v="4288"/>
    <n v="2.8"/>
  </r>
  <r>
    <x v="1"/>
    <x v="1258"/>
    <x v="4"/>
    <x v="3"/>
    <s v="OUT013"/>
    <x v="1"/>
    <x v="2"/>
    <x v="0"/>
    <n v="1.9033838000000001E-2"/>
    <n v="10.5"/>
    <x v="4289"/>
    <n v="2.8"/>
  </r>
  <r>
    <x v="0"/>
    <x v="1072"/>
    <x v="11"/>
    <x v="3"/>
    <s v="OUT013"/>
    <x v="1"/>
    <x v="2"/>
    <x v="0"/>
    <n v="0.15670131500000001"/>
    <n v="17.75"/>
    <x v="3915"/>
    <n v="2.8"/>
  </r>
  <r>
    <x v="0"/>
    <x v="1318"/>
    <x v="2"/>
    <x v="3"/>
    <s v="OUT013"/>
    <x v="1"/>
    <x v="2"/>
    <x v="0"/>
    <n v="7.8863887999999993E-2"/>
    <n v="11.6"/>
    <x v="4290"/>
    <n v="2.8"/>
  </r>
  <r>
    <x v="0"/>
    <x v="979"/>
    <x v="0"/>
    <x v="3"/>
    <s v="OUT013"/>
    <x v="1"/>
    <x v="2"/>
    <x v="0"/>
    <n v="7.3997842999999994E-2"/>
    <n v="17.100000000000001"/>
    <x v="4291"/>
    <n v="2.8"/>
  </r>
  <r>
    <x v="1"/>
    <x v="825"/>
    <x v="8"/>
    <x v="1"/>
    <s v="OUT018"/>
    <x v="1"/>
    <x v="0"/>
    <x v="1"/>
    <n v="0.1062679"/>
    <n v="11"/>
    <x v="4292"/>
    <n v="2.8"/>
  </r>
  <r>
    <x v="1"/>
    <x v="1142"/>
    <x v="0"/>
    <x v="1"/>
    <s v="OUT018"/>
    <x v="1"/>
    <x v="0"/>
    <x v="1"/>
    <n v="2.0798904999999999E-2"/>
    <n v="14.15"/>
    <x v="3281"/>
    <n v="2.8"/>
  </r>
  <r>
    <x v="1"/>
    <x v="519"/>
    <x v="4"/>
    <x v="1"/>
    <s v="OUT018"/>
    <x v="1"/>
    <x v="0"/>
    <x v="1"/>
    <n v="8.4676172999999993E-2"/>
    <n v="17.25"/>
    <x v="4293"/>
    <n v="2.8"/>
  </r>
  <r>
    <x v="0"/>
    <x v="855"/>
    <x v="13"/>
    <x v="1"/>
    <s v="OUT018"/>
    <x v="1"/>
    <x v="0"/>
    <x v="1"/>
    <n v="0.10444532199999999"/>
    <n v="6.63"/>
    <x v="3150"/>
    <n v="2.8"/>
  </r>
  <r>
    <x v="0"/>
    <x v="1432"/>
    <x v="11"/>
    <x v="1"/>
    <s v="OUT018"/>
    <x v="1"/>
    <x v="0"/>
    <x v="1"/>
    <n v="1.9590769000000001E-2"/>
    <n v="14.85"/>
    <x v="3913"/>
    <n v="2.8"/>
  </r>
  <r>
    <x v="0"/>
    <x v="1206"/>
    <x v="2"/>
    <x v="1"/>
    <s v="OUT018"/>
    <x v="1"/>
    <x v="0"/>
    <x v="1"/>
    <n v="4.6277956000000002E-2"/>
    <n v="6.6349999999999998"/>
    <x v="4294"/>
    <n v="2.8"/>
  </r>
  <r>
    <x v="0"/>
    <x v="1041"/>
    <x v="8"/>
    <x v="1"/>
    <s v="OUT018"/>
    <x v="1"/>
    <x v="0"/>
    <x v="1"/>
    <n v="5.4706407999999998E-2"/>
    <n v="8.6"/>
    <x v="4295"/>
    <n v="2.8"/>
  </r>
  <r>
    <x v="1"/>
    <x v="768"/>
    <x v="0"/>
    <x v="7"/>
    <s v="OUT027"/>
    <x v="1"/>
    <x v="0"/>
    <x v="3"/>
    <n v="1.7344679000000002E-2"/>
    <n v="12.86"/>
    <x v="4296"/>
    <n v="2.8"/>
  </r>
  <r>
    <x v="1"/>
    <x v="808"/>
    <x v="9"/>
    <x v="7"/>
    <s v="OUT027"/>
    <x v="1"/>
    <x v="0"/>
    <x v="3"/>
    <n v="7.1628097000000002E-2"/>
    <n v="12.86"/>
    <x v="4297"/>
    <n v="2.8"/>
  </r>
  <r>
    <x v="1"/>
    <x v="1036"/>
    <x v="1"/>
    <x v="7"/>
    <s v="OUT027"/>
    <x v="1"/>
    <x v="0"/>
    <x v="3"/>
    <n v="0.174336148"/>
    <n v="12.86"/>
    <x v="1493"/>
    <n v="2.8"/>
  </r>
  <r>
    <x v="1"/>
    <x v="605"/>
    <x v="5"/>
    <x v="7"/>
    <s v="OUT027"/>
    <x v="1"/>
    <x v="0"/>
    <x v="3"/>
    <n v="8.2955718999999997E-2"/>
    <n v="12.86"/>
    <x v="4298"/>
    <n v="2.8"/>
  </r>
  <r>
    <x v="0"/>
    <x v="1408"/>
    <x v="8"/>
    <x v="7"/>
    <s v="OUT027"/>
    <x v="1"/>
    <x v="0"/>
    <x v="3"/>
    <n v="6.7373081000000001E-2"/>
    <n v="12.86"/>
    <x v="4299"/>
    <n v="2.8"/>
  </r>
  <r>
    <x v="0"/>
    <x v="1403"/>
    <x v="3"/>
    <x v="7"/>
    <s v="OUT027"/>
    <x v="1"/>
    <x v="0"/>
    <x v="3"/>
    <n v="2.6391403000000001E-2"/>
    <n v="12.86"/>
    <x v="1373"/>
    <n v="2.8"/>
  </r>
  <r>
    <x v="0"/>
    <x v="875"/>
    <x v="0"/>
    <x v="7"/>
    <s v="OUT027"/>
    <x v="1"/>
    <x v="0"/>
    <x v="3"/>
    <n v="4.9395241999999999E-2"/>
    <n v="12.86"/>
    <x v="3085"/>
    <n v="2.8"/>
  </r>
  <r>
    <x v="0"/>
    <x v="1156"/>
    <x v="6"/>
    <x v="7"/>
    <s v="OUT027"/>
    <x v="1"/>
    <x v="0"/>
    <x v="3"/>
    <n v="0.12251957099999999"/>
    <n v="12.86"/>
    <x v="4300"/>
    <n v="2.8"/>
  </r>
  <r>
    <x v="1"/>
    <x v="1157"/>
    <x v="1"/>
    <x v="0"/>
    <s v="OUT049"/>
    <x v="0"/>
    <x v="0"/>
    <x v="0"/>
    <n v="7.3493830999999996E-2"/>
    <n v="10"/>
    <x v="494"/>
    <n v="2.7"/>
  </r>
  <r>
    <x v="1"/>
    <x v="1280"/>
    <x v="4"/>
    <x v="0"/>
    <s v="OUT049"/>
    <x v="0"/>
    <x v="0"/>
    <x v="0"/>
    <n v="8.2367244000000006E-2"/>
    <n v="7.39"/>
    <x v="4301"/>
    <n v="2.7"/>
  </r>
  <r>
    <x v="1"/>
    <x v="827"/>
    <x v="2"/>
    <x v="7"/>
    <s v="OUT019"/>
    <x v="0"/>
    <x v="1"/>
    <x v="2"/>
    <n v="0.17332420700000001"/>
    <n v="12.86"/>
    <x v="4302"/>
    <n v="2.7"/>
  </r>
  <r>
    <x v="0"/>
    <x v="1283"/>
    <x v="13"/>
    <x v="2"/>
    <s v="OUT046"/>
    <x v="0"/>
    <x v="1"/>
    <x v="0"/>
    <n v="6.2224478999999999E-2"/>
    <n v="20.85"/>
    <x v="4303"/>
    <n v="2.7"/>
  </r>
  <r>
    <x v="1"/>
    <x v="101"/>
    <x v="5"/>
    <x v="4"/>
    <s v="OUT045"/>
    <x v="2"/>
    <x v="1"/>
    <x v="0"/>
    <n v="5.2608525000000003E-2"/>
    <n v="12.3"/>
    <x v="3907"/>
    <n v="2.7"/>
  </r>
  <r>
    <x v="1"/>
    <x v="500"/>
    <x v="11"/>
    <x v="5"/>
    <s v="OUT017"/>
    <x v="2"/>
    <x v="1"/>
    <x v="0"/>
    <n v="0"/>
    <n v="7.02"/>
    <x v="2390"/>
    <n v="2.7"/>
  </r>
  <r>
    <x v="1"/>
    <x v="881"/>
    <x v="5"/>
    <x v="5"/>
    <s v="OUT017"/>
    <x v="2"/>
    <x v="1"/>
    <x v="0"/>
    <n v="3.6743989999999997E-2"/>
    <n v="6.86"/>
    <x v="4304"/>
    <n v="2.7"/>
  </r>
  <r>
    <x v="1"/>
    <x v="1183"/>
    <x v="13"/>
    <x v="8"/>
    <s v="OUT035"/>
    <x v="2"/>
    <x v="1"/>
    <x v="0"/>
    <n v="2.1427082E-2"/>
    <n v="20.7"/>
    <x v="3201"/>
    <n v="2.7"/>
  </r>
  <r>
    <x v="1"/>
    <x v="458"/>
    <x v="9"/>
    <x v="8"/>
    <s v="OUT035"/>
    <x v="2"/>
    <x v="1"/>
    <x v="0"/>
    <n v="2.0916223000000001E-2"/>
    <n v="14.7"/>
    <x v="2615"/>
    <n v="2.7"/>
  </r>
  <r>
    <x v="0"/>
    <x v="231"/>
    <x v="0"/>
    <x v="8"/>
    <s v="OUT035"/>
    <x v="2"/>
    <x v="1"/>
    <x v="0"/>
    <n v="0.13205856599999999"/>
    <n v="12.15"/>
    <x v="2953"/>
    <n v="2.7"/>
  </r>
  <r>
    <x v="1"/>
    <x v="1211"/>
    <x v="3"/>
    <x v="3"/>
    <s v="OUT013"/>
    <x v="1"/>
    <x v="2"/>
    <x v="0"/>
    <n v="4.7743195000000002E-2"/>
    <n v="7.7249999999999996"/>
    <x v="4305"/>
    <n v="2.7"/>
  </r>
  <r>
    <x v="1"/>
    <x v="700"/>
    <x v="2"/>
    <x v="3"/>
    <s v="OUT013"/>
    <x v="1"/>
    <x v="2"/>
    <x v="0"/>
    <n v="7.9152918000000003E-2"/>
    <n v="18.25"/>
    <x v="3665"/>
    <n v="2.7"/>
  </r>
  <r>
    <x v="1"/>
    <x v="162"/>
    <x v="1"/>
    <x v="3"/>
    <s v="OUT013"/>
    <x v="1"/>
    <x v="2"/>
    <x v="0"/>
    <n v="2.4363025999999999E-2"/>
    <n v="9.8000000000000007"/>
    <x v="4306"/>
    <n v="2.7"/>
  </r>
  <r>
    <x v="1"/>
    <x v="1064"/>
    <x v="1"/>
    <x v="3"/>
    <s v="OUT013"/>
    <x v="1"/>
    <x v="2"/>
    <x v="0"/>
    <n v="9.6981319999999996E-2"/>
    <n v="15.2"/>
    <x v="4307"/>
    <n v="2.7"/>
  </r>
  <r>
    <x v="1"/>
    <x v="1473"/>
    <x v="5"/>
    <x v="3"/>
    <s v="OUT013"/>
    <x v="1"/>
    <x v="2"/>
    <x v="0"/>
    <n v="0"/>
    <n v="8.02"/>
    <x v="4308"/>
    <n v="2.7"/>
  </r>
  <r>
    <x v="1"/>
    <x v="492"/>
    <x v="4"/>
    <x v="3"/>
    <s v="OUT013"/>
    <x v="1"/>
    <x v="2"/>
    <x v="0"/>
    <n v="0.17493451300000001"/>
    <n v="5.6550000000000002"/>
    <x v="4309"/>
    <n v="2.7"/>
  </r>
  <r>
    <x v="1"/>
    <x v="971"/>
    <x v="0"/>
    <x v="1"/>
    <s v="OUT018"/>
    <x v="1"/>
    <x v="0"/>
    <x v="1"/>
    <n v="7.8060605000000005E-2"/>
    <n v="21.35"/>
    <x v="158"/>
    <n v="2.7"/>
  </r>
  <r>
    <x v="1"/>
    <x v="69"/>
    <x v="5"/>
    <x v="1"/>
    <s v="OUT018"/>
    <x v="1"/>
    <x v="0"/>
    <x v="1"/>
    <n v="6.7569538999999998E-2"/>
    <n v="19.100000000000001"/>
    <x v="4310"/>
    <n v="2.7"/>
  </r>
  <r>
    <x v="0"/>
    <x v="1510"/>
    <x v="7"/>
    <x v="1"/>
    <s v="OUT018"/>
    <x v="1"/>
    <x v="0"/>
    <x v="1"/>
    <n v="4.2855388000000001E-2"/>
    <n v="12.15"/>
    <x v="471"/>
    <n v="2.7"/>
  </r>
  <r>
    <x v="0"/>
    <x v="1516"/>
    <x v="6"/>
    <x v="1"/>
    <s v="OUT018"/>
    <x v="1"/>
    <x v="0"/>
    <x v="1"/>
    <n v="3.0413776999999999E-2"/>
    <n v="9.6950000000000003"/>
    <x v="4311"/>
    <n v="2.7"/>
  </r>
  <r>
    <x v="1"/>
    <x v="156"/>
    <x v="2"/>
    <x v="7"/>
    <s v="OUT027"/>
    <x v="1"/>
    <x v="0"/>
    <x v="3"/>
    <n v="0.12692409499999999"/>
    <n v="12.86"/>
    <x v="4312"/>
    <n v="2.7"/>
  </r>
  <r>
    <x v="1"/>
    <x v="858"/>
    <x v="3"/>
    <x v="1"/>
    <s v="OUT018"/>
    <x v="1"/>
    <x v="0"/>
    <x v="1"/>
    <n v="6.9102831000000003E-2"/>
    <n v="21.35"/>
    <x v="4313"/>
    <n v="2.6"/>
  </r>
  <r>
    <x v="0"/>
    <x v="851"/>
    <x v="3"/>
    <x v="2"/>
    <s v="OUT046"/>
    <x v="0"/>
    <x v="1"/>
    <x v="0"/>
    <n v="5.4378253000000001E-2"/>
    <n v="15"/>
    <x v="4314"/>
    <n v="2.6"/>
  </r>
  <r>
    <x v="1"/>
    <x v="19"/>
    <x v="9"/>
    <x v="0"/>
    <s v="OUT049"/>
    <x v="0"/>
    <x v="0"/>
    <x v="0"/>
    <n v="1.6852908999999999E-2"/>
    <n v="12.1"/>
    <x v="4315"/>
    <n v="2.6"/>
  </r>
  <r>
    <x v="0"/>
    <x v="1377"/>
    <x v="0"/>
    <x v="0"/>
    <s v="OUT049"/>
    <x v="0"/>
    <x v="0"/>
    <x v="0"/>
    <n v="0.122494876"/>
    <n v="9.1950000000000003"/>
    <x v="632"/>
    <n v="2.6"/>
  </r>
  <r>
    <x v="0"/>
    <x v="711"/>
    <x v="6"/>
    <x v="0"/>
    <s v="OUT049"/>
    <x v="0"/>
    <x v="0"/>
    <x v="0"/>
    <n v="1.404119E-2"/>
    <n v="9.3000000000000007"/>
    <x v="3392"/>
    <n v="2.6"/>
  </r>
  <r>
    <x v="1"/>
    <x v="234"/>
    <x v="13"/>
    <x v="2"/>
    <s v="OUT046"/>
    <x v="0"/>
    <x v="1"/>
    <x v="0"/>
    <n v="0.130415118"/>
    <n v="14.3"/>
    <x v="3718"/>
    <n v="2.6"/>
  </r>
  <r>
    <x v="0"/>
    <x v="1206"/>
    <x v="2"/>
    <x v="2"/>
    <s v="OUT046"/>
    <x v="0"/>
    <x v="1"/>
    <x v="0"/>
    <n v="4.6090204000000003E-2"/>
    <n v="6.6349999999999998"/>
    <x v="4316"/>
    <n v="2.6"/>
  </r>
  <r>
    <x v="1"/>
    <x v="1254"/>
    <x v="0"/>
    <x v="5"/>
    <s v="OUT017"/>
    <x v="2"/>
    <x v="1"/>
    <x v="0"/>
    <n v="0.110633958"/>
    <n v="7.1"/>
    <x v="4317"/>
    <n v="2.6"/>
  </r>
  <r>
    <x v="1"/>
    <x v="544"/>
    <x v="6"/>
    <x v="5"/>
    <s v="OUT017"/>
    <x v="2"/>
    <x v="2"/>
    <x v="0"/>
    <n v="0"/>
    <n v="16.850000000000001"/>
    <x v="4318"/>
    <n v="2.6"/>
  </r>
  <r>
    <x v="0"/>
    <x v="372"/>
    <x v="13"/>
    <x v="5"/>
    <s v="OUT017"/>
    <x v="2"/>
    <x v="2"/>
    <x v="0"/>
    <n v="0.14095585699999999"/>
    <n v="6.78"/>
    <x v="4319"/>
    <n v="2.6"/>
  </r>
  <r>
    <x v="0"/>
    <x v="966"/>
    <x v="4"/>
    <x v="8"/>
    <s v="OUT035"/>
    <x v="2"/>
    <x v="1"/>
    <x v="0"/>
    <n v="0.109075742"/>
    <n v="9.3949999999999996"/>
    <x v="4320"/>
    <n v="2.6"/>
  </r>
  <r>
    <x v="1"/>
    <x v="1015"/>
    <x v="11"/>
    <x v="3"/>
    <s v="OUT013"/>
    <x v="1"/>
    <x v="2"/>
    <x v="0"/>
    <n v="9.3307667999999996E-2"/>
    <n v="6.6150000000000002"/>
    <x v="4321"/>
    <n v="2.6"/>
  </r>
  <r>
    <x v="1"/>
    <x v="1159"/>
    <x v="11"/>
    <x v="3"/>
    <s v="OUT013"/>
    <x v="1"/>
    <x v="2"/>
    <x v="0"/>
    <n v="8.7920675000000004E-2"/>
    <n v="14.1"/>
    <x v="4322"/>
    <n v="2.6"/>
  </r>
  <r>
    <x v="1"/>
    <x v="123"/>
    <x v="5"/>
    <x v="1"/>
    <s v="OUT018"/>
    <x v="1"/>
    <x v="0"/>
    <x v="1"/>
    <n v="1.5750947000000001E-2"/>
    <n v="17.600000000000001"/>
    <x v="4323"/>
    <n v="2.6"/>
  </r>
  <r>
    <x v="0"/>
    <x v="776"/>
    <x v="11"/>
    <x v="4"/>
    <s v="OUT045"/>
    <x v="2"/>
    <x v="1"/>
    <x v="0"/>
    <n v="0.119418124"/>
    <n v="13.6"/>
    <x v="4324"/>
    <n v="2.5"/>
  </r>
  <r>
    <x v="1"/>
    <x v="1119"/>
    <x v="0"/>
    <x v="4"/>
    <s v="OUT045"/>
    <x v="2"/>
    <x v="1"/>
    <x v="0"/>
    <n v="0.148821808"/>
    <n v="7.4749999999999996"/>
    <x v="4325"/>
    <n v="2.5"/>
  </r>
  <r>
    <x v="0"/>
    <x v="962"/>
    <x v="0"/>
    <x v="4"/>
    <s v="OUT045"/>
    <x v="2"/>
    <x v="1"/>
    <x v="0"/>
    <n v="8.7584125999999998E-2"/>
    <n v="15.1"/>
    <x v="4326"/>
    <n v="2.5"/>
  </r>
  <r>
    <x v="0"/>
    <x v="758"/>
    <x v="0"/>
    <x v="4"/>
    <s v="OUT045"/>
    <x v="2"/>
    <x v="0"/>
    <x v="0"/>
    <n v="0"/>
    <n v="17.75"/>
    <x v="3336"/>
    <n v="2.5"/>
  </r>
  <r>
    <x v="1"/>
    <x v="867"/>
    <x v="6"/>
    <x v="1"/>
    <s v="OUT018"/>
    <x v="1"/>
    <x v="0"/>
    <x v="1"/>
    <n v="2.0474913000000001E-2"/>
    <n v="7.42"/>
    <x v="1264"/>
    <n v="2.5"/>
  </r>
  <r>
    <x v="0"/>
    <x v="1076"/>
    <x v="6"/>
    <x v="5"/>
    <s v="OUT017"/>
    <x v="2"/>
    <x v="0"/>
    <x v="0"/>
    <n v="7.0699313E-2"/>
    <n v="13"/>
    <x v="4327"/>
    <n v="2.5"/>
  </r>
  <r>
    <x v="1"/>
    <x v="1057"/>
    <x v="11"/>
    <x v="0"/>
    <s v="OUT049"/>
    <x v="0"/>
    <x v="0"/>
    <x v="0"/>
    <n v="8.7310672000000006E-2"/>
    <n v="16.25"/>
    <x v="2619"/>
    <n v="2.5"/>
  </r>
  <r>
    <x v="1"/>
    <x v="1265"/>
    <x v="2"/>
    <x v="0"/>
    <s v="OUT049"/>
    <x v="0"/>
    <x v="0"/>
    <x v="0"/>
    <n v="6.6887123000000007E-2"/>
    <n v="9.3000000000000007"/>
    <x v="1486"/>
    <n v="2.5"/>
  </r>
  <r>
    <x v="1"/>
    <x v="798"/>
    <x v="0"/>
    <x v="0"/>
    <s v="OUT049"/>
    <x v="0"/>
    <x v="0"/>
    <x v="0"/>
    <n v="8.7784130000000005E-3"/>
    <n v="9.2100000000000009"/>
    <x v="4328"/>
    <n v="2.5"/>
  </r>
  <r>
    <x v="1"/>
    <x v="1123"/>
    <x v="6"/>
    <x v="0"/>
    <s v="OUT049"/>
    <x v="0"/>
    <x v="0"/>
    <x v="0"/>
    <n v="2.6182758E-2"/>
    <n v="17.5"/>
    <x v="4329"/>
    <n v="2.5"/>
  </r>
  <r>
    <x v="0"/>
    <x v="261"/>
    <x v="13"/>
    <x v="0"/>
    <s v="OUT049"/>
    <x v="0"/>
    <x v="0"/>
    <x v="0"/>
    <n v="2.4935296999999999E-2"/>
    <n v="10.3"/>
    <x v="370"/>
    <n v="2.5"/>
  </r>
  <r>
    <x v="0"/>
    <x v="813"/>
    <x v="2"/>
    <x v="0"/>
    <s v="OUT049"/>
    <x v="0"/>
    <x v="0"/>
    <x v="0"/>
    <n v="6.2797771000000002E-2"/>
    <n v="12.6"/>
    <x v="3365"/>
    <n v="2.5"/>
  </r>
  <r>
    <x v="0"/>
    <x v="376"/>
    <x v="2"/>
    <x v="0"/>
    <s v="OUT049"/>
    <x v="0"/>
    <x v="0"/>
    <x v="0"/>
    <n v="9.1054989000000003E-2"/>
    <n v="14.35"/>
    <x v="4330"/>
    <n v="2.5"/>
  </r>
  <r>
    <x v="1"/>
    <x v="1474"/>
    <x v="6"/>
    <x v="7"/>
    <s v="OUT019"/>
    <x v="0"/>
    <x v="1"/>
    <x v="2"/>
    <n v="0"/>
    <n v="12.86"/>
    <x v="117"/>
    <n v="2.5"/>
  </r>
  <r>
    <x v="0"/>
    <x v="224"/>
    <x v="7"/>
    <x v="7"/>
    <s v="OUT019"/>
    <x v="0"/>
    <x v="1"/>
    <x v="2"/>
    <n v="5.9110912000000002E-2"/>
    <n v="12.86"/>
    <x v="3952"/>
    <n v="2.5"/>
  </r>
  <r>
    <x v="1"/>
    <x v="1187"/>
    <x v="0"/>
    <x v="2"/>
    <s v="OUT046"/>
    <x v="0"/>
    <x v="1"/>
    <x v="0"/>
    <n v="7.2881534999999997E-2"/>
    <n v="11.5"/>
    <x v="1721"/>
    <n v="2.5"/>
  </r>
  <r>
    <x v="1"/>
    <x v="248"/>
    <x v="1"/>
    <x v="2"/>
    <s v="OUT046"/>
    <x v="0"/>
    <x v="1"/>
    <x v="0"/>
    <n v="8.9778186999999995E-2"/>
    <n v="14.5"/>
    <x v="3061"/>
    <n v="2.5"/>
  </r>
  <r>
    <x v="1"/>
    <x v="1439"/>
    <x v="5"/>
    <x v="2"/>
    <s v="OUT046"/>
    <x v="0"/>
    <x v="1"/>
    <x v="0"/>
    <n v="0.186067862"/>
    <n v="7.8250000000000002"/>
    <x v="4331"/>
    <n v="2.5"/>
  </r>
  <r>
    <x v="1"/>
    <x v="366"/>
    <x v="10"/>
    <x v="2"/>
    <s v="OUT046"/>
    <x v="0"/>
    <x v="1"/>
    <x v="0"/>
    <n v="0.118180011"/>
    <n v="18.600000000000001"/>
    <x v="3396"/>
    <n v="2.5"/>
  </r>
  <r>
    <x v="1"/>
    <x v="1337"/>
    <x v="6"/>
    <x v="2"/>
    <s v="OUT046"/>
    <x v="0"/>
    <x v="1"/>
    <x v="0"/>
    <n v="3.1095246E-2"/>
    <n v="8.6300000000000008"/>
    <x v="4332"/>
    <n v="2.5"/>
  </r>
  <r>
    <x v="1"/>
    <x v="338"/>
    <x v="6"/>
    <x v="2"/>
    <s v="OUT046"/>
    <x v="0"/>
    <x v="1"/>
    <x v="0"/>
    <n v="7.4345268000000006E-2"/>
    <n v="9.5"/>
    <x v="3763"/>
    <n v="2.5"/>
  </r>
  <r>
    <x v="1"/>
    <x v="235"/>
    <x v="13"/>
    <x v="4"/>
    <s v="OUT045"/>
    <x v="2"/>
    <x v="0"/>
    <x v="0"/>
    <n v="9.5351064999999999E-2"/>
    <n v="15.1"/>
    <x v="4333"/>
    <n v="2.5"/>
  </r>
  <r>
    <x v="1"/>
    <x v="1531"/>
    <x v="4"/>
    <x v="4"/>
    <s v="OUT045"/>
    <x v="2"/>
    <x v="1"/>
    <x v="0"/>
    <n v="2.0618957E-2"/>
    <n v="8.7850000000000001"/>
    <x v="4334"/>
    <n v="2.5"/>
  </r>
  <r>
    <x v="1"/>
    <x v="780"/>
    <x v="2"/>
    <x v="5"/>
    <s v="OUT017"/>
    <x v="2"/>
    <x v="1"/>
    <x v="0"/>
    <n v="6.3925726000000002E-2"/>
    <n v="13.3"/>
    <x v="4335"/>
    <n v="2.5"/>
  </r>
  <r>
    <x v="1"/>
    <x v="915"/>
    <x v="9"/>
    <x v="5"/>
    <s v="OUT017"/>
    <x v="2"/>
    <x v="1"/>
    <x v="0"/>
    <n v="4.2530668000000001E-2"/>
    <n v="9.3000000000000007"/>
    <x v="3134"/>
    <n v="2.5"/>
  </r>
  <r>
    <x v="1"/>
    <x v="659"/>
    <x v="5"/>
    <x v="5"/>
    <s v="OUT017"/>
    <x v="2"/>
    <x v="2"/>
    <x v="0"/>
    <n v="2.9173030999999999E-2"/>
    <n v="21.1"/>
    <x v="4336"/>
    <n v="2.5"/>
  </r>
  <r>
    <x v="0"/>
    <x v="1518"/>
    <x v="2"/>
    <x v="4"/>
    <s v="OUT045"/>
    <x v="2"/>
    <x v="2"/>
    <x v="0"/>
    <n v="0.121767168"/>
    <n v="20.7"/>
    <x v="4337"/>
    <n v="2.5"/>
  </r>
  <r>
    <x v="0"/>
    <x v="1207"/>
    <x v="0"/>
    <x v="4"/>
    <s v="OUT045"/>
    <x v="2"/>
    <x v="2"/>
    <x v="0"/>
    <n v="0.105881129"/>
    <n v="15.1"/>
    <x v="4338"/>
    <n v="2.5"/>
  </r>
  <r>
    <x v="0"/>
    <x v="936"/>
    <x v="0"/>
    <x v="4"/>
    <s v="OUT045"/>
    <x v="2"/>
    <x v="2"/>
    <x v="0"/>
    <n v="2.6355344999999999E-2"/>
    <n v="15.5"/>
    <x v="1517"/>
    <n v="2.5"/>
  </r>
  <r>
    <x v="0"/>
    <x v="1151"/>
    <x v="7"/>
    <x v="4"/>
    <s v="OUT045"/>
    <x v="2"/>
    <x v="2"/>
    <x v="0"/>
    <n v="0"/>
    <n v="6.1749999999999998"/>
    <x v="4339"/>
    <n v="2.5"/>
  </r>
  <r>
    <x v="0"/>
    <x v="1288"/>
    <x v="6"/>
    <x v="4"/>
    <s v="OUT045"/>
    <x v="2"/>
    <x v="2"/>
    <x v="0"/>
    <n v="0.13670507500000001"/>
    <n v="6.89"/>
    <x v="4340"/>
    <n v="2.5"/>
  </r>
  <r>
    <x v="0"/>
    <x v="200"/>
    <x v="3"/>
    <x v="5"/>
    <s v="OUT017"/>
    <x v="2"/>
    <x v="2"/>
    <x v="0"/>
    <n v="3.2359412999999997E-2"/>
    <n v="5.46"/>
    <x v="4341"/>
    <n v="2.5"/>
  </r>
  <r>
    <x v="0"/>
    <x v="889"/>
    <x v="3"/>
    <x v="5"/>
    <s v="OUT017"/>
    <x v="2"/>
    <x v="2"/>
    <x v="0"/>
    <n v="5.3027398000000003E-2"/>
    <n v="8.9749999999999996"/>
    <x v="256"/>
    <n v="2.5"/>
  </r>
  <r>
    <x v="1"/>
    <x v="915"/>
    <x v="9"/>
    <x v="4"/>
    <s v="OUT045"/>
    <x v="2"/>
    <x v="0"/>
    <x v="0"/>
    <n v="4.2377219000000001E-2"/>
    <n v="9.3000000000000007"/>
    <x v="4342"/>
    <n v="2.5"/>
  </r>
  <r>
    <x v="1"/>
    <x v="10"/>
    <x v="6"/>
    <x v="8"/>
    <s v="OUT035"/>
    <x v="2"/>
    <x v="1"/>
    <x v="0"/>
    <n v="8.4949954999999994E-2"/>
    <n v="7.05"/>
    <x v="4343"/>
    <n v="2.5"/>
  </r>
  <r>
    <x v="1"/>
    <x v="388"/>
    <x v="2"/>
    <x v="8"/>
    <s v="OUT035"/>
    <x v="2"/>
    <x v="1"/>
    <x v="0"/>
    <n v="8.8807454999999993E-2"/>
    <n v="18.25"/>
    <x v="4344"/>
    <n v="2.5"/>
  </r>
  <r>
    <x v="1"/>
    <x v="19"/>
    <x v="9"/>
    <x v="8"/>
    <s v="OUT035"/>
    <x v="2"/>
    <x v="1"/>
    <x v="0"/>
    <n v="1.6823566000000002E-2"/>
    <n v="12.1"/>
    <x v="19"/>
    <n v="2.5"/>
  </r>
  <r>
    <x v="0"/>
    <x v="917"/>
    <x v="3"/>
    <x v="8"/>
    <s v="OUT035"/>
    <x v="2"/>
    <x v="1"/>
    <x v="0"/>
    <n v="3.4693175E-2"/>
    <n v="19.25"/>
    <x v="4345"/>
    <n v="2.5"/>
  </r>
  <r>
    <x v="0"/>
    <x v="1108"/>
    <x v="0"/>
    <x v="8"/>
    <s v="OUT035"/>
    <x v="2"/>
    <x v="1"/>
    <x v="0"/>
    <n v="3.0938773999999999E-2"/>
    <n v="7.55"/>
    <x v="2341"/>
    <n v="2.5"/>
  </r>
  <r>
    <x v="1"/>
    <x v="970"/>
    <x v="0"/>
    <x v="6"/>
    <s v="OUT010"/>
    <x v="1"/>
    <x v="0"/>
    <x v="2"/>
    <n v="6.4547828000000002E-2"/>
    <n v="19.100000000000001"/>
    <x v="4346"/>
    <n v="2.5"/>
  </r>
  <r>
    <x v="1"/>
    <x v="1"/>
    <x v="1"/>
    <x v="3"/>
    <s v="OUT013"/>
    <x v="1"/>
    <x v="2"/>
    <x v="0"/>
    <n v="8.5540519999999995E-3"/>
    <n v="11.8"/>
    <x v="2080"/>
    <n v="2.5"/>
  </r>
  <r>
    <x v="1"/>
    <x v="245"/>
    <x v="0"/>
    <x v="3"/>
    <s v="OUT013"/>
    <x v="1"/>
    <x v="2"/>
    <x v="0"/>
    <n v="8.7380431999999994E-2"/>
    <n v="12.6"/>
    <x v="93"/>
    <n v="2.5"/>
  </r>
  <r>
    <x v="1"/>
    <x v="1242"/>
    <x v="6"/>
    <x v="3"/>
    <s v="OUT013"/>
    <x v="1"/>
    <x v="2"/>
    <x v="0"/>
    <n v="5.8346233999999997E-2"/>
    <n v="15"/>
    <x v="4347"/>
    <n v="2.5"/>
  </r>
  <r>
    <x v="1"/>
    <x v="131"/>
    <x v="6"/>
    <x v="3"/>
    <s v="OUT013"/>
    <x v="1"/>
    <x v="2"/>
    <x v="0"/>
    <n v="3.9544237000000003E-2"/>
    <n v="19.600000000000001"/>
    <x v="1249"/>
    <n v="2.5"/>
  </r>
  <r>
    <x v="0"/>
    <x v="1432"/>
    <x v="11"/>
    <x v="3"/>
    <s v="OUT013"/>
    <x v="1"/>
    <x v="2"/>
    <x v="0"/>
    <n v="1.9495050999999999E-2"/>
    <n v="14.85"/>
    <x v="2823"/>
    <n v="2.5"/>
  </r>
  <r>
    <x v="1"/>
    <x v="466"/>
    <x v="3"/>
    <x v="7"/>
    <s v="OUT027"/>
    <x v="1"/>
    <x v="0"/>
    <x v="3"/>
    <n v="9.7410706999999999E-2"/>
    <n v="12.86"/>
    <x v="4348"/>
    <n v="2.5"/>
  </r>
  <r>
    <x v="1"/>
    <x v="1094"/>
    <x v="2"/>
    <x v="7"/>
    <s v="OUT027"/>
    <x v="1"/>
    <x v="0"/>
    <x v="3"/>
    <n v="5.2300843999999999E-2"/>
    <n v="12.86"/>
    <x v="2919"/>
    <n v="2.5"/>
  </r>
  <r>
    <x v="1"/>
    <x v="1536"/>
    <x v="6"/>
    <x v="7"/>
    <s v="OUT027"/>
    <x v="1"/>
    <x v="0"/>
    <x v="3"/>
    <n v="4.8830263999999998E-2"/>
    <n v="12.86"/>
    <x v="2937"/>
    <n v="2.5"/>
  </r>
  <r>
    <x v="1"/>
    <x v="508"/>
    <x v="5"/>
    <x v="3"/>
    <s v="OUT013"/>
    <x v="1"/>
    <x v="2"/>
    <x v="0"/>
    <n v="3.1125709000000001E-2"/>
    <n v="7.2850000000000001"/>
    <x v="34"/>
    <n v="2.4"/>
  </r>
  <r>
    <x v="1"/>
    <x v="1057"/>
    <x v="11"/>
    <x v="7"/>
    <s v="OUT019"/>
    <x v="0"/>
    <x v="1"/>
    <x v="2"/>
    <n v="0.15263241299999999"/>
    <n v="12.86"/>
    <x v="1530"/>
    <n v="2.4"/>
  </r>
  <r>
    <x v="0"/>
    <x v="755"/>
    <x v="11"/>
    <x v="7"/>
    <s v="OUT019"/>
    <x v="0"/>
    <x v="1"/>
    <x v="2"/>
    <n v="0.29909785900000002"/>
    <n v="12.86"/>
    <x v="4349"/>
    <n v="2.4"/>
  </r>
  <r>
    <x v="1"/>
    <x v="343"/>
    <x v="4"/>
    <x v="4"/>
    <s v="OUT045"/>
    <x v="2"/>
    <x v="1"/>
    <x v="0"/>
    <n v="0"/>
    <n v="7.97"/>
    <x v="1038"/>
    <n v="2.4"/>
  </r>
  <r>
    <x v="1"/>
    <x v="1384"/>
    <x v="14"/>
    <x v="8"/>
    <s v="OUT035"/>
    <x v="2"/>
    <x v="1"/>
    <x v="0"/>
    <n v="5.6066970000000001E-2"/>
    <n v="12.6"/>
    <x v="4350"/>
    <n v="2.4"/>
  </r>
  <r>
    <x v="0"/>
    <x v="548"/>
    <x v="11"/>
    <x v="6"/>
    <s v="OUT010"/>
    <x v="1"/>
    <x v="2"/>
    <x v="2"/>
    <n v="8.0688662999999994E-2"/>
    <n v="10.5"/>
    <x v="4351"/>
    <n v="2.4"/>
  </r>
  <r>
    <x v="1"/>
    <x v="119"/>
    <x v="0"/>
    <x v="3"/>
    <s v="OUT013"/>
    <x v="1"/>
    <x v="2"/>
    <x v="0"/>
    <n v="3.7549969000000002E-2"/>
    <n v="13.1"/>
    <x v="4352"/>
    <n v="2.4"/>
  </r>
  <r>
    <x v="1"/>
    <x v="696"/>
    <x v="8"/>
    <x v="3"/>
    <s v="OUT013"/>
    <x v="1"/>
    <x v="2"/>
    <x v="0"/>
    <n v="6.9043043999999998E-2"/>
    <n v="15.85"/>
    <x v="3777"/>
    <n v="2.4"/>
  </r>
  <r>
    <x v="1"/>
    <x v="1146"/>
    <x v="6"/>
    <x v="3"/>
    <s v="OUT013"/>
    <x v="1"/>
    <x v="2"/>
    <x v="0"/>
    <n v="8.9197963000000005E-2"/>
    <n v="18.7"/>
    <x v="4353"/>
    <n v="2.4"/>
  </r>
  <r>
    <x v="1"/>
    <x v="1525"/>
    <x v="15"/>
    <x v="3"/>
    <s v="OUT013"/>
    <x v="1"/>
    <x v="2"/>
    <x v="0"/>
    <n v="0"/>
    <n v="6.6950000000000003"/>
    <x v="4354"/>
    <n v="2.4"/>
  </r>
  <r>
    <x v="1"/>
    <x v="426"/>
    <x v="5"/>
    <x v="7"/>
    <s v="OUT027"/>
    <x v="1"/>
    <x v="0"/>
    <x v="3"/>
    <n v="3.2610007000000003E-2"/>
    <n v="12.86"/>
    <x v="4197"/>
    <n v="2.4"/>
  </r>
  <r>
    <x v="0"/>
    <x v="432"/>
    <x v="4"/>
    <x v="1"/>
    <s v="OUT018"/>
    <x v="1"/>
    <x v="0"/>
    <x v="1"/>
    <n v="1.9278216000000001E-2"/>
    <n v="5.92"/>
    <x v="4355"/>
    <n v="2.2999999999999998"/>
  </r>
  <r>
    <x v="1"/>
    <x v="388"/>
    <x v="2"/>
    <x v="3"/>
    <s v="OUT013"/>
    <x v="1"/>
    <x v="2"/>
    <x v="0"/>
    <n v="8.8750333000000001E-2"/>
    <n v="18.25"/>
    <x v="779"/>
    <n v="2.2999999999999998"/>
  </r>
  <r>
    <x v="1"/>
    <x v="299"/>
    <x v="0"/>
    <x v="7"/>
    <s v="OUT019"/>
    <x v="0"/>
    <x v="1"/>
    <x v="2"/>
    <n v="0.122896411"/>
    <n v="12.86"/>
    <x v="2877"/>
    <n v="2.2999999999999998"/>
  </r>
  <r>
    <x v="1"/>
    <x v="1500"/>
    <x v="7"/>
    <x v="7"/>
    <s v="OUT019"/>
    <x v="0"/>
    <x v="1"/>
    <x v="2"/>
    <n v="0.17230990299999999"/>
    <n v="12.86"/>
    <x v="3849"/>
    <n v="2.2999999999999998"/>
  </r>
  <r>
    <x v="1"/>
    <x v="967"/>
    <x v="13"/>
    <x v="8"/>
    <s v="OUT035"/>
    <x v="2"/>
    <x v="1"/>
    <x v="0"/>
    <n v="7.7899108999999994E-2"/>
    <n v="19.7"/>
    <x v="4356"/>
    <n v="2.2999999999999998"/>
  </r>
  <r>
    <x v="1"/>
    <x v="247"/>
    <x v="1"/>
    <x v="0"/>
    <s v="OUT049"/>
    <x v="0"/>
    <x v="0"/>
    <x v="0"/>
    <n v="4.1802517999999997E-2"/>
    <n v="12.35"/>
    <x v="702"/>
    <n v="2.2999999999999998"/>
  </r>
  <r>
    <x v="1"/>
    <x v="1106"/>
    <x v="15"/>
    <x v="0"/>
    <s v="OUT049"/>
    <x v="0"/>
    <x v="0"/>
    <x v="0"/>
    <n v="0.154228739"/>
    <n v="15"/>
    <x v="4357"/>
    <n v="2.2999999999999998"/>
  </r>
  <r>
    <x v="1"/>
    <x v="47"/>
    <x v="2"/>
    <x v="7"/>
    <s v="OUT019"/>
    <x v="0"/>
    <x v="1"/>
    <x v="2"/>
    <n v="2.3876708E-2"/>
    <n v="12.86"/>
    <x v="4358"/>
    <n v="2.2999999999999998"/>
  </r>
  <r>
    <x v="1"/>
    <x v="1236"/>
    <x v="3"/>
    <x v="2"/>
    <s v="OUT046"/>
    <x v="0"/>
    <x v="1"/>
    <x v="0"/>
    <n v="0.12125037399999999"/>
    <n v="8.7100000000000009"/>
    <x v="4359"/>
    <n v="2.2999999999999998"/>
  </r>
  <r>
    <x v="0"/>
    <x v="563"/>
    <x v="13"/>
    <x v="2"/>
    <s v="OUT046"/>
    <x v="0"/>
    <x v="1"/>
    <x v="0"/>
    <n v="0"/>
    <n v="5.4649999999999999"/>
    <x v="4360"/>
    <n v="2.2999999999999998"/>
  </r>
  <r>
    <x v="0"/>
    <x v="722"/>
    <x v="2"/>
    <x v="2"/>
    <s v="OUT046"/>
    <x v="0"/>
    <x v="1"/>
    <x v="0"/>
    <n v="4.9280292000000003E-2"/>
    <n v="9.2850000000000001"/>
    <x v="4361"/>
    <n v="2.2999999999999998"/>
  </r>
  <r>
    <x v="1"/>
    <x v="151"/>
    <x v="12"/>
    <x v="5"/>
    <s v="OUT017"/>
    <x v="2"/>
    <x v="1"/>
    <x v="0"/>
    <n v="2.1497593999999998E-2"/>
    <n v="8.06"/>
    <x v="4362"/>
    <n v="2.2999999999999998"/>
  </r>
  <r>
    <x v="0"/>
    <x v="752"/>
    <x v="13"/>
    <x v="5"/>
    <s v="OUT017"/>
    <x v="2"/>
    <x v="2"/>
    <x v="0"/>
    <n v="3.9261946999999998E-2"/>
    <n v="8.8949999999999996"/>
    <x v="4363"/>
    <n v="2.2999999999999998"/>
  </r>
  <r>
    <x v="1"/>
    <x v="542"/>
    <x v="1"/>
    <x v="6"/>
    <s v="OUT010"/>
    <x v="1"/>
    <x v="0"/>
    <x v="2"/>
    <n v="2.7133398E-2"/>
    <n v="16.600000000000001"/>
    <x v="1865"/>
    <n v="2.2999999999999998"/>
  </r>
  <r>
    <x v="1"/>
    <x v="1257"/>
    <x v="6"/>
    <x v="6"/>
    <s v="OUT010"/>
    <x v="1"/>
    <x v="2"/>
    <x v="2"/>
    <n v="0.18652881900000001"/>
    <n v="8.02"/>
    <x v="4364"/>
    <n v="2.2999999999999998"/>
  </r>
  <r>
    <x v="1"/>
    <x v="1478"/>
    <x v="11"/>
    <x v="3"/>
    <s v="OUT013"/>
    <x v="1"/>
    <x v="2"/>
    <x v="0"/>
    <n v="2.3820081999999999E-2"/>
    <n v="18.75"/>
    <x v="4365"/>
    <n v="2.2999999999999998"/>
  </r>
  <r>
    <x v="1"/>
    <x v="919"/>
    <x v="5"/>
    <x v="3"/>
    <s v="OUT013"/>
    <x v="1"/>
    <x v="2"/>
    <x v="0"/>
    <n v="3.6611103999999998E-2"/>
    <n v="16.5"/>
    <x v="4366"/>
    <n v="2.2999999999999998"/>
  </r>
  <r>
    <x v="1"/>
    <x v="1040"/>
    <x v="4"/>
    <x v="3"/>
    <s v="OUT013"/>
    <x v="1"/>
    <x v="2"/>
    <x v="0"/>
    <n v="3.7155206000000003E-2"/>
    <n v="17.25"/>
    <x v="1528"/>
    <n v="2.2999999999999998"/>
  </r>
  <r>
    <x v="0"/>
    <x v="761"/>
    <x v="6"/>
    <x v="3"/>
    <s v="OUT013"/>
    <x v="1"/>
    <x v="2"/>
    <x v="0"/>
    <n v="4.4945122999999997E-2"/>
    <n v="11.35"/>
    <x v="2632"/>
    <n v="2.2999999999999998"/>
  </r>
  <r>
    <x v="1"/>
    <x v="126"/>
    <x v="7"/>
    <x v="1"/>
    <s v="OUT018"/>
    <x v="1"/>
    <x v="0"/>
    <x v="1"/>
    <n v="1.0674255000000001E-2"/>
    <n v="6.17"/>
    <x v="1984"/>
    <n v="2.2999999999999998"/>
  </r>
  <r>
    <x v="0"/>
    <x v="217"/>
    <x v="13"/>
    <x v="1"/>
    <s v="OUT018"/>
    <x v="1"/>
    <x v="0"/>
    <x v="1"/>
    <n v="0.11783932799999999"/>
    <n v="20.2"/>
    <x v="13"/>
    <n v="2.2999999999999998"/>
  </r>
  <r>
    <x v="1"/>
    <x v="301"/>
    <x v="9"/>
    <x v="7"/>
    <s v="OUT027"/>
    <x v="1"/>
    <x v="0"/>
    <x v="3"/>
    <n v="0"/>
    <n v="12.86"/>
    <x v="319"/>
    <n v="2.2999999999999998"/>
  </r>
  <r>
    <x v="1"/>
    <x v="187"/>
    <x v="1"/>
    <x v="7"/>
    <s v="OUT027"/>
    <x v="1"/>
    <x v="0"/>
    <x v="3"/>
    <n v="3.0208465E-2"/>
    <n v="12.86"/>
    <x v="2650"/>
    <n v="2.2999999999999998"/>
  </r>
  <r>
    <x v="1"/>
    <x v="1322"/>
    <x v="1"/>
    <x v="7"/>
    <s v="OUT027"/>
    <x v="1"/>
    <x v="0"/>
    <x v="3"/>
    <n v="3.0062223999999999E-2"/>
    <n v="12.86"/>
    <x v="4367"/>
    <n v="2.2999999999999998"/>
  </r>
  <r>
    <x v="0"/>
    <x v="685"/>
    <x v="0"/>
    <x v="7"/>
    <s v="OUT027"/>
    <x v="1"/>
    <x v="0"/>
    <x v="3"/>
    <n v="0.105812357"/>
    <n v="12.86"/>
    <x v="4368"/>
    <n v="2.2999999999999998"/>
  </r>
  <r>
    <x v="0"/>
    <x v="1339"/>
    <x v="6"/>
    <x v="7"/>
    <s v="OUT027"/>
    <x v="1"/>
    <x v="0"/>
    <x v="3"/>
    <n v="1.268995E-2"/>
    <n v="12.86"/>
    <x v="4369"/>
    <n v="2.2999999999999998"/>
  </r>
  <r>
    <x v="0"/>
    <x v="289"/>
    <x v="11"/>
    <x v="2"/>
    <s v="OUT046"/>
    <x v="0"/>
    <x v="1"/>
    <x v="0"/>
    <n v="4.5463772999999999E-2"/>
    <n v="18.5"/>
    <x v="3948"/>
    <n v="2.2000000000000002"/>
  </r>
  <r>
    <x v="1"/>
    <x v="1095"/>
    <x v="2"/>
    <x v="4"/>
    <s v="OUT045"/>
    <x v="2"/>
    <x v="0"/>
    <x v="0"/>
    <n v="1.1636708000000001E-2"/>
    <n v="17.7"/>
    <x v="4370"/>
    <n v="2.2000000000000002"/>
  </r>
  <r>
    <x v="1"/>
    <x v="160"/>
    <x v="0"/>
    <x v="2"/>
    <s v="OUT046"/>
    <x v="0"/>
    <x v="1"/>
    <x v="0"/>
    <n v="9.6733815000000001E-2"/>
    <n v="19.100000000000001"/>
    <x v="4371"/>
    <n v="2.2000000000000002"/>
  </r>
  <r>
    <x v="1"/>
    <x v="1505"/>
    <x v="0"/>
    <x v="0"/>
    <s v="OUT049"/>
    <x v="0"/>
    <x v="0"/>
    <x v="0"/>
    <n v="2.2831052000000001E-2"/>
    <n v="13.15"/>
    <x v="4372"/>
    <n v="2.2000000000000002"/>
  </r>
  <r>
    <x v="1"/>
    <x v="511"/>
    <x v="0"/>
    <x v="0"/>
    <s v="OUT049"/>
    <x v="0"/>
    <x v="0"/>
    <x v="0"/>
    <n v="0.13594424699999999"/>
    <n v="17"/>
    <x v="4373"/>
    <n v="2.2000000000000002"/>
  </r>
  <r>
    <x v="0"/>
    <x v="141"/>
    <x v="2"/>
    <x v="0"/>
    <s v="OUT049"/>
    <x v="0"/>
    <x v="0"/>
    <x v="0"/>
    <n v="4.1636189999999997E-2"/>
    <n v="19.600000000000001"/>
    <x v="4374"/>
    <n v="2.2000000000000002"/>
  </r>
  <r>
    <x v="1"/>
    <x v="1541"/>
    <x v="15"/>
    <x v="2"/>
    <s v="OUT046"/>
    <x v="0"/>
    <x v="1"/>
    <x v="0"/>
    <n v="9.7618233999999998E-2"/>
    <n v="20.85"/>
    <x v="4375"/>
    <n v="2.2000000000000002"/>
  </r>
  <r>
    <x v="1"/>
    <x v="1023"/>
    <x v="6"/>
    <x v="8"/>
    <s v="OUT035"/>
    <x v="2"/>
    <x v="1"/>
    <x v="0"/>
    <n v="0.162211939"/>
    <n v="10.85"/>
    <x v="3475"/>
    <n v="2.2000000000000002"/>
  </r>
  <r>
    <x v="1"/>
    <x v="1062"/>
    <x v="0"/>
    <x v="7"/>
    <s v="OUT027"/>
    <x v="1"/>
    <x v="0"/>
    <x v="3"/>
    <n v="4.0318693000000003E-2"/>
    <n v="12.86"/>
    <x v="4376"/>
    <n v="2.2000000000000002"/>
  </r>
  <r>
    <x v="1"/>
    <x v="644"/>
    <x v="5"/>
    <x v="0"/>
    <s v="OUT049"/>
    <x v="0"/>
    <x v="0"/>
    <x v="0"/>
    <n v="3.9207025E-2"/>
    <n v="16.25"/>
    <x v="4377"/>
    <n v="2.1"/>
  </r>
  <r>
    <x v="1"/>
    <x v="232"/>
    <x v="4"/>
    <x v="0"/>
    <s v="OUT049"/>
    <x v="0"/>
    <x v="0"/>
    <x v="0"/>
    <n v="7.1188446000000002E-2"/>
    <n v="7.27"/>
    <x v="59"/>
    <n v="2.1"/>
  </r>
  <r>
    <x v="1"/>
    <x v="1081"/>
    <x v="9"/>
    <x v="4"/>
    <s v="OUT045"/>
    <x v="2"/>
    <x v="0"/>
    <x v="0"/>
    <n v="8.4008316E-2"/>
    <n v="6.3849999999999998"/>
    <x v="4378"/>
    <n v="2.1"/>
  </r>
  <r>
    <x v="0"/>
    <x v="1484"/>
    <x v="2"/>
    <x v="7"/>
    <s v="OUT027"/>
    <x v="1"/>
    <x v="0"/>
    <x v="3"/>
    <n v="0"/>
    <n v="12.86"/>
    <x v="4379"/>
    <n v="2.1"/>
  </r>
  <r>
    <x v="0"/>
    <x v="1158"/>
    <x v="6"/>
    <x v="0"/>
    <s v="OUT049"/>
    <x v="0"/>
    <x v="0"/>
    <x v="0"/>
    <n v="7.4264356000000004E-2"/>
    <n v="5.78"/>
    <x v="4380"/>
    <n v="2"/>
  </r>
  <r>
    <x v="0"/>
    <x v="959"/>
    <x v="0"/>
    <x v="8"/>
    <s v="OUT035"/>
    <x v="2"/>
    <x v="1"/>
    <x v="0"/>
    <n v="7.8385640000000006E-2"/>
    <n v="8.0500000000000007"/>
    <x v="4381"/>
    <n v="2"/>
  </r>
  <r>
    <x v="1"/>
    <x v="1539"/>
    <x v="5"/>
    <x v="5"/>
    <s v="OUT017"/>
    <x v="2"/>
    <x v="1"/>
    <x v="0"/>
    <n v="2.7139013E-2"/>
    <n v="19"/>
    <x v="46"/>
    <n v="2"/>
  </r>
  <r>
    <x v="0"/>
    <x v="226"/>
    <x v="7"/>
    <x v="2"/>
    <s v="OUT046"/>
    <x v="0"/>
    <x v="1"/>
    <x v="0"/>
    <n v="6.5520387999999999E-2"/>
    <n v="19.350000000000001"/>
    <x v="4382"/>
    <n v="2"/>
  </r>
  <r>
    <x v="1"/>
    <x v="1232"/>
    <x v="1"/>
    <x v="1"/>
    <s v="OUT018"/>
    <x v="1"/>
    <x v="0"/>
    <x v="1"/>
    <n v="3.5801237999999999E-2"/>
    <n v="16.5"/>
    <x v="4383"/>
    <n v="2"/>
  </r>
  <r>
    <x v="1"/>
    <x v="1033"/>
    <x v="0"/>
    <x v="8"/>
    <s v="OUT035"/>
    <x v="2"/>
    <x v="1"/>
    <x v="0"/>
    <n v="4.8749689999999998E-2"/>
    <n v="20.7"/>
    <x v="4384"/>
    <n v="2"/>
  </r>
  <r>
    <x v="0"/>
    <x v="1542"/>
    <x v="13"/>
    <x v="8"/>
    <s v="OUT035"/>
    <x v="2"/>
    <x v="1"/>
    <x v="0"/>
    <n v="6.0863167000000003E-2"/>
    <n v="16.7"/>
    <x v="1618"/>
    <n v="2"/>
  </r>
  <r>
    <x v="1"/>
    <x v="951"/>
    <x v="6"/>
    <x v="4"/>
    <s v="OUT045"/>
    <x v="2"/>
    <x v="0"/>
    <x v="0"/>
    <n v="0.16029226399999999"/>
    <n v="7.3650000000000002"/>
    <x v="3853"/>
    <n v="2"/>
  </r>
  <r>
    <x v="1"/>
    <x v="399"/>
    <x v="5"/>
    <x v="5"/>
    <s v="OUT017"/>
    <x v="2"/>
    <x v="0"/>
    <x v="0"/>
    <n v="0.11934562899999999"/>
    <n v="6.2350000000000003"/>
    <x v="4385"/>
    <n v="2"/>
  </r>
  <r>
    <x v="1"/>
    <x v="797"/>
    <x v="2"/>
    <x v="2"/>
    <s v="OUT046"/>
    <x v="0"/>
    <x v="1"/>
    <x v="0"/>
    <n v="6.5810044999999998E-2"/>
    <n v="17.850000000000001"/>
    <x v="1027"/>
    <n v="2"/>
  </r>
  <r>
    <x v="0"/>
    <x v="905"/>
    <x v="12"/>
    <x v="7"/>
    <s v="OUT019"/>
    <x v="0"/>
    <x v="1"/>
    <x v="2"/>
    <n v="5.7870079999999997E-2"/>
    <n v="12.86"/>
    <x v="3955"/>
    <n v="2"/>
  </r>
  <r>
    <x v="1"/>
    <x v="967"/>
    <x v="13"/>
    <x v="0"/>
    <s v="OUT049"/>
    <x v="0"/>
    <x v="0"/>
    <x v="0"/>
    <n v="7.8034976000000006E-2"/>
    <n v="19.7"/>
    <x v="4386"/>
    <n v="2"/>
  </r>
  <r>
    <x v="1"/>
    <x v="738"/>
    <x v="11"/>
    <x v="0"/>
    <s v="OUT049"/>
    <x v="0"/>
    <x v="0"/>
    <x v="0"/>
    <n v="9.0111173000000003E-2"/>
    <n v="16"/>
    <x v="4387"/>
    <n v="2"/>
  </r>
  <r>
    <x v="1"/>
    <x v="1067"/>
    <x v="5"/>
    <x v="0"/>
    <s v="OUT049"/>
    <x v="0"/>
    <x v="0"/>
    <x v="0"/>
    <n v="0.16784443800000001"/>
    <n v="18.850000000000001"/>
    <x v="4388"/>
    <n v="2"/>
  </r>
  <r>
    <x v="1"/>
    <x v="1204"/>
    <x v="4"/>
    <x v="0"/>
    <s v="OUT049"/>
    <x v="0"/>
    <x v="0"/>
    <x v="0"/>
    <n v="3.8985770000000003E-2"/>
    <n v="9"/>
    <x v="4389"/>
    <n v="2"/>
  </r>
  <r>
    <x v="0"/>
    <x v="1002"/>
    <x v="11"/>
    <x v="0"/>
    <s v="OUT049"/>
    <x v="0"/>
    <x v="0"/>
    <x v="0"/>
    <n v="7.8909166000000003E-2"/>
    <n v="13.65"/>
    <x v="4390"/>
    <n v="2"/>
  </r>
  <r>
    <x v="1"/>
    <x v="1316"/>
    <x v="3"/>
    <x v="7"/>
    <s v="OUT019"/>
    <x v="0"/>
    <x v="1"/>
    <x v="2"/>
    <n v="7.9931185000000002E-2"/>
    <n v="12.86"/>
    <x v="4391"/>
    <n v="2"/>
  </r>
  <r>
    <x v="0"/>
    <x v="546"/>
    <x v="13"/>
    <x v="7"/>
    <s v="OUT019"/>
    <x v="0"/>
    <x v="1"/>
    <x v="2"/>
    <n v="0.22460739900000001"/>
    <n v="12.86"/>
    <x v="2116"/>
    <n v="2"/>
  </r>
  <r>
    <x v="0"/>
    <x v="533"/>
    <x v="7"/>
    <x v="7"/>
    <s v="OUT019"/>
    <x v="0"/>
    <x v="1"/>
    <x v="2"/>
    <n v="2.6420580999999999E-2"/>
    <n v="12.86"/>
    <x v="4392"/>
    <n v="2"/>
  </r>
  <r>
    <x v="0"/>
    <x v="1272"/>
    <x v="6"/>
    <x v="7"/>
    <s v="OUT019"/>
    <x v="0"/>
    <x v="1"/>
    <x v="2"/>
    <n v="1.9153298999999999E-2"/>
    <n v="12.86"/>
    <x v="3722"/>
    <n v="2"/>
  </r>
  <r>
    <x v="1"/>
    <x v="424"/>
    <x v="1"/>
    <x v="2"/>
    <s v="OUT046"/>
    <x v="0"/>
    <x v="1"/>
    <x v="0"/>
    <n v="4.7897663E-2"/>
    <n v="19.600000000000001"/>
    <x v="4393"/>
    <n v="2"/>
  </r>
  <r>
    <x v="1"/>
    <x v="733"/>
    <x v="10"/>
    <x v="2"/>
    <s v="OUT046"/>
    <x v="0"/>
    <x v="1"/>
    <x v="0"/>
    <n v="1.5676230999999999E-2"/>
    <n v="15.35"/>
    <x v="631"/>
    <n v="2"/>
  </r>
  <r>
    <x v="1"/>
    <x v="1385"/>
    <x v="4"/>
    <x v="2"/>
    <s v="OUT046"/>
    <x v="0"/>
    <x v="1"/>
    <x v="0"/>
    <n v="1.4555066E-2"/>
    <n v="5.78"/>
    <x v="4394"/>
    <n v="2"/>
  </r>
  <r>
    <x v="0"/>
    <x v="1508"/>
    <x v="12"/>
    <x v="2"/>
    <s v="OUT046"/>
    <x v="0"/>
    <x v="1"/>
    <x v="0"/>
    <n v="0.12522446600000001"/>
    <n v="17.25"/>
    <x v="4395"/>
    <n v="2"/>
  </r>
  <r>
    <x v="0"/>
    <x v="926"/>
    <x v="0"/>
    <x v="2"/>
    <s v="OUT046"/>
    <x v="0"/>
    <x v="1"/>
    <x v="0"/>
    <n v="0.12568791700000001"/>
    <n v="15.5"/>
    <x v="1260"/>
    <n v="2"/>
  </r>
  <r>
    <x v="0"/>
    <x v="736"/>
    <x v="7"/>
    <x v="2"/>
    <s v="OUT046"/>
    <x v="0"/>
    <x v="1"/>
    <x v="0"/>
    <n v="0"/>
    <n v="20.350000000000001"/>
    <x v="4396"/>
    <n v="2"/>
  </r>
  <r>
    <x v="1"/>
    <x v="322"/>
    <x v="11"/>
    <x v="4"/>
    <s v="OUT045"/>
    <x v="2"/>
    <x v="0"/>
    <x v="0"/>
    <n v="4.5400017000000001E-2"/>
    <n v="19.100000000000001"/>
    <x v="1642"/>
    <n v="2"/>
  </r>
  <r>
    <x v="1"/>
    <x v="940"/>
    <x v="0"/>
    <x v="4"/>
    <s v="OUT045"/>
    <x v="2"/>
    <x v="0"/>
    <x v="0"/>
    <n v="3.0155224000000001E-2"/>
    <n v="14"/>
    <x v="1608"/>
    <n v="2"/>
  </r>
  <r>
    <x v="1"/>
    <x v="1034"/>
    <x v="9"/>
    <x v="4"/>
    <s v="OUT045"/>
    <x v="2"/>
    <x v="1"/>
    <x v="0"/>
    <n v="0.13747519"/>
    <n v="18.850000000000001"/>
    <x v="4095"/>
    <n v="2"/>
  </r>
  <r>
    <x v="1"/>
    <x v="1526"/>
    <x v="2"/>
    <x v="5"/>
    <s v="OUT017"/>
    <x v="2"/>
    <x v="1"/>
    <x v="0"/>
    <n v="0.131921819"/>
    <n v="12.15"/>
    <x v="4397"/>
    <n v="2"/>
  </r>
  <r>
    <x v="1"/>
    <x v="1174"/>
    <x v="2"/>
    <x v="5"/>
    <s v="OUT017"/>
    <x v="2"/>
    <x v="1"/>
    <x v="0"/>
    <n v="2.6140452000000002E-2"/>
    <n v="15.1"/>
    <x v="978"/>
    <n v="2"/>
  </r>
  <r>
    <x v="1"/>
    <x v="1083"/>
    <x v="5"/>
    <x v="5"/>
    <s v="OUT017"/>
    <x v="2"/>
    <x v="1"/>
    <x v="0"/>
    <n v="8.0747058999999996E-2"/>
    <n v="9.1"/>
    <x v="4398"/>
    <n v="2"/>
  </r>
  <r>
    <x v="1"/>
    <x v="307"/>
    <x v="4"/>
    <x v="5"/>
    <s v="OUT017"/>
    <x v="2"/>
    <x v="2"/>
    <x v="0"/>
    <n v="0"/>
    <n v="15.5"/>
    <x v="4399"/>
    <n v="2"/>
  </r>
  <r>
    <x v="0"/>
    <x v="1300"/>
    <x v="8"/>
    <x v="4"/>
    <s v="OUT045"/>
    <x v="2"/>
    <x v="2"/>
    <x v="0"/>
    <n v="7.4883035000000001E-2"/>
    <n v="7.72"/>
    <x v="4400"/>
    <n v="2"/>
  </r>
  <r>
    <x v="0"/>
    <x v="1438"/>
    <x v="2"/>
    <x v="4"/>
    <s v="OUT045"/>
    <x v="2"/>
    <x v="2"/>
    <x v="0"/>
    <n v="6.6311152999999998E-2"/>
    <n v="15.15"/>
    <x v="4401"/>
    <n v="2"/>
  </r>
  <r>
    <x v="0"/>
    <x v="654"/>
    <x v="0"/>
    <x v="4"/>
    <s v="OUT045"/>
    <x v="2"/>
    <x v="2"/>
    <x v="0"/>
    <n v="0"/>
    <n v="13.8"/>
    <x v="4402"/>
    <n v="2"/>
  </r>
  <r>
    <x v="0"/>
    <x v="1287"/>
    <x v="14"/>
    <x v="4"/>
    <s v="OUT045"/>
    <x v="2"/>
    <x v="2"/>
    <x v="0"/>
    <n v="0.14052469100000001"/>
    <n v="5.3650000000000002"/>
    <x v="4403"/>
    <n v="2"/>
  </r>
  <r>
    <x v="0"/>
    <x v="497"/>
    <x v="13"/>
    <x v="5"/>
    <s v="OUT017"/>
    <x v="2"/>
    <x v="2"/>
    <x v="0"/>
    <n v="6.2882112000000004E-2"/>
    <n v="19.350000000000001"/>
    <x v="3812"/>
    <n v="2"/>
  </r>
  <r>
    <x v="0"/>
    <x v="520"/>
    <x v="8"/>
    <x v="5"/>
    <s v="OUT017"/>
    <x v="2"/>
    <x v="2"/>
    <x v="0"/>
    <n v="8.0362549000000005E-2"/>
    <n v="5.0350000000000001"/>
    <x v="4404"/>
    <n v="2"/>
  </r>
  <r>
    <x v="1"/>
    <x v="1265"/>
    <x v="2"/>
    <x v="8"/>
    <s v="OUT035"/>
    <x v="2"/>
    <x v="1"/>
    <x v="0"/>
    <n v="6.6770663999999993E-2"/>
    <n v="9.3000000000000007"/>
    <x v="4405"/>
    <n v="2"/>
  </r>
  <r>
    <x v="1"/>
    <x v="189"/>
    <x v="1"/>
    <x v="8"/>
    <s v="OUT035"/>
    <x v="2"/>
    <x v="1"/>
    <x v="0"/>
    <n v="2.1602000999999999E-2"/>
    <n v="11.395"/>
    <x v="4406"/>
    <n v="2"/>
  </r>
  <r>
    <x v="1"/>
    <x v="607"/>
    <x v="6"/>
    <x v="8"/>
    <s v="OUT035"/>
    <x v="2"/>
    <x v="1"/>
    <x v="0"/>
    <n v="0.103422709"/>
    <n v="15.5"/>
    <x v="3063"/>
    <n v="2"/>
  </r>
  <r>
    <x v="1"/>
    <x v="369"/>
    <x v="6"/>
    <x v="8"/>
    <s v="OUT035"/>
    <x v="2"/>
    <x v="1"/>
    <x v="0"/>
    <n v="3.3883447999999997E-2"/>
    <n v="19.75"/>
    <x v="4407"/>
    <n v="2"/>
  </r>
  <r>
    <x v="1"/>
    <x v="986"/>
    <x v="11"/>
    <x v="8"/>
    <s v="OUT035"/>
    <x v="2"/>
    <x v="1"/>
    <x v="0"/>
    <n v="8.2534286999999998E-2"/>
    <n v="10.8"/>
    <x v="2006"/>
    <n v="2"/>
  </r>
  <r>
    <x v="1"/>
    <x v="841"/>
    <x v="1"/>
    <x v="8"/>
    <s v="OUT035"/>
    <x v="2"/>
    <x v="1"/>
    <x v="0"/>
    <n v="0.145013434"/>
    <n v="12.15"/>
    <x v="2465"/>
    <n v="2"/>
  </r>
  <r>
    <x v="0"/>
    <x v="1395"/>
    <x v="7"/>
    <x v="8"/>
    <s v="OUT035"/>
    <x v="2"/>
    <x v="1"/>
    <x v="0"/>
    <n v="1.7547957999999999E-2"/>
    <n v="16"/>
    <x v="4408"/>
    <n v="2"/>
  </r>
  <r>
    <x v="0"/>
    <x v="1452"/>
    <x v="4"/>
    <x v="8"/>
    <s v="OUT035"/>
    <x v="2"/>
    <x v="1"/>
    <x v="0"/>
    <n v="2.4848788E-2"/>
    <n v="16.75"/>
    <x v="4409"/>
    <n v="2"/>
  </r>
  <r>
    <x v="1"/>
    <x v="881"/>
    <x v="5"/>
    <x v="6"/>
    <s v="OUT010"/>
    <x v="1"/>
    <x v="0"/>
    <x v="2"/>
    <n v="6.1155982999999997E-2"/>
    <n v="6.86"/>
    <x v="4410"/>
    <n v="2"/>
  </r>
  <r>
    <x v="1"/>
    <x v="1327"/>
    <x v="5"/>
    <x v="6"/>
    <s v="OUT010"/>
    <x v="1"/>
    <x v="0"/>
    <x v="2"/>
    <n v="7.4753742999999997E-2"/>
    <n v="9.3000000000000007"/>
    <x v="4411"/>
    <n v="2"/>
  </r>
  <r>
    <x v="1"/>
    <x v="366"/>
    <x v="10"/>
    <x v="6"/>
    <s v="OUT010"/>
    <x v="1"/>
    <x v="2"/>
    <x v="2"/>
    <n v="0.19780911000000001"/>
    <n v="18.600000000000001"/>
    <x v="4412"/>
    <n v="2"/>
  </r>
  <r>
    <x v="1"/>
    <x v="530"/>
    <x v="4"/>
    <x v="6"/>
    <s v="OUT010"/>
    <x v="1"/>
    <x v="2"/>
    <x v="2"/>
    <n v="9.4450618E-2"/>
    <n v="13.15"/>
    <x v="4413"/>
    <n v="2"/>
  </r>
  <r>
    <x v="0"/>
    <x v="260"/>
    <x v="13"/>
    <x v="6"/>
    <s v="OUT010"/>
    <x v="1"/>
    <x v="2"/>
    <x v="2"/>
    <n v="0.20351066700000001"/>
    <n v="6.7149999999999999"/>
    <x v="375"/>
    <n v="2"/>
  </r>
  <r>
    <x v="0"/>
    <x v="885"/>
    <x v="13"/>
    <x v="6"/>
    <s v="OUT010"/>
    <x v="1"/>
    <x v="2"/>
    <x v="2"/>
    <n v="8.6396037999999994E-2"/>
    <n v="9.1950000000000003"/>
    <x v="4414"/>
    <n v="2"/>
  </r>
  <r>
    <x v="0"/>
    <x v="263"/>
    <x v="3"/>
    <x v="6"/>
    <s v="OUT010"/>
    <x v="1"/>
    <x v="2"/>
    <x v="2"/>
    <n v="0.120773451"/>
    <n v="8.7100000000000009"/>
    <x v="3590"/>
    <n v="2"/>
  </r>
  <r>
    <x v="0"/>
    <x v="581"/>
    <x v="7"/>
    <x v="6"/>
    <s v="OUT010"/>
    <x v="1"/>
    <x v="2"/>
    <x v="2"/>
    <n v="3.9385992000000002E-2"/>
    <n v="12.8"/>
    <x v="635"/>
    <n v="2"/>
  </r>
  <r>
    <x v="1"/>
    <x v="1124"/>
    <x v="6"/>
    <x v="3"/>
    <s v="OUT013"/>
    <x v="1"/>
    <x v="2"/>
    <x v="0"/>
    <n v="7.5132352999999999E-2"/>
    <n v="18.25"/>
    <x v="4415"/>
    <n v="2"/>
  </r>
  <r>
    <x v="1"/>
    <x v="1424"/>
    <x v="6"/>
    <x v="3"/>
    <s v="OUT013"/>
    <x v="1"/>
    <x v="2"/>
    <x v="0"/>
    <n v="3.9610609999999997E-2"/>
    <n v="18.850000000000001"/>
    <x v="3680"/>
    <n v="2"/>
  </r>
  <r>
    <x v="1"/>
    <x v="256"/>
    <x v="6"/>
    <x v="3"/>
    <s v="OUT013"/>
    <x v="1"/>
    <x v="2"/>
    <x v="0"/>
    <n v="5.4011943E-2"/>
    <n v="20.350000000000001"/>
    <x v="4416"/>
    <n v="2"/>
  </r>
  <r>
    <x v="0"/>
    <x v="1311"/>
    <x v="11"/>
    <x v="3"/>
    <s v="OUT013"/>
    <x v="1"/>
    <x v="2"/>
    <x v="0"/>
    <n v="6.3278652000000005E-2"/>
    <n v="16.100000000000001"/>
    <x v="4417"/>
    <n v="2"/>
  </r>
  <r>
    <x v="0"/>
    <x v="759"/>
    <x v="0"/>
    <x v="3"/>
    <s v="OUT013"/>
    <x v="1"/>
    <x v="2"/>
    <x v="0"/>
    <n v="4.7896393000000002E-2"/>
    <n v="20.6"/>
    <x v="4418"/>
    <n v="2"/>
  </r>
  <r>
    <x v="1"/>
    <x v="793"/>
    <x v="8"/>
    <x v="1"/>
    <s v="OUT018"/>
    <x v="1"/>
    <x v="0"/>
    <x v="1"/>
    <n v="0.111673587"/>
    <n v="9.3000000000000007"/>
    <x v="4419"/>
    <n v="2"/>
  </r>
  <r>
    <x v="1"/>
    <x v="51"/>
    <x v="3"/>
    <x v="1"/>
    <s v="OUT018"/>
    <x v="1"/>
    <x v="0"/>
    <x v="1"/>
    <n v="2.4262771999999998E-2"/>
    <n v="10.1"/>
    <x v="3909"/>
    <n v="2"/>
  </r>
  <r>
    <x v="1"/>
    <x v="238"/>
    <x v="8"/>
    <x v="1"/>
    <s v="OUT018"/>
    <x v="1"/>
    <x v="0"/>
    <x v="1"/>
    <n v="9.2970839999999999E-2"/>
    <n v="4.7850000000000001"/>
    <x v="1974"/>
    <n v="2"/>
  </r>
  <r>
    <x v="1"/>
    <x v="1199"/>
    <x v="3"/>
    <x v="1"/>
    <s v="OUT018"/>
    <x v="1"/>
    <x v="0"/>
    <x v="1"/>
    <n v="3.0250131999999999E-2"/>
    <n v="12.1"/>
    <x v="4420"/>
    <n v="2"/>
  </r>
  <r>
    <x v="1"/>
    <x v="845"/>
    <x v="5"/>
    <x v="1"/>
    <s v="OUT018"/>
    <x v="1"/>
    <x v="0"/>
    <x v="1"/>
    <n v="6.7253879999999997E-3"/>
    <n v="9.6"/>
    <x v="4421"/>
    <n v="2"/>
  </r>
  <r>
    <x v="1"/>
    <x v="1359"/>
    <x v="4"/>
    <x v="1"/>
    <s v="OUT018"/>
    <x v="1"/>
    <x v="0"/>
    <x v="1"/>
    <n v="4.5556681000000002E-2"/>
    <n v="5.73"/>
    <x v="4422"/>
    <n v="2"/>
  </r>
  <r>
    <x v="1"/>
    <x v="1385"/>
    <x v="4"/>
    <x v="1"/>
    <s v="OUT018"/>
    <x v="1"/>
    <x v="0"/>
    <x v="1"/>
    <n v="1.4614357E-2"/>
    <n v="5.78"/>
    <x v="1371"/>
    <n v="2"/>
  </r>
  <r>
    <x v="0"/>
    <x v="1538"/>
    <x v="11"/>
    <x v="1"/>
    <s v="OUT018"/>
    <x v="1"/>
    <x v="0"/>
    <x v="1"/>
    <n v="0"/>
    <n v="7.8550000000000004"/>
    <x v="4423"/>
    <n v="2"/>
  </r>
  <r>
    <x v="0"/>
    <x v="852"/>
    <x v="2"/>
    <x v="1"/>
    <s v="OUT018"/>
    <x v="1"/>
    <x v="0"/>
    <x v="1"/>
    <n v="0.136328794"/>
    <n v="14"/>
    <x v="4424"/>
    <n v="2"/>
  </r>
  <r>
    <x v="1"/>
    <x v="56"/>
    <x v="2"/>
    <x v="7"/>
    <s v="OUT027"/>
    <x v="1"/>
    <x v="0"/>
    <x v="3"/>
    <n v="1.6531033000000001E-2"/>
    <n v="12.86"/>
    <x v="405"/>
    <n v="2"/>
  </r>
  <r>
    <x v="1"/>
    <x v="988"/>
    <x v="2"/>
    <x v="7"/>
    <s v="OUT027"/>
    <x v="1"/>
    <x v="0"/>
    <x v="3"/>
    <n v="2.2457694E-2"/>
    <n v="12.86"/>
    <x v="4425"/>
    <n v="2"/>
  </r>
  <r>
    <x v="1"/>
    <x v="1059"/>
    <x v="0"/>
    <x v="7"/>
    <s v="OUT027"/>
    <x v="1"/>
    <x v="0"/>
    <x v="3"/>
    <n v="0.11995987299999999"/>
    <n v="12.86"/>
    <x v="4426"/>
    <n v="2"/>
  </r>
  <r>
    <x v="1"/>
    <x v="1500"/>
    <x v="7"/>
    <x v="7"/>
    <s v="OUT027"/>
    <x v="1"/>
    <x v="0"/>
    <x v="3"/>
    <n v="9.7937252000000002E-2"/>
    <n v="12.86"/>
    <x v="1405"/>
    <n v="2"/>
  </r>
  <r>
    <x v="1"/>
    <x v="1037"/>
    <x v="6"/>
    <x v="7"/>
    <s v="OUT027"/>
    <x v="1"/>
    <x v="0"/>
    <x v="3"/>
    <n v="3.5406842000000001E-2"/>
    <n v="12.86"/>
    <x v="4427"/>
    <n v="2"/>
  </r>
  <r>
    <x v="1"/>
    <x v="1442"/>
    <x v="0"/>
    <x v="4"/>
    <s v="OUT045"/>
    <x v="2"/>
    <x v="0"/>
    <x v="0"/>
    <n v="0"/>
    <n v="14.65"/>
    <x v="4428"/>
    <n v="1.9"/>
  </r>
  <r>
    <x v="0"/>
    <x v="1369"/>
    <x v="4"/>
    <x v="8"/>
    <s v="OUT035"/>
    <x v="2"/>
    <x v="1"/>
    <x v="0"/>
    <n v="6.1163967E-2"/>
    <n v="12.1"/>
    <x v="4429"/>
    <n v="1.9"/>
  </r>
  <r>
    <x v="1"/>
    <x v="827"/>
    <x v="2"/>
    <x v="6"/>
    <s v="OUT010"/>
    <x v="1"/>
    <x v="1"/>
    <x v="2"/>
    <n v="0.165694219"/>
    <n v="12.85"/>
    <x v="4430"/>
    <n v="1.8"/>
  </r>
  <r>
    <x v="1"/>
    <x v="242"/>
    <x v="3"/>
    <x v="0"/>
    <s v="OUT049"/>
    <x v="0"/>
    <x v="0"/>
    <x v="0"/>
    <n v="0.17007246200000001"/>
    <n v="20.7"/>
    <x v="4431"/>
    <n v="1.8"/>
  </r>
  <r>
    <x v="1"/>
    <x v="489"/>
    <x v="1"/>
    <x v="4"/>
    <s v="OUT045"/>
    <x v="2"/>
    <x v="1"/>
    <x v="0"/>
    <n v="3.0556922E-2"/>
    <n v="18.350000000000001"/>
    <x v="4432"/>
    <n v="1.8"/>
  </r>
  <r>
    <x v="1"/>
    <x v="95"/>
    <x v="0"/>
    <x v="8"/>
    <s v="OUT035"/>
    <x v="2"/>
    <x v="1"/>
    <x v="0"/>
    <n v="8.1148830000000005E-2"/>
    <n v="7.02"/>
    <x v="4433"/>
    <n v="1.8"/>
  </r>
  <r>
    <x v="1"/>
    <x v="604"/>
    <x v="5"/>
    <x v="8"/>
    <s v="OUT035"/>
    <x v="2"/>
    <x v="1"/>
    <x v="0"/>
    <n v="6.6668723999999999E-2"/>
    <n v="11.3"/>
    <x v="1219"/>
    <n v="1.8"/>
  </r>
  <r>
    <x v="0"/>
    <x v="263"/>
    <x v="3"/>
    <x v="7"/>
    <s v="OUT019"/>
    <x v="0"/>
    <x v="1"/>
    <x v="2"/>
    <n v="0.1263349"/>
    <n v="12.86"/>
    <x v="4434"/>
    <n v="1.7"/>
  </r>
  <r>
    <x v="1"/>
    <x v="434"/>
    <x v="11"/>
    <x v="4"/>
    <s v="OUT045"/>
    <x v="2"/>
    <x v="0"/>
    <x v="0"/>
    <n v="7.5731322000000004E-2"/>
    <n v="13.1"/>
    <x v="4435"/>
    <n v="1.7"/>
  </r>
  <r>
    <x v="1"/>
    <x v="118"/>
    <x v="2"/>
    <x v="4"/>
    <s v="OUT045"/>
    <x v="2"/>
    <x v="0"/>
    <x v="0"/>
    <n v="2.6925385E-2"/>
    <n v="17.5"/>
    <x v="4436"/>
    <n v="1.7"/>
  </r>
  <r>
    <x v="1"/>
    <x v="193"/>
    <x v="5"/>
    <x v="4"/>
    <s v="OUT045"/>
    <x v="2"/>
    <x v="1"/>
    <x v="0"/>
    <n v="2.6954410000000002E-2"/>
    <n v="20.7"/>
    <x v="4437"/>
    <n v="1.7"/>
  </r>
  <r>
    <x v="1"/>
    <x v="1543"/>
    <x v="4"/>
    <x v="5"/>
    <s v="OUT017"/>
    <x v="2"/>
    <x v="2"/>
    <x v="0"/>
    <n v="2.4961677000000002E-2"/>
    <n v="17.850000000000001"/>
    <x v="3296"/>
    <n v="1.7"/>
  </r>
  <r>
    <x v="0"/>
    <x v="1051"/>
    <x v="6"/>
    <x v="4"/>
    <s v="OUT045"/>
    <x v="2"/>
    <x v="2"/>
    <x v="0"/>
    <n v="7.6876046000000003E-2"/>
    <n v="11.8"/>
    <x v="4438"/>
    <n v="1.7"/>
  </r>
  <r>
    <x v="1"/>
    <x v="355"/>
    <x v="3"/>
    <x v="1"/>
    <s v="OUT018"/>
    <x v="1"/>
    <x v="0"/>
    <x v="1"/>
    <n v="2.678995E-2"/>
    <n v="12.35"/>
    <x v="4051"/>
    <n v="1.7"/>
  </r>
  <r>
    <x v="1"/>
    <x v="401"/>
    <x v="4"/>
    <x v="1"/>
    <s v="OUT018"/>
    <x v="1"/>
    <x v="0"/>
    <x v="1"/>
    <n v="6.1313056999999997E-2"/>
    <n v="7.63"/>
    <x v="4439"/>
    <n v="1.7"/>
  </r>
  <r>
    <x v="0"/>
    <x v="346"/>
    <x v="3"/>
    <x v="7"/>
    <s v="OUT019"/>
    <x v="0"/>
    <x v="1"/>
    <x v="2"/>
    <n v="7.2221801000000002E-2"/>
    <n v="12.86"/>
    <x v="4440"/>
    <n v="1.5"/>
  </r>
  <r>
    <x v="1"/>
    <x v="162"/>
    <x v="1"/>
    <x v="8"/>
    <s v="OUT035"/>
    <x v="2"/>
    <x v="1"/>
    <x v="0"/>
    <n v="2.4378706E-2"/>
    <n v="9.8000000000000007"/>
    <x v="4441"/>
    <n v="1.5"/>
  </r>
  <r>
    <x v="0"/>
    <x v="759"/>
    <x v="0"/>
    <x v="2"/>
    <s v="OUT046"/>
    <x v="0"/>
    <x v="1"/>
    <x v="0"/>
    <n v="4.7936284000000003E-2"/>
    <n v="20.6"/>
    <x v="4442"/>
    <n v="1.5"/>
  </r>
  <r>
    <x v="1"/>
    <x v="1159"/>
    <x v="11"/>
    <x v="4"/>
    <s v="OUT045"/>
    <x v="2"/>
    <x v="0"/>
    <x v="0"/>
    <n v="8.8172354999999994E-2"/>
    <n v="14.1"/>
    <x v="4443"/>
    <n v="1.5"/>
  </r>
  <r>
    <x v="1"/>
    <x v="447"/>
    <x v="2"/>
    <x v="5"/>
    <s v="OUT017"/>
    <x v="2"/>
    <x v="1"/>
    <x v="0"/>
    <n v="1.7887474E-2"/>
    <n v="7.1449999999999996"/>
    <x v="1228"/>
    <n v="1.5"/>
  </r>
  <r>
    <x v="1"/>
    <x v="749"/>
    <x v="5"/>
    <x v="6"/>
    <s v="OUT010"/>
    <x v="1"/>
    <x v="2"/>
    <x v="2"/>
    <n v="6.5689432000000006E-2"/>
    <n v="20.7"/>
    <x v="4444"/>
    <n v="1.5"/>
  </r>
  <r>
    <x v="0"/>
    <x v="270"/>
    <x v="6"/>
    <x v="3"/>
    <s v="OUT013"/>
    <x v="1"/>
    <x v="2"/>
    <x v="0"/>
    <n v="0.105208448"/>
    <n v="15.6"/>
    <x v="2245"/>
    <n v="1.5"/>
  </r>
  <r>
    <x v="1"/>
    <x v="1496"/>
    <x v="3"/>
    <x v="1"/>
    <s v="OUT018"/>
    <x v="1"/>
    <x v="0"/>
    <x v="1"/>
    <n v="3.5028852999999999E-2"/>
    <n v="5.94"/>
    <x v="4445"/>
    <n v="1.5"/>
  </r>
  <r>
    <x v="1"/>
    <x v="416"/>
    <x v="1"/>
    <x v="1"/>
    <s v="OUT018"/>
    <x v="1"/>
    <x v="0"/>
    <x v="1"/>
    <n v="9.8108956999999997E-2"/>
    <n v="17.75"/>
    <x v="4446"/>
    <n v="1.5"/>
  </r>
  <r>
    <x v="1"/>
    <x v="304"/>
    <x v="5"/>
    <x v="7"/>
    <s v="OUT027"/>
    <x v="1"/>
    <x v="0"/>
    <x v="3"/>
    <n v="1.6910913999999999E-2"/>
    <n v="12.86"/>
    <x v="4447"/>
    <n v="1.5"/>
  </r>
  <r>
    <x v="0"/>
    <x v="1206"/>
    <x v="2"/>
    <x v="7"/>
    <s v="OUT027"/>
    <x v="1"/>
    <x v="0"/>
    <x v="3"/>
    <n v="4.586701E-2"/>
    <n v="12.86"/>
    <x v="1403"/>
    <n v="1.5"/>
  </r>
  <r>
    <x v="1"/>
    <x v="1239"/>
    <x v="9"/>
    <x v="7"/>
    <s v="OUT027"/>
    <x v="1"/>
    <x v="0"/>
    <x v="3"/>
    <n v="0.122058364"/>
    <n v="12.86"/>
    <x v="1437"/>
    <n v="1.4"/>
  </r>
  <r>
    <x v="1"/>
    <x v="1473"/>
    <x v="5"/>
    <x v="6"/>
    <s v="OUT010"/>
    <x v="1"/>
    <x v="0"/>
    <x v="2"/>
    <n v="3.3259081000000003E-2"/>
    <n v="8.02"/>
    <x v="4448"/>
    <n v="1.3"/>
  </r>
  <r>
    <x v="0"/>
    <x v="510"/>
    <x v="6"/>
    <x v="1"/>
    <s v="OUT018"/>
    <x v="1"/>
    <x v="0"/>
    <x v="1"/>
    <n v="8.0015028000000002E-2"/>
    <n v="16.850000000000001"/>
    <x v="864"/>
    <n v="1.3"/>
  </r>
  <r>
    <x v="0"/>
    <x v="581"/>
    <x v="7"/>
    <x v="8"/>
    <s v="OUT035"/>
    <x v="2"/>
    <x v="1"/>
    <x v="0"/>
    <n v="2.3526504E-2"/>
    <n v="12.8"/>
    <x v="1440"/>
    <n v="1.2"/>
  </r>
  <r>
    <x v="1"/>
    <x v="1123"/>
    <x v="6"/>
    <x v="7"/>
    <s v="OUT027"/>
    <x v="1"/>
    <x v="0"/>
    <x v="3"/>
    <n v="2.6015519000000001E-2"/>
    <n v="12.86"/>
    <x v="4449"/>
    <n v="1"/>
  </r>
  <r>
    <x v="0"/>
    <x v="875"/>
    <x v="0"/>
    <x v="5"/>
    <s v="OUT017"/>
    <x v="2"/>
    <x v="1"/>
    <x v="0"/>
    <n v="4.9916363999999998E-2"/>
    <n v="19.350000000000001"/>
    <x v="4450"/>
    <n v="1"/>
  </r>
  <r>
    <x v="1"/>
    <x v="937"/>
    <x v="13"/>
    <x v="2"/>
    <s v="OUT046"/>
    <x v="0"/>
    <x v="1"/>
    <x v="0"/>
    <n v="4.6270949999999998E-2"/>
    <n v="6.15"/>
    <x v="1491"/>
    <n v="1"/>
  </r>
  <r>
    <x v="1"/>
    <x v="1464"/>
    <x v="4"/>
    <x v="3"/>
    <s v="OUT013"/>
    <x v="1"/>
    <x v="2"/>
    <x v="0"/>
    <n v="2.0310045999999998E-2"/>
    <n v="15.35"/>
    <x v="4451"/>
    <n v="1"/>
  </r>
  <r>
    <x v="0"/>
    <x v="549"/>
    <x v="2"/>
    <x v="2"/>
    <s v="OUT046"/>
    <x v="0"/>
    <x v="1"/>
    <x v="0"/>
    <n v="1.9199733E-2"/>
    <n v="20.5"/>
    <x v="4452"/>
    <n v="1"/>
  </r>
  <r>
    <x v="0"/>
    <x v="677"/>
    <x v="3"/>
    <x v="8"/>
    <s v="OUT035"/>
    <x v="2"/>
    <x v="1"/>
    <x v="0"/>
    <n v="8.3498083000000001E-2"/>
    <n v="13"/>
    <x v="1452"/>
    <n v="1"/>
  </r>
  <r>
    <x v="0"/>
    <x v="1472"/>
    <x v="7"/>
    <x v="3"/>
    <s v="OUT013"/>
    <x v="1"/>
    <x v="2"/>
    <x v="0"/>
    <n v="4.9634816999999998E-2"/>
    <n v="14.3"/>
    <x v="4453"/>
    <n v="1"/>
  </r>
  <r>
    <x v="1"/>
    <x v="33"/>
    <x v="5"/>
    <x v="4"/>
    <s v="OUT045"/>
    <x v="2"/>
    <x v="0"/>
    <x v="0"/>
    <n v="0.18521844600000001"/>
    <n v="7.67"/>
    <x v="261"/>
    <n v="1"/>
  </r>
  <r>
    <x v="1"/>
    <x v="128"/>
    <x v="6"/>
    <x v="3"/>
    <s v="OUT013"/>
    <x v="1"/>
    <x v="2"/>
    <x v="0"/>
    <n v="0.11644549999999999"/>
    <n v="17.7"/>
    <x v="4454"/>
    <n v="1"/>
  </r>
  <r>
    <x v="1"/>
    <x v="793"/>
    <x v="8"/>
    <x v="7"/>
    <s v="OUT027"/>
    <x v="1"/>
    <x v="0"/>
    <x v="3"/>
    <n v="0.110681931"/>
    <n v="12.86"/>
    <x v="3440"/>
    <n v="1"/>
  </r>
  <r>
    <x v="1"/>
    <x v="828"/>
    <x v="9"/>
    <x v="3"/>
    <s v="OUT013"/>
    <x v="1"/>
    <x v="2"/>
    <x v="0"/>
    <n v="1.0755465000000001E-2"/>
    <n v="8.2100000000000009"/>
    <x v="4455"/>
    <n v="1"/>
  </r>
  <r>
    <x v="1"/>
    <x v="1519"/>
    <x v="3"/>
    <x v="0"/>
    <s v="OUT049"/>
    <x v="0"/>
    <x v="0"/>
    <x v="0"/>
    <n v="0.103634038"/>
    <n v="16.2"/>
    <x v="109"/>
    <n v="1"/>
  </r>
  <r>
    <x v="1"/>
    <x v="898"/>
    <x v="2"/>
    <x v="0"/>
    <s v="OUT049"/>
    <x v="0"/>
    <x v="0"/>
    <x v="0"/>
    <n v="0.112097433"/>
    <n v="19"/>
    <x v="4456"/>
    <n v="1"/>
  </r>
  <r>
    <x v="1"/>
    <x v="829"/>
    <x v="9"/>
    <x v="0"/>
    <s v="OUT049"/>
    <x v="0"/>
    <x v="0"/>
    <x v="0"/>
    <n v="1.5328105999999999E-2"/>
    <n v="18.350000000000001"/>
    <x v="4457"/>
    <n v="1"/>
  </r>
  <r>
    <x v="1"/>
    <x v="1540"/>
    <x v="6"/>
    <x v="0"/>
    <s v="OUT049"/>
    <x v="0"/>
    <x v="0"/>
    <x v="0"/>
    <n v="7.1540442999999995E-2"/>
    <n v="8.8000000000000007"/>
    <x v="4458"/>
    <n v="1"/>
  </r>
  <r>
    <x v="1"/>
    <x v="1215"/>
    <x v="6"/>
    <x v="0"/>
    <s v="OUT049"/>
    <x v="0"/>
    <x v="0"/>
    <x v="0"/>
    <n v="4.4532620000000002E-2"/>
    <n v="17.850000000000001"/>
    <x v="2454"/>
    <n v="1"/>
  </r>
  <r>
    <x v="1"/>
    <x v="1304"/>
    <x v="6"/>
    <x v="0"/>
    <s v="OUT049"/>
    <x v="0"/>
    <x v="0"/>
    <x v="0"/>
    <n v="5.2149675E-2"/>
    <n v="18.5"/>
    <x v="316"/>
    <n v="1"/>
  </r>
  <r>
    <x v="1"/>
    <x v="1541"/>
    <x v="15"/>
    <x v="0"/>
    <s v="OUT049"/>
    <x v="0"/>
    <x v="0"/>
    <x v="0"/>
    <n v="9.7770003999999994E-2"/>
    <n v="20.85"/>
    <x v="4459"/>
    <n v="1"/>
  </r>
  <r>
    <x v="0"/>
    <x v="1373"/>
    <x v="13"/>
    <x v="0"/>
    <s v="OUT049"/>
    <x v="0"/>
    <x v="0"/>
    <x v="0"/>
    <n v="6.7607748999999995E-2"/>
    <n v="17.75"/>
    <x v="2630"/>
    <n v="1"/>
  </r>
  <r>
    <x v="0"/>
    <x v="1484"/>
    <x v="2"/>
    <x v="0"/>
    <s v="OUT049"/>
    <x v="0"/>
    <x v="0"/>
    <x v="0"/>
    <n v="0.110202066"/>
    <n v="15.85"/>
    <x v="3571"/>
    <n v="1"/>
  </r>
  <r>
    <x v="0"/>
    <x v="1247"/>
    <x v="6"/>
    <x v="0"/>
    <s v="OUT049"/>
    <x v="0"/>
    <x v="0"/>
    <x v="0"/>
    <n v="1.5990130000000002E-2"/>
    <n v="17"/>
    <x v="3489"/>
    <n v="1"/>
  </r>
  <r>
    <x v="0"/>
    <x v="1224"/>
    <x v="6"/>
    <x v="0"/>
    <s v="OUT049"/>
    <x v="0"/>
    <x v="0"/>
    <x v="0"/>
    <n v="0.121442754"/>
    <n v="20.2"/>
    <x v="4339"/>
    <n v="1"/>
  </r>
  <r>
    <x v="1"/>
    <x v="244"/>
    <x v="0"/>
    <x v="7"/>
    <s v="OUT019"/>
    <x v="0"/>
    <x v="1"/>
    <x v="2"/>
    <n v="6.7809579999999994E-2"/>
    <n v="12.86"/>
    <x v="4460"/>
    <n v="1"/>
  </r>
  <r>
    <x v="0"/>
    <x v="1495"/>
    <x v="13"/>
    <x v="7"/>
    <s v="OUT019"/>
    <x v="0"/>
    <x v="1"/>
    <x v="2"/>
    <n v="0.14136011800000001"/>
    <n v="12.86"/>
    <x v="3260"/>
    <n v="1"/>
  </r>
  <r>
    <x v="0"/>
    <x v="494"/>
    <x v="12"/>
    <x v="7"/>
    <s v="OUT019"/>
    <x v="0"/>
    <x v="1"/>
    <x v="2"/>
    <n v="6.8717719999999996E-2"/>
    <n v="12.86"/>
    <x v="3474"/>
    <n v="1"/>
  </r>
  <r>
    <x v="1"/>
    <x v="553"/>
    <x v="8"/>
    <x v="2"/>
    <s v="OUT046"/>
    <x v="0"/>
    <x v="1"/>
    <x v="0"/>
    <n v="0.12820600100000001"/>
    <n v="19.5"/>
    <x v="4461"/>
    <n v="1"/>
  </r>
  <r>
    <x v="1"/>
    <x v="742"/>
    <x v="3"/>
    <x v="2"/>
    <s v="OUT046"/>
    <x v="0"/>
    <x v="1"/>
    <x v="0"/>
    <n v="8.9005768999999998E-2"/>
    <n v="9.3000000000000007"/>
    <x v="4462"/>
    <n v="1"/>
  </r>
  <r>
    <x v="1"/>
    <x v="1527"/>
    <x v="0"/>
    <x v="2"/>
    <s v="OUT046"/>
    <x v="0"/>
    <x v="1"/>
    <x v="0"/>
    <n v="0"/>
    <n v="6.13"/>
    <x v="4463"/>
    <n v="1"/>
  </r>
  <r>
    <x v="1"/>
    <x v="723"/>
    <x v="0"/>
    <x v="2"/>
    <s v="OUT046"/>
    <x v="0"/>
    <x v="1"/>
    <x v="0"/>
    <n v="0.105597316"/>
    <n v="6.59"/>
    <x v="4081"/>
    <n v="1"/>
  </r>
  <r>
    <x v="1"/>
    <x v="1505"/>
    <x v="0"/>
    <x v="2"/>
    <s v="OUT046"/>
    <x v="0"/>
    <x v="1"/>
    <x v="0"/>
    <n v="2.2795611E-2"/>
    <n v="13.15"/>
    <x v="4464"/>
    <n v="1"/>
  </r>
  <r>
    <x v="1"/>
    <x v="196"/>
    <x v="10"/>
    <x v="2"/>
    <s v="OUT046"/>
    <x v="0"/>
    <x v="1"/>
    <x v="0"/>
    <n v="0.111301625"/>
    <n v="17.75"/>
    <x v="4465"/>
    <n v="1"/>
  </r>
  <r>
    <x v="1"/>
    <x v="391"/>
    <x v="10"/>
    <x v="2"/>
    <s v="OUT046"/>
    <x v="0"/>
    <x v="1"/>
    <x v="0"/>
    <n v="3.3944698000000002E-2"/>
    <n v="18.5"/>
    <x v="1060"/>
    <n v="1"/>
  </r>
  <r>
    <x v="1"/>
    <x v="254"/>
    <x v="6"/>
    <x v="2"/>
    <s v="OUT046"/>
    <x v="0"/>
    <x v="1"/>
    <x v="0"/>
    <n v="3.9492207000000001E-2"/>
    <n v="8.3949999999999996"/>
    <x v="3153"/>
    <n v="1"/>
  </r>
  <r>
    <x v="1"/>
    <x v="530"/>
    <x v="4"/>
    <x v="2"/>
    <s v="OUT046"/>
    <x v="0"/>
    <x v="1"/>
    <x v="0"/>
    <n v="5.6429024000000001E-2"/>
    <n v="13.15"/>
    <x v="1010"/>
    <n v="1"/>
  </r>
  <r>
    <x v="1"/>
    <x v="922"/>
    <x v="4"/>
    <x v="2"/>
    <s v="OUT046"/>
    <x v="0"/>
    <x v="1"/>
    <x v="0"/>
    <n v="4.487828E-2"/>
    <n v="14.8"/>
    <x v="4466"/>
    <n v="1"/>
  </r>
  <r>
    <x v="1"/>
    <x v="1525"/>
    <x v="15"/>
    <x v="2"/>
    <s v="OUT046"/>
    <x v="0"/>
    <x v="1"/>
    <x v="0"/>
    <n v="7.5878519000000005E-2"/>
    <n v="6.6950000000000003"/>
    <x v="4467"/>
    <n v="1"/>
  </r>
  <r>
    <x v="0"/>
    <x v="76"/>
    <x v="8"/>
    <x v="2"/>
    <s v="OUT046"/>
    <x v="0"/>
    <x v="1"/>
    <x v="0"/>
    <n v="3.0264896999999999E-2"/>
    <n v="8"/>
    <x v="1628"/>
    <n v="1"/>
  </r>
  <r>
    <x v="0"/>
    <x v="891"/>
    <x v="2"/>
    <x v="2"/>
    <s v="OUT046"/>
    <x v="0"/>
    <x v="1"/>
    <x v="0"/>
    <n v="4.8662357000000003E-2"/>
    <n v="9.8949999999999996"/>
    <x v="4468"/>
    <n v="1"/>
  </r>
  <r>
    <x v="0"/>
    <x v="558"/>
    <x v="7"/>
    <x v="2"/>
    <s v="OUT046"/>
    <x v="0"/>
    <x v="1"/>
    <x v="0"/>
    <n v="3.6910397999999997E-2"/>
    <n v="6.69"/>
    <x v="4469"/>
    <n v="1"/>
  </r>
  <r>
    <x v="0"/>
    <x v="1153"/>
    <x v="6"/>
    <x v="2"/>
    <s v="OUT046"/>
    <x v="0"/>
    <x v="1"/>
    <x v="0"/>
    <n v="3.9221859999999997E-2"/>
    <n v="17.600000000000001"/>
    <x v="4470"/>
    <n v="1"/>
  </r>
  <r>
    <x v="0"/>
    <x v="310"/>
    <x v="2"/>
    <x v="2"/>
    <s v="OUT046"/>
    <x v="0"/>
    <x v="1"/>
    <x v="0"/>
    <n v="8.3606564999999994E-2"/>
    <n v="20.75"/>
    <x v="3230"/>
    <n v="1"/>
  </r>
  <r>
    <x v="1"/>
    <x v="366"/>
    <x v="10"/>
    <x v="4"/>
    <s v="OUT045"/>
    <x v="2"/>
    <x v="0"/>
    <x v="0"/>
    <n v="0.118419683"/>
    <n v="18.600000000000001"/>
    <x v="3736"/>
    <n v="1"/>
  </r>
  <r>
    <x v="1"/>
    <x v="1276"/>
    <x v="0"/>
    <x v="4"/>
    <s v="OUT045"/>
    <x v="2"/>
    <x v="0"/>
    <x v="0"/>
    <n v="2.8652918999999999E-2"/>
    <n v="7.35"/>
    <x v="4471"/>
    <n v="1"/>
  </r>
  <r>
    <x v="1"/>
    <x v="182"/>
    <x v="0"/>
    <x v="4"/>
    <s v="OUT045"/>
    <x v="2"/>
    <x v="0"/>
    <x v="0"/>
    <n v="5.2086084999999997E-2"/>
    <n v="7.72"/>
    <x v="4472"/>
    <n v="1"/>
  </r>
  <r>
    <x v="1"/>
    <x v="1120"/>
    <x v="0"/>
    <x v="4"/>
    <s v="OUT045"/>
    <x v="2"/>
    <x v="0"/>
    <x v="0"/>
    <n v="2.1539999000000001E-2"/>
    <n v="13.5"/>
    <x v="4473"/>
    <n v="1"/>
  </r>
  <r>
    <x v="1"/>
    <x v="1353"/>
    <x v="13"/>
    <x v="5"/>
    <s v="OUT017"/>
    <x v="2"/>
    <x v="1"/>
    <x v="0"/>
    <n v="4.3483397999999999E-2"/>
    <n v="7.75"/>
    <x v="3578"/>
    <n v="1"/>
  </r>
  <r>
    <x v="1"/>
    <x v="713"/>
    <x v="8"/>
    <x v="5"/>
    <s v="OUT017"/>
    <x v="2"/>
    <x v="1"/>
    <x v="0"/>
    <n v="2.4664556000000001E-2"/>
    <n v="6.55"/>
    <x v="4474"/>
    <n v="1"/>
  </r>
  <r>
    <x v="1"/>
    <x v="1325"/>
    <x v="8"/>
    <x v="5"/>
    <s v="OUT017"/>
    <x v="2"/>
    <x v="1"/>
    <x v="0"/>
    <n v="1.1151950000000001E-2"/>
    <n v="10.6"/>
    <x v="4475"/>
    <n v="1"/>
  </r>
  <r>
    <x v="1"/>
    <x v="1313"/>
    <x v="1"/>
    <x v="5"/>
    <s v="OUT017"/>
    <x v="2"/>
    <x v="1"/>
    <x v="0"/>
    <n v="6.8163102000000003E-2"/>
    <n v="7.39"/>
    <x v="4476"/>
    <n v="1"/>
  </r>
  <r>
    <x v="1"/>
    <x v="63"/>
    <x v="5"/>
    <x v="5"/>
    <s v="OUT017"/>
    <x v="2"/>
    <x v="1"/>
    <x v="0"/>
    <n v="2.848169E-2"/>
    <n v="6.13"/>
    <x v="2551"/>
    <n v="1"/>
  </r>
  <r>
    <x v="1"/>
    <x v="1249"/>
    <x v="5"/>
    <x v="5"/>
    <s v="OUT017"/>
    <x v="2"/>
    <x v="2"/>
    <x v="0"/>
    <n v="2.4795056999999999E-2"/>
    <n v="21.25"/>
    <x v="1211"/>
    <n v="1"/>
  </r>
  <r>
    <x v="0"/>
    <x v="1088"/>
    <x v="13"/>
    <x v="4"/>
    <s v="OUT045"/>
    <x v="2"/>
    <x v="2"/>
    <x v="0"/>
    <n v="3.0212499E-2"/>
    <n v="8.3000000000000007"/>
    <x v="4477"/>
    <n v="1"/>
  </r>
  <r>
    <x v="0"/>
    <x v="40"/>
    <x v="11"/>
    <x v="4"/>
    <s v="OUT045"/>
    <x v="2"/>
    <x v="2"/>
    <x v="0"/>
    <n v="0.108458498"/>
    <n v="6.75"/>
    <x v="2309"/>
    <n v="1"/>
  </r>
  <r>
    <x v="0"/>
    <x v="143"/>
    <x v="14"/>
    <x v="4"/>
    <s v="OUT045"/>
    <x v="2"/>
    <x v="2"/>
    <x v="0"/>
    <n v="2.1617397E-2"/>
    <n v="7.42"/>
    <x v="4478"/>
    <n v="1"/>
  </r>
  <r>
    <x v="0"/>
    <x v="1272"/>
    <x v="6"/>
    <x v="4"/>
    <s v="OUT045"/>
    <x v="2"/>
    <x v="2"/>
    <x v="0"/>
    <n v="1.0961482999999999E-2"/>
    <n v="6.63"/>
    <x v="4479"/>
    <n v="1"/>
  </r>
  <r>
    <x v="0"/>
    <x v="382"/>
    <x v="13"/>
    <x v="5"/>
    <s v="OUT017"/>
    <x v="2"/>
    <x v="2"/>
    <x v="0"/>
    <n v="0.16246121899999999"/>
    <n v="7.8550000000000004"/>
    <x v="4480"/>
    <n v="1"/>
  </r>
  <r>
    <x v="0"/>
    <x v="1311"/>
    <x v="11"/>
    <x v="5"/>
    <s v="OUT017"/>
    <x v="2"/>
    <x v="2"/>
    <x v="0"/>
    <n v="6.3689582999999994E-2"/>
    <n v="16.100000000000001"/>
    <x v="4481"/>
    <n v="1"/>
  </r>
  <r>
    <x v="0"/>
    <x v="956"/>
    <x v="2"/>
    <x v="5"/>
    <s v="OUT017"/>
    <x v="2"/>
    <x v="2"/>
    <x v="0"/>
    <n v="8.7753682E-2"/>
    <n v="6.7649999999999997"/>
    <x v="1334"/>
    <n v="1"/>
  </r>
  <r>
    <x v="0"/>
    <x v="838"/>
    <x v="6"/>
    <x v="5"/>
    <s v="OUT017"/>
    <x v="2"/>
    <x v="0"/>
    <x v="0"/>
    <n v="3.7782942999999999E-2"/>
    <n v="11.5"/>
    <x v="4482"/>
    <n v="1"/>
  </r>
  <r>
    <x v="1"/>
    <x v="1175"/>
    <x v="6"/>
    <x v="5"/>
    <s v="OUT017"/>
    <x v="2"/>
    <x v="0"/>
    <x v="0"/>
    <n v="3.7148619000000001E-2"/>
    <n v="12.3"/>
    <x v="4483"/>
    <n v="1"/>
  </r>
  <r>
    <x v="1"/>
    <x v="442"/>
    <x v="13"/>
    <x v="8"/>
    <s v="OUT035"/>
    <x v="2"/>
    <x v="1"/>
    <x v="0"/>
    <n v="0.17408562499999999"/>
    <n v="9.1"/>
    <x v="4484"/>
    <n v="1"/>
  </r>
  <r>
    <x v="1"/>
    <x v="16"/>
    <x v="8"/>
    <x v="8"/>
    <s v="OUT035"/>
    <x v="2"/>
    <x v="1"/>
    <x v="0"/>
    <n v="0.14639966300000001"/>
    <n v="17.850000000000001"/>
    <x v="4485"/>
    <n v="1"/>
  </r>
  <r>
    <x v="1"/>
    <x v="882"/>
    <x v="6"/>
    <x v="8"/>
    <s v="OUT035"/>
    <x v="2"/>
    <x v="1"/>
    <x v="0"/>
    <n v="2.6081567E-2"/>
    <n v="9.8000000000000007"/>
    <x v="4486"/>
    <n v="1"/>
  </r>
  <r>
    <x v="1"/>
    <x v="1147"/>
    <x v="6"/>
    <x v="8"/>
    <s v="OUT035"/>
    <x v="2"/>
    <x v="1"/>
    <x v="0"/>
    <n v="0.171050595"/>
    <n v="11.5"/>
    <x v="4487"/>
    <n v="1"/>
  </r>
  <r>
    <x v="1"/>
    <x v="593"/>
    <x v="6"/>
    <x v="8"/>
    <s v="OUT035"/>
    <x v="2"/>
    <x v="1"/>
    <x v="0"/>
    <n v="0.10868960599999999"/>
    <n v="20.75"/>
    <x v="4275"/>
    <n v="1"/>
  </r>
  <r>
    <x v="1"/>
    <x v="1429"/>
    <x v="4"/>
    <x v="8"/>
    <s v="OUT035"/>
    <x v="2"/>
    <x v="1"/>
    <x v="0"/>
    <n v="1.3990601E-2"/>
    <n v="6.8650000000000002"/>
    <x v="4488"/>
    <n v="1"/>
  </r>
  <r>
    <x v="1"/>
    <x v="751"/>
    <x v="4"/>
    <x v="8"/>
    <s v="OUT035"/>
    <x v="2"/>
    <x v="1"/>
    <x v="0"/>
    <n v="0"/>
    <n v="13.5"/>
    <x v="1533"/>
    <n v="1"/>
  </r>
  <r>
    <x v="0"/>
    <x v="1041"/>
    <x v="8"/>
    <x v="8"/>
    <s v="OUT035"/>
    <x v="2"/>
    <x v="1"/>
    <x v="0"/>
    <n v="5.4474158000000002E-2"/>
    <n v="8.6"/>
    <x v="4489"/>
    <n v="1"/>
  </r>
  <r>
    <x v="0"/>
    <x v="888"/>
    <x v="12"/>
    <x v="8"/>
    <s v="OUT035"/>
    <x v="2"/>
    <x v="1"/>
    <x v="0"/>
    <n v="6.1163967E-2"/>
    <n v="7.8949999999999996"/>
    <x v="2747"/>
    <n v="1"/>
  </r>
  <r>
    <x v="0"/>
    <x v="373"/>
    <x v="12"/>
    <x v="8"/>
    <s v="OUT035"/>
    <x v="2"/>
    <x v="1"/>
    <x v="0"/>
    <n v="0.15680217099999999"/>
    <n v="11.6"/>
    <x v="4490"/>
    <n v="1"/>
  </r>
  <r>
    <x v="0"/>
    <x v="627"/>
    <x v="3"/>
    <x v="8"/>
    <s v="OUT035"/>
    <x v="2"/>
    <x v="1"/>
    <x v="0"/>
    <n v="9.0571320000000007E-3"/>
    <n v="8.9749999999999996"/>
    <x v="1917"/>
    <n v="1"/>
  </r>
  <r>
    <x v="0"/>
    <x v="709"/>
    <x v="2"/>
    <x v="8"/>
    <s v="OUT035"/>
    <x v="2"/>
    <x v="1"/>
    <x v="0"/>
    <n v="4.2468413000000003E-2"/>
    <n v="17.7"/>
    <x v="4491"/>
    <n v="1"/>
  </r>
  <r>
    <x v="0"/>
    <x v="1289"/>
    <x v="6"/>
    <x v="8"/>
    <s v="OUT035"/>
    <x v="2"/>
    <x v="1"/>
    <x v="0"/>
    <n v="0.117462619"/>
    <n v="9.1950000000000003"/>
    <x v="4492"/>
    <n v="1"/>
  </r>
  <r>
    <x v="0"/>
    <x v="911"/>
    <x v="4"/>
    <x v="8"/>
    <s v="OUT035"/>
    <x v="2"/>
    <x v="1"/>
    <x v="0"/>
    <n v="7.7157726999999995E-2"/>
    <n v="19.5"/>
    <x v="4493"/>
    <n v="1"/>
  </r>
  <r>
    <x v="1"/>
    <x v="862"/>
    <x v="9"/>
    <x v="8"/>
    <s v="OUT035"/>
    <x v="2"/>
    <x v="1"/>
    <x v="0"/>
    <n v="3.0697825000000001E-2"/>
    <n v="15.7"/>
    <x v="1305"/>
    <n v="1"/>
  </r>
  <r>
    <x v="1"/>
    <x v="1242"/>
    <x v="6"/>
    <x v="8"/>
    <s v="OUT035"/>
    <x v="2"/>
    <x v="1"/>
    <x v="0"/>
    <n v="0"/>
    <n v="15"/>
    <x v="4494"/>
    <n v="1"/>
  </r>
  <r>
    <x v="1"/>
    <x v="1378"/>
    <x v="15"/>
    <x v="6"/>
    <s v="OUT010"/>
    <x v="1"/>
    <x v="0"/>
    <x v="2"/>
    <n v="0.104257037"/>
    <n v="12.15"/>
    <x v="241"/>
    <n v="1"/>
  </r>
  <r>
    <x v="1"/>
    <x v="1028"/>
    <x v="2"/>
    <x v="6"/>
    <s v="OUT010"/>
    <x v="1"/>
    <x v="0"/>
    <x v="2"/>
    <n v="7.4019393000000003E-2"/>
    <n v="16.2"/>
    <x v="3656"/>
    <n v="1"/>
  </r>
  <r>
    <x v="1"/>
    <x v="973"/>
    <x v="1"/>
    <x v="6"/>
    <s v="OUT010"/>
    <x v="1"/>
    <x v="0"/>
    <x v="2"/>
    <n v="0.14922305499999999"/>
    <n v="10"/>
    <x v="307"/>
    <n v="1"/>
  </r>
  <r>
    <x v="1"/>
    <x v="100"/>
    <x v="1"/>
    <x v="6"/>
    <s v="OUT010"/>
    <x v="1"/>
    <x v="0"/>
    <x v="2"/>
    <n v="0"/>
    <n v="19"/>
    <x v="2777"/>
    <n v="1"/>
  </r>
  <r>
    <x v="1"/>
    <x v="569"/>
    <x v="5"/>
    <x v="6"/>
    <s v="OUT010"/>
    <x v="1"/>
    <x v="0"/>
    <x v="2"/>
    <n v="1.6726505999999999E-2"/>
    <n v="13.6"/>
    <x v="4495"/>
    <n v="1"/>
  </r>
  <r>
    <x v="1"/>
    <x v="1145"/>
    <x v="10"/>
    <x v="6"/>
    <s v="OUT010"/>
    <x v="1"/>
    <x v="2"/>
    <x v="2"/>
    <n v="3.2597778000000001E-2"/>
    <n v="14.5"/>
    <x v="4496"/>
    <n v="1"/>
  </r>
  <r>
    <x v="0"/>
    <x v="647"/>
    <x v="12"/>
    <x v="6"/>
    <s v="OUT010"/>
    <x v="1"/>
    <x v="2"/>
    <x v="2"/>
    <n v="0.110888167"/>
    <n v="16.5"/>
    <x v="3099"/>
    <n v="1"/>
  </r>
  <r>
    <x v="0"/>
    <x v="1387"/>
    <x v="2"/>
    <x v="6"/>
    <s v="OUT010"/>
    <x v="1"/>
    <x v="2"/>
    <x v="2"/>
    <n v="8.0010552999999998E-2"/>
    <n v="16.100000000000001"/>
    <x v="3956"/>
    <n v="1"/>
  </r>
  <r>
    <x v="0"/>
    <x v="685"/>
    <x v="0"/>
    <x v="6"/>
    <s v="OUT010"/>
    <x v="1"/>
    <x v="2"/>
    <x v="2"/>
    <n v="0.17797002000000001"/>
    <n v="12.3"/>
    <x v="4497"/>
    <n v="1"/>
  </r>
  <r>
    <x v="0"/>
    <x v="27"/>
    <x v="0"/>
    <x v="6"/>
    <s v="OUT010"/>
    <x v="1"/>
    <x v="2"/>
    <x v="2"/>
    <n v="2.7779380999999999E-2"/>
    <n v="17.7"/>
    <x v="4498"/>
    <n v="1"/>
  </r>
  <r>
    <x v="1"/>
    <x v="1340"/>
    <x v="13"/>
    <x v="3"/>
    <s v="OUT013"/>
    <x v="1"/>
    <x v="2"/>
    <x v="0"/>
    <n v="2.3715119999999999E-2"/>
    <n v="14"/>
    <x v="4499"/>
    <n v="1"/>
  </r>
  <r>
    <x v="1"/>
    <x v="1442"/>
    <x v="0"/>
    <x v="3"/>
    <s v="OUT013"/>
    <x v="1"/>
    <x v="2"/>
    <x v="0"/>
    <n v="0.17124542600000001"/>
    <n v="14.65"/>
    <x v="478"/>
    <n v="1"/>
  </r>
  <r>
    <x v="1"/>
    <x v="587"/>
    <x v="0"/>
    <x v="3"/>
    <s v="OUT013"/>
    <x v="1"/>
    <x v="2"/>
    <x v="0"/>
    <n v="0.16135512199999999"/>
    <n v="18.2"/>
    <x v="1609"/>
    <n v="1"/>
  </r>
  <r>
    <x v="1"/>
    <x v="672"/>
    <x v="5"/>
    <x v="3"/>
    <s v="OUT013"/>
    <x v="1"/>
    <x v="2"/>
    <x v="0"/>
    <n v="0"/>
    <n v="6.9649999999999999"/>
    <x v="262"/>
    <n v="1"/>
  </r>
  <r>
    <x v="1"/>
    <x v="251"/>
    <x v="5"/>
    <x v="3"/>
    <s v="OUT013"/>
    <x v="1"/>
    <x v="2"/>
    <x v="0"/>
    <n v="5.5793585999999999E-2"/>
    <n v="15.1"/>
    <x v="4500"/>
    <n v="1"/>
  </r>
  <r>
    <x v="0"/>
    <x v="887"/>
    <x v="8"/>
    <x v="3"/>
    <s v="OUT013"/>
    <x v="1"/>
    <x v="2"/>
    <x v="0"/>
    <n v="4.3856919000000001E-2"/>
    <n v="14.8"/>
    <x v="1180"/>
    <n v="1"/>
  </r>
  <r>
    <x v="0"/>
    <x v="1149"/>
    <x v="0"/>
    <x v="3"/>
    <s v="OUT013"/>
    <x v="1"/>
    <x v="2"/>
    <x v="0"/>
    <n v="5.3802404999999998E-2"/>
    <n v="5.7850000000000001"/>
    <x v="4501"/>
    <n v="1"/>
  </r>
  <r>
    <x v="0"/>
    <x v="977"/>
    <x v="0"/>
    <x v="3"/>
    <s v="OUT013"/>
    <x v="1"/>
    <x v="2"/>
    <x v="0"/>
    <n v="0.16522171699999999"/>
    <n v="13.15"/>
    <x v="1379"/>
    <n v="1"/>
  </r>
  <r>
    <x v="0"/>
    <x v="84"/>
    <x v="7"/>
    <x v="3"/>
    <s v="OUT013"/>
    <x v="1"/>
    <x v="2"/>
    <x v="0"/>
    <n v="2.6579951000000001E-2"/>
    <n v="13.65"/>
    <x v="4502"/>
    <n v="1"/>
  </r>
  <r>
    <x v="1"/>
    <x v="635"/>
    <x v="0"/>
    <x v="3"/>
    <s v="OUT013"/>
    <x v="1"/>
    <x v="2"/>
    <x v="0"/>
    <n v="0.116152226"/>
    <n v="8.6150000000000002"/>
    <x v="768"/>
    <n v="1"/>
  </r>
  <r>
    <x v="1"/>
    <x v="417"/>
    <x v="2"/>
    <x v="1"/>
    <s v="OUT018"/>
    <x v="1"/>
    <x v="0"/>
    <x v="1"/>
    <n v="4.0346435999999999E-2"/>
    <n v="8.9350000000000005"/>
    <x v="4503"/>
    <n v="1"/>
  </r>
  <r>
    <x v="1"/>
    <x v="970"/>
    <x v="0"/>
    <x v="1"/>
    <s v="OUT018"/>
    <x v="1"/>
    <x v="0"/>
    <x v="1"/>
    <n v="3.8720852E-2"/>
    <n v="19.100000000000001"/>
    <x v="4504"/>
    <n v="1"/>
  </r>
  <r>
    <x v="1"/>
    <x v="992"/>
    <x v="10"/>
    <x v="1"/>
    <s v="OUT018"/>
    <x v="1"/>
    <x v="0"/>
    <x v="1"/>
    <n v="9.0834157999999998E-2"/>
    <n v="9.8000000000000007"/>
    <x v="683"/>
    <n v="1"/>
  </r>
  <r>
    <x v="0"/>
    <x v="1542"/>
    <x v="13"/>
    <x v="1"/>
    <s v="OUT018"/>
    <x v="1"/>
    <x v="0"/>
    <x v="1"/>
    <n v="6.1122655999999997E-2"/>
    <n v="16.7"/>
    <x v="2135"/>
    <n v="1"/>
  </r>
  <r>
    <x v="0"/>
    <x v="1261"/>
    <x v="0"/>
    <x v="1"/>
    <s v="OUT018"/>
    <x v="1"/>
    <x v="0"/>
    <x v="1"/>
    <n v="6.6567121000000007E-2"/>
    <n v="18.2"/>
    <x v="1272"/>
    <n v="1"/>
  </r>
  <r>
    <x v="1"/>
    <x v="473"/>
    <x v="11"/>
    <x v="1"/>
    <s v="OUT018"/>
    <x v="1"/>
    <x v="0"/>
    <x v="1"/>
    <n v="3.5207154999999997E-2"/>
    <n v="17.25"/>
    <x v="1316"/>
    <n v="1"/>
  </r>
  <r>
    <x v="1"/>
    <x v="410"/>
    <x v="1"/>
    <x v="7"/>
    <s v="OUT027"/>
    <x v="1"/>
    <x v="0"/>
    <x v="3"/>
    <n v="1.6956266000000001E-2"/>
    <n v="12.86"/>
    <x v="4505"/>
    <n v="1"/>
  </r>
  <r>
    <x v="1"/>
    <x v="1453"/>
    <x v="13"/>
    <x v="7"/>
    <s v="OUT027"/>
    <x v="1"/>
    <x v="0"/>
    <x v="3"/>
    <n v="0"/>
    <n v="12.86"/>
    <x v="1366"/>
    <n v="1"/>
  </r>
  <r>
    <x v="1"/>
    <x v="771"/>
    <x v="0"/>
    <x v="7"/>
    <s v="OUT027"/>
    <x v="1"/>
    <x v="0"/>
    <x v="3"/>
    <n v="2.5841875E-2"/>
    <n v="12.86"/>
    <x v="4506"/>
    <n v="1"/>
  </r>
  <r>
    <x v="1"/>
    <x v="186"/>
    <x v="9"/>
    <x v="7"/>
    <s v="OUT027"/>
    <x v="1"/>
    <x v="0"/>
    <x v="3"/>
    <n v="0"/>
    <n v="12.86"/>
    <x v="4507"/>
    <n v="1"/>
  </r>
  <r>
    <x v="1"/>
    <x v="1181"/>
    <x v="1"/>
    <x v="7"/>
    <s v="OUT027"/>
    <x v="1"/>
    <x v="0"/>
    <x v="3"/>
    <n v="5.4723716999999998E-2"/>
    <n v="12.86"/>
    <x v="4508"/>
    <n v="1"/>
  </r>
  <r>
    <x v="1"/>
    <x v="1335"/>
    <x v="5"/>
    <x v="7"/>
    <s v="OUT027"/>
    <x v="1"/>
    <x v="0"/>
    <x v="3"/>
    <n v="3.9078046999999998E-2"/>
    <n v="12.86"/>
    <x v="875"/>
    <n v="1"/>
  </r>
  <r>
    <x v="1"/>
    <x v="257"/>
    <x v="6"/>
    <x v="7"/>
    <s v="OUT027"/>
    <x v="1"/>
    <x v="0"/>
    <x v="3"/>
    <n v="4.9066248E-2"/>
    <n v="12.86"/>
    <x v="1219"/>
    <n v="1"/>
  </r>
  <r>
    <x v="1"/>
    <x v="381"/>
    <x v="6"/>
    <x v="7"/>
    <s v="OUT027"/>
    <x v="1"/>
    <x v="0"/>
    <x v="3"/>
    <n v="6.6611321000000001E-2"/>
    <n v="12.86"/>
    <x v="393"/>
    <n v="1"/>
  </r>
  <r>
    <x v="0"/>
    <x v="998"/>
    <x v="8"/>
    <x v="7"/>
    <s v="OUT027"/>
    <x v="1"/>
    <x v="0"/>
    <x v="3"/>
    <n v="6.3554289E-2"/>
    <n v="12.86"/>
    <x v="4509"/>
    <n v="1"/>
  </r>
  <r>
    <x v="0"/>
    <x v="141"/>
    <x v="2"/>
    <x v="7"/>
    <s v="OUT027"/>
    <x v="1"/>
    <x v="0"/>
    <x v="3"/>
    <n v="4.1370245E-2"/>
    <n v="12.86"/>
    <x v="4510"/>
    <n v="1"/>
  </r>
  <r>
    <x v="0"/>
    <x v="1109"/>
    <x v="0"/>
    <x v="7"/>
    <s v="OUT027"/>
    <x v="1"/>
    <x v="0"/>
    <x v="3"/>
    <n v="0"/>
    <n v="12.86"/>
    <x v="4511"/>
    <n v="1"/>
  </r>
  <r>
    <x v="0"/>
    <x v="600"/>
    <x v="6"/>
    <x v="7"/>
    <s v="OUT027"/>
    <x v="1"/>
    <x v="0"/>
    <x v="3"/>
    <n v="0.12887653700000001"/>
    <n v="12.86"/>
    <x v="1515"/>
    <n v="1"/>
  </r>
  <r>
    <x v="1"/>
    <x v="71"/>
    <x v="6"/>
    <x v="1"/>
    <s v="OUT018"/>
    <x v="1"/>
    <x v="0"/>
    <x v="1"/>
    <n v="1.0053105E-2"/>
    <n v="7.9050000000000002"/>
    <x v="4512"/>
    <n v="4"/>
  </r>
  <r>
    <x v="1"/>
    <x v="1496"/>
    <x v="3"/>
    <x v="7"/>
    <s v="OUT019"/>
    <x v="0"/>
    <x v="1"/>
    <x v="2"/>
    <n v="6.1082177000000001E-2"/>
    <n v="12.86"/>
    <x v="4513"/>
    <n v="4"/>
  </r>
  <r>
    <x v="1"/>
    <x v="128"/>
    <x v="6"/>
    <x v="6"/>
    <s v="OUT010"/>
    <x v="1"/>
    <x v="1"/>
    <x v="2"/>
    <n v="0.19506822600000001"/>
    <n v="17.7"/>
    <x v="1351"/>
    <n v="4"/>
  </r>
  <r>
    <x v="1"/>
    <x v="681"/>
    <x v="4"/>
    <x v="4"/>
    <s v="OUT045"/>
    <x v="2"/>
    <x v="1"/>
    <x v="0"/>
    <n v="4.1700755999999999E-2"/>
    <n v="17.600000000000001"/>
    <x v="4246"/>
    <n v="4"/>
  </r>
  <r>
    <x v="1"/>
    <x v="810"/>
    <x v="1"/>
    <x v="2"/>
    <s v="OUT046"/>
    <x v="0"/>
    <x v="1"/>
    <x v="0"/>
    <n v="0.14342264299999999"/>
    <n v="8.6449999999999996"/>
    <x v="4514"/>
    <n v="4"/>
  </r>
  <r>
    <x v="1"/>
    <x v="1439"/>
    <x v="5"/>
    <x v="0"/>
    <s v="OUT049"/>
    <x v="0"/>
    <x v="0"/>
    <x v="0"/>
    <n v="0.186357148"/>
    <n v="7.8250000000000002"/>
    <x v="2149"/>
    <n v="4"/>
  </r>
  <r>
    <x v="1"/>
    <x v="898"/>
    <x v="2"/>
    <x v="5"/>
    <s v="OUT017"/>
    <x v="2"/>
    <x v="1"/>
    <x v="0"/>
    <n v="0.112556507"/>
    <n v="19"/>
    <x v="1908"/>
    <n v="4"/>
  </r>
  <r>
    <x v="0"/>
    <x v="385"/>
    <x v="2"/>
    <x v="2"/>
    <s v="OUT046"/>
    <x v="0"/>
    <x v="1"/>
    <x v="0"/>
    <n v="1.4087057E-2"/>
    <n v="11.8"/>
    <x v="4515"/>
    <n v="4"/>
  </r>
  <r>
    <x v="1"/>
    <x v="1067"/>
    <x v="5"/>
    <x v="7"/>
    <s v="OUT019"/>
    <x v="0"/>
    <x v="1"/>
    <x v="2"/>
    <n v="0.293417759"/>
    <n v="12.86"/>
    <x v="3524"/>
    <n v="4"/>
  </r>
  <r>
    <x v="0"/>
    <x v="1282"/>
    <x v="13"/>
    <x v="7"/>
    <s v="OUT027"/>
    <x v="1"/>
    <x v="0"/>
    <x v="3"/>
    <n v="3.1382043999999998E-2"/>
    <n v="12.86"/>
    <x v="4516"/>
    <n v="4"/>
  </r>
  <r>
    <x v="0"/>
    <x v="926"/>
    <x v="0"/>
    <x v="5"/>
    <s v="OUT017"/>
    <x v="2"/>
    <x v="1"/>
    <x v="0"/>
    <n v="0.12639886"/>
    <n v="15.5"/>
    <x v="4517"/>
    <n v="4"/>
  </r>
  <r>
    <x v="1"/>
    <x v="1379"/>
    <x v="0"/>
    <x v="8"/>
    <s v="OUT035"/>
    <x v="2"/>
    <x v="1"/>
    <x v="0"/>
    <n v="2.5403898000000001E-2"/>
    <n v="6.0549999999999997"/>
    <x v="4518"/>
    <n v="4"/>
  </r>
  <r>
    <x v="1"/>
    <x v="1068"/>
    <x v="7"/>
    <x v="0"/>
    <s v="OUT049"/>
    <x v="0"/>
    <x v="0"/>
    <x v="0"/>
    <n v="3.9624006000000003E-2"/>
    <n v="20.85"/>
    <x v="4519"/>
    <n v="4"/>
  </r>
  <r>
    <x v="1"/>
    <x v="8"/>
    <x v="0"/>
    <x v="6"/>
    <s v="OUT010"/>
    <x v="1"/>
    <x v="1"/>
    <x v="2"/>
    <n v="4.0421193000000001E-2"/>
    <n v="20.75"/>
    <x v="3793"/>
    <n v="4"/>
  </r>
  <r>
    <x v="1"/>
    <x v="1526"/>
    <x v="2"/>
    <x v="0"/>
    <s v="OUT049"/>
    <x v="0"/>
    <x v="0"/>
    <x v="0"/>
    <n v="0.13138376199999999"/>
    <n v="12.15"/>
    <x v="4520"/>
    <n v="4"/>
  </r>
  <r>
    <x v="1"/>
    <x v="780"/>
    <x v="2"/>
    <x v="4"/>
    <s v="OUT045"/>
    <x v="2"/>
    <x v="1"/>
    <x v="0"/>
    <n v="6.3695083999999999E-2"/>
    <n v="13.3"/>
    <x v="802"/>
    <n v="4"/>
  </r>
  <r>
    <x v="0"/>
    <x v="1052"/>
    <x v="6"/>
    <x v="7"/>
    <s v="OUT027"/>
    <x v="1"/>
    <x v="0"/>
    <x v="3"/>
    <n v="4.5797828999999998E-2"/>
    <n v="12.86"/>
    <x v="3324"/>
    <n v="4"/>
  </r>
  <r>
    <x v="0"/>
    <x v="817"/>
    <x v="13"/>
    <x v="3"/>
    <s v="OUT013"/>
    <x v="1"/>
    <x v="2"/>
    <x v="0"/>
    <n v="0.116576702"/>
    <n v="10.5"/>
    <x v="4521"/>
    <n v="4"/>
  </r>
  <r>
    <x v="1"/>
    <x v="950"/>
    <x v="6"/>
    <x v="7"/>
    <s v="OUT027"/>
    <x v="1"/>
    <x v="0"/>
    <x v="3"/>
    <n v="7.1636936999999998E-2"/>
    <n v="12.86"/>
    <x v="4522"/>
    <n v="4"/>
  </r>
  <r>
    <x v="1"/>
    <x v="179"/>
    <x v="2"/>
    <x v="0"/>
    <s v="OUT049"/>
    <x v="0"/>
    <x v="0"/>
    <x v="0"/>
    <n v="3.2677678000000002E-2"/>
    <n v="7.5"/>
    <x v="4523"/>
    <n v="4"/>
  </r>
  <r>
    <x v="1"/>
    <x v="1401"/>
    <x v="6"/>
    <x v="8"/>
    <s v="OUT035"/>
    <x v="2"/>
    <x v="1"/>
    <x v="0"/>
    <n v="6.9110649999999996E-2"/>
    <n v="7.4850000000000003"/>
    <x v="4524"/>
    <n v="4"/>
  </r>
  <r>
    <x v="1"/>
    <x v="1501"/>
    <x v="4"/>
    <x v="5"/>
    <s v="OUT017"/>
    <x v="2"/>
    <x v="1"/>
    <x v="0"/>
    <n v="4.1177505000000003E-2"/>
    <n v="11.6"/>
    <x v="4525"/>
    <n v="4"/>
  </r>
  <r>
    <x v="0"/>
    <x v="374"/>
    <x v="3"/>
    <x v="6"/>
    <s v="OUT010"/>
    <x v="1"/>
    <x v="1"/>
    <x v="2"/>
    <n v="0.17193878100000001"/>
    <n v="20.25"/>
    <x v="4526"/>
    <n v="4"/>
  </r>
  <r>
    <x v="1"/>
    <x v="486"/>
    <x v="11"/>
    <x v="5"/>
    <s v="OUT017"/>
    <x v="2"/>
    <x v="1"/>
    <x v="0"/>
    <n v="0.102349519"/>
    <n v="19.25"/>
    <x v="750"/>
    <n v="4"/>
  </r>
  <r>
    <x v="1"/>
    <x v="61"/>
    <x v="9"/>
    <x v="3"/>
    <s v="OUT013"/>
    <x v="1"/>
    <x v="2"/>
    <x v="0"/>
    <n v="8.6708987000000001E-2"/>
    <n v="8.8800000000000008"/>
    <x v="570"/>
    <n v="4"/>
  </r>
  <r>
    <x v="1"/>
    <x v="426"/>
    <x v="5"/>
    <x v="4"/>
    <s v="OUT045"/>
    <x v="2"/>
    <x v="1"/>
    <x v="0"/>
    <n v="3.2835147000000002E-2"/>
    <n v="20.5"/>
    <x v="514"/>
    <n v="4"/>
  </r>
  <r>
    <x v="1"/>
    <x v="703"/>
    <x v="5"/>
    <x v="2"/>
    <s v="OUT046"/>
    <x v="0"/>
    <x v="1"/>
    <x v="0"/>
    <n v="7.2669120000000004E-2"/>
    <n v="13.5"/>
    <x v="4372"/>
    <n v="4"/>
  </r>
  <r>
    <x v="1"/>
    <x v="841"/>
    <x v="1"/>
    <x v="7"/>
    <s v="OUT027"/>
    <x v="1"/>
    <x v="0"/>
    <x v="3"/>
    <n v="0.14433849300000001"/>
    <n v="12.86"/>
    <x v="1711"/>
    <n v="4"/>
  </r>
  <r>
    <x v="1"/>
    <x v="1087"/>
    <x v="15"/>
    <x v="7"/>
    <s v="OUT027"/>
    <x v="1"/>
    <x v="0"/>
    <x v="3"/>
    <n v="5.9956875999999999E-2"/>
    <n v="12.86"/>
    <x v="4527"/>
    <n v="4"/>
  </r>
  <r>
    <x v="1"/>
    <x v="1225"/>
    <x v="11"/>
    <x v="4"/>
    <s v="OUT045"/>
    <x v="2"/>
    <x v="1"/>
    <x v="0"/>
    <n v="3.8532061999999999E-2"/>
    <n v="6.92"/>
    <x v="4528"/>
    <n v="4"/>
  </r>
  <r>
    <x v="1"/>
    <x v="181"/>
    <x v="2"/>
    <x v="0"/>
    <s v="OUT049"/>
    <x v="0"/>
    <x v="0"/>
    <x v="0"/>
    <n v="3.9355947000000002E-2"/>
    <n v="18.600000000000001"/>
    <x v="4529"/>
    <n v="4"/>
  </r>
  <r>
    <x v="1"/>
    <x v="596"/>
    <x v="15"/>
    <x v="8"/>
    <s v="OUT035"/>
    <x v="2"/>
    <x v="1"/>
    <x v="0"/>
    <n v="6.0836524000000003E-2"/>
    <n v="16"/>
    <x v="1860"/>
    <n v="4"/>
  </r>
  <r>
    <x v="1"/>
    <x v="694"/>
    <x v="4"/>
    <x v="5"/>
    <s v="OUT017"/>
    <x v="2"/>
    <x v="1"/>
    <x v="0"/>
    <n v="0.15141918500000001"/>
    <n v="14.6"/>
    <x v="478"/>
    <n v="4"/>
  </r>
  <r>
    <x v="1"/>
    <x v="1009"/>
    <x v="4"/>
    <x v="7"/>
    <s v="OUT027"/>
    <x v="1"/>
    <x v="0"/>
    <x v="3"/>
    <n v="4.1683481000000001E-2"/>
    <n v="12.86"/>
    <x v="4530"/>
    <n v="4"/>
  </r>
  <r>
    <x v="1"/>
    <x v="748"/>
    <x v="5"/>
    <x v="1"/>
    <s v="OUT018"/>
    <x v="1"/>
    <x v="0"/>
    <x v="1"/>
    <n v="1.4081155999999999E-2"/>
    <n v="18.350000000000001"/>
    <x v="4531"/>
    <n v="4"/>
  </r>
  <r>
    <x v="1"/>
    <x v="938"/>
    <x v="12"/>
    <x v="5"/>
    <s v="OUT017"/>
    <x v="2"/>
    <x v="1"/>
    <x v="0"/>
    <n v="0.15291838399999999"/>
    <n v="18.600000000000001"/>
    <x v="4532"/>
    <n v="4"/>
  </r>
  <r>
    <x v="1"/>
    <x v="132"/>
    <x v="4"/>
    <x v="5"/>
    <s v="OUT017"/>
    <x v="2"/>
    <x v="1"/>
    <x v="0"/>
    <n v="3.0969274000000001E-2"/>
    <n v="13.85"/>
    <x v="3416"/>
    <n v="4"/>
  </r>
  <r>
    <x v="0"/>
    <x v="760"/>
    <x v="7"/>
    <x v="2"/>
    <s v="OUT046"/>
    <x v="0"/>
    <x v="1"/>
    <x v="0"/>
    <n v="9.4659871000000007E-2"/>
    <n v="6.1550000000000002"/>
    <x v="4533"/>
    <n v="4"/>
  </r>
  <r>
    <x v="0"/>
    <x v="3"/>
    <x v="3"/>
    <x v="1"/>
    <s v="OUT018"/>
    <x v="1"/>
    <x v="0"/>
    <x v="1"/>
    <n v="4.2485443999999997E-2"/>
    <n v="12.15"/>
    <x v="4534"/>
    <n v="4"/>
  </r>
  <r>
    <x v="1"/>
    <x v="1189"/>
    <x v="0"/>
    <x v="6"/>
    <s v="OUT010"/>
    <x v="1"/>
    <x v="1"/>
    <x v="2"/>
    <n v="0.291865402"/>
    <n v="17.7"/>
    <x v="1867"/>
    <n v="4"/>
  </r>
  <r>
    <x v="0"/>
    <x v="966"/>
    <x v="4"/>
    <x v="7"/>
    <s v="OUT019"/>
    <x v="0"/>
    <x v="1"/>
    <x v="2"/>
    <n v="0.191013663"/>
    <n v="12.86"/>
    <x v="4535"/>
    <n v="4"/>
  </r>
  <r>
    <x v="0"/>
    <x v="1003"/>
    <x v="2"/>
    <x v="7"/>
    <s v="OUT027"/>
    <x v="1"/>
    <x v="0"/>
    <x v="3"/>
    <n v="6.0134440999999997E-2"/>
    <n v="12.86"/>
    <x v="4334"/>
    <n v="4"/>
  </r>
  <r>
    <x v="0"/>
    <x v="649"/>
    <x v="11"/>
    <x v="3"/>
    <s v="OUT013"/>
    <x v="1"/>
    <x v="2"/>
    <x v="0"/>
    <n v="7.5107655999999995E-2"/>
    <n v="5.75"/>
    <x v="4536"/>
    <n v="4"/>
  </r>
  <r>
    <x v="0"/>
    <x v="674"/>
    <x v="13"/>
    <x v="7"/>
    <s v="OUT027"/>
    <x v="1"/>
    <x v="0"/>
    <x v="3"/>
    <n v="4.9381406000000003E-2"/>
    <n v="12.86"/>
    <x v="4537"/>
    <n v="4"/>
  </r>
  <r>
    <x v="0"/>
    <x v="265"/>
    <x v="2"/>
    <x v="4"/>
    <s v="OUT045"/>
    <x v="2"/>
    <x v="1"/>
    <x v="0"/>
    <n v="1.8059621000000001E-2"/>
    <n v="19.75"/>
    <x v="876"/>
    <n v="4"/>
  </r>
  <r>
    <x v="1"/>
    <x v="772"/>
    <x v="5"/>
    <x v="0"/>
    <s v="OUT049"/>
    <x v="0"/>
    <x v="0"/>
    <x v="0"/>
    <n v="9.0436093999999995E-2"/>
    <n v="6.5250000000000004"/>
    <x v="4538"/>
    <n v="4"/>
  </r>
  <r>
    <x v="1"/>
    <x v="1203"/>
    <x v="7"/>
    <x v="0"/>
    <s v="OUT049"/>
    <x v="0"/>
    <x v="0"/>
    <x v="0"/>
    <n v="0.14639971199999999"/>
    <n v="10.3"/>
    <x v="4539"/>
    <n v="4"/>
  </r>
  <r>
    <x v="1"/>
    <x v="123"/>
    <x v="5"/>
    <x v="7"/>
    <s v="OUT027"/>
    <x v="1"/>
    <x v="0"/>
    <x v="3"/>
    <n v="1.5611079999999999E-2"/>
    <n v="12.86"/>
    <x v="4323"/>
    <n v="4"/>
  </r>
  <r>
    <x v="1"/>
    <x v="58"/>
    <x v="0"/>
    <x v="2"/>
    <s v="OUT046"/>
    <x v="0"/>
    <x v="1"/>
    <x v="0"/>
    <n v="4.1395445000000003E-2"/>
    <n v="10.5"/>
    <x v="4540"/>
    <n v="4"/>
  </r>
  <r>
    <x v="0"/>
    <x v="1485"/>
    <x v="2"/>
    <x v="2"/>
    <s v="OUT046"/>
    <x v="0"/>
    <x v="1"/>
    <x v="0"/>
    <n v="9.7313128999999998E-2"/>
    <n v="19"/>
    <x v="1613"/>
    <n v="4"/>
  </r>
  <r>
    <x v="0"/>
    <x v="370"/>
    <x v="13"/>
    <x v="8"/>
    <s v="OUT035"/>
    <x v="2"/>
    <x v="1"/>
    <x v="0"/>
    <n v="4.1764487000000003E-2"/>
    <n v="5.26"/>
    <x v="4541"/>
    <n v="4"/>
  </r>
  <r>
    <x v="1"/>
    <x v="1305"/>
    <x v="6"/>
    <x v="4"/>
    <s v="OUT045"/>
    <x v="2"/>
    <x v="1"/>
    <x v="0"/>
    <n v="5.4344186000000003E-2"/>
    <n v="18.25"/>
    <x v="4542"/>
    <n v="4"/>
  </r>
  <r>
    <x v="1"/>
    <x v="1053"/>
    <x v="7"/>
    <x v="2"/>
    <s v="OUT046"/>
    <x v="0"/>
    <x v="1"/>
    <x v="0"/>
    <n v="5.2339069000000002E-2"/>
    <n v="15.1"/>
    <x v="4543"/>
    <n v="4"/>
  </r>
  <r>
    <x v="1"/>
    <x v="1009"/>
    <x v="4"/>
    <x v="8"/>
    <s v="OUT035"/>
    <x v="2"/>
    <x v="1"/>
    <x v="0"/>
    <n v="4.1878396999999998E-2"/>
    <n v="9.5"/>
    <x v="4544"/>
    <n v="4"/>
  </r>
  <r>
    <x v="1"/>
    <x v="605"/>
    <x v="5"/>
    <x v="6"/>
    <s v="OUT010"/>
    <x v="1"/>
    <x v="1"/>
    <x v="2"/>
    <n v="0"/>
    <n v="14.65"/>
    <x v="3795"/>
    <n v="4"/>
  </r>
  <r>
    <x v="0"/>
    <x v="1070"/>
    <x v="13"/>
    <x v="0"/>
    <s v="OUT049"/>
    <x v="0"/>
    <x v="0"/>
    <x v="0"/>
    <n v="0.13370075200000001"/>
    <n v="4.88"/>
    <x v="457"/>
    <n v="4"/>
  </r>
  <r>
    <x v="0"/>
    <x v="1484"/>
    <x v="2"/>
    <x v="2"/>
    <s v="OUT046"/>
    <x v="0"/>
    <x v="1"/>
    <x v="0"/>
    <n v="0.11003099700000001"/>
    <n v="15.85"/>
    <x v="2026"/>
    <n v="4"/>
  </r>
  <r>
    <x v="1"/>
    <x v="337"/>
    <x v="10"/>
    <x v="7"/>
    <s v="OUT019"/>
    <x v="0"/>
    <x v="1"/>
    <x v="2"/>
    <n v="1.7116982999999999E-2"/>
    <n v="12.86"/>
    <x v="2659"/>
    <n v="4"/>
  </r>
  <r>
    <x v="1"/>
    <x v="933"/>
    <x v="3"/>
    <x v="8"/>
    <s v="OUT035"/>
    <x v="2"/>
    <x v="1"/>
    <x v="0"/>
    <n v="0"/>
    <n v="9"/>
    <x v="4545"/>
    <n v="4"/>
  </r>
  <r>
    <x v="1"/>
    <x v="191"/>
    <x v="5"/>
    <x v="7"/>
    <s v="OUT027"/>
    <x v="1"/>
    <x v="0"/>
    <x v="3"/>
    <n v="5.9496439999999996E-3"/>
    <n v="12.86"/>
    <x v="1510"/>
    <n v="4"/>
  </r>
  <r>
    <x v="1"/>
    <x v="1255"/>
    <x v="0"/>
    <x v="4"/>
    <s v="OUT045"/>
    <x v="2"/>
    <x v="1"/>
    <x v="0"/>
    <n v="0.126035694"/>
    <n v="14.1"/>
    <x v="3070"/>
    <n v="4"/>
  </r>
  <r>
    <x v="1"/>
    <x v="6"/>
    <x v="1"/>
    <x v="7"/>
    <s v="OUT027"/>
    <x v="1"/>
    <x v="0"/>
    <x v="3"/>
    <n v="5.8451805000000003E-2"/>
    <n v="12.86"/>
    <x v="4546"/>
    <n v="4"/>
  </r>
  <r>
    <x v="1"/>
    <x v="68"/>
    <x v="5"/>
    <x v="4"/>
    <s v="OUT045"/>
    <x v="2"/>
    <x v="1"/>
    <x v="0"/>
    <n v="0.113748685"/>
    <n v="17.25"/>
    <x v="4547"/>
    <n v="4"/>
  </r>
  <r>
    <x v="0"/>
    <x v="394"/>
    <x v="0"/>
    <x v="5"/>
    <s v="OUT017"/>
    <x v="2"/>
    <x v="1"/>
    <x v="0"/>
    <n v="6.2764428999999997E-2"/>
    <n v="16.350000000000001"/>
    <x v="4548"/>
    <n v="4"/>
  </r>
  <r>
    <x v="1"/>
    <x v="71"/>
    <x v="6"/>
    <x v="8"/>
    <s v="OUT035"/>
    <x v="2"/>
    <x v="1"/>
    <x v="0"/>
    <n v="1.0010425E-2"/>
    <n v="7.9050000000000002"/>
    <x v="4512"/>
    <n v="4"/>
  </r>
  <r>
    <x v="1"/>
    <x v="1144"/>
    <x v="7"/>
    <x v="0"/>
    <s v="OUT049"/>
    <x v="0"/>
    <x v="0"/>
    <x v="0"/>
    <n v="2.7106458999999999E-2"/>
    <n v="10.1"/>
    <x v="4549"/>
    <n v="4"/>
  </r>
  <r>
    <x v="1"/>
    <x v="1342"/>
    <x v="11"/>
    <x v="7"/>
    <s v="OUT019"/>
    <x v="0"/>
    <x v="1"/>
    <x v="2"/>
    <n v="5.8153409000000003E-2"/>
    <n v="12.86"/>
    <x v="4550"/>
    <n v="4"/>
  </r>
  <r>
    <x v="1"/>
    <x v="1030"/>
    <x v="0"/>
    <x v="0"/>
    <s v="OUT049"/>
    <x v="0"/>
    <x v="0"/>
    <x v="0"/>
    <n v="8.8846306E-2"/>
    <n v="7.7850000000000001"/>
    <x v="1718"/>
    <n v="4"/>
  </r>
  <r>
    <x v="0"/>
    <x v="977"/>
    <x v="0"/>
    <x v="4"/>
    <s v="OUT045"/>
    <x v="2"/>
    <x v="1"/>
    <x v="0"/>
    <n v="0.16569467800000001"/>
    <n v="13.15"/>
    <x v="4551"/>
    <n v="4"/>
  </r>
  <r>
    <x v="1"/>
    <x v="466"/>
    <x v="3"/>
    <x v="5"/>
    <s v="OUT017"/>
    <x v="2"/>
    <x v="1"/>
    <x v="0"/>
    <n v="9.8438393999999999E-2"/>
    <n v="8.5"/>
    <x v="3032"/>
    <n v="4"/>
  </r>
  <r>
    <x v="0"/>
    <x v="581"/>
    <x v="7"/>
    <x v="3"/>
    <s v="OUT013"/>
    <x v="1"/>
    <x v="2"/>
    <x v="0"/>
    <n v="2.3511371E-2"/>
    <n v="12.8"/>
    <x v="3672"/>
    <n v="4"/>
  </r>
  <r>
    <x v="1"/>
    <x v="832"/>
    <x v="15"/>
    <x v="5"/>
    <s v="OUT017"/>
    <x v="2"/>
    <x v="1"/>
    <x v="0"/>
    <n v="4.3479126E-2"/>
    <n v="15.85"/>
    <x v="311"/>
    <n v="4"/>
  </r>
  <r>
    <x v="1"/>
    <x v="1017"/>
    <x v="2"/>
    <x v="3"/>
    <s v="OUT013"/>
    <x v="1"/>
    <x v="2"/>
    <x v="0"/>
    <n v="4.5166236999999998E-2"/>
    <n v="15.7"/>
    <x v="2181"/>
    <n v="4"/>
  </r>
  <r>
    <x v="1"/>
    <x v="1167"/>
    <x v="11"/>
    <x v="3"/>
    <s v="OUT013"/>
    <x v="1"/>
    <x v="2"/>
    <x v="0"/>
    <n v="8.9394766000000001E-2"/>
    <n v="20.350000000000001"/>
    <x v="4552"/>
    <n v="4"/>
  </r>
  <r>
    <x v="1"/>
    <x v="178"/>
    <x v="11"/>
    <x v="8"/>
    <s v="OUT035"/>
    <x v="2"/>
    <x v="1"/>
    <x v="0"/>
    <n v="5.2341530000000001E-3"/>
    <n v="19.850000000000001"/>
    <x v="4553"/>
    <n v="4"/>
  </r>
  <r>
    <x v="1"/>
    <x v="619"/>
    <x v="0"/>
    <x v="3"/>
    <s v="OUT013"/>
    <x v="1"/>
    <x v="2"/>
    <x v="0"/>
    <n v="8.1252534000000001E-2"/>
    <n v="16.75"/>
    <x v="4554"/>
    <n v="4"/>
  </r>
  <r>
    <x v="1"/>
    <x v="71"/>
    <x v="6"/>
    <x v="6"/>
    <s v="OUT010"/>
    <x v="1"/>
    <x v="1"/>
    <x v="2"/>
    <n v="1.6758569000000001E-2"/>
    <n v="7.9050000000000002"/>
    <x v="580"/>
    <n v="4"/>
  </r>
  <r>
    <x v="1"/>
    <x v="1439"/>
    <x v="5"/>
    <x v="8"/>
    <s v="OUT035"/>
    <x v="2"/>
    <x v="1"/>
    <x v="0"/>
    <n v="0.18603267800000001"/>
    <n v="7.8250000000000002"/>
    <x v="1715"/>
    <n v="4"/>
  </r>
  <r>
    <x v="1"/>
    <x v="1343"/>
    <x v="5"/>
    <x v="7"/>
    <s v="OUT027"/>
    <x v="1"/>
    <x v="0"/>
    <x v="3"/>
    <n v="3.1867463999999998E-2"/>
    <n v="12.86"/>
    <x v="2632"/>
    <n v="4"/>
  </r>
  <r>
    <x v="1"/>
    <x v="690"/>
    <x v="0"/>
    <x v="7"/>
    <s v="OUT019"/>
    <x v="0"/>
    <x v="1"/>
    <x v="2"/>
    <n v="0.19377256800000001"/>
    <n v="12.86"/>
    <x v="4555"/>
    <n v="4"/>
  </r>
  <r>
    <x v="1"/>
    <x v="232"/>
    <x v="4"/>
    <x v="4"/>
    <s v="OUT045"/>
    <x v="2"/>
    <x v="1"/>
    <x v="0"/>
    <n v="7.1222087000000003E-2"/>
    <n v="7.27"/>
    <x v="4556"/>
    <n v="4"/>
  </r>
  <r>
    <x v="0"/>
    <x v="1295"/>
    <x v="12"/>
    <x v="7"/>
    <s v="OUT027"/>
    <x v="1"/>
    <x v="0"/>
    <x v="3"/>
    <n v="6.0371962000000001E-2"/>
    <n v="12.86"/>
    <x v="3387"/>
    <n v="4"/>
  </r>
  <r>
    <x v="1"/>
    <x v="633"/>
    <x v="11"/>
    <x v="1"/>
    <s v="OUT018"/>
    <x v="1"/>
    <x v="0"/>
    <x v="1"/>
    <n v="5.8584619999999997E-2"/>
    <n v="7.0750000000000002"/>
    <x v="4557"/>
    <n v="4"/>
  </r>
  <r>
    <x v="1"/>
    <x v="1358"/>
    <x v="10"/>
    <x v="2"/>
    <s v="OUT046"/>
    <x v="0"/>
    <x v="1"/>
    <x v="0"/>
    <n v="8.1196618999999998E-2"/>
    <n v="6.0949999999999998"/>
    <x v="4558"/>
    <n v="4"/>
  </r>
  <r>
    <x v="1"/>
    <x v="988"/>
    <x v="2"/>
    <x v="1"/>
    <s v="OUT018"/>
    <x v="1"/>
    <x v="0"/>
    <x v="1"/>
    <n v="0"/>
    <n v="7.0750000000000002"/>
    <x v="2383"/>
    <n v="4"/>
  </r>
  <r>
    <x v="0"/>
    <x v="509"/>
    <x v="11"/>
    <x v="8"/>
    <s v="OUT035"/>
    <x v="2"/>
    <x v="1"/>
    <x v="0"/>
    <n v="1.4790559E-2"/>
    <n v="20.25"/>
    <x v="3720"/>
    <n v="4"/>
  </r>
  <r>
    <x v="0"/>
    <x v="345"/>
    <x v="3"/>
    <x v="7"/>
    <s v="OUT027"/>
    <x v="1"/>
    <x v="0"/>
    <x v="3"/>
    <n v="2.9943463E-2"/>
    <n v="12.86"/>
    <x v="1091"/>
    <n v="4"/>
  </r>
  <r>
    <x v="0"/>
    <x v="1321"/>
    <x v="2"/>
    <x v="3"/>
    <s v="OUT013"/>
    <x v="1"/>
    <x v="2"/>
    <x v="0"/>
    <n v="5.2368061E-2"/>
    <n v="16.7"/>
    <x v="1811"/>
    <n v="4"/>
  </r>
  <r>
    <x v="1"/>
    <x v="420"/>
    <x v="6"/>
    <x v="4"/>
    <s v="OUT045"/>
    <x v="2"/>
    <x v="1"/>
    <x v="0"/>
    <n v="9.3861143999999994E-2"/>
    <n v="7.07"/>
    <x v="4027"/>
    <n v="4"/>
  </r>
  <r>
    <x v="0"/>
    <x v="1006"/>
    <x v="0"/>
    <x v="6"/>
    <s v="OUT010"/>
    <x v="1"/>
    <x v="1"/>
    <x v="2"/>
    <n v="0.17315407899999999"/>
    <n v="19"/>
    <x v="4559"/>
    <n v="4"/>
  </r>
  <r>
    <x v="0"/>
    <x v="546"/>
    <x v="13"/>
    <x v="0"/>
    <s v="OUT049"/>
    <x v="0"/>
    <x v="0"/>
    <x v="0"/>
    <n v="0.12848269000000001"/>
    <n v="9.6950000000000003"/>
    <x v="4560"/>
    <n v="4"/>
  </r>
  <r>
    <x v="0"/>
    <x v="1365"/>
    <x v="11"/>
    <x v="5"/>
    <s v="OUT017"/>
    <x v="2"/>
    <x v="1"/>
    <x v="0"/>
    <n v="8.326735E-3"/>
    <n v="11.15"/>
    <x v="1130"/>
    <n v="4"/>
  </r>
  <r>
    <x v="1"/>
    <x v="300"/>
    <x v="0"/>
    <x v="0"/>
    <s v="OUT049"/>
    <x v="0"/>
    <x v="0"/>
    <x v="0"/>
    <n v="2.1362954999999999E-2"/>
    <n v="20.85"/>
    <x v="4561"/>
    <n v="4"/>
  </r>
  <r>
    <x v="1"/>
    <x v="127"/>
    <x v="7"/>
    <x v="3"/>
    <s v="OUT013"/>
    <x v="1"/>
    <x v="2"/>
    <x v="0"/>
    <n v="3.2511817999999998E-2"/>
    <n v="16.350000000000001"/>
    <x v="1659"/>
    <n v="4"/>
  </r>
  <r>
    <x v="0"/>
    <x v="934"/>
    <x v="8"/>
    <x v="4"/>
    <s v="OUT045"/>
    <x v="2"/>
    <x v="1"/>
    <x v="0"/>
    <n v="2.2323658E-2"/>
    <n v="9.6"/>
    <x v="3918"/>
    <n v="4"/>
  </r>
  <r>
    <x v="1"/>
    <x v="460"/>
    <x v="1"/>
    <x v="7"/>
    <s v="OUT027"/>
    <x v="1"/>
    <x v="0"/>
    <x v="3"/>
    <n v="1.9292355000000001E-2"/>
    <n v="12.86"/>
    <x v="4562"/>
    <n v="4"/>
  </r>
  <r>
    <x v="1"/>
    <x v="805"/>
    <x v="11"/>
    <x v="3"/>
    <s v="OUT013"/>
    <x v="1"/>
    <x v="2"/>
    <x v="0"/>
    <n v="9.2613070000000006E-2"/>
    <n v="20.7"/>
    <x v="1985"/>
    <n v="4"/>
  </r>
  <r>
    <x v="1"/>
    <x v="235"/>
    <x v="13"/>
    <x v="7"/>
    <s v="OUT027"/>
    <x v="1"/>
    <x v="0"/>
    <x v="3"/>
    <n v="9.4697273999999998E-2"/>
    <n v="12.86"/>
    <x v="3061"/>
    <n v="4"/>
  </r>
  <r>
    <x v="0"/>
    <x v="791"/>
    <x v="6"/>
    <x v="7"/>
    <s v="OUT027"/>
    <x v="1"/>
    <x v="0"/>
    <x v="3"/>
    <n v="5.6596985000000002E-2"/>
    <n v="12.86"/>
    <x v="4563"/>
    <n v="4"/>
  </r>
  <r>
    <x v="1"/>
    <x v="543"/>
    <x v="10"/>
    <x v="2"/>
    <s v="OUT046"/>
    <x v="0"/>
    <x v="1"/>
    <x v="0"/>
    <n v="4.7098210000000001E-2"/>
    <n v="5.5"/>
    <x v="2317"/>
    <n v="4"/>
  </r>
  <r>
    <x v="0"/>
    <x v="1491"/>
    <x v="2"/>
    <x v="5"/>
    <s v="OUT017"/>
    <x v="2"/>
    <x v="1"/>
    <x v="0"/>
    <n v="3.8078898999999999E-2"/>
    <n v="15.7"/>
    <x v="4564"/>
    <n v="4"/>
  </r>
  <r>
    <x v="1"/>
    <x v="983"/>
    <x v="5"/>
    <x v="4"/>
    <s v="OUT045"/>
    <x v="2"/>
    <x v="1"/>
    <x v="0"/>
    <n v="2.6005891E-2"/>
    <n v="20.25"/>
    <x v="3263"/>
    <n v="4"/>
  </r>
  <r>
    <x v="1"/>
    <x v="602"/>
    <x v="5"/>
    <x v="0"/>
    <s v="OUT049"/>
    <x v="0"/>
    <x v="0"/>
    <x v="0"/>
    <n v="1.5749341E-2"/>
    <n v="19.5"/>
    <x v="4565"/>
    <n v="4"/>
  </r>
  <r>
    <x v="0"/>
    <x v="727"/>
    <x v="8"/>
    <x v="1"/>
    <s v="OUT018"/>
    <x v="1"/>
    <x v="0"/>
    <x v="1"/>
    <n v="5.6695730999999999E-2"/>
    <n v="20.85"/>
    <x v="4566"/>
    <n v="4"/>
  </r>
  <r>
    <x v="0"/>
    <x v="477"/>
    <x v="7"/>
    <x v="3"/>
    <s v="OUT013"/>
    <x v="1"/>
    <x v="2"/>
    <x v="0"/>
    <n v="6.9529261999999994E-2"/>
    <n v="11.395"/>
    <x v="4567"/>
    <n v="4"/>
  </r>
  <r>
    <x v="1"/>
    <x v="1157"/>
    <x v="1"/>
    <x v="2"/>
    <s v="OUT046"/>
    <x v="0"/>
    <x v="1"/>
    <x v="0"/>
    <n v="7.3379744999999996E-2"/>
    <n v="10"/>
    <x v="4164"/>
    <n v="4"/>
  </r>
  <r>
    <x v="1"/>
    <x v="796"/>
    <x v="11"/>
    <x v="7"/>
    <s v="OUT019"/>
    <x v="0"/>
    <x v="1"/>
    <x v="2"/>
    <n v="0.15374138500000001"/>
    <n v="12.86"/>
    <x v="4568"/>
    <n v="4"/>
  </r>
  <r>
    <x v="1"/>
    <x v="1031"/>
    <x v="0"/>
    <x v="3"/>
    <s v="OUT013"/>
    <x v="1"/>
    <x v="2"/>
    <x v="0"/>
    <n v="0.12792952099999999"/>
    <n v="8.1"/>
    <x v="2851"/>
    <n v="4"/>
  </r>
  <r>
    <x v="0"/>
    <x v="1471"/>
    <x v="0"/>
    <x v="5"/>
    <s v="OUT017"/>
    <x v="2"/>
    <x v="1"/>
    <x v="0"/>
    <n v="0.12315965600000001"/>
    <n v="15.7"/>
    <x v="991"/>
    <n v="4"/>
  </r>
  <r>
    <x v="1"/>
    <x v="774"/>
    <x v="6"/>
    <x v="8"/>
    <s v="OUT035"/>
    <x v="2"/>
    <x v="1"/>
    <x v="0"/>
    <n v="6.5236931999999997E-2"/>
    <n v="9"/>
    <x v="2614"/>
    <n v="4"/>
  </r>
  <r>
    <x v="1"/>
    <x v="1323"/>
    <x v="11"/>
    <x v="3"/>
    <s v="OUT013"/>
    <x v="1"/>
    <x v="2"/>
    <x v="0"/>
    <n v="6.0495242999999997E-2"/>
    <n v="16.75"/>
    <x v="4569"/>
    <n v="4"/>
  </r>
  <r>
    <x v="0"/>
    <x v="890"/>
    <x v="2"/>
    <x v="8"/>
    <s v="OUT035"/>
    <x v="2"/>
    <x v="1"/>
    <x v="0"/>
    <n v="0"/>
    <n v="7.47"/>
    <x v="4570"/>
    <n v="4"/>
  </r>
  <r>
    <x v="0"/>
    <x v="351"/>
    <x v="0"/>
    <x v="7"/>
    <s v="OUT027"/>
    <x v="1"/>
    <x v="0"/>
    <x v="3"/>
    <n v="1.4753811E-2"/>
    <n v="12.86"/>
    <x v="4571"/>
    <n v="4"/>
  </r>
  <r>
    <x v="1"/>
    <x v="587"/>
    <x v="0"/>
    <x v="7"/>
    <s v="OUT027"/>
    <x v="1"/>
    <x v="0"/>
    <x v="3"/>
    <n v="0.16070748900000001"/>
    <n v="12.86"/>
    <x v="4572"/>
    <n v="4"/>
  </r>
  <r>
    <x v="0"/>
    <x v="39"/>
    <x v="7"/>
    <x v="1"/>
    <s v="OUT018"/>
    <x v="1"/>
    <x v="0"/>
    <x v="1"/>
    <n v="8.5622361999999994E-2"/>
    <n v="13.85"/>
    <x v="4573"/>
    <n v="4"/>
  </r>
  <r>
    <x v="1"/>
    <x v="177"/>
    <x v="3"/>
    <x v="8"/>
    <s v="OUT035"/>
    <x v="2"/>
    <x v="1"/>
    <x v="0"/>
    <n v="0"/>
    <n v="15.85"/>
    <x v="4574"/>
    <n v="4"/>
  </r>
  <r>
    <x v="0"/>
    <x v="1446"/>
    <x v="6"/>
    <x v="7"/>
    <s v="OUT027"/>
    <x v="1"/>
    <x v="0"/>
    <x v="3"/>
    <n v="0"/>
    <n v="12.86"/>
    <x v="4575"/>
    <n v="4"/>
  </r>
  <r>
    <x v="1"/>
    <x v="1488"/>
    <x v="4"/>
    <x v="2"/>
    <s v="OUT046"/>
    <x v="0"/>
    <x v="1"/>
    <x v="0"/>
    <n v="2.1250002E-2"/>
    <n v="20.75"/>
    <x v="778"/>
    <n v="4"/>
  </r>
  <r>
    <x v="1"/>
    <x v="1155"/>
    <x v="2"/>
    <x v="2"/>
    <s v="OUT046"/>
    <x v="0"/>
    <x v="1"/>
    <x v="0"/>
    <n v="0.159936948"/>
    <n v="10.195"/>
    <x v="939"/>
    <n v="4"/>
  </r>
  <r>
    <x v="1"/>
    <x v="601"/>
    <x v="0"/>
    <x v="4"/>
    <s v="OUT045"/>
    <x v="2"/>
    <x v="1"/>
    <x v="0"/>
    <n v="0.12950314600000001"/>
    <n v="7.6050000000000004"/>
    <x v="4576"/>
    <n v="4"/>
  </r>
  <r>
    <x v="1"/>
    <x v="823"/>
    <x v="11"/>
    <x v="7"/>
    <s v="OUT019"/>
    <x v="0"/>
    <x v="1"/>
    <x v="2"/>
    <n v="0.17948441100000001"/>
    <n v="12.86"/>
    <x v="4577"/>
    <n v="4"/>
  </r>
  <r>
    <x v="1"/>
    <x v="305"/>
    <x v="6"/>
    <x v="0"/>
    <s v="OUT049"/>
    <x v="0"/>
    <x v="0"/>
    <x v="0"/>
    <n v="5.6919037999999998E-2"/>
    <n v="6.8650000000000002"/>
    <x v="4578"/>
    <n v="4"/>
  </r>
  <r>
    <x v="1"/>
    <x v="863"/>
    <x v="9"/>
    <x v="7"/>
    <s v="OUT027"/>
    <x v="1"/>
    <x v="0"/>
    <x v="3"/>
    <n v="9.0427268000000005E-2"/>
    <n v="12.86"/>
    <x v="3870"/>
    <n v="4"/>
  </r>
  <r>
    <x v="1"/>
    <x v="303"/>
    <x v="5"/>
    <x v="2"/>
    <s v="OUT046"/>
    <x v="0"/>
    <x v="1"/>
    <x v="0"/>
    <n v="0.16066302099999999"/>
    <n v="15.7"/>
    <x v="4579"/>
    <n v="4"/>
  </r>
  <r>
    <x v="1"/>
    <x v="1325"/>
    <x v="8"/>
    <x v="7"/>
    <s v="OUT019"/>
    <x v="0"/>
    <x v="1"/>
    <x v="2"/>
    <n v="1.94158E-2"/>
    <n v="12.86"/>
    <x v="4580"/>
    <n v="4"/>
  </r>
  <r>
    <x v="1"/>
    <x v="640"/>
    <x v="0"/>
    <x v="4"/>
    <s v="OUT045"/>
    <x v="2"/>
    <x v="1"/>
    <x v="0"/>
    <n v="1.6993225000000001E-2"/>
    <n v="6.6550000000000002"/>
    <x v="4581"/>
    <n v="4"/>
  </r>
  <r>
    <x v="0"/>
    <x v="1434"/>
    <x v="11"/>
    <x v="1"/>
    <s v="OUT018"/>
    <x v="1"/>
    <x v="0"/>
    <x v="1"/>
    <n v="0"/>
    <n v="20.350000000000001"/>
    <x v="2322"/>
    <n v="4"/>
  </r>
  <r>
    <x v="1"/>
    <x v="11"/>
    <x v="1"/>
    <x v="0"/>
    <s v="OUT049"/>
    <x v="0"/>
    <x v="0"/>
    <x v="0"/>
    <n v="5.2135750000000002E-2"/>
    <n v="18.850000000000001"/>
    <x v="4582"/>
    <n v="4"/>
  </r>
  <r>
    <x v="1"/>
    <x v="159"/>
    <x v="0"/>
    <x v="1"/>
    <s v="OUT018"/>
    <x v="1"/>
    <x v="0"/>
    <x v="1"/>
    <n v="1.5623754E-2"/>
    <n v="17.5"/>
    <x v="130"/>
    <n v="4"/>
  </r>
  <r>
    <x v="0"/>
    <x v="1331"/>
    <x v="7"/>
    <x v="7"/>
    <s v="OUT019"/>
    <x v="0"/>
    <x v="1"/>
    <x v="2"/>
    <n v="0.26412466899999998"/>
    <n v="12.86"/>
    <x v="4583"/>
    <n v="4"/>
  </r>
  <r>
    <x v="1"/>
    <x v="526"/>
    <x v="5"/>
    <x v="0"/>
    <s v="OUT049"/>
    <x v="0"/>
    <x v="0"/>
    <x v="0"/>
    <n v="0.16419682299999999"/>
    <n v="12.35"/>
    <x v="4584"/>
    <n v="4"/>
  </r>
  <r>
    <x v="0"/>
    <x v="1436"/>
    <x v="6"/>
    <x v="7"/>
    <s v="OUT019"/>
    <x v="0"/>
    <x v="1"/>
    <x v="2"/>
    <n v="0.141975462"/>
    <n v="12.86"/>
    <x v="4585"/>
    <n v="4"/>
  </r>
  <r>
    <x v="1"/>
    <x v="388"/>
    <x v="2"/>
    <x v="4"/>
    <s v="OUT045"/>
    <x v="2"/>
    <x v="1"/>
    <x v="0"/>
    <n v="8.9004389000000003E-2"/>
    <n v="18.25"/>
    <x v="4586"/>
    <n v="4"/>
  </r>
  <r>
    <x v="0"/>
    <x v="211"/>
    <x v="6"/>
    <x v="3"/>
    <s v="OUT013"/>
    <x v="1"/>
    <x v="2"/>
    <x v="0"/>
    <n v="1.1117040999999999E-2"/>
    <n v="10.3"/>
    <x v="4587"/>
    <n v="4"/>
  </r>
  <r>
    <x v="1"/>
    <x v="1085"/>
    <x v="5"/>
    <x v="8"/>
    <s v="OUT035"/>
    <x v="2"/>
    <x v="1"/>
    <x v="0"/>
    <n v="0.103422709"/>
    <n v="12.5"/>
    <x v="2459"/>
    <n v="4"/>
  </r>
  <r>
    <x v="0"/>
    <x v="374"/>
    <x v="3"/>
    <x v="2"/>
    <s v="OUT046"/>
    <x v="0"/>
    <x v="1"/>
    <x v="0"/>
    <n v="0.102723919"/>
    <n v="20.25"/>
    <x v="3966"/>
    <n v="4"/>
  </r>
  <r>
    <x v="0"/>
    <x v="1452"/>
    <x v="4"/>
    <x v="7"/>
    <s v="OUT027"/>
    <x v="1"/>
    <x v="0"/>
    <x v="3"/>
    <n v="2.4733134E-2"/>
    <n v="12.86"/>
    <x v="514"/>
    <n v="4"/>
  </r>
  <r>
    <x v="1"/>
    <x v="656"/>
    <x v="3"/>
    <x v="5"/>
    <s v="OUT017"/>
    <x v="2"/>
    <x v="1"/>
    <x v="0"/>
    <n v="7.8999287000000001E-2"/>
    <n v="15.85"/>
    <x v="2908"/>
    <n v="4"/>
  </r>
  <r>
    <x v="1"/>
    <x v="843"/>
    <x v="5"/>
    <x v="5"/>
    <s v="OUT017"/>
    <x v="2"/>
    <x v="1"/>
    <x v="0"/>
    <n v="3.1599715E-2"/>
    <n v="6.26"/>
    <x v="1292"/>
    <n v="4"/>
  </r>
  <r>
    <x v="1"/>
    <x v="49"/>
    <x v="13"/>
    <x v="4"/>
    <s v="OUT045"/>
    <x v="2"/>
    <x v="1"/>
    <x v="0"/>
    <n v="1.4660820999999999E-2"/>
    <n v="7.9749999999999996"/>
    <x v="4588"/>
    <n v="4"/>
  </r>
  <r>
    <x v="1"/>
    <x v="331"/>
    <x v="5"/>
    <x v="4"/>
    <s v="OUT045"/>
    <x v="2"/>
    <x v="1"/>
    <x v="0"/>
    <n v="7.6709638999999996E-2"/>
    <n v="12.3"/>
    <x v="4589"/>
    <n v="4"/>
  </r>
  <r>
    <x v="1"/>
    <x v="1544"/>
    <x v="0"/>
    <x v="7"/>
    <s v="OUT027"/>
    <x v="1"/>
    <x v="0"/>
    <x v="3"/>
    <n v="0"/>
    <n v="12.86"/>
    <x v="606"/>
    <n v="4"/>
  </r>
  <r>
    <x v="1"/>
    <x v="1143"/>
    <x v="9"/>
    <x v="8"/>
    <s v="OUT035"/>
    <x v="2"/>
    <x v="1"/>
    <x v="0"/>
    <n v="7.5435559999999999E-2"/>
    <n v="8.8949999999999996"/>
    <x v="4590"/>
    <n v="4"/>
  </r>
  <r>
    <x v="0"/>
    <x v="1484"/>
    <x v="2"/>
    <x v="7"/>
    <s v="OUT019"/>
    <x v="0"/>
    <x v="1"/>
    <x v="2"/>
    <n v="0.19265007200000001"/>
    <n v="12.86"/>
    <x v="2028"/>
    <n v="4"/>
  </r>
  <r>
    <x v="0"/>
    <x v="551"/>
    <x v="6"/>
    <x v="0"/>
    <s v="OUT049"/>
    <x v="0"/>
    <x v="0"/>
    <x v="0"/>
    <n v="6.5999007999999998E-2"/>
    <n v="15.25"/>
    <x v="3253"/>
    <n v="4"/>
  </r>
  <r>
    <x v="0"/>
    <x v="1368"/>
    <x v="0"/>
    <x v="7"/>
    <s v="OUT027"/>
    <x v="1"/>
    <x v="0"/>
    <x v="3"/>
    <n v="0.100277876"/>
    <n v="12.86"/>
    <x v="1665"/>
    <n v="4"/>
  </r>
  <r>
    <x v="1"/>
    <x v="1190"/>
    <x v="5"/>
    <x v="4"/>
    <s v="OUT045"/>
    <x v="2"/>
    <x v="0"/>
    <x v="0"/>
    <n v="0"/>
    <n v="19.2"/>
    <x v="4591"/>
    <n v="4"/>
  </r>
  <r>
    <x v="1"/>
    <x v="973"/>
    <x v="1"/>
    <x v="5"/>
    <s v="OUT017"/>
    <x v="2"/>
    <x v="0"/>
    <x v="0"/>
    <n v="8.9656812000000002E-2"/>
    <n v="10"/>
    <x v="2353"/>
    <n v="4"/>
  </r>
  <r>
    <x v="1"/>
    <x v="1426"/>
    <x v="4"/>
    <x v="7"/>
    <s v="OUT019"/>
    <x v="0"/>
    <x v="1"/>
    <x v="2"/>
    <n v="8.7854925E-2"/>
    <n v="12.86"/>
    <x v="4592"/>
    <n v="4"/>
  </r>
  <r>
    <x v="1"/>
    <x v="699"/>
    <x v="2"/>
    <x v="1"/>
    <s v="OUT018"/>
    <x v="1"/>
    <x v="0"/>
    <x v="1"/>
    <n v="6.5857092000000006E-2"/>
    <n v="5.6950000000000003"/>
    <x v="4593"/>
    <n v="4"/>
  </r>
  <r>
    <x v="1"/>
    <x v="587"/>
    <x v="0"/>
    <x v="4"/>
    <s v="OUT045"/>
    <x v="2"/>
    <x v="0"/>
    <x v="0"/>
    <n v="0.16181701400000001"/>
    <n v="18.2"/>
    <x v="3780"/>
    <n v="4"/>
  </r>
  <r>
    <x v="1"/>
    <x v="1066"/>
    <x v="5"/>
    <x v="4"/>
    <s v="OUT045"/>
    <x v="2"/>
    <x v="0"/>
    <x v="0"/>
    <n v="0.124967595"/>
    <n v="8.8949999999999996"/>
    <x v="4594"/>
    <n v="4"/>
  </r>
  <r>
    <x v="1"/>
    <x v="1497"/>
    <x v="3"/>
    <x v="6"/>
    <s v="OUT010"/>
    <x v="1"/>
    <x v="0"/>
    <x v="2"/>
    <n v="0.23303981700000001"/>
    <n v="8.7100000000000009"/>
    <x v="2883"/>
    <n v="4"/>
  </r>
  <r>
    <x v="1"/>
    <x v="1515"/>
    <x v="11"/>
    <x v="0"/>
    <s v="OUT049"/>
    <x v="0"/>
    <x v="0"/>
    <x v="0"/>
    <n v="0.17824575000000001"/>
    <n v="18.100000000000001"/>
    <x v="4595"/>
    <n v="4"/>
  </r>
  <r>
    <x v="0"/>
    <x v="1310"/>
    <x v="11"/>
    <x v="0"/>
    <s v="OUT049"/>
    <x v="0"/>
    <x v="0"/>
    <x v="0"/>
    <n v="4.6057809999999998E-2"/>
    <n v="8.7100000000000009"/>
    <x v="2350"/>
    <n v="4"/>
  </r>
  <r>
    <x v="1"/>
    <x v="617"/>
    <x v="2"/>
    <x v="6"/>
    <s v="OUT010"/>
    <x v="1"/>
    <x v="0"/>
    <x v="2"/>
    <n v="3.0815426999999999E-2"/>
    <n v="12.15"/>
    <x v="4596"/>
    <n v="4"/>
  </r>
  <r>
    <x v="1"/>
    <x v="152"/>
    <x v="3"/>
    <x v="2"/>
    <s v="OUT046"/>
    <x v="0"/>
    <x v="1"/>
    <x v="0"/>
    <n v="8.9677773000000002E-2"/>
    <n v="14.1"/>
    <x v="2702"/>
    <n v="4"/>
  </r>
  <r>
    <x v="1"/>
    <x v="434"/>
    <x v="11"/>
    <x v="7"/>
    <s v="OUT019"/>
    <x v="0"/>
    <x v="1"/>
    <x v="2"/>
    <n v="0.13232740600000001"/>
    <n v="12.86"/>
    <x v="4597"/>
    <n v="4"/>
  </r>
  <r>
    <x v="1"/>
    <x v="861"/>
    <x v="0"/>
    <x v="5"/>
    <s v="OUT017"/>
    <x v="2"/>
    <x v="0"/>
    <x v="0"/>
    <n v="1.2518707E-2"/>
    <n v="19.75"/>
    <x v="243"/>
    <n v="4"/>
  </r>
  <r>
    <x v="0"/>
    <x v="628"/>
    <x v="3"/>
    <x v="5"/>
    <s v="OUT017"/>
    <x v="2"/>
    <x v="0"/>
    <x v="0"/>
    <n v="5.0353694999999997E-2"/>
    <n v="10.3"/>
    <x v="4598"/>
    <n v="4"/>
  </r>
  <r>
    <x v="1"/>
    <x v="196"/>
    <x v="10"/>
    <x v="7"/>
    <s v="OUT027"/>
    <x v="1"/>
    <x v="0"/>
    <x v="3"/>
    <n v="0.11076264199999999"/>
    <n v="12.86"/>
    <x v="4599"/>
    <n v="4"/>
  </r>
  <r>
    <x v="1"/>
    <x v="986"/>
    <x v="11"/>
    <x v="5"/>
    <s v="OUT017"/>
    <x v="2"/>
    <x v="0"/>
    <x v="0"/>
    <n v="8.3016831999999999E-2"/>
    <n v="10.8"/>
    <x v="4600"/>
    <n v="4"/>
  </r>
  <r>
    <x v="1"/>
    <x v="322"/>
    <x v="11"/>
    <x v="6"/>
    <s v="OUT010"/>
    <x v="1"/>
    <x v="0"/>
    <x v="2"/>
    <n v="7.5836522000000003E-2"/>
    <n v="19.100000000000001"/>
    <x v="2381"/>
    <n v="4"/>
  </r>
  <r>
    <x v="0"/>
    <x v="1410"/>
    <x v="6"/>
    <x v="8"/>
    <s v="OUT035"/>
    <x v="2"/>
    <x v="1"/>
    <x v="0"/>
    <n v="2.2970468000000001E-2"/>
    <n v="6.7850000000000001"/>
    <x v="4601"/>
    <n v="4"/>
  </r>
  <r>
    <x v="0"/>
    <x v="1158"/>
    <x v="6"/>
    <x v="4"/>
    <s v="OUT045"/>
    <x v="2"/>
    <x v="0"/>
    <x v="0"/>
    <n v="7.4299450000000003E-2"/>
    <n v="5.78"/>
    <x v="2676"/>
    <n v="4"/>
  </r>
  <r>
    <x v="0"/>
    <x v="509"/>
    <x v="11"/>
    <x v="0"/>
    <s v="OUT049"/>
    <x v="0"/>
    <x v="0"/>
    <x v="0"/>
    <n v="1.4816355999999999E-2"/>
    <n v="20.25"/>
    <x v="4602"/>
    <n v="4"/>
  </r>
  <r>
    <x v="1"/>
    <x v="1063"/>
    <x v="0"/>
    <x v="4"/>
    <s v="OUT045"/>
    <x v="2"/>
    <x v="0"/>
    <x v="0"/>
    <n v="4.9318315000000001E-2"/>
    <n v="13.65"/>
    <x v="4603"/>
    <n v="4"/>
  </r>
  <r>
    <x v="1"/>
    <x v="356"/>
    <x v="2"/>
    <x v="1"/>
    <s v="OUT018"/>
    <x v="1"/>
    <x v="0"/>
    <x v="1"/>
    <n v="8.8716869999999996E-3"/>
    <n v="8.68"/>
    <x v="4604"/>
    <n v="4"/>
  </r>
  <r>
    <x v="1"/>
    <x v="668"/>
    <x v="9"/>
    <x v="7"/>
    <s v="OUT019"/>
    <x v="0"/>
    <x v="1"/>
    <x v="2"/>
    <n v="0.12579393799999999"/>
    <n v="12.86"/>
    <x v="1895"/>
    <n v="4"/>
  </r>
  <r>
    <x v="1"/>
    <x v="843"/>
    <x v="5"/>
    <x v="0"/>
    <s v="OUT049"/>
    <x v="0"/>
    <x v="0"/>
    <x v="0"/>
    <n v="3.1470831999999997E-2"/>
    <n v="6.26"/>
    <x v="4605"/>
    <n v="4"/>
  </r>
  <r>
    <x v="0"/>
    <x v="29"/>
    <x v="12"/>
    <x v="5"/>
    <s v="OUT017"/>
    <x v="2"/>
    <x v="0"/>
    <x v="0"/>
    <n v="0.131665479"/>
    <n v="6.92"/>
    <x v="4606"/>
    <n v="4"/>
  </r>
  <r>
    <x v="1"/>
    <x v="255"/>
    <x v="6"/>
    <x v="2"/>
    <s v="OUT046"/>
    <x v="0"/>
    <x v="1"/>
    <x v="0"/>
    <n v="0.107891398"/>
    <n v="9.1950000000000003"/>
    <x v="3259"/>
    <n v="4"/>
  </r>
  <r>
    <x v="1"/>
    <x v="992"/>
    <x v="10"/>
    <x v="3"/>
    <s v="OUT013"/>
    <x v="1"/>
    <x v="2"/>
    <x v="0"/>
    <n v="9.0390357000000005E-2"/>
    <n v="9.8000000000000007"/>
    <x v="426"/>
    <n v="4"/>
  </r>
  <r>
    <x v="1"/>
    <x v="245"/>
    <x v="0"/>
    <x v="7"/>
    <s v="OUT027"/>
    <x v="1"/>
    <x v="0"/>
    <x v="3"/>
    <n v="8.7029711999999995E-2"/>
    <n v="12.86"/>
    <x v="3074"/>
    <n v="4"/>
  </r>
  <r>
    <x v="1"/>
    <x v="1345"/>
    <x v="5"/>
    <x v="4"/>
    <s v="OUT045"/>
    <x v="2"/>
    <x v="0"/>
    <x v="0"/>
    <n v="5.1952573000000002E-2"/>
    <n v="9.1300000000000008"/>
    <x v="4607"/>
    <n v="4"/>
  </r>
  <r>
    <x v="1"/>
    <x v="1545"/>
    <x v="6"/>
    <x v="2"/>
    <s v="OUT046"/>
    <x v="0"/>
    <x v="1"/>
    <x v="0"/>
    <n v="0.12125037399999999"/>
    <n v="20.85"/>
    <x v="4608"/>
    <n v="4"/>
  </r>
  <r>
    <x v="1"/>
    <x v="1068"/>
    <x v="7"/>
    <x v="1"/>
    <s v="OUT018"/>
    <x v="1"/>
    <x v="0"/>
    <x v="1"/>
    <n v="0"/>
    <n v="20.85"/>
    <x v="4029"/>
    <n v="4"/>
  </r>
  <r>
    <x v="1"/>
    <x v="1274"/>
    <x v="2"/>
    <x v="0"/>
    <s v="OUT049"/>
    <x v="0"/>
    <x v="0"/>
    <x v="0"/>
    <n v="0.100230114"/>
    <n v="19.2"/>
    <x v="4609"/>
    <n v="4"/>
  </r>
  <r>
    <x v="1"/>
    <x v="931"/>
    <x v="6"/>
    <x v="8"/>
    <s v="OUT035"/>
    <x v="2"/>
    <x v="1"/>
    <x v="0"/>
    <n v="4.1913535000000002E-2"/>
    <n v="6.6749999999999998"/>
    <x v="4610"/>
    <n v="4"/>
  </r>
  <r>
    <x v="1"/>
    <x v="1490"/>
    <x v="15"/>
    <x v="7"/>
    <s v="OUT027"/>
    <x v="1"/>
    <x v="0"/>
    <x v="3"/>
    <n v="0.14110620199999999"/>
    <n v="12.86"/>
    <x v="4611"/>
    <n v="4"/>
  </r>
  <r>
    <x v="1"/>
    <x v="566"/>
    <x v="6"/>
    <x v="4"/>
    <s v="OUT045"/>
    <x v="2"/>
    <x v="0"/>
    <x v="0"/>
    <n v="3.6463975000000003E-2"/>
    <n v="16.850000000000001"/>
    <x v="4045"/>
    <n v="4"/>
  </r>
  <r>
    <x v="1"/>
    <x v="1308"/>
    <x v="15"/>
    <x v="4"/>
    <s v="OUT045"/>
    <x v="2"/>
    <x v="0"/>
    <x v="0"/>
    <n v="0.123086812"/>
    <n v="7.4349999999999996"/>
    <x v="4612"/>
    <n v="4"/>
  </r>
  <r>
    <x v="0"/>
    <x v="1289"/>
    <x v="6"/>
    <x v="5"/>
    <s v="OUT017"/>
    <x v="2"/>
    <x v="0"/>
    <x v="0"/>
    <n v="0.118149377"/>
    <n v="9.1950000000000003"/>
    <x v="4613"/>
    <n v="4"/>
  </r>
  <r>
    <x v="0"/>
    <x v="24"/>
    <x v="11"/>
    <x v="3"/>
    <s v="OUT013"/>
    <x v="1"/>
    <x v="2"/>
    <x v="0"/>
    <n v="6.5009744999999994E-2"/>
    <n v="16"/>
    <x v="4614"/>
    <n v="4"/>
  </r>
  <r>
    <x v="1"/>
    <x v="113"/>
    <x v="13"/>
    <x v="0"/>
    <s v="OUT049"/>
    <x v="0"/>
    <x v="0"/>
    <x v="0"/>
    <n v="8.3133128000000001E-2"/>
    <n v="20.6"/>
    <x v="3377"/>
    <n v="4"/>
  </r>
  <r>
    <x v="1"/>
    <x v="1335"/>
    <x v="5"/>
    <x v="1"/>
    <s v="OUT018"/>
    <x v="1"/>
    <x v="0"/>
    <x v="1"/>
    <n v="3.9428167E-2"/>
    <n v="20.350000000000001"/>
    <x v="2448"/>
    <n v="4"/>
  </r>
  <r>
    <x v="1"/>
    <x v="1502"/>
    <x v="13"/>
    <x v="1"/>
    <s v="OUT018"/>
    <x v="1"/>
    <x v="0"/>
    <x v="1"/>
    <n v="0"/>
    <n v="8.1950000000000003"/>
    <x v="4615"/>
    <n v="4"/>
  </r>
  <r>
    <x v="1"/>
    <x v="987"/>
    <x v="11"/>
    <x v="4"/>
    <s v="OUT045"/>
    <x v="2"/>
    <x v="0"/>
    <x v="0"/>
    <n v="3.4823127000000002E-2"/>
    <n v="17.75"/>
    <x v="4616"/>
    <n v="4"/>
  </r>
  <r>
    <x v="0"/>
    <x v="734"/>
    <x v="0"/>
    <x v="1"/>
    <s v="OUT018"/>
    <x v="1"/>
    <x v="0"/>
    <x v="1"/>
    <n v="6.5901298999999997E-2"/>
    <n v="19"/>
    <x v="541"/>
    <n v="4"/>
  </r>
  <r>
    <x v="1"/>
    <x v="774"/>
    <x v="6"/>
    <x v="7"/>
    <s v="OUT027"/>
    <x v="1"/>
    <x v="0"/>
    <x v="3"/>
    <n v="6.4933297000000001E-2"/>
    <n v="12.86"/>
    <x v="490"/>
    <n v="4"/>
  </r>
  <r>
    <x v="1"/>
    <x v="133"/>
    <x v="4"/>
    <x v="7"/>
    <s v="OUT027"/>
    <x v="1"/>
    <x v="0"/>
    <x v="3"/>
    <n v="0.107076832"/>
    <n v="12.86"/>
    <x v="135"/>
    <n v="4"/>
  </r>
  <r>
    <x v="1"/>
    <x v="12"/>
    <x v="0"/>
    <x v="4"/>
    <s v="OUT045"/>
    <x v="2"/>
    <x v="0"/>
    <x v="0"/>
    <n v="0.12867498299999999"/>
    <n v="17.100000000000001"/>
    <x v="12"/>
    <n v="4"/>
  </r>
  <r>
    <x v="0"/>
    <x v="1221"/>
    <x v="2"/>
    <x v="7"/>
    <s v="OUT019"/>
    <x v="0"/>
    <x v="1"/>
    <x v="2"/>
    <n v="0"/>
    <n v="12.86"/>
    <x v="4394"/>
    <n v="4"/>
  </r>
  <r>
    <x v="1"/>
    <x v="1304"/>
    <x v="6"/>
    <x v="3"/>
    <s v="OUT013"/>
    <x v="1"/>
    <x v="2"/>
    <x v="0"/>
    <n v="5.2025391999999997E-2"/>
    <n v="18.5"/>
    <x v="4617"/>
    <n v="4"/>
  </r>
  <r>
    <x v="0"/>
    <x v="955"/>
    <x v="11"/>
    <x v="2"/>
    <s v="OUT046"/>
    <x v="0"/>
    <x v="1"/>
    <x v="0"/>
    <n v="0.14401740499999999"/>
    <n v="11.6"/>
    <x v="4618"/>
    <n v="4"/>
  </r>
  <r>
    <x v="1"/>
    <x v="171"/>
    <x v="6"/>
    <x v="5"/>
    <s v="OUT017"/>
    <x v="2"/>
    <x v="0"/>
    <x v="0"/>
    <n v="4.1177505000000003E-2"/>
    <n v="16"/>
    <x v="4619"/>
    <n v="4"/>
  </r>
  <r>
    <x v="1"/>
    <x v="1546"/>
    <x v="11"/>
    <x v="1"/>
    <s v="OUT018"/>
    <x v="1"/>
    <x v="0"/>
    <x v="1"/>
    <n v="4.2352821999999998E-2"/>
    <n v="14.15"/>
    <x v="4620"/>
    <n v="4"/>
  </r>
  <r>
    <x v="1"/>
    <x v="492"/>
    <x v="4"/>
    <x v="0"/>
    <s v="OUT049"/>
    <x v="0"/>
    <x v="0"/>
    <x v="0"/>
    <n v="0.17535241300000001"/>
    <n v="5.6550000000000002"/>
    <x v="1211"/>
    <n v="4"/>
  </r>
  <r>
    <x v="0"/>
    <x v="437"/>
    <x v="0"/>
    <x v="5"/>
    <s v="OUT017"/>
    <x v="2"/>
    <x v="0"/>
    <x v="0"/>
    <n v="2.8282832000000001E-2"/>
    <n v="20"/>
    <x v="4621"/>
    <n v="4"/>
  </r>
  <r>
    <x v="1"/>
    <x v="36"/>
    <x v="0"/>
    <x v="6"/>
    <s v="OUT010"/>
    <x v="1"/>
    <x v="0"/>
    <x v="2"/>
    <n v="0"/>
    <n v="11.8"/>
    <x v="4622"/>
    <n v="4"/>
  </r>
  <r>
    <x v="0"/>
    <x v="111"/>
    <x v="3"/>
    <x v="4"/>
    <s v="OUT045"/>
    <x v="2"/>
    <x v="0"/>
    <x v="0"/>
    <n v="8.2083420000000004E-3"/>
    <n v="16.75"/>
    <x v="4623"/>
    <n v="4"/>
  </r>
  <r>
    <x v="1"/>
    <x v="496"/>
    <x v="11"/>
    <x v="1"/>
    <s v="OUT018"/>
    <x v="1"/>
    <x v="0"/>
    <x v="1"/>
    <n v="8.0131362999999997E-2"/>
    <n v="13.3"/>
    <x v="4624"/>
    <n v="4"/>
  </r>
  <r>
    <x v="1"/>
    <x v="1067"/>
    <x v="5"/>
    <x v="3"/>
    <s v="OUT013"/>
    <x v="1"/>
    <x v="2"/>
    <x v="0"/>
    <n v="0.167444431"/>
    <n v="18.850000000000001"/>
    <x v="3524"/>
    <n v="4"/>
  </r>
  <r>
    <x v="1"/>
    <x v="617"/>
    <x v="2"/>
    <x v="1"/>
    <s v="OUT018"/>
    <x v="1"/>
    <x v="0"/>
    <x v="1"/>
    <n v="1.8485511E-2"/>
    <n v="12.15"/>
    <x v="4625"/>
    <n v="4"/>
  </r>
  <r>
    <x v="1"/>
    <x v="238"/>
    <x v="8"/>
    <x v="3"/>
    <s v="OUT013"/>
    <x v="1"/>
    <x v="2"/>
    <x v="0"/>
    <n v="9.2516598000000005E-2"/>
    <n v="4.7850000000000001"/>
    <x v="4626"/>
    <n v="4"/>
  </r>
  <r>
    <x v="0"/>
    <x v="107"/>
    <x v="3"/>
    <x v="0"/>
    <s v="OUT049"/>
    <x v="0"/>
    <x v="0"/>
    <x v="0"/>
    <n v="0.104245198"/>
    <n v="20"/>
    <x v="1792"/>
    <n v="4"/>
  </r>
  <r>
    <x v="0"/>
    <x v="352"/>
    <x v="7"/>
    <x v="7"/>
    <s v="OUT027"/>
    <x v="1"/>
    <x v="0"/>
    <x v="3"/>
    <n v="4.1779180999999999E-2"/>
    <n v="12.86"/>
    <x v="4627"/>
    <n v="4"/>
  </r>
  <r>
    <x v="0"/>
    <x v="1000"/>
    <x v="3"/>
    <x v="5"/>
    <s v="OUT017"/>
    <x v="2"/>
    <x v="0"/>
    <x v="0"/>
    <n v="0.18520944"/>
    <n v="13.65"/>
    <x v="4628"/>
    <n v="4"/>
  </r>
  <r>
    <x v="1"/>
    <x v="690"/>
    <x v="0"/>
    <x v="0"/>
    <s v="OUT049"/>
    <x v="0"/>
    <x v="0"/>
    <x v="0"/>
    <n v="0.11084417000000001"/>
    <n v="11.1"/>
    <x v="867"/>
    <n v="4"/>
  </r>
  <r>
    <x v="1"/>
    <x v="771"/>
    <x v="0"/>
    <x v="6"/>
    <s v="OUT010"/>
    <x v="1"/>
    <x v="0"/>
    <x v="2"/>
    <n v="0"/>
    <n v="8.7850000000000001"/>
    <x v="3192"/>
    <n v="4"/>
  </r>
  <r>
    <x v="0"/>
    <x v="759"/>
    <x v="0"/>
    <x v="8"/>
    <s v="OUT035"/>
    <x v="2"/>
    <x v="1"/>
    <x v="0"/>
    <n v="4.792722E-2"/>
    <n v="20.6"/>
    <x v="4629"/>
    <n v="4"/>
  </r>
  <r>
    <x v="1"/>
    <x v="1547"/>
    <x v="11"/>
    <x v="4"/>
    <s v="OUT045"/>
    <x v="2"/>
    <x v="0"/>
    <x v="0"/>
    <n v="3.6207785999999999E-2"/>
    <n v="7.89"/>
    <x v="4630"/>
    <n v="4"/>
  </r>
  <r>
    <x v="1"/>
    <x v="1544"/>
    <x v="0"/>
    <x v="3"/>
    <s v="OUT013"/>
    <x v="1"/>
    <x v="2"/>
    <x v="0"/>
    <n v="4.4377095999999998E-2"/>
    <n v="16.850000000000001"/>
    <x v="1581"/>
    <n v="4"/>
  </r>
  <r>
    <x v="1"/>
    <x v="332"/>
    <x v="5"/>
    <x v="4"/>
    <s v="OUT045"/>
    <x v="2"/>
    <x v="0"/>
    <x v="0"/>
    <n v="3.4742632000000002E-2"/>
    <n v="16.350000000000001"/>
    <x v="4631"/>
    <n v="4"/>
  </r>
  <r>
    <x v="0"/>
    <x v="787"/>
    <x v="0"/>
    <x v="7"/>
    <s v="OUT027"/>
    <x v="1"/>
    <x v="0"/>
    <x v="3"/>
    <n v="6.8604502999999997E-2"/>
    <n v="12.86"/>
    <x v="4632"/>
    <n v="4"/>
  </r>
  <r>
    <x v="1"/>
    <x v="638"/>
    <x v="5"/>
    <x v="7"/>
    <s v="OUT027"/>
    <x v="1"/>
    <x v="0"/>
    <x v="3"/>
    <n v="3.2948610000000003E-2"/>
    <n v="12.86"/>
    <x v="4633"/>
    <n v="4"/>
  </r>
  <r>
    <x v="1"/>
    <x v="285"/>
    <x v="4"/>
    <x v="7"/>
    <s v="OUT027"/>
    <x v="1"/>
    <x v="0"/>
    <x v="3"/>
    <n v="1.4522363E-2"/>
    <n v="12.86"/>
    <x v="3123"/>
    <n v="4"/>
  </r>
  <r>
    <x v="1"/>
    <x v="192"/>
    <x v="5"/>
    <x v="8"/>
    <s v="OUT035"/>
    <x v="2"/>
    <x v="1"/>
    <x v="0"/>
    <n v="5.9393919000000003E-2"/>
    <n v="14.6"/>
    <x v="4634"/>
    <n v="4"/>
  </r>
  <r>
    <x v="1"/>
    <x v="604"/>
    <x v="5"/>
    <x v="2"/>
    <s v="OUT046"/>
    <x v="0"/>
    <x v="1"/>
    <x v="0"/>
    <n v="6.6681332999999995E-2"/>
    <n v="11.3"/>
    <x v="272"/>
    <n v="4"/>
  </r>
  <r>
    <x v="1"/>
    <x v="1448"/>
    <x v="14"/>
    <x v="0"/>
    <s v="OUT049"/>
    <x v="0"/>
    <x v="0"/>
    <x v="0"/>
    <n v="3.1273558999999999E-2"/>
    <n v="10.395"/>
    <x v="4635"/>
    <n v="4"/>
  </r>
  <r>
    <x v="1"/>
    <x v="1264"/>
    <x v="11"/>
    <x v="2"/>
    <s v="OUT046"/>
    <x v="0"/>
    <x v="1"/>
    <x v="0"/>
    <n v="4.2836777999999999E-2"/>
    <n v="20.7"/>
    <x v="795"/>
    <n v="4"/>
  </r>
  <r>
    <x v="1"/>
    <x v="1533"/>
    <x v="11"/>
    <x v="7"/>
    <s v="OUT019"/>
    <x v="0"/>
    <x v="1"/>
    <x v="2"/>
    <n v="0.11412741799999999"/>
    <n v="12.86"/>
    <x v="4636"/>
    <n v="4"/>
  </r>
  <r>
    <x v="1"/>
    <x v="642"/>
    <x v="0"/>
    <x v="2"/>
    <s v="OUT046"/>
    <x v="0"/>
    <x v="1"/>
    <x v="0"/>
    <n v="2.6181893000000001E-2"/>
    <n v="19.350000000000001"/>
    <x v="1232"/>
    <n v="4"/>
  </r>
  <r>
    <x v="1"/>
    <x v="1357"/>
    <x v="1"/>
    <x v="5"/>
    <s v="OUT017"/>
    <x v="2"/>
    <x v="0"/>
    <x v="0"/>
    <n v="1.2184999E-2"/>
    <n v="15.2"/>
    <x v="87"/>
    <n v="4"/>
  </r>
  <r>
    <x v="1"/>
    <x v="897"/>
    <x v="2"/>
    <x v="1"/>
    <s v="OUT018"/>
    <x v="1"/>
    <x v="0"/>
    <x v="1"/>
    <n v="2.6428923999999999E-2"/>
    <n v="14.3"/>
    <x v="4637"/>
    <n v="4"/>
  </r>
  <r>
    <x v="0"/>
    <x v="289"/>
    <x v="11"/>
    <x v="7"/>
    <s v="OUT027"/>
    <x v="1"/>
    <x v="0"/>
    <x v="3"/>
    <n v="4.5243613000000002E-2"/>
    <n v="12.86"/>
    <x v="4638"/>
    <n v="4"/>
  </r>
  <r>
    <x v="0"/>
    <x v="1290"/>
    <x v="6"/>
    <x v="5"/>
    <s v="OUT017"/>
    <x v="2"/>
    <x v="0"/>
    <x v="0"/>
    <n v="4.5950474999999998E-2"/>
    <n v="10.1"/>
    <x v="1217"/>
    <n v="4"/>
  </r>
  <r>
    <x v="0"/>
    <x v="1127"/>
    <x v="3"/>
    <x v="7"/>
    <s v="OUT027"/>
    <x v="1"/>
    <x v="0"/>
    <x v="3"/>
    <n v="0.133673087"/>
    <n v="12.86"/>
    <x v="3443"/>
    <n v="4"/>
  </r>
  <r>
    <x v="1"/>
    <x v="1459"/>
    <x v="5"/>
    <x v="8"/>
    <s v="OUT035"/>
    <x v="2"/>
    <x v="1"/>
    <x v="0"/>
    <n v="8.6448940000000002E-3"/>
    <n v="5.03"/>
    <x v="4639"/>
    <n v="4"/>
  </r>
  <r>
    <x v="1"/>
    <x v="508"/>
    <x v="5"/>
    <x v="8"/>
    <s v="OUT035"/>
    <x v="2"/>
    <x v="1"/>
    <x v="0"/>
    <n v="3.1145743E-2"/>
    <n v="7.2850000000000001"/>
    <x v="1912"/>
    <n v="4"/>
  </r>
  <r>
    <x v="1"/>
    <x v="1493"/>
    <x v="3"/>
    <x v="7"/>
    <s v="OUT027"/>
    <x v="1"/>
    <x v="0"/>
    <x v="3"/>
    <n v="4.4391148999999998E-2"/>
    <n v="12.86"/>
    <x v="4151"/>
    <n v="4"/>
  </r>
  <r>
    <x v="1"/>
    <x v="1303"/>
    <x v="6"/>
    <x v="2"/>
    <s v="OUT046"/>
    <x v="0"/>
    <x v="1"/>
    <x v="0"/>
    <n v="1.5278899E-2"/>
    <n v="18.25"/>
    <x v="4640"/>
    <n v="4"/>
  </r>
  <r>
    <x v="0"/>
    <x v="837"/>
    <x v="7"/>
    <x v="0"/>
    <s v="OUT049"/>
    <x v="0"/>
    <x v="0"/>
    <x v="0"/>
    <n v="8.5798630000000001E-3"/>
    <n v="16.75"/>
    <x v="4641"/>
    <n v="4"/>
  </r>
  <r>
    <x v="1"/>
    <x v="19"/>
    <x v="9"/>
    <x v="6"/>
    <s v="OUT010"/>
    <x v="1"/>
    <x v="0"/>
    <x v="2"/>
    <n v="2.8164527000000002E-2"/>
    <n v="12.1"/>
    <x v="4642"/>
    <n v="4"/>
  </r>
  <r>
    <x v="0"/>
    <x v="1169"/>
    <x v="3"/>
    <x v="2"/>
    <s v="OUT046"/>
    <x v="0"/>
    <x v="1"/>
    <x v="0"/>
    <n v="2.7346700000000002E-2"/>
    <n v="19.5"/>
    <x v="4643"/>
    <n v="4"/>
  </r>
  <r>
    <x v="1"/>
    <x v="741"/>
    <x v="8"/>
    <x v="5"/>
    <s v="OUT017"/>
    <x v="2"/>
    <x v="0"/>
    <x v="0"/>
    <n v="1.6001433999999998E-2"/>
    <n v="13.65"/>
    <x v="4644"/>
    <n v="4"/>
  </r>
  <r>
    <x v="0"/>
    <x v="977"/>
    <x v="0"/>
    <x v="8"/>
    <s v="OUT035"/>
    <x v="2"/>
    <x v="1"/>
    <x v="0"/>
    <n v="0.165328057"/>
    <n v="13.15"/>
    <x v="4645"/>
    <n v="4"/>
  </r>
  <r>
    <x v="0"/>
    <x v="695"/>
    <x v="11"/>
    <x v="2"/>
    <s v="OUT046"/>
    <x v="0"/>
    <x v="1"/>
    <x v="0"/>
    <n v="3.0510526E-2"/>
    <n v="20.6"/>
    <x v="4646"/>
    <n v="4"/>
  </r>
  <r>
    <x v="1"/>
    <x v="1461"/>
    <x v="4"/>
    <x v="8"/>
    <s v="OUT035"/>
    <x v="2"/>
    <x v="1"/>
    <x v="0"/>
    <n v="2.7699863000000002E-2"/>
    <n v="6.28"/>
    <x v="1183"/>
    <n v="4"/>
  </r>
  <r>
    <x v="0"/>
    <x v="906"/>
    <x v="11"/>
    <x v="2"/>
    <s v="OUT046"/>
    <x v="0"/>
    <x v="1"/>
    <x v="0"/>
    <n v="9.6467330000000004E-2"/>
    <n v="5.9249999999999998"/>
    <x v="4647"/>
    <n v="4"/>
  </r>
  <r>
    <x v="0"/>
    <x v="1173"/>
    <x v="0"/>
    <x v="3"/>
    <s v="OUT013"/>
    <x v="1"/>
    <x v="2"/>
    <x v="0"/>
    <n v="1.3584407999999999E-2"/>
    <n v="16.100000000000001"/>
    <x v="4648"/>
    <n v="4"/>
  </r>
  <r>
    <x v="0"/>
    <x v="913"/>
    <x v="0"/>
    <x v="0"/>
    <s v="OUT049"/>
    <x v="0"/>
    <x v="0"/>
    <x v="0"/>
    <n v="5.8516562000000001E-2"/>
    <n v="12.15"/>
    <x v="2714"/>
    <n v="4"/>
  </r>
  <r>
    <x v="0"/>
    <x v="1042"/>
    <x v="2"/>
    <x v="0"/>
    <s v="OUT049"/>
    <x v="0"/>
    <x v="0"/>
    <x v="0"/>
    <n v="5.8365706000000003E-2"/>
    <n v="19.25"/>
    <x v="4649"/>
    <n v="4"/>
  </r>
  <r>
    <x v="1"/>
    <x v="57"/>
    <x v="0"/>
    <x v="4"/>
    <s v="OUT045"/>
    <x v="2"/>
    <x v="0"/>
    <x v="0"/>
    <n v="3.1346387000000003E-2"/>
    <n v="9.5"/>
    <x v="1336"/>
    <n v="4"/>
  </r>
  <r>
    <x v="1"/>
    <x v="1332"/>
    <x v="3"/>
    <x v="7"/>
    <s v="OUT027"/>
    <x v="1"/>
    <x v="0"/>
    <x v="3"/>
    <n v="6.3750301999999995E-2"/>
    <n v="12.86"/>
    <x v="3886"/>
    <n v="4"/>
  </r>
  <r>
    <x v="1"/>
    <x v="49"/>
    <x v="13"/>
    <x v="7"/>
    <s v="OUT027"/>
    <x v="1"/>
    <x v="0"/>
    <x v="3"/>
    <n v="1.4560297E-2"/>
    <n v="12.86"/>
    <x v="4650"/>
    <n v="4"/>
  </r>
  <r>
    <x v="1"/>
    <x v="28"/>
    <x v="2"/>
    <x v="7"/>
    <s v="OUT027"/>
    <x v="1"/>
    <x v="0"/>
    <x v="3"/>
    <n v="2.6408698000000001E-2"/>
    <n v="12.86"/>
    <x v="1881"/>
    <n v="4"/>
  </r>
  <r>
    <x v="1"/>
    <x v="849"/>
    <x v="4"/>
    <x v="8"/>
    <s v="OUT035"/>
    <x v="2"/>
    <x v="1"/>
    <x v="0"/>
    <n v="6.9446588000000004E-2"/>
    <n v="12.3"/>
    <x v="4651"/>
    <n v="4"/>
  </r>
  <r>
    <x v="0"/>
    <x v="853"/>
    <x v="0"/>
    <x v="2"/>
    <s v="OUT046"/>
    <x v="0"/>
    <x v="1"/>
    <x v="0"/>
    <n v="6.5207558999999998E-2"/>
    <n v="14.3"/>
    <x v="3707"/>
    <n v="4"/>
  </r>
  <r>
    <x v="1"/>
    <x v="322"/>
    <x v="11"/>
    <x v="8"/>
    <s v="OUT035"/>
    <x v="2"/>
    <x v="1"/>
    <x v="0"/>
    <n v="4.5299563000000001E-2"/>
    <n v="19.100000000000001"/>
    <x v="1642"/>
    <n v="4"/>
  </r>
  <r>
    <x v="1"/>
    <x v="1236"/>
    <x v="3"/>
    <x v="3"/>
    <s v="OUT013"/>
    <x v="1"/>
    <x v="2"/>
    <x v="0"/>
    <n v="0.12114947199999999"/>
    <n v="8.7100000000000009"/>
    <x v="4652"/>
    <n v="4"/>
  </r>
  <r>
    <x v="1"/>
    <x v="488"/>
    <x v="3"/>
    <x v="0"/>
    <s v="OUT049"/>
    <x v="0"/>
    <x v="0"/>
    <x v="0"/>
    <n v="0"/>
    <n v="19.5"/>
    <x v="2392"/>
    <n v="4"/>
  </r>
  <r>
    <x v="1"/>
    <x v="697"/>
    <x v="8"/>
    <x v="5"/>
    <s v="OUT017"/>
    <x v="2"/>
    <x v="0"/>
    <x v="0"/>
    <n v="0"/>
    <n v="15.85"/>
    <x v="4653"/>
    <n v="4"/>
  </r>
  <r>
    <x v="1"/>
    <x v="62"/>
    <x v="1"/>
    <x v="7"/>
    <s v="OUT027"/>
    <x v="1"/>
    <x v="0"/>
    <x v="3"/>
    <n v="3.5022503000000003E-2"/>
    <n v="12.86"/>
    <x v="4654"/>
    <n v="4"/>
  </r>
  <r>
    <x v="0"/>
    <x v="627"/>
    <x v="3"/>
    <x v="7"/>
    <s v="OUT027"/>
    <x v="1"/>
    <x v="0"/>
    <x v="3"/>
    <n v="9.0149779999999999E-3"/>
    <n v="12.86"/>
    <x v="4655"/>
    <n v="4"/>
  </r>
  <r>
    <x v="1"/>
    <x v="1527"/>
    <x v="0"/>
    <x v="1"/>
    <s v="OUT018"/>
    <x v="1"/>
    <x v="0"/>
    <x v="1"/>
    <n v="0.10260723300000001"/>
    <n v="6.13"/>
    <x v="4656"/>
    <n v="4"/>
  </r>
  <r>
    <x v="0"/>
    <x v="817"/>
    <x v="13"/>
    <x v="4"/>
    <s v="OUT045"/>
    <x v="2"/>
    <x v="0"/>
    <x v="0"/>
    <n v="0"/>
    <n v="10.5"/>
    <x v="4491"/>
    <n v="4"/>
  </r>
  <r>
    <x v="1"/>
    <x v="643"/>
    <x v="5"/>
    <x v="4"/>
    <s v="OUT045"/>
    <x v="2"/>
    <x v="0"/>
    <x v="0"/>
    <n v="0"/>
    <n v="8.93"/>
    <x v="788"/>
    <n v="4"/>
  </r>
  <r>
    <x v="1"/>
    <x v="688"/>
    <x v="13"/>
    <x v="7"/>
    <s v="OUT027"/>
    <x v="1"/>
    <x v="0"/>
    <x v="3"/>
    <n v="8.0711179999999993E-2"/>
    <n v="12.86"/>
    <x v="1699"/>
    <n v="4"/>
  </r>
  <r>
    <x v="1"/>
    <x v="863"/>
    <x v="9"/>
    <x v="0"/>
    <s v="OUT049"/>
    <x v="0"/>
    <x v="0"/>
    <x v="0"/>
    <n v="9.1008571999999996E-2"/>
    <n v="18.850000000000001"/>
    <x v="4657"/>
    <n v="4"/>
  </r>
  <r>
    <x v="0"/>
    <x v="1148"/>
    <x v="8"/>
    <x v="8"/>
    <s v="OUT035"/>
    <x v="2"/>
    <x v="1"/>
    <x v="0"/>
    <n v="7.5493480000000002E-2"/>
    <n v="6.5750000000000002"/>
    <x v="4014"/>
    <n v="4"/>
  </r>
  <r>
    <x v="0"/>
    <x v="1318"/>
    <x v="2"/>
    <x v="7"/>
    <s v="OUT027"/>
    <x v="1"/>
    <x v="0"/>
    <x v="3"/>
    <n v="7.8547351000000001E-2"/>
    <n v="12.86"/>
    <x v="4658"/>
    <n v="4"/>
  </r>
  <r>
    <x v="1"/>
    <x v="831"/>
    <x v="6"/>
    <x v="1"/>
    <s v="OUT018"/>
    <x v="1"/>
    <x v="0"/>
    <x v="1"/>
    <n v="3.6107198E-2"/>
    <n v="13.65"/>
    <x v="479"/>
    <n v="4"/>
  </r>
  <r>
    <x v="1"/>
    <x v="909"/>
    <x v="6"/>
    <x v="3"/>
    <s v="OUT013"/>
    <x v="1"/>
    <x v="2"/>
    <x v="0"/>
    <n v="0.117537563"/>
    <n v="13.6"/>
    <x v="4659"/>
    <n v="4"/>
  </r>
  <r>
    <x v="1"/>
    <x v="411"/>
    <x v="10"/>
    <x v="7"/>
    <s v="OUT027"/>
    <x v="1"/>
    <x v="0"/>
    <x v="3"/>
    <n v="4.7008497000000003E-2"/>
    <n v="12.86"/>
    <x v="1998"/>
    <n v="4"/>
  </r>
  <r>
    <x v="0"/>
    <x v="1149"/>
    <x v="0"/>
    <x v="8"/>
    <s v="OUT035"/>
    <x v="2"/>
    <x v="1"/>
    <x v="0"/>
    <n v="0"/>
    <n v="5.7850000000000001"/>
    <x v="4660"/>
    <n v="4"/>
  </r>
  <r>
    <x v="1"/>
    <x v="335"/>
    <x v="7"/>
    <x v="7"/>
    <s v="OUT019"/>
    <x v="0"/>
    <x v="1"/>
    <x v="2"/>
    <n v="4.5105407E-2"/>
    <n v="12.86"/>
    <x v="476"/>
    <n v="4"/>
  </r>
  <r>
    <x v="1"/>
    <x v="1027"/>
    <x v="11"/>
    <x v="0"/>
    <s v="OUT049"/>
    <x v="0"/>
    <x v="0"/>
    <x v="0"/>
    <n v="7.6855206999999995E-2"/>
    <n v="6.13"/>
    <x v="3847"/>
    <n v="4"/>
  </r>
  <r>
    <x v="0"/>
    <x v="734"/>
    <x v="0"/>
    <x v="7"/>
    <s v="OUT019"/>
    <x v="0"/>
    <x v="1"/>
    <x v="2"/>
    <n v="0.11491654599999999"/>
    <n v="12.86"/>
    <x v="2113"/>
    <n v="4"/>
  </r>
  <r>
    <x v="1"/>
    <x v="116"/>
    <x v="3"/>
    <x v="3"/>
    <s v="OUT013"/>
    <x v="1"/>
    <x v="2"/>
    <x v="0"/>
    <n v="7.3766310000000002E-2"/>
    <n v="16.5"/>
    <x v="2859"/>
    <n v="4"/>
  </r>
  <r>
    <x v="0"/>
    <x v="1509"/>
    <x v="2"/>
    <x v="7"/>
    <s v="OUT027"/>
    <x v="1"/>
    <x v="0"/>
    <x v="3"/>
    <n v="4.9349121000000003E-2"/>
    <n v="12.86"/>
    <x v="1041"/>
    <n v="4"/>
  </r>
  <r>
    <x v="1"/>
    <x v="1226"/>
    <x v="3"/>
    <x v="7"/>
    <s v="OUT019"/>
    <x v="0"/>
    <x v="1"/>
    <x v="2"/>
    <n v="0.32839094800000002"/>
    <n v="12.86"/>
    <x v="4661"/>
    <n v="4"/>
  </r>
  <r>
    <x v="0"/>
    <x v="83"/>
    <x v="7"/>
    <x v="8"/>
    <s v="OUT035"/>
    <x v="2"/>
    <x v="1"/>
    <x v="0"/>
    <n v="1.2455786999999999E-2"/>
    <n v="10.195"/>
    <x v="3016"/>
    <n v="4"/>
  </r>
  <r>
    <x v="1"/>
    <x v="60"/>
    <x v="9"/>
    <x v="7"/>
    <s v="OUT019"/>
    <x v="0"/>
    <x v="1"/>
    <x v="2"/>
    <n v="6.2892909999999998E-3"/>
    <n v="12.86"/>
    <x v="893"/>
    <n v="4"/>
  </r>
  <r>
    <x v="1"/>
    <x v="469"/>
    <x v="5"/>
    <x v="6"/>
    <s v="OUT010"/>
    <x v="1"/>
    <x v="0"/>
    <x v="2"/>
    <n v="0.11035679700000001"/>
    <n v="20.2"/>
    <x v="4662"/>
    <n v="4"/>
  </r>
  <r>
    <x v="0"/>
    <x v="1537"/>
    <x v="11"/>
    <x v="3"/>
    <s v="OUT013"/>
    <x v="1"/>
    <x v="2"/>
    <x v="0"/>
    <n v="0.16454255500000001"/>
    <n v="8.0500000000000007"/>
    <x v="851"/>
    <n v="4"/>
  </r>
  <r>
    <x v="1"/>
    <x v="229"/>
    <x v="1"/>
    <x v="0"/>
    <s v="OUT049"/>
    <x v="0"/>
    <x v="0"/>
    <x v="0"/>
    <n v="7.5853370000000003E-2"/>
    <n v="16.75"/>
    <x v="1299"/>
    <n v="4"/>
  </r>
  <r>
    <x v="1"/>
    <x v="1174"/>
    <x v="2"/>
    <x v="2"/>
    <s v="OUT046"/>
    <x v="0"/>
    <x v="1"/>
    <x v="0"/>
    <n v="2.5993423000000002E-2"/>
    <n v="15.1"/>
    <x v="4663"/>
    <n v="4"/>
  </r>
  <r>
    <x v="1"/>
    <x v="613"/>
    <x v="8"/>
    <x v="0"/>
    <s v="OUT049"/>
    <x v="0"/>
    <x v="0"/>
    <x v="0"/>
    <n v="0.129086113"/>
    <n v="16.75"/>
    <x v="239"/>
    <n v="4"/>
  </r>
  <r>
    <x v="0"/>
    <x v="1331"/>
    <x v="7"/>
    <x v="1"/>
    <s v="OUT018"/>
    <x v="1"/>
    <x v="0"/>
    <x v="1"/>
    <n v="0.151467821"/>
    <n v="5.86"/>
    <x v="4664"/>
    <n v="4"/>
  </r>
  <r>
    <x v="1"/>
    <x v="778"/>
    <x v="11"/>
    <x v="0"/>
    <s v="OUT049"/>
    <x v="0"/>
    <x v="0"/>
    <x v="0"/>
    <n v="0.12018920600000001"/>
    <n v="11.15"/>
    <x v="4665"/>
    <n v="4"/>
  </r>
  <r>
    <x v="1"/>
    <x v="278"/>
    <x v="5"/>
    <x v="2"/>
    <s v="OUT046"/>
    <x v="0"/>
    <x v="1"/>
    <x v="0"/>
    <n v="0.12049726600000001"/>
    <n v="8.39"/>
    <x v="4666"/>
    <n v="4"/>
  </r>
  <r>
    <x v="0"/>
    <x v="1007"/>
    <x v="6"/>
    <x v="8"/>
    <s v="OUT035"/>
    <x v="2"/>
    <x v="1"/>
    <x v="0"/>
    <n v="2.3492524000000001E-2"/>
    <n v="5.6749999999999998"/>
    <x v="3728"/>
    <n v="4"/>
  </r>
  <r>
    <x v="1"/>
    <x v="1157"/>
    <x v="1"/>
    <x v="7"/>
    <s v="OUT027"/>
    <x v="1"/>
    <x v="0"/>
    <x v="3"/>
    <n v="7.3024401000000003E-2"/>
    <n v="12.86"/>
    <x v="3806"/>
    <n v="4"/>
  </r>
  <r>
    <x v="0"/>
    <x v="1152"/>
    <x v="6"/>
    <x v="5"/>
    <s v="OUT017"/>
    <x v="2"/>
    <x v="0"/>
    <x v="0"/>
    <n v="8.8821764999999997E-2"/>
    <n v="8.8949999999999996"/>
    <x v="1201"/>
    <n v="4"/>
  </r>
  <r>
    <x v="1"/>
    <x v="295"/>
    <x v="11"/>
    <x v="2"/>
    <s v="OUT046"/>
    <x v="0"/>
    <x v="1"/>
    <x v="0"/>
    <n v="0.13681074200000001"/>
    <n v="10.895"/>
    <x v="4667"/>
    <n v="4"/>
  </r>
  <r>
    <x v="1"/>
    <x v="1182"/>
    <x v="13"/>
    <x v="7"/>
    <s v="OUT019"/>
    <x v="0"/>
    <x v="1"/>
    <x v="2"/>
    <n v="0"/>
    <n v="12.86"/>
    <x v="3063"/>
    <n v="4"/>
  </r>
  <r>
    <x v="1"/>
    <x v="949"/>
    <x v="10"/>
    <x v="1"/>
    <s v="OUT018"/>
    <x v="1"/>
    <x v="0"/>
    <x v="1"/>
    <n v="8.1658449999999994E-2"/>
    <n v="20"/>
    <x v="4172"/>
    <n v="4"/>
  </r>
  <r>
    <x v="1"/>
    <x v="1322"/>
    <x v="1"/>
    <x v="5"/>
    <s v="OUT017"/>
    <x v="2"/>
    <x v="0"/>
    <x v="0"/>
    <n v="3.0379382E-2"/>
    <n v="10.1"/>
    <x v="4668"/>
    <n v="4"/>
  </r>
  <r>
    <x v="1"/>
    <x v="615"/>
    <x v="11"/>
    <x v="6"/>
    <s v="OUT010"/>
    <x v="1"/>
    <x v="0"/>
    <x v="2"/>
    <n v="1.9314960999999999E-2"/>
    <n v="12.1"/>
    <x v="983"/>
    <n v="4"/>
  </r>
  <r>
    <x v="1"/>
    <x v="113"/>
    <x v="13"/>
    <x v="3"/>
    <s v="OUT013"/>
    <x v="1"/>
    <x v="2"/>
    <x v="0"/>
    <n v="8.2935004000000007E-2"/>
    <n v="20.6"/>
    <x v="2188"/>
    <n v="4"/>
  </r>
  <r>
    <x v="0"/>
    <x v="1487"/>
    <x v="0"/>
    <x v="3"/>
    <s v="OUT013"/>
    <x v="1"/>
    <x v="2"/>
    <x v="0"/>
    <n v="0.106968096"/>
    <n v="5.46"/>
    <x v="4669"/>
    <n v="4"/>
  </r>
  <r>
    <x v="1"/>
    <x v="258"/>
    <x v="4"/>
    <x v="0"/>
    <s v="OUT049"/>
    <x v="0"/>
    <x v="0"/>
    <x v="0"/>
    <n v="0.15958218499999999"/>
    <n v="9.3949999999999996"/>
    <x v="4670"/>
    <n v="4"/>
  </r>
  <r>
    <x v="1"/>
    <x v="488"/>
    <x v="3"/>
    <x v="7"/>
    <s v="OUT019"/>
    <x v="0"/>
    <x v="1"/>
    <x v="2"/>
    <n v="0.14453827"/>
    <n v="12.86"/>
    <x v="4671"/>
    <n v="4"/>
  </r>
  <r>
    <x v="1"/>
    <x v="1135"/>
    <x v="0"/>
    <x v="2"/>
    <s v="OUT046"/>
    <x v="0"/>
    <x v="1"/>
    <x v="0"/>
    <n v="3.8685801999999998E-2"/>
    <n v="10"/>
    <x v="4672"/>
    <n v="4"/>
  </r>
  <r>
    <x v="1"/>
    <x v="803"/>
    <x v="13"/>
    <x v="0"/>
    <s v="OUT049"/>
    <x v="0"/>
    <x v="0"/>
    <x v="0"/>
    <n v="3.7690730999999998E-2"/>
    <n v="7.4450000000000003"/>
    <x v="4673"/>
    <n v="4"/>
  </r>
  <r>
    <x v="1"/>
    <x v="1273"/>
    <x v="11"/>
    <x v="8"/>
    <s v="OUT035"/>
    <x v="2"/>
    <x v="1"/>
    <x v="0"/>
    <n v="7.4613090000000007E-2"/>
    <n v="20.100000000000001"/>
    <x v="515"/>
    <n v="4"/>
  </r>
  <r>
    <x v="1"/>
    <x v="590"/>
    <x v="10"/>
    <x v="7"/>
    <s v="OUT019"/>
    <x v="0"/>
    <x v="1"/>
    <x v="2"/>
    <n v="0.16093617800000001"/>
    <n v="12.86"/>
    <x v="3940"/>
    <n v="4"/>
  </r>
  <r>
    <x v="0"/>
    <x v="551"/>
    <x v="6"/>
    <x v="7"/>
    <s v="OUT027"/>
    <x v="1"/>
    <x v="0"/>
    <x v="3"/>
    <n v="6.5577448999999996E-2"/>
    <n v="12.86"/>
    <x v="1370"/>
    <n v="4"/>
  </r>
  <r>
    <x v="0"/>
    <x v="1421"/>
    <x v="7"/>
    <x v="5"/>
    <s v="OUT017"/>
    <x v="2"/>
    <x v="0"/>
    <x v="0"/>
    <n v="1.8126724E-2"/>
    <n v="19.7"/>
    <x v="2605"/>
    <n v="4"/>
  </r>
  <r>
    <x v="0"/>
    <x v="90"/>
    <x v="11"/>
    <x v="2"/>
    <s v="OUT046"/>
    <x v="0"/>
    <x v="1"/>
    <x v="0"/>
    <n v="0.11411709"/>
    <n v="20.7"/>
    <x v="4674"/>
    <n v="4"/>
  </r>
  <r>
    <x v="0"/>
    <x v="136"/>
    <x v="12"/>
    <x v="4"/>
    <s v="OUT045"/>
    <x v="2"/>
    <x v="0"/>
    <x v="0"/>
    <n v="2.0760673E-2"/>
    <n v="21.1"/>
    <x v="3626"/>
    <n v="4"/>
  </r>
  <r>
    <x v="1"/>
    <x v="355"/>
    <x v="3"/>
    <x v="8"/>
    <s v="OUT035"/>
    <x v="2"/>
    <x v="1"/>
    <x v="0"/>
    <n v="2.6676215999999999E-2"/>
    <n v="12.35"/>
    <x v="4675"/>
    <n v="4"/>
  </r>
  <r>
    <x v="0"/>
    <x v="1514"/>
    <x v="15"/>
    <x v="4"/>
    <s v="OUT045"/>
    <x v="2"/>
    <x v="0"/>
    <x v="0"/>
    <n v="6.6315023000000001E-2"/>
    <n v="10.5"/>
    <x v="4676"/>
    <n v="4"/>
  </r>
  <r>
    <x v="1"/>
    <x v="591"/>
    <x v="6"/>
    <x v="8"/>
    <s v="OUT035"/>
    <x v="2"/>
    <x v="1"/>
    <x v="0"/>
    <n v="0.136275173"/>
    <n v="6.4050000000000002"/>
    <x v="4677"/>
    <n v="4"/>
  </r>
  <r>
    <x v="1"/>
    <x v="1192"/>
    <x v="6"/>
    <x v="4"/>
    <s v="OUT045"/>
    <x v="2"/>
    <x v="0"/>
    <x v="0"/>
    <n v="2.9799965000000001E-2"/>
    <n v="16.75"/>
    <x v="4678"/>
    <n v="4"/>
  </r>
  <r>
    <x v="1"/>
    <x v="158"/>
    <x v="0"/>
    <x v="0"/>
    <s v="OUT049"/>
    <x v="0"/>
    <x v="0"/>
    <x v="0"/>
    <n v="7.2410764000000002E-2"/>
    <n v="14.7"/>
    <x v="1400"/>
    <n v="4"/>
  </r>
  <r>
    <x v="0"/>
    <x v="437"/>
    <x v="0"/>
    <x v="8"/>
    <s v="OUT035"/>
    <x v="2"/>
    <x v="1"/>
    <x v="0"/>
    <n v="2.8118435000000001E-2"/>
    <n v="20"/>
    <x v="4679"/>
    <n v="4"/>
  </r>
  <r>
    <x v="1"/>
    <x v="592"/>
    <x v="6"/>
    <x v="7"/>
    <s v="OUT019"/>
    <x v="0"/>
    <x v="1"/>
    <x v="2"/>
    <n v="0.16335022099999999"/>
    <n v="12.86"/>
    <x v="2601"/>
    <n v="4"/>
  </r>
  <r>
    <x v="0"/>
    <x v="711"/>
    <x v="6"/>
    <x v="1"/>
    <s v="OUT018"/>
    <x v="1"/>
    <x v="0"/>
    <x v="1"/>
    <n v="1.4076503000000001E-2"/>
    <n v="9.3000000000000007"/>
    <x v="3574"/>
    <n v="4"/>
  </r>
  <r>
    <x v="0"/>
    <x v="1152"/>
    <x v="6"/>
    <x v="8"/>
    <s v="OUT035"/>
    <x v="2"/>
    <x v="1"/>
    <x v="0"/>
    <n v="8.8305478000000007E-2"/>
    <n v="8.8949999999999996"/>
    <x v="97"/>
    <n v="4"/>
  </r>
  <r>
    <x v="0"/>
    <x v="1246"/>
    <x v="0"/>
    <x v="7"/>
    <s v="OUT027"/>
    <x v="1"/>
    <x v="0"/>
    <x v="3"/>
    <n v="0.15528831000000001"/>
    <n v="12.86"/>
    <x v="4680"/>
    <n v="4"/>
  </r>
  <r>
    <x v="0"/>
    <x v="1421"/>
    <x v="7"/>
    <x v="8"/>
    <s v="OUT035"/>
    <x v="2"/>
    <x v="1"/>
    <x v="0"/>
    <n v="1.8021361E-2"/>
    <n v="19.7"/>
    <x v="2497"/>
    <n v="4"/>
  </r>
  <r>
    <x v="1"/>
    <x v="1358"/>
    <x v="10"/>
    <x v="5"/>
    <s v="OUT017"/>
    <x v="2"/>
    <x v="0"/>
    <x v="0"/>
    <n v="8.1655900000000003E-2"/>
    <n v="6.0949999999999998"/>
    <x v="134"/>
    <n v="4"/>
  </r>
  <r>
    <x v="1"/>
    <x v="271"/>
    <x v="13"/>
    <x v="0"/>
    <s v="OUT049"/>
    <x v="0"/>
    <x v="0"/>
    <x v="0"/>
    <n v="0.13170868199999999"/>
    <n v="11.65"/>
    <x v="4607"/>
    <n v="4"/>
  </r>
  <r>
    <x v="1"/>
    <x v="1199"/>
    <x v="3"/>
    <x v="0"/>
    <s v="OUT049"/>
    <x v="0"/>
    <x v="0"/>
    <x v="0"/>
    <n v="3.0174245999999998E-2"/>
    <n v="12.1"/>
    <x v="4681"/>
    <n v="4"/>
  </r>
  <r>
    <x v="1"/>
    <x v="1371"/>
    <x v="3"/>
    <x v="0"/>
    <s v="OUT049"/>
    <x v="0"/>
    <x v="0"/>
    <x v="0"/>
    <n v="6.5022700000000003E-2"/>
    <n v="19.7"/>
    <x v="2057"/>
    <n v="4"/>
  </r>
  <r>
    <x v="1"/>
    <x v="1548"/>
    <x v="11"/>
    <x v="0"/>
    <s v="OUT049"/>
    <x v="0"/>
    <x v="0"/>
    <x v="0"/>
    <n v="7.0149087999999998E-2"/>
    <n v="10.3"/>
    <x v="4682"/>
    <n v="4"/>
  </r>
  <r>
    <x v="1"/>
    <x v="700"/>
    <x v="2"/>
    <x v="0"/>
    <s v="OUT049"/>
    <x v="0"/>
    <x v="0"/>
    <x v="0"/>
    <n v="7.9342006000000007E-2"/>
    <n v="18.25"/>
    <x v="4683"/>
    <n v="4"/>
  </r>
  <r>
    <x v="1"/>
    <x v="274"/>
    <x v="0"/>
    <x v="0"/>
    <s v="OUT049"/>
    <x v="0"/>
    <x v="0"/>
    <x v="0"/>
    <n v="0"/>
    <n v="9.8000000000000007"/>
    <x v="4684"/>
    <n v="4"/>
  </r>
  <r>
    <x v="1"/>
    <x v="528"/>
    <x v="7"/>
    <x v="0"/>
    <s v="OUT049"/>
    <x v="0"/>
    <x v="0"/>
    <x v="0"/>
    <n v="0.156541861"/>
    <n v="17.2"/>
    <x v="4685"/>
    <n v="4"/>
  </r>
  <r>
    <x v="1"/>
    <x v="1479"/>
    <x v="10"/>
    <x v="0"/>
    <s v="OUT049"/>
    <x v="0"/>
    <x v="0"/>
    <x v="0"/>
    <n v="2.3179181E-2"/>
    <n v="20.5"/>
    <x v="4686"/>
    <n v="4"/>
  </r>
  <r>
    <x v="1"/>
    <x v="993"/>
    <x v="6"/>
    <x v="0"/>
    <s v="OUT049"/>
    <x v="0"/>
    <x v="0"/>
    <x v="0"/>
    <n v="0.12191466199999999"/>
    <n v="12.85"/>
    <x v="4687"/>
    <n v="4"/>
  </r>
  <r>
    <x v="1"/>
    <x v="1453"/>
    <x v="13"/>
    <x v="0"/>
    <s v="OUT049"/>
    <x v="0"/>
    <x v="0"/>
    <x v="0"/>
    <n v="4.6026479000000002E-2"/>
    <n v="4.92"/>
    <x v="1366"/>
    <n v="4"/>
  </r>
  <r>
    <x v="1"/>
    <x v="293"/>
    <x v="13"/>
    <x v="0"/>
    <s v="OUT049"/>
    <x v="0"/>
    <x v="0"/>
    <x v="0"/>
    <n v="8.2139799999999999E-2"/>
    <n v="5.7649999999999997"/>
    <x v="4688"/>
    <n v="4"/>
  </r>
  <r>
    <x v="1"/>
    <x v="428"/>
    <x v="13"/>
    <x v="0"/>
    <s v="OUT049"/>
    <x v="0"/>
    <x v="0"/>
    <x v="0"/>
    <n v="3.7555348000000002E-2"/>
    <n v="6.8"/>
    <x v="4689"/>
    <n v="4"/>
  </r>
  <r>
    <x v="1"/>
    <x v="1454"/>
    <x v="13"/>
    <x v="0"/>
    <s v="OUT049"/>
    <x v="0"/>
    <x v="0"/>
    <x v="0"/>
    <n v="2.8566432999999999E-2"/>
    <n v="9.3000000000000007"/>
    <x v="4690"/>
    <n v="4"/>
  </r>
  <r>
    <x v="1"/>
    <x v="1422"/>
    <x v="13"/>
    <x v="0"/>
    <s v="OUT049"/>
    <x v="0"/>
    <x v="0"/>
    <x v="0"/>
    <n v="9.4251579999999995E-3"/>
    <n v="12.3"/>
    <x v="4691"/>
    <n v="4"/>
  </r>
  <r>
    <x v="1"/>
    <x v="429"/>
    <x v="13"/>
    <x v="0"/>
    <s v="OUT049"/>
    <x v="0"/>
    <x v="0"/>
    <x v="0"/>
    <n v="0"/>
    <n v="13.5"/>
    <x v="4692"/>
    <n v="4"/>
  </r>
  <r>
    <x v="1"/>
    <x v="515"/>
    <x v="13"/>
    <x v="0"/>
    <s v="OUT049"/>
    <x v="0"/>
    <x v="0"/>
    <x v="0"/>
    <n v="5.6005780999999998E-2"/>
    <n v="17.350000000000001"/>
    <x v="2935"/>
    <n v="4"/>
  </r>
  <r>
    <x v="1"/>
    <x v="1012"/>
    <x v="13"/>
    <x v="0"/>
    <s v="OUT049"/>
    <x v="0"/>
    <x v="0"/>
    <x v="0"/>
    <n v="8.5541019999999992E-3"/>
    <n v="18"/>
    <x v="4693"/>
    <n v="4"/>
  </r>
  <r>
    <x v="1"/>
    <x v="1210"/>
    <x v="8"/>
    <x v="0"/>
    <s v="OUT049"/>
    <x v="0"/>
    <x v="0"/>
    <x v="0"/>
    <n v="2.0729902000000001E-2"/>
    <n v="12.5"/>
    <x v="4694"/>
    <n v="4"/>
  </r>
  <r>
    <x v="1"/>
    <x v="1055"/>
    <x v="8"/>
    <x v="0"/>
    <s v="OUT049"/>
    <x v="0"/>
    <x v="0"/>
    <x v="0"/>
    <n v="0"/>
    <n v="17.100000000000001"/>
    <x v="2170"/>
    <n v="4"/>
  </r>
  <r>
    <x v="1"/>
    <x v="564"/>
    <x v="8"/>
    <x v="0"/>
    <s v="OUT049"/>
    <x v="0"/>
    <x v="0"/>
    <x v="0"/>
    <n v="8.7604646999999994E-2"/>
    <n v="17.850000000000001"/>
    <x v="4695"/>
    <n v="4"/>
  </r>
  <r>
    <x v="1"/>
    <x v="553"/>
    <x v="8"/>
    <x v="0"/>
    <s v="OUT049"/>
    <x v="0"/>
    <x v="0"/>
    <x v="0"/>
    <n v="0.12840532800000001"/>
    <n v="19.5"/>
    <x v="4696"/>
    <n v="4"/>
  </r>
  <r>
    <x v="1"/>
    <x v="151"/>
    <x v="12"/>
    <x v="0"/>
    <s v="OUT049"/>
    <x v="0"/>
    <x v="0"/>
    <x v="0"/>
    <n v="2.1409912999999999E-2"/>
    <n v="8.06"/>
    <x v="4697"/>
    <n v="4"/>
  </r>
  <r>
    <x v="1"/>
    <x v="1316"/>
    <x v="3"/>
    <x v="0"/>
    <s v="OUT049"/>
    <x v="0"/>
    <x v="0"/>
    <x v="0"/>
    <n v="4.5723220000000002E-2"/>
    <n v="5.9050000000000002"/>
    <x v="4698"/>
    <n v="4"/>
  </r>
  <r>
    <x v="1"/>
    <x v="877"/>
    <x v="3"/>
    <x v="0"/>
    <s v="OUT049"/>
    <x v="0"/>
    <x v="0"/>
    <x v="0"/>
    <n v="0.127647181"/>
    <n v="6.3"/>
    <x v="4699"/>
    <n v="4"/>
  </r>
  <r>
    <x v="1"/>
    <x v="115"/>
    <x v="3"/>
    <x v="0"/>
    <s v="OUT049"/>
    <x v="0"/>
    <x v="0"/>
    <x v="0"/>
    <n v="0"/>
    <n v="7"/>
    <x v="2839"/>
    <n v="4"/>
  </r>
  <r>
    <x v="1"/>
    <x v="239"/>
    <x v="3"/>
    <x v="0"/>
    <s v="OUT049"/>
    <x v="0"/>
    <x v="0"/>
    <x v="0"/>
    <n v="3.1994533999999998E-2"/>
    <n v="7.6550000000000002"/>
    <x v="4700"/>
    <n v="4"/>
  </r>
  <r>
    <x v="1"/>
    <x v="466"/>
    <x v="3"/>
    <x v="0"/>
    <s v="OUT049"/>
    <x v="0"/>
    <x v="0"/>
    <x v="0"/>
    <n v="9.8036902999999995E-2"/>
    <n v="8.5"/>
    <x v="4701"/>
    <n v="4"/>
  </r>
  <r>
    <x v="1"/>
    <x v="1013"/>
    <x v="3"/>
    <x v="0"/>
    <s v="OUT049"/>
    <x v="0"/>
    <x v="0"/>
    <x v="0"/>
    <n v="2.1619564000000001E-2"/>
    <n v="8.6449999999999996"/>
    <x v="4702"/>
    <n v="4"/>
  </r>
  <r>
    <x v="1"/>
    <x v="1054"/>
    <x v="3"/>
    <x v="0"/>
    <s v="OUT049"/>
    <x v="0"/>
    <x v="0"/>
    <x v="0"/>
    <n v="1.0658153E-2"/>
    <n v="11.1"/>
    <x v="4703"/>
    <n v="4"/>
  </r>
  <r>
    <x v="1"/>
    <x v="895"/>
    <x v="3"/>
    <x v="0"/>
    <s v="OUT049"/>
    <x v="0"/>
    <x v="0"/>
    <x v="0"/>
    <n v="0"/>
    <n v="11.6"/>
    <x v="2654"/>
    <n v="4"/>
  </r>
  <r>
    <x v="1"/>
    <x v="1252"/>
    <x v="3"/>
    <x v="0"/>
    <s v="OUT049"/>
    <x v="0"/>
    <x v="0"/>
    <x v="0"/>
    <n v="2.1240491E-2"/>
    <n v="15.2"/>
    <x v="4704"/>
    <n v="4"/>
  </r>
  <r>
    <x v="1"/>
    <x v="656"/>
    <x v="3"/>
    <x v="0"/>
    <s v="OUT049"/>
    <x v="0"/>
    <x v="0"/>
    <x v="0"/>
    <n v="7.8677079999999996E-2"/>
    <n v="15.85"/>
    <x v="1781"/>
    <n v="4"/>
  </r>
  <r>
    <x v="1"/>
    <x v="826"/>
    <x v="3"/>
    <x v="0"/>
    <s v="OUT049"/>
    <x v="0"/>
    <x v="0"/>
    <x v="0"/>
    <n v="6.3127332999999994E-2"/>
    <n v="16.2"/>
    <x v="4705"/>
    <n v="4"/>
  </r>
  <r>
    <x v="1"/>
    <x v="1014"/>
    <x v="3"/>
    <x v="0"/>
    <s v="OUT049"/>
    <x v="0"/>
    <x v="0"/>
    <x v="0"/>
    <n v="7.2952297999999999E-2"/>
    <n v="17.25"/>
    <x v="4706"/>
    <n v="4"/>
  </r>
  <r>
    <x v="1"/>
    <x v="1360"/>
    <x v="3"/>
    <x v="0"/>
    <s v="OUT049"/>
    <x v="0"/>
    <x v="0"/>
    <x v="0"/>
    <n v="7.3306615000000006E-2"/>
    <n v="18"/>
    <x v="4707"/>
    <n v="4"/>
  </r>
  <r>
    <x v="1"/>
    <x v="241"/>
    <x v="3"/>
    <x v="0"/>
    <s v="OUT049"/>
    <x v="0"/>
    <x v="0"/>
    <x v="0"/>
    <n v="4.2716162000000002E-2"/>
    <n v="18.850000000000001"/>
    <x v="254"/>
    <n v="4"/>
  </r>
  <r>
    <x v="1"/>
    <x v="1407"/>
    <x v="11"/>
    <x v="0"/>
    <s v="OUT049"/>
    <x v="0"/>
    <x v="0"/>
    <x v="0"/>
    <n v="2.5519534E-2"/>
    <n v="5.44"/>
    <x v="4708"/>
    <n v="4"/>
  </r>
  <r>
    <x v="1"/>
    <x v="698"/>
    <x v="11"/>
    <x v="0"/>
    <s v="OUT049"/>
    <x v="0"/>
    <x v="0"/>
    <x v="0"/>
    <n v="5.5476237999999997E-2"/>
    <n v="7.5750000000000002"/>
    <x v="1665"/>
    <n v="4"/>
  </r>
  <r>
    <x v="1"/>
    <x v="405"/>
    <x v="11"/>
    <x v="0"/>
    <s v="OUT049"/>
    <x v="0"/>
    <x v="0"/>
    <x v="0"/>
    <n v="1.7182935E-2"/>
    <n v="7.9349999999999996"/>
    <x v="446"/>
    <n v="4"/>
  </r>
  <r>
    <x v="1"/>
    <x v="536"/>
    <x v="11"/>
    <x v="0"/>
    <s v="OUT049"/>
    <x v="0"/>
    <x v="0"/>
    <x v="0"/>
    <n v="6.1883353000000002E-2"/>
    <n v="9.27"/>
    <x v="3264"/>
    <n v="4"/>
  </r>
  <r>
    <x v="1"/>
    <x v="615"/>
    <x v="11"/>
    <x v="0"/>
    <s v="OUT049"/>
    <x v="0"/>
    <x v="0"/>
    <x v="0"/>
    <n v="1.1557563E-2"/>
    <n v="12.1"/>
    <x v="3452"/>
    <n v="4"/>
  </r>
  <r>
    <x v="1"/>
    <x v="434"/>
    <x v="11"/>
    <x v="0"/>
    <s v="OUT049"/>
    <x v="0"/>
    <x v="0"/>
    <x v="0"/>
    <n v="7.5695551999999999E-2"/>
    <n v="13.1"/>
    <x v="4597"/>
    <n v="4"/>
  </r>
  <r>
    <x v="1"/>
    <x v="728"/>
    <x v="11"/>
    <x v="0"/>
    <s v="OUT049"/>
    <x v="0"/>
    <x v="0"/>
    <x v="0"/>
    <n v="2.0903193E-2"/>
    <n v="13.1"/>
    <x v="4709"/>
    <n v="4"/>
  </r>
  <r>
    <x v="1"/>
    <x v="1159"/>
    <x v="11"/>
    <x v="0"/>
    <s v="OUT049"/>
    <x v="0"/>
    <x v="0"/>
    <x v="0"/>
    <n v="0"/>
    <n v="14.1"/>
    <x v="3487"/>
    <n v="4"/>
  </r>
  <r>
    <x v="1"/>
    <x v="1546"/>
    <x v="11"/>
    <x v="0"/>
    <s v="OUT049"/>
    <x v="0"/>
    <x v="0"/>
    <x v="0"/>
    <n v="4.2246575000000001E-2"/>
    <n v="14.15"/>
    <x v="4710"/>
    <n v="4"/>
  </r>
  <r>
    <x v="1"/>
    <x v="321"/>
    <x v="11"/>
    <x v="0"/>
    <s v="OUT049"/>
    <x v="0"/>
    <x v="0"/>
    <x v="0"/>
    <n v="4.5055587000000001E-2"/>
    <n v="15.6"/>
    <x v="4711"/>
    <n v="4"/>
  </r>
  <r>
    <x v="1"/>
    <x v="1323"/>
    <x v="11"/>
    <x v="0"/>
    <s v="OUT049"/>
    <x v="0"/>
    <x v="0"/>
    <x v="0"/>
    <n v="6.0639760000000001E-2"/>
    <n v="16.75"/>
    <x v="4712"/>
    <n v="4"/>
  </r>
  <r>
    <x v="1"/>
    <x v="540"/>
    <x v="11"/>
    <x v="0"/>
    <s v="OUT049"/>
    <x v="0"/>
    <x v="0"/>
    <x v="0"/>
    <n v="3.048292E-2"/>
    <n v="17.75"/>
    <x v="3010"/>
    <n v="4"/>
  </r>
  <r>
    <x v="1"/>
    <x v="486"/>
    <x v="11"/>
    <x v="0"/>
    <s v="OUT049"/>
    <x v="0"/>
    <x v="0"/>
    <x v="0"/>
    <n v="0.101932076"/>
    <n v="19.25"/>
    <x v="2468"/>
    <n v="4"/>
  </r>
  <r>
    <x v="1"/>
    <x v="178"/>
    <x v="11"/>
    <x v="0"/>
    <s v="OUT049"/>
    <x v="0"/>
    <x v="0"/>
    <x v="0"/>
    <n v="5.2432820000000002E-3"/>
    <n v="19.850000000000001"/>
    <x v="3978"/>
    <n v="4"/>
  </r>
  <r>
    <x v="1"/>
    <x v="920"/>
    <x v="2"/>
    <x v="0"/>
    <s v="OUT049"/>
    <x v="0"/>
    <x v="0"/>
    <x v="0"/>
    <n v="7.2410764000000002E-2"/>
    <n v="5.7649999999999997"/>
    <x v="4713"/>
    <n v="4"/>
  </r>
  <r>
    <x v="1"/>
    <x v="457"/>
    <x v="2"/>
    <x v="0"/>
    <s v="OUT049"/>
    <x v="0"/>
    <x v="0"/>
    <x v="0"/>
    <n v="7.3597109999999997E-3"/>
    <n v="6.3650000000000002"/>
    <x v="4714"/>
    <n v="4"/>
  </r>
  <r>
    <x v="1"/>
    <x v="1391"/>
    <x v="2"/>
    <x v="0"/>
    <s v="OUT049"/>
    <x v="0"/>
    <x v="0"/>
    <x v="0"/>
    <n v="8.4885374999999999E-2"/>
    <n v="6.4"/>
    <x v="396"/>
    <n v="4"/>
  </r>
  <r>
    <x v="1"/>
    <x v="988"/>
    <x v="2"/>
    <x v="0"/>
    <s v="OUT049"/>
    <x v="0"/>
    <x v="0"/>
    <x v="0"/>
    <n v="2.2602061E-2"/>
    <n v="7.0750000000000002"/>
    <x v="4715"/>
    <n v="4"/>
  </r>
  <r>
    <x v="1"/>
    <x v="417"/>
    <x v="2"/>
    <x v="0"/>
    <s v="OUT049"/>
    <x v="0"/>
    <x v="0"/>
    <x v="0"/>
    <n v="4.0245221999999997E-2"/>
    <n v="8.9350000000000005"/>
    <x v="4716"/>
    <n v="4"/>
  </r>
  <r>
    <x v="1"/>
    <x v="1535"/>
    <x v="2"/>
    <x v="0"/>
    <s v="OUT049"/>
    <x v="0"/>
    <x v="0"/>
    <x v="0"/>
    <n v="0.115064263"/>
    <n v="9.1950000000000003"/>
    <x v="4717"/>
    <n v="4"/>
  </r>
  <r>
    <x v="1"/>
    <x v="780"/>
    <x v="2"/>
    <x v="0"/>
    <s v="OUT049"/>
    <x v="0"/>
    <x v="0"/>
    <x v="0"/>
    <n v="6.3664998E-2"/>
    <n v="13.3"/>
    <x v="3831"/>
    <n v="4"/>
  </r>
  <r>
    <x v="1"/>
    <x v="25"/>
    <x v="2"/>
    <x v="0"/>
    <s v="OUT049"/>
    <x v="0"/>
    <x v="0"/>
    <x v="0"/>
    <n v="0.13966922400000001"/>
    <n v="13.35"/>
    <x v="4718"/>
    <n v="4"/>
  </r>
  <r>
    <x v="1"/>
    <x v="1028"/>
    <x v="2"/>
    <x v="0"/>
    <s v="OUT049"/>
    <x v="0"/>
    <x v="0"/>
    <x v="0"/>
    <n v="4.4291250999999997E-2"/>
    <n v="16.2"/>
    <x v="1482"/>
    <n v="4"/>
  </r>
  <r>
    <x v="1"/>
    <x v="689"/>
    <x v="2"/>
    <x v="0"/>
    <s v="OUT049"/>
    <x v="0"/>
    <x v="0"/>
    <x v="0"/>
    <n v="0.119570595"/>
    <n v="17"/>
    <x v="4719"/>
    <n v="4"/>
  </r>
  <r>
    <x v="1"/>
    <x v="297"/>
    <x v="2"/>
    <x v="0"/>
    <s v="OUT049"/>
    <x v="0"/>
    <x v="0"/>
    <x v="0"/>
    <n v="0.124645538"/>
    <n v="18"/>
    <x v="1288"/>
    <n v="4"/>
  </r>
  <r>
    <x v="1"/>
    <x v="1527"/>
    <x v="0"/>
    <x v="0"/>
    <s v="OUT049"/>
    <x v="0"/>
    <x v="0"/>
    <x v="0"/>
    <n v="0.10234983"/>
    <n v="6.13"/>
    <x v="2662"/>
    <n v="4"/>
  </r>
  <r>
    <x v="1"/>
    <x v="1059"/>
    <x v="0"/>
    <x v="0"/>
    <s v="OUT049"/>
    <x v="0"/>
    <x v="0"/>
    <x v="0"/>
    <n v="0.12073102400000001"/>
    <n v="6.36"/>
    <x v="4270"/>
    <n v="4"/>
  </r>
  <r>
    <x v="1"/>
    <x v="1275"/>
    <x v="0"/>
    <x v="0"/>
    <s v="OUT049"/>
    <x v="0"/>
    <x v="0"/>
    <x v="0"/>
    <n v="6.6724663000000003E-2"/>
    <n v="6.78"/>
    <x v="3576"/>
    <n v="4"/>
  </r>
  <r>
    <x v="1"/>
    <x v="1475"/>
    <x v="0"/>
    <x v="0"/>
    <s v="OUT049"/>
    <x v="0"/>
    <x v="0"/>
    <x v="0"/>
    <n v="5.5213208E-2"/>
    <n v="7.52"/>
    <x v="4720"/>
    <n v="4"/>
  </r>
  <r>
    <x v="1"/>
    <x v="1324"/>
    <x v="0"/>
    <x v="0"/>
    <s v="OUT049"/>
    <x v="0"/>
    <x v="0"/>
    <x v="0"/>
    <n v="7.1010512999999997E-2"/>
    <n v="7.68"/>
    <x v="4721"/>
    <n v="4"/>
  </r>
  <r>
    <x v="1"/>
    <x v="244"/>
    <x v="0"/>
    <x v="0"/>
    <s v="OUT049"/>
    <x v="0"/>
    <x v="0"/>
    <x v="0"/>
    <n v="3.8789271E-2"/>
    <n v="8.1850000000000005"/>
    <x v="2815"/>
    <n v="4"/>
  </r>
  <r>
    <x v="1"/>
    <x v="1032"/>
    <x v="0"/>
    <x v="0"/>
    <s v="OUT049"/>
    <x v="0"/>
    <x v="0"/>
    <x v="0"/>
    <n v="5.3950660999999997E-2"/>
    <n v="8.85"/>
    <x v="4722"/>
    <n v="4"/>
  </r>
  <r>
    <x v="1"/>
    <x v="770"/>
    <x v="0"/>
    <x v="0"/>
    <s v="OUT049"/>
    <x v="0"/>
    <x v="0"/>
    <x v="0"/>
    <n v="5.9940022000000003E-2"/>
    <n v="11.1"/>
    <x v="4723"/>
    <n v="4"/>
  </r>
  <r>
    <x v="1"/>
    <x v="1165"/>
    <x v="0"/>
    <x v="0"/>
    <s v="OUT049"/>
    <x v="0"/>
    <x v="0"/>
    <x v="0"/>
    <n v="2.2639195000000001E-2"/>
    <n v="12.85"/>
    <x v="4724"/>
    <n v="4"/>
  </r>
  <r>
    <x v="1"/>
    <x v="96"/>
    <x v="0"/>
    <x v="0"/>
    <s v="OUT049"/>
    <x v="0"/>
    <x v="0"/>
    <x v="0"/>
    <n v="2.5776994000000001E-2"/>
    <n v="16.25"/>
    <x v="4725"/>
    <n v="4"/>
  </r>
  <r>
    <x v="1"/>
    <x v="619"/>
    <x v="0"/>
    <x v="0"/>
    <s v="OUT049"/>
    <x v="0"/>
    <x v="0"/>
    <x v="0"/>
    <n v="8.1446638000000002E-2"/>
    <n v="16.75"/>
    <x v="4726"/>
    <n v="4"/>
  </r>
  <r>
    <x v="1"/>
    <x v="12"/>
    <x v="0"/>
    <x v="0"/>
    <s v="OUT049"/>
    <x v="0"/>
    <x v="0"/>
    <x v="0"/>
    <n v="0.12861420500000001"/>
    <n v="17.100000000000001"/>
    <x v="4727"/>
    <n v="4"/>
  </r>
  <r>
    <x v="1"/>
    <x v="512"/>
    <x v="0"/>
    <x v="0"/>
    <s v="OUT049"/>
    <x v="0"/>
    <x v="0"/>
    <x v="0"/>
    <n v="1.4602837E-2"/>
    <n v="17.75"/>
    <x v="4728"/>
    <n v="4"/>
  </r>
  <r>
    <x v="1"/>
    <x v="1530"/>
    <x v="0"/>
    <x v="0"/>
    <s v="OUT049"/>
    <x v="0"/>
    <x v="0"/>
    <x v="0"/>
    <n v="5.5159053999999999E-2"/>
    <n v="17.75"/>
    <x v="4729"/>
    <n v="4"/>
  </r>
  <r>
    <x v="1"/>
    <x v="1314"/>
    <x v="0"/>
    <x v="0"/>
    <s v="OUT049"/>
    <x v="0"/>
    <x v="0"/>
    <x v="0"/>
    <n v="5.3305462999999997E-2"/>
    <n v="19.7"/>
    <x v="4730"/>
    <n v="4"/>
  </r>
  <r>
    <x v="1"/>
    <x v="1457"/>
    <x v="9"/>
    <x v="0"/>
    <s v="OUT049"/>
    <x v="0"/>
    <x v="0"/>
    <x v="0"/>
    <n v="7.5675437999999998E-2"/>
    <n v="5.98"/>
    <x v="4731"/>
    <n v="4"/>
  </r>
  <r>
    <x v="1"/>
    <x v="781"/>
    <x v="9"/>
    <x v="0"/>
    <s v="OUT049"/>
    <x v="0"/>
    <x v="0"/>
    <x v="0"/>
    <n v="0.163233667"/>
    <n v="7.85"/>
    <x v="4732"/>
    <n v="4"/>
  </r>
  <r>
    <x v="1"/>
    <x v="1231"/>
    <x v="9"/>
    <x v="0"/>
    <s v="OUT049"/>
    <x v="0"/>
    <x v="0"/>
    <x v="0"/>
    <n v="6.4163982999999994E-2"/>
    <n v="7.9050000000000002"/>
    <x v="3794"/>
    <n v="4"/>
  </r>
  <r>
    <x v="1"/>
    <x v="1277"/>
    <x v="9"/>
    <x v="0"/>
    <s v="OUT049"/>
    <x v="0"/>
    <x v="0"/>
    <x v="0"/>
    <n v="8.5223446999999994E-2"/>
    <n v="9.5"/>
    <x v="4733"/>
    <n v="4"/>
  </r>
  <r>
    <x v="1"/>
    <x v="809"/>
    <x v="9"/>
    <x v="0"/>
    <s v="OUT049"/>
    <x v="0"/>
    <x v="0"/>
    <x v="0"/>
    <n v="0.11239914500000001"/>
    <n v="10.195"/>
    <x v="440"/>
    <n v="4"/>
  </r>
  <r>
    <x v="1"/>
    <x v="899"/>
    <x v="9"/>
    <x v="0"/>
    <s v="OUT049"/>
    <x v="0"/>
    <x v="0"/>
    <x v="0"/>
    <n v="1.9402371000000002E-2"/>
    <n v="11.65"/>
    <x v="4734"/>
    <n v="4"/>
  </r>
  <r>
    <x v="1"/>
    <x v="1549"/>
    <x v="9"/>
    <x v="0"/>
    <s v="OUT049"/>
    <x v="0"/>
    <x v="0"/>
    <x v="0"/>
    <n v="5.4238448000000002E-2"/>
    <n v="11.8"/>
    <x v="4735"/>
    <n v="4"/>
  </r>
  <r>
    <x v="1"/>
    <x v="1414"/>
    <x v="9"/>
    <x v="0"/>
    <s v="OUT049"/>
    <x v="0"/>
    <x v="0"/>
    <x v="0"/>
    <n v="3.4624104000000003E-2"/>
    <n v="13.85"/>
    <x v="4736"/>
    <n v="4"/>
  </r>
  <r>
    <x v="1"/>
    <x v="458"/>
    <x v="9"/>
    <x v="0"/>
    <s v="OUT049"/>
    <x v="0"/>
    <x v="0"/>
    <x v="0"/>
    <n v="2.0952704999999999E-2"/>
    <n v="14.7"/>
    <x v="4737"/>
    <n v="4"/>
  </r>
  <r>
    <x v="1"/>
    <x v="1034"/>
    <x v="9"/>
    <x v="0"/>
    <s v="OUT049"/>
    <x v="0"/>
    <x v="0"/>
    <x v="0"/>
    <n v="0.13741025600000001"/>
    <n v="18.850000000000001"/>
    <x v="2812"/>
    <n v="4"/>
  </r>
  <r>
    <x v="1"/>
    <x v="840"/>
    <x v="1"/>
    <x v="0"/>
    <s v="OUT049"/>
    <x v="0"/>
    <x v="0"/>
    <x v="0"/>
    <n v="5.9940022000000003E-2"/>
    <n v="6.8250000000000002"/>
    <x v="4738"/>
    <n v="4"/>
  </r>
  <r>
    <x v="1"/>
    <x v="327"/>
    <x v="1"/>
    <x v="0"/>
    <s v="OUT049"/>
    <x v="0"/>
    <x v="0"/>
    <x v="0"/>
    <n v="4.6631836000000003E-2"/>
    <n v="7.27"/>
    <x v="4739"/>
    <n v="4"/>
  </r>
  <r>
    <x v="1"/>
    <x v="782"/>
    <x v="1"/>
    <x v="0"/>
    <s v="OUT049"/>
    <x v="0"/>
    <x v="0"/>
    <x v="0"/>
    <n v="3.2672263E-2"/>
    <n v="8.6"/>
    <x v="2337"/>
    <n v="4"/>
  </r>
  <r>
    <x v="1"/>
    <x v="328"/>
    <x v="1"/>
    <x v="0"/>
    <s v="OUT049"/>
    <x v="0"/>
    <x v="0"/>
    <x v="0"/>
    <n v="5.0130529E-2"/>
    <n v="8.76"/>
    <x v="4740"/>
    <n v="4"/>
  </r>
  <r>
    <x v="1"/>
    <x v="900"/>
    <x v="1"/>
    <x v="0"/>
    <s v="OUT049"/>
    <x v="0"/>
    <x v="0"/>
    <x v="0"/>
    <n v="3.2306341000000002E-2"/>
    <n v="11.15"/>
    <x v="1617"/>
    <n v="4"/>
  </r>
  <r>
    <x v="1"/>
    <x v="189"/>
    <x v="1"/>
    <x v="0"/>
    <s v="OUT049"/>
    <x v="0"/>
    <x v="0"/>
    <x v="0"/>
    <n v="2.1639677999999999E-2"/>
    <n v="11.395"/>
    <x v="3435"/>
    <n v="4"/>
  </r>
  <r>
    <x v="1"/>
    <x v="1267"/>
    <x v="1"/>
    <x v="0"/>
    <s v="OUT049"/>
    <x v="0"/>
    <x v="0"/>
    <x v="0"/>
    <n v="2.2879017000000001E-2"/>
    <n v="11.8"/>
    <x v="4741"/>
    <n v="4"/>
  </r>
  <r>
    <x v="1"/>
    <x v="841"/>
    <x v="1"/>
    <x v="0"/>
    <s v="OUT049"/>
    <x v="0"/>
    <x v="0"/>
    <x v="0"/>
    <n v="0.14526636000000001"/>
    <n v="12.15"/>
    <x v="4742"/>
    <n v="4"/>
  </r>
  <r>
    <x v="1"/>
    <x v="1357"/>
    <x v="1"/>
    <x v="0"/>
    <s v="OUT049"/>
    <x v="0"/>
    <x v="0"/>
    <x v="0"/>
    <n v="0"/>
    <n v="15.2"/>
    <x v="4743"/>
    <n v="4"/>
  </r>
  <r>
    <x v="1"/>
    <x v="1036"/>
    <x v="1"/>
    <x v="0"/>
    <s v="OUT049"/>
    <x v="0"/>
    <x v="0"/>
    <x v="0"/>
    <n v="0"/>
    <n v="16.2"/>
    <x v="993"/>
    <n v="4"/>
  </r>
  <r>
    <x v="1"/>
    <x v="1232"/>
    <x v="1"/>
    <x v="0"/>
    <s v="OUT049"/>
    <x v="0"/>
    <x v="0"/>
    <x v="0"/>
    <n v="3.5711425999999998E-2"/>
    <n v="16.5"/>
    <x v="4744"/>
    <n v="4"/>
  </r>
  <r>
    <x v="1"/>
    <x v="416"/>
    <x v="1"/>
    <x v="0"/>
    <s v="OUT049"/>
    <x v="0"/>
    <x v="0"/>
    <x v="0"/>
    <n v="9.7862838999999993E-2"/>
    <n v="17.75"/>
    <x v="4745"/>
    <n v="4"/>
  </r>
  <r>
    <x v="1"/>
    <x v="620"/>
    <x v="1"/>
    <x v="0"/>
    <s v="OUT049"/>
    <x v="0"/>
    <x v="0"/>
    <x v="0"/>
    <n v="0"/>
    <n v="18"/>
    <x v="3710"/>
    <n v="4"/>
  </r>
  <r>
    <x v="1"/>
    <x v="621"/>
    <x v="1"/>
    <x v="0"/>
    <s v="OUT049"/>
    <x v="0"/>
    <x v="0"/>
    <x v="0"/>
    <n v="0.16334971000000001"/>
    <n v="18.2"/>
    <x v="4746"/>
    <n v="4"/>
  </r>
  <r>
    <x v="1"/>
    <x v="489"/>
    <x v="1"/>
    <x v="0"/>
    <s v="OUT049"/>
    <x v="0"/>
    <x v="0"/>
    <x v="0"/>
    <n v="3.0542488999999999E-2"/>
    <n v="18.350000000000001"/>
    <x v="3874"/>
    <n v="4"/>
  </r>
  <r>
    <x v="1"/>
    <x v="894"/>
    <x v="1"/>
    <x v="0"/>
    <s v="OUT049"/>
    <x v="0"/>
    <x v="0"/>
    <x v="0"/>
    <n v="4.6159928000000003E-2"/>
    <n v="18.7"/>
    <x v="1191"/>
    <n v="4"/>
  </r>
  <r>
    <x v="1"/>
    <x v="1550"/>
    <x v="1"/>
    <x v="0"/>
    <s v="OUT049"/>
    <x v="0"/>
    <x v="0"/>
    <x v="0"/>
    <n v="0.148302815"/>
    <n v="20.25"/>
    <x v="4747"/>
    <n v="4"/>
  </r>
  <r>
    <x v="1"/>
    <x v="97"/>
    <x v="1"/>
    <x v="0"/>
    <s v="OUT049"/>
    <x v="0"/>
    <x v="0"/>
    <x v="0"/>
    <n v="2.5169703000000002E-2"/>
    <n v="20.75"/>
    <x v="1413"/>
    <n v="4"/>
  </r>
  <r>
    <x v="1"/>
    <x v="164"/>
    <x v="5"/>
    <x v="0"/>
    <s v="OUT049"/>
    <x v="0"/>
    <x v="0"/>
    <x v="0"/>
    <n v="2.4926013E-2"/>
    <n v="5.88"/>
    <x v="1897"/>
    <n v="4"/>
  </r>
  <r>
    <x v="1"/>
    <x v="671"/>
    <x v="5"/>
    <x v="0"/>
    <s v="OUT049"/>
    <x v="0"/>
    <x v="0"/>
    <x v="0"/>
    <n v="9.3170838000000006E-2"/>
    <n v="5.9450000000000003"/>
    <x v="2986"/>
    <n v="4"/>
  </r>
  <r>
    <x v="1"/>
    <x v="842"/>
    <x v="5"/>
    <x v="0"/>
    <s v="OUT049"/>
    <x v="0"/>
    <x v="0"/>
    <x v="0"/>
    <n v="2.0229757000000001E-2"/>
    <n v="6.2350000000000003"/>
    <x v="3782"/>
    <n v="4"/>
  </r>
  <r>
    <x v="1"/>
    <x v="1234"/>
    <x v="5"/>
    <x v="0"/>
    <s v="OUT049"/>
    <x v="0"/>
    <x v="0"/>
    <x v="0"/>
    <n v="7.6975117999999995E-2"/>
    <n v="7.2350000000000003"/>
    <x v="4748"/>
    <n v="4"/>
  </r>
  <r>
    <x v="1"/>
    <x v="422"/>
    <x v="5"/>
    <x v="0"/>
    <s v="OUT049"/>
    <x v="0"/>
    <x v="0"/>
    <x v="0"/>
    <n v="7.5845633999999995E-2"/>
    <n v="7.4749999999999996"/>
    <x v="4749"/>
    <n v="4"/>
  </r>
  <r>
    <x v="1"/>
    <x v="484"/>
    <x v="5"/>
    <x v="0"/>
    <s v="OUT049"/>
    <x v="0"/>
    <x v="0"/>
    <x v="0"/>
    <n v="0"/>
    <n v="7.5"/>
    <x v="2747"/>
    <n v="4"/>
  </r>
  <r>
    <x v="1"/>
    <x v="1482"/>
    <x v="5"/>
    <x v="0"/>
    <s v="OUT049"/>
    <x v="0"/>
    <x v="0"/>
    <x v="0"/>
    <n v="6.9524391000000005E-2"/>
    <n v="8.6"/>
    <x v="4750"/>
    <n v="4"/>
  </r>
  <r>
    <x v="1"/>
    <x v="844"/>
    <x v="5"/>
    <x v="0"/>
    <s v="OUT049"/>
    <x v="0"/>
    <x v="0"/>
    <x v="0"/>
    <n v="9.8775709000000003E-2"/>
    <n v="8.8800000000000008"/>
    <x v="4751"/>
    <n v="4"/>
  </r>
  <r>
    <x v="1"/>
    <x v="1083"/>
    <x v="5"/>
    <x v="0"/>
    <s v="OUT049"/>
    <x v="0"/>
    <x v="0"/>
    <x v="0"/>
    <n v="8.0417723999999996E-2"/>
    <n v="9.1"/>
    <x v="4752"/>
    <n v="4"/>
  </r>
  <r>
    <x v="1"/>
    <x v="845"/>
    <x v="5"/>
    <x v="0"/>
    <s v="OUT049"/>
    <x v="0"/>
    <x v="0"/>
    <x v="0"/>
    <n v="6.7085169999999998E-3"/>
    <n v="9.6"/>
    <x v="4753"/>
    <n v="4"/>
  </r>
  <r>
    <x v="1"/>
    <x v="731"/>
    <x v="5"/>
    <x v="0"/>
    <s v="OUT049"/>
    <x v="0"/>
    <x v="0"/>
    <x v="0"/>
    <n v="2.9569275999999999E-2"/>
    <n v="12.15"/>
    <x v="4754"/>
    <n v="4"/>
  </r>
  <r>
    <x v="1"/>
    <x v="991"/>
    <x v="5"/>
    <x v="0"/>
    <s v="OUT049"/>
    <x v="0"/>
    <x v="0"/>
    <x v="0"/>
    <n v="6.775667E-3"/>
    <n v="12.5"/>
    <x v="4320"/>
    <n v="4"/>
  </r>
  <r>
    <x v="1"/>
    <x v="1099"/>
    <x v="5"/>
    <x v="0"/>
    <s v="OUT049"/>
    <x v="0"/>
    <x v="0"/>
    <x v="0"/>
    <n v="4.2276745999999997E-2"/>
    <n v="12.65"/>
    <x v="4755"/>
    <n v="4"/>
  </r>
  <r>
    <x v="1"/>
    <x v="567"/>
    <x v="5"/>
    <x v="0"/>
    <s v="OUT049"/>
    <x v="0"/>
    <x v="0"/>
    <x v="0"/>
    <n v="9.9479703000000003E-2"/>
    <n v="13"/>
    <x v="4756"/>
    <n v="4"/>
  </r>
  <r>
    <x v="1"/>
    <x v="603"/>
    <x v="5"/>
    <x v="0"/>
    <s v="OUT049"/>
    <x v="0"/>
    <x v="0"/>
    <x v="0"/>
    <n v="4.1889549999999998E-2"/>
    <n v="13"/>
    <x v="4757"/>
    <n v="4"/>
  </r>
  <r>
    <x v="1"/>
    <x v="1334"/>
    <x v="5"/>
    <x v="0"/>
    <s v="OUT049"/>
    <x v="0"/>
    <x v="0"/>
    <x v="0"/>
    <n v="9.2811105000000005E-2"/>
    <n v="13.15"/>
    <x v="2532"/>
    <n v="4"/>
  </r>
  <r>
    <x v="1"/>
    <x v="1086"/>
    <x v="5"/>
    <x v="0"/>
    <s v="OUT049"/>
    <x v="0"/>
    <x v="0"/>
    <x v="0"/>
    <n v="2.4369007000000002E-2"/>
    <n v="14"/>
    <x v="434"/>
    <n v="4"/>
  </r>
  <r>
    <x v="1"/>
    <x v="605"/>
    <x v="5"/>
    <x v="0"/>
    <s v="OUT049"/>
    <x v="0"/>
    <x v="0"/>
    <x v="0"/>
    <n v="8.3488991999999998E-2"/>
    <n v="14.65"/>
    <x v="4758"/>
    <n v="4"/>
  </r>
  <r>
    <x v="1"/>
    <x v="252"/>
    <x v="5"/>
    <x v="0"/>
    <s v="OUT049"/>
    <x v="0"/>
    <x v="0"/>
    <x v="0"/>
    <n v="3.3651278E-2"/>
    <n v="15.2"/>
    <x v="4759"/>
    <n v="4"/>
  </r>
  <r>
    <x v="1"/>
    <x v="527"/>
    <x v="5"/>
    <x v="0"/>
    <s v="OUT049"/>
    <x v="0"/>
    <x v="0"/>
    <x v="0"/>
    <n v="9.9290165999999999E-2"/>
    <n v="16"/>
    <x v="4760"/>
    <n v="4"/>
  </r>
  <r>
    <x v="1"/>
    <x v="332"/>
    <x v="5"/>
    <x v="0"/>
    <s v="OUT049"/>
    <x v="0"/>
    <x v="0"/>
    <x v="0"/>
    <n v="3.4726222000000001E-2"/>
    <n v="16.350000000000001"/>
    <x v="166"/>
    <n v="4"/>
  </r>
  <r>
    <x v="1"/>
    <x v="1393"/>
    <x v="5"/>
    <x v="0"/>
    <s v="OUT049"/>
    <x v="0"/>
    <x v="0"/>
    <x v="0"/>
    <n v="6.7258460000000006E-2"/>
    <n v="17.100000000000001"/>
    <x v="4761"/>
    <n v="4"/>
  </r>
  <r>
    <x v="1"/>
    <x v="46"/>
    <x v="5"/>
    <x v="0"/>
    <s v="OUT049"/>
    <x v="0"/>
    <x v="0"/>
    <x v="0"/>
    <n v="4.9016517000000003E-2"/>
    <n v="18.100000000000001"/>
    <x v="4762"/>
    <n v="4"/>
  </r>
  <r>
    <x v="1"/>
    <x v="1551"/>
    <x v="5"/>
    <x v="0"/>
    <s v="OUT049"/>
    <x v="0"/>
    <x v="0"/>
    <x v="0"/>
    <n v="1.2673238E-2"/>
    <n v="18.600000000000001"/>
    <x v="1079"/>
    <n v="4"/>
  </r>
  <r>
    <x v="1"/>
    <x v="902"/>
    <x v="5"/>
    <x v="0"/>
    <s v="OUT049"/>
    <x v="0"/>
    <x v="0"/>
    <x v="0"/>
    <n v="1.0381661E-2"/>
    <n v="18.75"/>
    <x v="4763"/>
    <n v="4"/>
  </r>
  <r>
    <x v="1"/>
    <x v="253"/>
    <x v="5"/>
    <x v="0"/>
    <s v="OUT049"/>
    <x v="0"/>
    <x v="0"/>
    <x v="0"/>
    <n v="3.4360687000000001E-2"/>
    <n v="18.75"/>
    <x v="2296"/>
    <n v="4"/>
  </r>
  <r>
    <x v="1"/>
    <x v="1539"/>
    <x v="5"/>
    <x v="0"/>
    <s v="OUT049"/>
    <x v="0"/>
    <x v="0"/>
    <x v="0"/>
    <n v="2.7028323E-2"/>
    <n v="19"/>
    <x v="4764"/>
    <n v="4"/>
  </r>
  <r>
    <x v="1"/>
    <x v="704"/>
    <x v="5"/>
    <x v="0"/>
    <s v="OUT049"/>
    <x v="0"/>
    <x v="0"/>
    <x v="0"/>
    <n v="9.4308058E-2"/>
    <n v="19.600000000000001"/>
    <x v="4765"/>
    <n v="4"/>
  </r>
  <r>
    <x v="1"/>
    <x v="1137"/>
    <x v="5"/>
    <x v="0"/>
    <s v="OUT049"/>
    <x v="0"/>
    <x v="0"/>
    <x v="0"/>
    <n v="1.1838464E-2"/>
    <n v="20.2"/>
    <x v="4766"/>
    <n v="4"/>
  </r>
  <r>
    <x v="1"/>
    <x v="426"/>
    <x v="5"/>
    <x v="0"/>
    <s v="OUT049"/>
    <x v="0"/>
    <x v="0"/>
    <x v="0"/>
    <n v="3.2819636999999999E-2"/>
    <n v="20.5"/>
    <x v="1905"/>
    <n v="4"/>
  </r>
  <r>
    <x v="1"/>
    <x v="1178"/>
    <x v="5"/>
    <x v="0"/>
    <s v="OUT049"/>
    <x v="0"/>
    <x v="0"/>
    <x v="0"/>
    <n v="7.1103347999999997E-2"/>
    <n v="20.6"/>
    <x v="4767"/>
    <n v="4"/>
  </r>
  <r>
    <x v="1"/>
    <x v="461"/>
    <x v="7"/>
    <x v="0"/>
    <s v="OUT049"/>
    <x v="0"/>
    <x v="0"/>
    <x v="0"/>
    <n v="1.2737719E-2"/>
    <n v="6.32"/>
    <x v="3077"/>
    <n v="4"/>
  </r>
  <r>
    <x v="1"/>
    <x v="1302"/>
    <x v="7"/>
    <x v="0"/>
    <s v="OUT049"/>
    <x v="0"/>
    <x v="0"/>
    <x v="0"/>
    <n v="8.9604449999999992E-3"/>
    <n v="11"/>
    <x v="4768"/>
    <n v="4"/>
  </r>
  <r>
    <x v="1"/>
    <x v="1202"/>
    <x v="7"/>
    <x v="0"/>
    <s v="OUT049"/>
    <x v="0"/>
    <x v="0"/>
    <x v="0"/>
    <n v="3.7955309E-2"/>
    <n v="12.15"/>
    <x v="4769"/>
    <n v="4"/>
  </r>
  <r>
    <x v="1"/>
    <x v="924"/>
    <x v="7"/>
    <x v="0"/>
    <s v="OUT049"/>
    <x v="0"/>
    <x v="0"/>
    <x v="0"/>
    <n v="8.1260969000000002E-2"/>
    <n v="12.5"/>
    <x v="4770"/>
    <n v="4"/>
  </r>
  <r>
    <x v="1"/>
    <x v="280"/>
    <x v="7"/>
    <x v="0"/>
    <s v="OUT049"/>
    <x v="0"/>
    <x v="0"/>
    <x v="0"/>
    <n v="8.1168135000000002E-2"/>
    <n v="14.8"/>
    <x v="4771"/>
    <n v="4"/>
  </r>
  <r>
    <x v="1"/>
    <x v="418"/>
    <x v="10"/>
    <x v="0"/>
    <s v="OUT049"/>
    <x v="0"/>
    <x v="0"/>
    <x v="0"/>
    <n v="4.0023967000000001E-2"/>
    <n v="9.3949999999999996"/>
    <x v="4772"/>
    <n v="4"/>
  </r>
  <r>
    <x v="1"/>
    <x v="196"/>
    <x v="10"/>
    <x v="0"/>
    <s v="OUT049"/>
    <x v="0"/>
    <x v="0"/>
    <x v="0"/>
    <n v="0.11147467"/>
    <n v="17.75"/>
    <x v="4773"/>
    <n v="4"/>
  </r>
  <r>
    <x v="1"/>
    <x v="45"/>
    <x v="10"/>
    <x v="0"/>
    <s v="OUT049"/>
    <x v="0"/>
    <x v="0"/>
    <x v="0"/>
    <n v="0.18293775000000001"/>
    <n v="19.2"/>
    <x v="4774"/>
    <n v="4"/>
  </r>
  <r>
    <x v="1"/>
    <x v="1384"/>
    <x v="14"/>
    <x v="0"/>
    <s v="OUT049"/>
    <x v="0"/>
    <x v="0"/>
    <x v="0"/>
    <n v="5.6164760000000001E-2"/>
    <n v="12.6"/>
    <x v="4775"/>
    <n v="4"/>
  </r>
  <r>
    <x v="1"/>
    <x v="367"/>
    <x v="6"/>
    <x v="0"/>
    <s v="OUT049"/>
    <x v="0"/>
    <x v="0"/>
    <x v="0"/>
    <n v="0.14147562499999999"/>
    <n v="6.0350000000000001"/>
    <x v="4776"/>
    <n v="4"/>
  </r>
  <r>
    <x v="1"/>
    <x v="10"/>
    <x v="6"/>
    <x v="0"/>
    <s v="OUT049"/>
    <x v="0"/>
    <x v="0"/>
    <x v="0"/>
    <n v="8.5098119999999999E-2"/>
    <n v="7.05"/>
    <x v="4777"/>
    <n v="4"/>
  </r>
  <r>
    <x v="1"/>
    <x v="1338"/>
    <x v="6"/>
    <x v="0"/>
    <s v="OUT049"/>
    <x v="0"/>
    <x v="0"/>
    <x v="0"/>
    <n v="2.7991093000000002E-2"/>
    <n v="7.2750000000000004"/>
    <x v="98"/>
    <n v="4"/>
  </r>
  <r>
    <x v="1"/>
    <x v="673"/>
    <x v="6"/>
    <x v="0"/>
    <s v="OUT049"/>
    <x v="0"/>
    <x v="0"/>
    <x v="0"/>
    <n v="8.6088353000000006E-2"/>
    <n v="9"/>
    <x v="4778"/>
    <n v="4"/>
  </r>
  <r>
    <x v="1"/>
    <x v="561"/>
    <x v="6"/>
    <x v="0"/>
    <s v="OUT049"/>
    <x v="0"/>
    <x v="0"/>
    <x v="0"/>
    <n v="3.9980644000000003E-2"/>
    <n v="11.65"/>
    <x v="4779"/>
    <n v="4"/>
  </r>
  <r>
    <x v="1"/>
    <x v="1175"/>
    <x v="6"/>
    <x v="0"/>
    <s v="OUT049"/>
    <x v="0"/>
    <x v="0"/>
    <x v="0"/>
    <n v="3.6997104000000003E-2"/>
    <n v="12.3"/>
    <x v="3119"/>
    <n v="4"/>
  </r>
  <r>
    <x v="1"/>
    <x v="1552"/>
    <x v="6"/>
    <x v="0"/>
    <s v="OUT049"/>
    <x v="0"/>
    <x v="0"/>
    <x v="0"/>
    <n v="9.1348964000000005E-2"/>
    <n v="13.35"/>
    <x v="4780"/>
    <n v="4"/>
  </r>
  <r>
    <x v="1"/>
    <x v="831"/>
    <x v="6"/>
    <x v="0"/>
    <s v="OUT049"/>
    <x v="0"/>
    <x v="0"/>
    <x v="0"/>
    <n v="3.6016619E-2"/>
    <n v="13.65"/>
    <x v="2918"/>
    <n v="4"/>
  </r>
  <r>
    <x v="1"/>
    <x v="1242"/>
    <x v="6"/>
    <x v="0"/>
    <s v="OUT049"/>
    <x v="0"/>
    <x v="0"/>
    <x v="0"/>
    <n v="5.8485616999999997E-2"/>
    <n v="15"/>
    <x v="1382"/>
    <n v="4"/>
  </r>
  <r>
    <x v="1"/>
    <x v="868"/>
    <x v="6"/>
    <x v="0"/>
    <s v="OUT049"/>
    <x v="0"/>
    <x v="0"/>
    <x v="0"/>
    <n v="1.9064377E-2"/>
    <n v="15.2"/>
    <x v="4781"/>
    <n v="4"/>
  </r>
  <r>
    <x v="1"/>
    <x v="1517"/>
    <x v="6"/>
    <x v="0"/>
    <s v="OUT049"/>
    <x v="0"/>
    <x v="0"/>
    <x v="0"/>
    <n v="0.105018817"/>
    <n v="16.75"/>
    <x v="4782"/>
    <n v="4"/>
  </r>
  <r>
    <x v="1"/>
    <x v="566"/>
    <x v="6"/>
    <x v="0"/>
    <s v="OUT049"/>
    <x v="0"/>
    <x v="0"/>
    <x v="0"/>
    <n v="3.6446750999999999E-2"/>
    <n v="16.850000000000001"/>
    <x v="4783"/>
    <n v="4"/>
  </r>
  <r>
    <x v="1"/>
    <x v="282"/>
    <x v="6"/>
    <x v="0"/>
    <s v="OUT049"/>
    <x v="0"/>
    <x v="0"/>
    <x v="0"/>
    <n v="1.0055503E-2"/>
    <n v="17.600000000000001"/>
    <x v="4784"/>
    <n v="4"/>
  </r>
  <r>
    <x v="1"/>
    <x v="1536"/>
    <x v="6"/>
    <x v="0"/>
    <s v="OUT049"/>
    <x v="0"/>
    <x v="0"/>
    <x v="0"/>
    <n v="4.9144164999999997E-2"/>
    <n v="17.600000000000001"/>
    <x v="1811"/>
    <n v="4"/>
  </r>
  <r>
    <x v="1"/>
    <x v="283"/>
    <x v="6"/>
    <x v="0"/>
    <s v="OUT049"/>
    <x v="0"/>
    <x v="0"/>
    <x v="0"/>
    <n v="0.105042025"/>
    <n v="17.600000000000001"/>
    <x v="4785"/>
    <n v="4"/>
  </r>
  <r>
    <x v="1"/>
    <x v="129"/>
    <x v="6"/>
    <x v="0"/>
    <s v="OUT049"/>
    <x v="0"/>
    <x v="0"/>
    <x v="0"/>
    <n v="5.2257982000000001E-2"/>
    <n v="17.850000000000001"/>
    <x v="4786"/>
    <n v="4"/>
  </r>
  <r>
    <x v="1"/>
    <x v="1216"/>
    <x v="6"/>
    <x v="0"/>
    <s v="OUT049"/>
    <x v="0"/>
    <x v="0"/>
    <x v="0"/>
    <n v="3.9071641999999997E-2"/>
    <n v="18"/>
    <x v="3151"/>
    <n v="4"/>
  </r>
  <r>
    <x v="1"/>
    <x v="198"/>
    <x v="6"/>
    <x v="0"/>
    <s v="OUT049"/>
    <x v="0"/>
    <x v="0"/>
    <x v="0"/>
    <n v="1.2627477999999999E-2"/>
    <n v="18.2"/>
    <x v="4787"/>
    <n v="4"/>
  </r>
  <r>
    <x v="1"/>
    <x v="1305"/>
    <x v="6"/>
    <x v="0"/>
    <s v="OUT049"/>
    <x v="0"/>
    <x v="0"/>
    <x v="0"/>
    <n v="5.4318516999999997E-2"/>
    <n v="18.25"/>
    <x v="3416"/>
    <n v="4"/>
  </r>
  <r>
    <x v="1"/>
    <x v="1460"/>
    <x v="6"/>
    <x v="0"/>
    <s v="OUT049"/>
    <x v="0"/>
    <x v="0"/>
    <x v="0"/>
    <n v="7.7845440000000002E-2"/>
    <n v="18.25"/>
    <x v="4788"/>
    <n v="4"/>
  </r>
  <r>
    <x v="1"/>
    <x v="130"/>
    <x v="6"/>
    <x v="0"/>
    <s v="OUT049"/>
    <x v="0"/>
    <x v="0"/>
    <x v="0"/>
    <n v="7.6975117999999995E-2"/>
    <n v="18.600000000000001"/>
    <x v="4789"/>
    <n v="4"/>
  </r>
  <r>
    <x v="1"/>
    <x v="369"/>
    <x v="6"/>
    <x v="0"/>
    <s v="OUT049"/>
    <x v="0"/>
    <x v="0"/>
    <x v="0"/>
    <n v="3.3942545999999997E-2"/>
    <n v="19.75"/>
    <x v="4790"/>
    <n v="4"/>
  </r>
  <r>
    <x v="1"/>
    <x v="1545"/>
    <x v="6"/>
    <x v="0"/>
    <s v="OUT049"/>
    <x v="0"/>
    <x v="0"/>
    <x v="0"/>
    <n v="0.121438886"/>
    <n v="20.85"/>
    <x v="4791"/>
    <n v="4"/>
  </r>
  <r>
    <x v="1"/>
    <x v="257"/>
    <x v="6"/>
    <x v="0"/>
    <s v="OUT049"/>
    <x v="0"/>
    <x v="0"/>
    <x v="0"/>
    <n v="4.9381665999999998E-2"/>
    <n v="21"/>
    <x v="4792"/>
    <n v="4"/>
  </r>
  <r>
    <x v="1"/>
    <x v="1385"/>
    <x v="4"/>
    <x v="0"/>
    <s v="OUT049"/>
    <x v="0"/>
    <x v="0"/>
    <x v="0"/>
    <n v="1.4577695E-2"/>
    <n v="5.78"/>
    <x v="4793"/>
    <n v="4"/>
  </r>
  <r>
    <x v="1"/>
    <x v="1117"/>
    <x v="4"/>
    <x v="0"/>
    <s v="OUT049"/>
    <x v="0"/>
    <x v="0"/>
    <x v="0"/>
    <n v="7.9094835000000002E-2"/>
    <n v="6.1349999999999998"/>
    <x v="4794"/>
    <n v="4"/>
  </r>
  <r>
    <x v="1"/>
    <x v="1461"/>
    <x v="4"/>
    <x v="0"/>
    <s v="OUT049"/>
    <x v="0"/>
    <x v="0"/>
    <x v="0"/>
    <n v="2.7748175999999999E-2"/>
    <n v="6.28"/>
    <x v="4795"/>
    <n v="4"/>
  </r>
  <r>
    <x v="1"/>
    <x v="1531"/>
    <x v="4"/>
    <x v="0"/>
    <s v="OUT049"/>
    <x v="0"/>
    <x v="0"/>
    <x v="0"/>
    <n v="2.0609217999999999E-2"/>
    <n v="8.7850000000000001"/>
    <x v="4796"/>
    <n v="4"/>
  </r>
  <r>
    <x v="1"/>
    <x v="518"/>
    <x v="4"/>
    <x v="0"/>
    <s v="OUT049"/>
    <x v="0"/>
    <x v="0"/>
    <x v="0"/>
    <n v="0"/>
    <n v="9.6"/>
    <x v="4797"/>
    <n v="4"/>
  </r>
  <r>
    <x v="1"/>
    <x v="1425"/>
    <x v="4"/>
    <x v="0"/>
    <s v="OUT049"/>
    <x v="0"/>
    <x v="0"/>
    <x v="0"/>
    <n v="0.11350542"/>
    <n v="11.8"/>
    <x v="4798"/>
    <n v="4"/>
  </r>
  <r>
    <x v="1"/>
    <x v="306"/>
    <x v="4"/>
    <x v="0"/>
    <s v="OUT049"/>
    <x v="0"/>
    <x v="0"/>
    <x v="0"/>
    <n v="0.115346634"/>
    <n v="11.8"/>
    <x v="3235"/>
    <n v="4"/>
  </r>
  <r>
    <x v="1"/>
    <x v="870"/>
    <x v="4"/>
    <x v="0"/>
    <s v="OUT049"/>
    <x v="0"/>
    <x v="0"/>
    <x v="0"/>
    <n v="2.9827665E-2"/>
    <n v="12.1"/>
    <x v="2290"/>
    <n v="4"/>
  </r>
  <r>
    <x v="1"/>
    <x v="681"/>
    <x v="4"/>
    <x v="0"/>
    <s v="OUT049"/>
    <x v="0"/>
    <x v="0"/>
    <x v="0"/>
    <n v="4.1681058999999999E-2"/>
    <n v="17.600000000000001"/>
    <x v="1155"/>
    <n v="4"/>
  </r>
  <r>
    <x v="1"/>
    <x v="626"/>
    <x v="4"/>
    <x v="0"/>
    <s v="OUT049"/>
    <x v="0"/>
    <x v="0"/>
    <x v="0"/>
    <n v="3.7885683000000003E-2"/>
    <n v="17.850000000000001"/>
    <x v="4799"/>
    <n v="4"/>
  </r>
  <r>
    <x v="1"/>
    <x v="4"/>
    <x v="4"/>
    <x v="0"/>
    <s v="OUT049"/>
    <x v="0"/>
    <x v="0"/>
    <x v="0"/>
    <n v="3.3954150000000002E-2"/>
    <n v="19.600000000000001"/>
    <x v="786"/>
    <n v="4"/>
  </r>
  <r>
    <x v="1"/>
    <x v="1488"/>
    <x v="4"/>
    <x v="0"/>
    <s v="OUT049"/>
    <x v="0"/>
    <x v="0"/>
    <x v="0"/>
    <n v="2.128304E-2"/>
    <n v="20.75"/>
    <x v="2955"/>
    <n v="4"/>
  </r>
  <r>
    <x v="1"/>
    <x v="925"/>
    <x v="15"/>
    <x v="0"/>
    <s v="OUT049"/>
    <x v="0"/>
    <x v="0"/>
    <x v="0"/>
    <n v="1.4883660999999999E-2"/>
    <n v="11.5"/>
    <x v="4800"/>
    <n v="4"/>
  </r>
  <r>
    <x v="1"/>
    <x v="1486"/>
    <x v="15"/>
    <x v="0"/>
    <s v="OUT049"/>
    <x v="0"/>
    <x v="0"/>
    <x v="0"/>
    <n v="4.1355365999999998E-2"/>
    <n v="14"/>
    <x v="4801"/>
    <n v="4"/>
  </r>
  <r>
    <x v="0"/>
    <x v="370"/>
    <x v="13"/>
    <x v="0"/>
    <s v="OUT049"/>
    <x v="0"/>
    <x v="0"/>
    <x v="0"/>
    <n v="4.1837330999999998E-2"/>
    <n v="5.26"/>
    <x v="4541"/>
    <n v="4"/>
  </r>
  <r>
    <x v="0"/>
    <x v="855"/>
    <x v="13"/>
    <x v="0"/>
    <s v="OUT049"/>
    <x v="0"/>
    <x v="0"/>
    <x v="0"/>
    <n v="0.104183308"/>
    <n v="6.63"/>
    <x v="4802"/>
    <n v="4"/>
  </r>
  <r>
    <x v="0"/>
    <x v="387"/>
    <x v="13"/>
    <x v="0"/>
    <s v="OUT049"/>
    <x v="0"/>
    <x v="0"/>
    <x v="0"/>
    <n v="2.960641E-2"/>
    <n v="6.71"/>
    <x v="4803"/>
    <n v="4"/>
  </r>
  <r>
    <x v="0"/>
    <x v="382"/>
    <x v="13"/>
    <x v="0"/>
    <s v="OUT049"/>
    <x v="0"/>
    <x v="0"/>
    <x v="0"/>
    <n v="0.16179860400000001"/>
    <n v="7.8550000000000004"/>
    <x v="4804"/>
    <n v="4"/>
  </r>
  <r>
    <x v="0"/>
    <x v="1219"/>
    <x v="13"/>
    <x v="0"/>
    <s v="OUT049"/>
    <x v="0"/>
    <x v="0"/>
    <x v="0"/>
    <n v="4.6960237000000002E-2"/>
    <n v="8.3800000000000008"/>
    <x v="4805"/>
    <n v="4"/>
  </r>
  <r>
    <x v="0"/>
    <x v="135"/>
    <x v="13"/>
    <x v="0"/>
    <s v="OUT049"/>
    <x v="0"/>
    <x v="0"/>
    <x v="0"/>
    <n v="4.5337184000000003E-2"/>
    <n v="9.8000000000000007"/>
    <x v="4806"/>
    <n v="4"/>
  </r>
  <r>
    <x v="0"/>
    <x v="1319"/>
    <x v="13"/>
    <x v="0"/>
    <s v="OUT049"/>
    <x v="0"/>
    <x v="0"/>
    <x v="0"/>
    <n v="4.8218141999999999E-2"/>
    <n v="10.8"/>
    <x v="977"/>
    <n v="4"/>
  </r>
  <r>
    <x v="0"/>
    <x v="262"/>
    <x v="13"/>
    <x v="0"/>
    <s v="OUT049"/>
    <x v="0"/>
    <x v="0"/>
    <x v="0"/>
    <n v="5.8822142000000001E-2"/>
    <n v="11.65"/>
    <x v="3846"/>
    <n v="4"/>
  </r>
  <r>
    <x v="0"/>
    <x v="1168"/>
    <x v="13"/>
    <x v="0"/>
    <s v="OUT049"/>
    <x v="0"/>
    <x v="0"/>
    <x v="0"/>
    <n v="8.2394321000000006E-2"/>
    <n v="19.350000000000001"/>
    <x v="1708"/>
    <n v="4"/>
  </r>
  <r>
    <x v="0"/>
    <x v="1125"/>
    <x v="8"/>
    <x v="0"/>
    <s v="OUT049"/>
    <x v="0"/>
    <x v="0"/>
    <x v="0"/>
    <n v="3.4658144000000002E-2"/>
    <n v="6.55"/>
    <x v="4807"/>
    <n v="4"/>
  </r>
  <r>
    <x v="0"/>
    <x v="1041"/>
    <x v="8"/>
    <x v="0"/>
    <s v="OUT049"/>
    <x v="0"/>
    <x v="0"/>
    <x v="0"/>
    <n v="0"/>
    <n v="8.6"/>
    <x v="613"/>
    <n v="4"/>
  </r>
  <r>
    <x v="0"/>
    <x v="905"/>
    <x v="12"/>
    <x v="0"/>
    <s v="OUT049"/>
    <x v="0"/>
    <x v="0"/>
    <x v="0"/>
    <n v="3.3103555999999999E-2"/>
    <n v="10.6"/>
    <x v="4808"/>
    <n v="4"/>
  </r>
  <r>
    <x v="0"/>
    <x v="1508"/>
    <x v="12"/>
    <x v="0"/>
    <s v="OUT049"/>
    <x v="0"/>
    <x v="0"/>
    <x v="0"/>
    <n v="0.125419157"/>
    <n v="17.25"/>
    <x v="4809"/>
    <n v="4"/>
  </r>
  <r>
    <x v="0"/>
    <x v="1128"/>
    <x v="3"/>
    <x v="0"/>
    <s v="OUT049"/>
    <x v="0"/>
    <x v="0"/>
    <x v="0"/>
    <n v="2.8320655E-2"/>
    <n v="8.6300000000000008"/>
    <x v="4810"/>
    <n v="4"/>
  </r>
  <r>
    <x v="0"/>
    <x v="889"/>
    <x v="3"/>
    <x v="0"/>
    <s v="OUT049"/>
    <x v="0"/>
    <x v="0"/>
    <x v="0"/>
    <n v="5.2811120000000003E-2"/>
    <n v="8.9749999999999996"/>
    <x v="4811"/>
    <n v="4"/>
  </r>
  <r>
    <x v="0"/>
    <x v="3"/>
    <x v="3"/>
    <x v="0"/>
    <s v="OUT049"/>
    <x v="0"/>
    <x v="0"/>
    <x v="0"/>
    <n v="4.2378864000000002E-2"/>
    <n v="12.15"/>
    <x v="4812"/>
    <n v="4"/>
  </r>
  <r>
    <x v="0"/>
    <x v="1220"/>
    <x v="3"/>
    <x v="0"/>
    <s v="OUT049"/>
    <x v="0"/>
    <x v="0"/>
    <x v="0"/>
    <n v="1.4649641E-2"/>
    <n v="13.35"/>
    <x v="4813"/>
    <n v="4"/>
  </r>
  <r>
    <x v="0"/>
    <x v="346"/>
    <x v="3"/>
    <x v="0"/>
    <s v="OUT049"/>
    <x v="0"/>
    <x v="0"/>
    <x v="0"/>
    <n v="4.1313203E-2"/>
    <n v="14.5"/>
    <x v="4814"/>
    <n v="4"/>
  </r>
  <r>
    <x v="0"/>
    <x v="649"/>
    <x v="11"/>
    <x v="0"/>
    <s v="OUT049"/>
    <x v="0"/>
    <x v="0"/>
    <x v="0"/>
    <n v="7.5287081000000006E-2"/>
    <n v="5.75"/>
    <x v="4815"/>
    <n v="4"/>
  </r>
  <r>
    <x v="0"/>
    <x v="138"/>
    <x v="11"/>
    <x v="0"/>
    <s v="OUT049"/>
    <x v="0"/>
    <x v="0"/>
    <x v="0"/>
    <n v="2.3358738E-2"/>
    <n v="11.35"/>
    <x v="4816"/>
    <n v="4"/>
  </r>
  <r>
    <x v="0"/>
    <x v="463"/>
    <x v="11"/>
    <x v="0"/>
    <s v="OUT049"/>
    <x v="0"/>
    <x v="0"/>
    <x v="0"/>
    <n v="2.0601791000000001E-2"/>
    <n v="11.5"/>
    <x v="3577"/>
    <n v="4"/>
  </r>
  <r>
    <x v="0"/>
    <x v="1071"/>
    <x v="11"/>
    <x v="0"/>
    <s v="OUT049"/>
    <x v="0"/>
    <x v="0"/>
    <x v="0"/>
    <n v="0"/>
    <n v="13.5"/>
    <x v="775"/>
    <n v="4"/>
  </r>
  <r>
    <x v="0"/>
    <x v="776"/>
    <x v="11"/>
    <x v="0"/>
    <s v="OUT049"/>
    <x v="0"/>
    <x v="0"/>
    <x v="0"/>
    <n v="0.11936171800000001"/>
    <n v="13.6"/>
    <x v="4817"/>
    <n v="4"/>
  </r>
  <r>
    <x v="0"/>
    <x v="24"/>
    <x v="11"/>
    <x v="0"/>
    <s v="OUT049"/>
    <x v="0"/>
    <x v="0"/>
    <x v="0"/>
    <n v="6.5165046000000004E-2"/>
    <n v="16"/>
    <x v="4818"/>
    <n v="4"/>
  </r>
  <r>
    <x v="0"/>
    <x v="1298"/>
    <x v="11"/>
    <x v="0"/>
    <s v="OUT049"/>
    <x v="0"/>
    <x v="0"/>
    <x v="0"/>
    <n v="7.5516070000000001E-3"/>
    <n v="17.5"/>
    <x v="307"/>
    <n v="4"/>
  </r>
  <r>
    <x v="0"/>
    <x v="348"/>
    <x v="11"/>
    <x v="0"/>
    <s v="OUT049"/>
    <x v="0"/>
    <x v="0"/>
    <x v="0"/>
    <n v="0.18357985399999999"/>
    <n v="18.25"/>
    <x v="2629"/>
    <n v="4"/>
  </r>
  <r>
    <x v="0"/>
    <x v="1434"/>
    <x v="11"/>
    <x v="0"/>
    <s v="OUT049"/>
    <x v="0"/>
    <x v="0"/>
    <x v="0"/>
    <n v="3.0975716E-2"/>
    <n v="20.350000000000001"/>
    <x v="4819"/>
    <n v="4"/>
  </r>
  <r>
    <x v="0"/>
    <x v="1394"/>
    <x v="2"/>
    <x v="0"/>
    <s v="OUT049"/>
    <x v="0"/>
    <x v="0"/>
    <x v="0"/>
    <n v="0.105181277"/>
    <n v="5.8449999999999998"/>
    <x v="1184"/>
    <n v="4"/>
  </r>
  <r>
    <x v="0"/>
    <x v="1367"/>
    <x v="2"/>
    <x v="0"/>
    <s v="OUT049"/>
    <x v="0"/>
    <x v="0"/>
    <x v="0"/>
    <n v="3.5895933999999997E-2"/>
    <n v="6.8650000000000002"/>
    <x v="2572"/>
    <n v="4"/>
  </r>
  <r>
    <x v="0"/>
    <x v="707"/>
    <x v="2"/>
    <x v="0"/>
    <s v="OUT049"/>
    <x v="0"/>
    <x v="0"/>
    <x v="0"/>
    <n v="8.0468780000000004E-3"/>
    <n v="9.1"/>
    <x v="4820"/>
    <n v="4"/>
  </r>
  <r>
    <x v="0"/>
    <x v="1437"/>
    <x v="2"/>
    <x v="0"/>
    <s v="OUT049"/>
    <x v="0"/>
    <x v="0"/>
    <x v="0"/>
    <n v="4.7503318000000003E-2"/>
    <n v="9.6950000000000003"/>
    <x v="3011"/>
    <n v="4"/>
  </r>
  <r>
    <x v="0"/>
    <x v="891"/>
    <x v="2"/>
    <x v="0"/>
    <s v="OUT049"/>
    <x v="0"/>
    <x v="0"/>
    <x v="0"/>
    <n v="4.8738014000000003E-2"/>
    <n v="9.8949999999999996"/>
    <x v="4821"/>
    <n v="4"/>
  </r>
  <r>
    <x v="0"/>
    <x v="1366"/>
    <x v="2"/>
    <x v="0"/>
    <s v="OUT049"/>
    <x v="0"/>
    <x v="0"/>
    <x v="0"/>
    <n v="0"/>
    <n v="11"/>
    <x v="4782"/>
    <n v="4"/>
  </r>
  <r>
    <x v="0"/>
    <x v="392"/>
    <x v="2"/>
    <x v="0"/>
    <s v="OUT049"/>
    <x v="0"/>
    <x v="0"/>
    <x v="0"/>
    <n v="8.0765852999999999E-2"/>
    <n v="13.65"/>
    <x v="4822"/>
    <n v="4"/>
  </r>
  <r>
    <x v="0"/>
    <x v="1074"/>
    <x v="2"/>
    <x v="0"/>
    <s v="OUT049"/>
    <x v="0"/>
    <x v="0"/>
    <x v="0"/>
    <n v="1.6679231999999999E-2"/>
    <n v="16.2"/>
    <x v="4823"/>
    <n v="4"/>
  </r>
  <r>
    <x v="0"/>
    <x v="1518"/>
    <x v="2"/>
    <x v="0"/>
    <s v="OUT049"/>
    <x v="0"/>
    <x v="0"/>
    <x v="0"/>
    <n v="0.121709653"/>
    <n v="20.7"/>
    <x v="4824"/>
    <n v="4"/>
  </r>
  <r>
    <x v="0"/>
    <x v="310"/>
    <x v="2"/>
    <x v="0"/>
    <s v="OUT049"/>
    <x v="0"/>
    <x v="0"/>
    <x v="0"/>
    <n v="8.3736551000000006E-2"/>
    <n v="20.75"/>
    <x v="2485"/>
    <n v="4"/>
  </r>
  <r>
    <x v="0"/>
    <x v="1487"/>
    <x v="0"/>
    <x v="0"/>
    <s v="OUT049"/>
    <x v="0"/>
    <x v="0"/>
    <x v="0"/>
    <n v="0.107223632"/>
    <n v="5.46"/>
    <x v="4825"/>
    <n v="4"/>
  </r>
  <r>
    <x v="0"/>
    <x v="1260"/>
    <x v="0"/>
    <x v="0"/>
    <s v="OUT049"/>
    <x v="0"/>
    <x v="0"/>
    <x v="0"/>
    <n v="5.9820883999999998E-2"/>
    <n v="7.17"/>
    <x v="4826"/>
    <n v="4"/>
  </r>
  <r>
    <x v="0"/>
    <x v="350"/>
    <x v="0"/>
    <x v="0"/>
    <s v="OUT049"/>
    <x v="0"/>
    <x v="0"/>
    <x v="0"/>
    <n v="6.3916424999999999E-2"/>
    <n v="9.8000000000000007"/>
    <x v="4827"/>
    <n v="4"/>
  </r>
  <r>
    <x v="0"/>
    <x v="311"/>
    <x v="0"/>
    <x v="0"/>
    <s v="OUT049"/>
    <x v="0"/>
    <x v="0"/>
    <x v="0"/>
    <n v="3.0616757000000001E-2"/>
    <n v="10.3"/>
    <x v="1811"/>
    <n v="4"/>
  </r>
  <r>
    <x v="0"/>
    <x v="312"/>
    <x v="0"/>
    <x v="0"/>
    <s v="OUT049"/>
    <x v="0"/>
    <x v="0"/>
    <x v="0"/>
    <n v="0.152364317"/>
    <n v="12.85"/>
    <x v="4828"/>
    <n v="4"/>
  </r>
  <r>
    <x v="0"/>
    <x v="654"/>
    <x v="0"/>
    <x v="0"/>
    <s v="OUT049"/>
    <x v="0"/>
    <x v="0"/>
    <x v="0"/>
    <n v="6.4307102000000005E-2"/>
    <n v="13.8"/>
    <x v="4829"/>
    <n v="4"/>
  </r>
  <r>
    <x v="0"/>
    <x v="936"/>
    <x v="0"/>
    <x v="0"/>
    <s v="OUT049"/>
    <x v="0"/>
    <x v="0"/>
    <x v="0"/>
    <n v="2.6342897000000001E-2"/>
    <n v="15.5"/>
    <x v="4830"/>
    <n v="4"/>
  </r>
  <r>
    <x v="0"/>
    <x v="1368"/>
    <x v="0"/>
    <x v="0"/>
    <s v="OUT049"/>
    <x v="0"/>
    <x v="0"/>
    <x v="0"/>
    <n v="0.100922503"/>
    <n v="15.5"/>
    <x v="4831"/>
    <n v="4"/>
  </r>
  <r>
    <x v="0"/>
    <x v="292"/>
    <x v="0"/>
    <x v="0"/>
    <s v="OUT049"/>
    <x v="0"/>
    <x v="0"/>
    <x v="0"/>
    <n v="0.14291068900000001"/>
    <n v="18"/>
    <x v="2795"/>
    <n v="4"/>
  </r>
  <r>
    <x v="0"/>
    <x v="1132"/>
    <x v="0"/>
    <x v="0"/>
    <s v="OUT049"/>
    <x v="0"/>
    <x v="0"/>
    <x v="0"/>
    <n v="1.2223687E-2"/>
    <n v="18.2"/>
    <x v="4832"/>
    <n v="4"/>
  </r>
  <r>
    <x v="0"/>
    <x v="1261"/>
    <x v="0"/>
    <x v="0"/>
    <s v="OUT049"/>
    <x v="0"/>
    <x v="0"/>
    <x v="0"/>
    <n v="6.6400129000000002E-2"/>
    <n v="18.2"/>
    <x v="4833"/>
    <n v="4"/>
  </r>
  <r>
    <x v="0"/>
    <x v="1006"/>
    <x v="0"/>
    <x v="0"/>
    <s v="OUT049"/>
    <x v="0"/>
    <x v="0"/>
    <x v="0"/>
    <n v="0.10361083"/>
    <n v="19"/>
    <x v="1042"/>
    <n v="4"/>
  </r>
  <r>
    <x v="0"/>
    <x v="1435"/>
    <x v="0"/>
    <x v="0"/>
    <s v="OUT049"/>
    <x v="0"/>
    <x v="0"/>
    <x v="0"/>
    <n v="2.2954444000000001E-2"/>
    <n v="19.2"/>
    <x v="4834"/>
    <n v="4"/>
  </r>
  <r>
    <x v="0"/>
    <x v="1420"/>
    <x v="0"/>
    <x v="0"/>
    <s v="OUT049"/>
    <x v="0"/>
    <x v="0"/>
    <x v="0"/>
    <n v="0.11258481300000001"/>
    <n v="20.5"/>
    <x v="4835"/>
    <n v="4"/>
  </r>
  <r>
    <x v="0"/>
    <x v="559"/>
    <x v="7"/>
    <x v="0"/>
    <s v="OUT049"/>
    <x v="0"/>
    <x v="0"/>
    <x v="0"/>
    <n v="4.7101810000000001E-2"/>
    <n v="5.3049999999999997"/>
    <x v="3697"/>
    <n v="4"/>
  </r>
  <r>
    <x v="0"/>
    <x v="788"/>
    <x v="7"/>
    <x v="0"/>
    <s v="OUT049"/>
    <x v="0"/>
    <x v="0"/>
    <x v="0"/>
    <n v="0.13758045199999999"/>
    <n v="6.9850000000000003"/>
    <x v="4836"/>
    <n v="4"/>
  </r>
  <r>
    <x v="0"/>
    <x v="820"/>
    <x v="7"/>
    <x v="0"/>
    <s v="OUT049"/>
    <x v="0"/>
    <x v="0"/>
    <x v="0"/>
    <n v="2.5966531000000001E-2"/>
    <n v="11.8"/>
    <x v="4837"/>
    <n v="4"/>
  </r>
  <r>
    <x v="0"/>
    <x v="836"/>
    <x v="7"/>
    <x v="0"/>
    <s v="OUT049"/>
    <x v="0"/>
    <x v="0"/>
    <x v="0"/>
    <n v="2.0442888999999999E-2"/>
    <n v="12"/>
    <x v="4838"/>
    <n v="4"/>
  </r>
  <r>
    <x v="0"/>
    <x v="224"/>
    <x v="7"/>
    <x v="0"/>
    <s v="OUT049"/>
    <x v="0"/>
    <x v="0"/>
    <x v="0"/>
    <n v="3.3813350999999998E-2"/>
    <n v="12.35"/>
    <x v="3231"/>
    <n v="4"/>
  </r>
  <r>
    <x v="0"/>
    <x v="980"/>
    <x v="7"/>
    <x v="0"/>
    <s v="OUT049"/>
    <x v="0"/>
    <x v="0"/>
    <x v="0"/>
    <n v="6.1190964E-2"/>
    <n v="15.85"/>
    <x v="3371"/>
    <n v="4"/>
  </r>
  <r>
    <x v="0"/>
    <x v="521"/>
    <x v="7"/>
    <x v="0"/>
    <s v="OUT049"/>
    <x v="0"/>
    <x v="0"/>
    <x v="0"/>
    <n v="0.122065518"/>
    <n v="17.7"/>
    <x v="4839"/>
    <n v="4"/>
  </r>
  <r>
    <x v="0"/>
    <x v="225"/>
    <x v="7"/>
    <x v="0"/>
    <s v="OUT049"/>
    <x v="0"/>
    <x v="0"/>
    <x v="0"/>
    <n v="0.17174348"/>
    <n v="18.600000000000001"/>
    <x v="637"/>
    <n v="4"/>
  </r>
  <r>
    <x v="0"/>
    <x v="1156"/>
    <x v="6"/>
    <x v="0"/>
    <s v="OUT049"/>
    <x v="0"/>
    <x v="0"/>
    <x v="0"/>
    <n v="0.123307177"/>
    <n v="6.3049999999999997"/>
    <x v="4840"/>
    <n v="4"/>
  </r>
  <r>
    <x v="0"/>
    <x v="1222"/>
    <x v="6"/>
    <x v="0"/>
    <s v="OUT049"/>
    <x v="0"/>
    <x v="0"/>
    <x v="0"/>
    <n v="4.1346468999999997E-2"/>
    <n v="6.9349999999999996"/>
    <x v="1067"/>
    <n v="4"/>
  </r>
  <r>
    <x v="0"/>
    <x v="650"/>
    <x v="6"/>
    <x v="0"/>
    <s v="OUT049"/>
    <x v="0"/>
    <x v="0"/>
    <x v="0"/>
    <n v="3.2960823E-2"/>
    <n v="8.6300000000000008"/>
    <x v="4288"/>
    <n v="4"/>
  </r>
  <r>
    <x v="0"/>
    <x v="1289"/>
    <x v="6"/>
    <x v="0"/>
    <s v="OUT049"/>
    <x v="0"/>
    <x v="0"/>
    <x v="0"/>
    <n v="0.117667492"/>
    <n v="9.1950000000000003"/>
    <x v="336"/>
    <n v="4"/>
  </r>
  <r>
    <x v="0"/>
    <x v="1223"/>
    <x v="6"/>
    <x v="0"/>
    <s v="OUT049"/>
    <x v="0"/>
    <x v="0"/>
    <x v="0"/>
    <n v="2.1039273000000001E-2"/>
    <n v="9.2850000000000001"/>
    <x v="4841"/>
    <n v="4"/>
  </r>
  <r>
    <x v="0"/>
    <x v="1290"/>
    <x v="6"/>
    <x v="0"/>
    <s v="OUT049"/>
    <x v="0"/>
    <x v="0"/>
    <x v="0"/>
    <n v="4.5763062E-2"/>
    <n v="10.1"/>
    <x v="4842"/>
    <n v="4"/>
  </r>
  <r>
    <x v="0"/>
    <x v="1553"/>
    <x v="6"/>
    <x v="0"/>
    <s v="OUT049"/>
    <x v="0"/>
    <x v="0"/>
    <x v="0"/>
    <n v="9.3909644E-2"/>
    <n v="10.5"/>
    <x v="4843"/>
    <n v="4"/>
  </r>
  <r>
    <x v="0"/>
    <x v="1051"/>
    <x v="6"/>
    <x v="0"/>
    <s v="OUT049"/>
    <x v="0"/>
    <x v="0"/>
    <x v="0"/>
    <n v="7.6839735000000006E-2"/>
    <n v="11.8"/>
    <x v="1117"/>
    <n v="4"/>
  </r>
  <r>
    <x v="0"/>
    <x v="213"/>
    <x v="6"/>
    <x v="0"/>
    <s v="OUT049"/>
    <x v="0"/>
    <x v="0"/>
    <x v="0"/>
    <n v="0.12546944199999999"/>
    <n v="13.5"/>
    <x v="119"/>
    <n v="4"/>
  </r>
  <r>
    <x v="0"/>
    <x v="790"/>
    <x v="6"/>
    <x v="0"/>
    <s v="OUT049"/>
    <x v="0"/>
    <x v="0"/>
    <x v="0"/>
    <n v="2.5961115999999999E-2"/>
    <n v="13.65"/>
    <x v="4844"/>
    <n v="4"/>
  </r>
  <r>
    <x v="0"/>
    <x v="1446"/>
    <x v="6"/>
    <x v="0"/>
    <s v="OUT049"/>
    <x v="0"/>
    <x v="0"/>
    <x v="0"/>
    <n v="9.9286297999999995E-2"/>
    <n v="14.65"/>
    <x v="4845"/>
    <n v="4"/>
  </r>
  <r>
    <x v="0"/>
    <x v="609"/>
    <x v="6"/>
    <x v="0"/>
    <s v="OUT049"/>
    <x v="0"/>
    <x v="0"/>
    <x v="0"/>
    <n v="6.7181097999999995E-2"/>
    <n v="15.1"/>
    <x v="4846"/>
    <n v="4"/>
  </r>
  <r>
    <x v="0"/>
    <x v="981"/>
    <x v="6"/>
    <x v="0"/>
    <s v="OUT049"/>
    <x v="0"/>
    <x v="0"/>
    <x v="0"/>
    <n v="0.128235131"/>
    <n v="19.600000000000001"/>
    <x v="4847"/>
    <n v="4"/>
  </r>
  <r>
    <x v="0"/>
    <x v="1369"/>
    <x v="4"/>
    <x v="0"/>
    <s v="OUT049"/>
    <x v="0"/>
    <x v="0"/>
    <x v="0"/>
    <n v="6.1270646999999998E-2"/>
    <n v="12.1"/>
    <x v="1881"/>
    <n v="4"/>
  </r>
  <r>
    <x v="0"/>
    <x v="1452"/>
    <x v="4"/>
    <x v="0"/>
    <s v="OUT049"/>
    <x v="0"/>
    <x v="0"/>
    <x v="0"/>
    <n v="2.4892128999999999E-2"/>
    <n v="16.75"/>
    <x v="2721"/>
    <n v="4"/>
  </r>
  <r>
    <x v="0"/>
    <x v="1447"/>
    <x v="4"/>
    <x v="0"/>
    <s v="OUT049"/>
    <x v="0"/>
    <x v="0"/>
    <x v="0"/>
    <n v="3.9990313999999999E-2"/>
    <n v="19.350000000000001"/>
    <x v="4848"/>
    <n v="4"/>
  </r>
  <r>
    <x v="0"/>
    <x v="1388"/>
    <x v="15"/>
    <x v="0"/>
    <s v="OUT049"/>
    <x v="0"/>
    <x v="0"/>
    <x v="0"/>
    <n v="4.3968651999999997E-2"/>
    <n v="7.06"/>
    <x v="4849"/>
    <n v="4"/>
  </r>
  <r>
    <x v="0"/>
    <x v="1382"/>
    <x v="15"/>
    <x v="0"/>
    <s v="OUT049"/>
    <x v="0"/>
    <x v="0"/>
    <x v="0"/>
    <n v="4.8761222999999999E-2"/>
    <n v="9.5"/>
    <x v="4850"/>
    <n v="4"/>
  </r>
  <r>
    <x v="0"/>
    <x v="839"/>
    <x v="15"/>
    <x v="0"/>
    <s v="OUT049"/>
    <x v="0"/>
    <x v="0"/>
    <x v="0"/>
    <n v="0.12901648700000001"/>
    <n v="13.5"/>
    <x v="4851"/>
    <n v="4"/>
  </r>
  <r>
    <x v="1"/>
    <x v="1315"/>
    <x v="8"/>
    <x v="0"/>
    <s v="OUT049"/>
    <x v="0"/>
    <x v="0"/>
    <x v="0"/>
    <n v="4.8857925000000003E-2"/>
    <n v="12.6"/>
    <x v="4852"/>
    <n v="4"/>
  </r>
  <r>
    <x v="1"/>
    <x v="1078"/>
    <x v="9"/>
    <x v="0"/>
    <s v="OUT049"/>
    <x v="0"/>
    <x v="0"/>
    <x v="0"/>
    <n v="0"/>
    <n v="10.8"/>
    <x v="4853"/>
    <n v="4"/>
  </r>
  <r>
    <x v="1"/>
    <x v="1347"/>
    <x v="5"/>
    <x v="0"/>
    <s v="OUT049"/>
    <x v="0"/>
    <x v="0"/>
    <x v="0"/>
    <n v="0.129534812"/>
    <n v="19"/>
    <x v="2299"/>
    <n v="4"/>
  </r>
  <r>
    <x v="0"/>
    <x v="675"/>
    <x v="13"/>
    <x v="0"/>
    <s v="OUT049"/>
    <x v="0"/>
    <x v="0"/>
    <x v="0"/>
    <n v="3.5627488999999998E-2"/>
    <n v="8.3149999999999995"/>
    <x v="4854"/>
    <n v="4"/>
  </r>
  <r>
    <x v="0"/>
    <x v="1283"/>
    <x v="13"/>
    <x v="0"/>
    <s v="OUT049"/>
    <x v="0"/>
    <x v="0"/>
    <x v="0"/>
    <n v="6.2321222000000003E-2"/>
    <n v="20.85"/>
    <x v="2709"/>
    <n v="4"/>
  </r>
  <r>
    <x v="0"/>
    <x v="1300"/>
    <x v="8"/>
    <x v="0"/>
    <s v="OUT049"/>
    <x v="0"/>
    <x v="0"/>
    <x v="0"/>
    <n v="7.4847664999999994E-2"/>
    <n v="7.72"/>
    <x v="1451"/>
    <n v="4"/>
  </r>
  <r>
    <x v="0"/>
    <x v="1284"/>
    <x v="2"/>
    <x v="0"/>
    <s v="OUT049"/>
    <x v="0"/>
    <x v="0"/>
    <x v="0"/>
    <n v="0.12862194099999999"/>
    <n v="16.2"/>
    <x v="4855"/>
    <n v="4"/>
  </r>
  <r>
    <x v="0"/>
    <x v="684"/>
    <x v="0"/>
    <x v="0"/>
    <s v="OUT049"/>
    <x v="0"/>
    <x v="0"/>
    <x v="0"/>
    <n v="0"/>
    <n v="5.82"/>
    <x v="4856"/>
    <n v="4"/>
  </r>
  <r>
    <x v="0"/>
    <x v="914"/>
    <x v="7"/>
    <x v="0"/>
    <s v="OUT049"/>
    <x v="0"/>
    <x v="0"/>
    <x v="0"/>
    <n v="9.8832569999999995E-3"/>
    <n v="6.26"/>
    <x v="1719"/>
    <n v="4"/>
  </r>
  <r>
    <x v="0"/>
    <x v="665"/>
    <x v="6"/>
    <x v="0"/>
    <s v="OUT049"/>
    <x v="0"/>
    <x v="0"/>
    <x v="0"/>
    <n v="8.5268316999999996E-2"/>
    <n v="10.65"/>
    <x v="4857"/>
    <n v="4"/>
  </r>
  <r>
    <x v="1"/>
    <x v="744"/>
    <x v="0"/>
    <x v="7"/>
    <s v="OUT019"/>
    <x v="0"/>
    <x v="1"/>
    <x v="2"/>
    <n v="5.4363970999999997E-2"/>
    <n v="12.86"/>
    <x v="1055"/>
    <n v="4"/>
  </r>
  <r>
    <x v="1"/>
    <x v="619"/>
    <x v="0"/>
    <x v="7"/>
    <s v="OUT019"/>
    <x v="0"/>
    <x v="1"/>
    <x v="2"/>
    <n v="0"/>
    <n v="12.86"/>
    <x v="4858"/>
    <n v="4"/>
  </r>
  <r>
    <x v="1"/>
    <x v="252"/>
    <x v="5"/>
    <x v="7"/>
    <s v="OUT019"/>
    <x v="0"/>
    <x v="1"/>
    <x v="2"/>
    <n v="5.8827583000000003E-2"/>
    <n v="12.86"/>
    <x v="2551"/>
    <n v="4"/>
  </r>
  <r>
    <x v="1"/>
    <x v="1101"/>
    <x v="5"/>
    <x v="7"/>
    <s v="OUT019"/>
    <x v="0"/>
    <x v="1"/>
    <x v="2"/>
    <n v="4.6609281000000002E-2"/>
    <n v="12.86"/>
    <x v="4859"/>
    <n v="4"/>
  </r>
  <r>
    <x v="1"/>
    <x v="1023"/>
    <x v="6"/>
    <x v="7"/>
    <s v="OUT019"/>
    <x v="0"/>
    <x v="1"/>
    <x v="2"/>
    <n v="0.28406587900000002"/>
    <n v="12.86"/>
    <x v="4456"/>
    <n v="4"/>
  </r>
  <r>
    <x v="1"/>
    <x v="1193"/>
    <x v="4"/>
    <x v="7"/>
    <s v="OUT019"/>
    <x v="0"/>
    <x v="1"/>
    <x v="2"/>
    <n v="0"/>
    <n v="12.86"/>
    <x v="2491"/>
    <n v="4"/>
  </r>
  <r>
    <x v="1"/>
    <x v="729"/>
    <x v="13"/>
    <x v="7"/>
    <s v="OUT019"/>
    <x v="0"/>
    <x v="1"/>
    <x v="2"/>
    <n v="9.9211070000000002E-3"/>
    <n v="12.86"/>
    <x v="972"/>
    <n v="4"/>
  </r>
  <r>
    <x v="1"/>
    <x v="1412"/>
    <x v="13"/>
    <x v="7"/>
    <s v="OUT019"/>
    <x v="0"/>
    <x v="1"/>
    <x v="2"/>
    <n v="2.7767577000000002E-2"/>
    <n v="12.86"/>
    <x v="4860"/>
    <n v="4"/>
  </r>
  <r>
    <x v="1"/>
    <x v="1481"/>
    <x v="13"/>
    <x v="7"/>
    <s v="OUT019"/>
    <x v="0"/>
    <x v="1"/>
    <x v="2"/>
    <n v="0.14874289600000001"/>
    <n v="12.86"/>
    <x v="4861"/>
    <n v="4"/>
  </r>
  <r>
    <x v="1"/>
    <x v="429"/>
    <x v="13"/>
    <x v="7"/>
    <s v="OUT019"/>
    <x v="0"/>
    <x v="1"/>
    <x v="2"/>
    <n v="0.105893301"/>
    <n v="12.86"/>
    <x v="473"/>
    <n v="4"/>
  </r>
  <r>
    <x v="1"/>
    <x v="720"/>
    <x v="13"/>
    <x v="7"/>
    <s v="OUT019"/>
    <x v="0"/>
    <x v="1"/>
    <x v="2"/>
    <n v="0.13787023700000001"/>
    <n v="12.86"/>
    <x v="4469"/>
    <n v="4"/>
  </r>
  <r>
    <x v="1"/>
    <x v="857"/>
    <x v="13"/>
    <x v="7"/>
    <s v="OUT019"/>
    <x v="0"/>
    <x v="1"/>
    <x v="2"/>
    <n v="4.8637887999999997E-2"/>
    <n v="12.86"/>
    <x v="4862"/>
    <n v="4"/>
  </r>
  <r>
    <x v="1"/>
    <x v="1422"/>
    <x v="13"/>
    <x v="7"/>
    <s v="OUT019"/>
    <x v="0"/>
    <x v="1"/>
    <x v="2"/>
    <n v="1.6476619000000001E-2"/>
    <n v="12.86"/>
    <x v="4863"/>
    <n v="4"/>
  </r>
  <r>
    <x v="1"/>
    <x v="16"/>
    <x v="8"/>
    <x v="7"/>
    <s v="OUT019"/>
    <x v="0"/>
    <x v="1"/>
    <x v="2"/>
    <n v="0.25637538999999998"/>
    <n v="12.86"/>
    <x v="4864"/>
    <n v="4"/>
  </r>
  <r>
    <x v="1"/>
    <x v="696"/>
    <x v="8"/>
    <x v="7"/>
    <s v="OUT019"/>
    <x v="0"/>
    <x v="1"/>
    <x v="2"/>
    <n v="0.12098613900000001"/>
    <n v="12.86"/>
    <x v="1082"/>
    <n v="4"/>
  </r>
  <r>
    <x v="1"/>
    <x v="1055"/>
    <x v="8"/>
    <x v="7"/>
    <s v="OUT019"/>
    <x v="0"/>
    <x v="1"/>
    <x v="2"/>
    <n v="9.4910420999999995E-2"/>
    <n v="12.86"/>
    <x v="4865"/>
    <n v="4"/>
  </r>
  <r>
    <x v="1"/>
    <x v="985"/>
    <x v="8"/>
    <x v="7"/>
    <s v="OUT019"/>
    <x v="0"/>
    <x v="1"/>
    <x v="2"/>
    <n v="8.1197035000000001E-2"/>
    <n v="12.86"/>
    <x v="4866"/>
    <n v="4"/>
  </r>
  <r>
    <x v="1"/>
    <x v="294"/>
    <x v="8"/>
    <x v="7"/>
    <s v="OUT019"/>
    <x v="0"/>
    <x v="1"/>
    <x v="2"/>
    <n v="3.627089E-2"/>
    <n v="12.86"/>
    <x v="3770"/>
    <n v="4"/>
  </r>
  <r>
    <x v="1"/>
    <x v="614"/>
    <x v="12"/>
    <x v="7"/>
    <s v="OUT019"/>
    <x v="0"/>
    <x v="1"/>
    <x v="2"/>
    <n v="0.12676090800000001"/>
    <n v="12.86"/>
    <x v="1826"/>
    <n v="4"/>
  </r>
  <r>
    <x v="1"/>
    <x v="1092"/>
    <x v="12"/>
    <x v="7"/>
    <s v="OUT019"/>
    <x v="0"/>
    <x v="1"/>
    <x v="2"/>
    <n v="0.25056004900000001"/>
    <n v="12.86"/>
    <x v="2533"/>
    <n v="4"/>
  </r>
  <r>
    <x v="1"/>
    <x v="1371"/>
    <x v="3"/>
    <x v="7"/>
    <s v="OUT019"/>
    <x v="0"/>
    <x v="1"/>
    <x v="2"/>
    <n v="0.11366962899999999"/>
    <n v="12.86"/>
    <x v="4867"/>
    <n v="4"/>
  </r>
  <r>
    <x v="1"/>
    <x v="1263"/>
    <x v="3"/>
    <x v="7"/>
    <s v="OUT019"/>
    <x v="0"/>
    <x v="1"/>
    <x v="2"/>
    <n v="3.2516546E-2"/>
    <n v="12.86"/>
    <x v="3544"/>
    <n v="4"/>
  </r>
  <r>
    <x v="1"/>
    <x v="1478"/>
    <x v="11"/>
    <x v="7"/>
    <s v="OUT019"/>
    <x v="0"/>
    <x v="1"/>
    <x v="2"/>
    <n v="4.1740623999999997E-2"/>
    <n v="12.86"/>
    <x v="4133"/>
    <n v="4"/>
  </r>
  <r>
    <x v="1"/>
    <x v="1166"/>
    <x v="11"/>
    <x v="7"/>
    <s v="OUT019"/>
    <x v="0"/>
    <x v="1"/>
    <x v="2"/>
    <n v="0.19244045000000001"/>
    <n v="12.86"/>
    <x v="2942"/>
    <n v="4"/>
  </r>
  <r>
    <x v="1"/>
    <x v="1370"/>
    <x v="11"/>
    <x v="7"/>
    <s v="OUT019"/>
    <x v="0"/>
    <x v="1"/>
    <x v="2"/>
    <n v="6.7441725999999994E-2"/>
    <n v="12.86"/>
    <x v="4868"/>
    <n v="4"/>
  </r>
  <r>
    <x v="1"/>
    <x v="738"/>
    <x v="11"/>
    <x v="7"/>
    <s v="OUT019"/>
    <x v="0"/>
    <x v="1"/>
    <x v="2"/>
    <n v="0.15752811799999999"/>
    <n v="12.86"/>
    <x v="2591"/>
    <n v="4"/>
  </r>
  <r>
    <x v="1"/>
    <x v="633"/>
    <x v="11"/>
    <x v="7"/>
    <s v="OUT019"/>
    <x v="0"/>
    <x v="1"/>
    <x v="2"/>
    <n v="0.10215795799999999"/>
    <n v="12.86"/>
    <x v="4869"/>
    <n v="4"/>
  </r>
  <r>
    <x v="1"/>
    <x v="1466"/>
    <x v="11"/>
    <x v="7"/>
    <s v="OUT019"/>
    <x v="0"/>
    <x v="1"/>
    <x v="2"/>
    <n v="0.30473738700000003"/>
    <n v="12.86"/>
    <x v="4870"/>
    <n v="4"/>
  </r>
  <r>
    <x v="1"/>
    <x v="486"/>
    <x v="11"/>
    <x v="7"/>
    <s v="OUT019"/>
    <x v="0"/>
    <x v="1"/>
    <x v="2"/>
    <n v="0.17819286400000001"/>
    <n v="12.86"/>
    <x v="4871"/>
    <n v="4"/>
  </r>
  <r>
    <x v="1"/>
    <x v="804"/>
    <x v="11"/>
    <x v="7"/>
    <s v="OUT019"/>
    <x v="0"/>
    <x v="1"/>
    <x v="2"/>
    <n v="1.4008751E-2"/>
    <n v="12.86"/>
    <x v="4872"/>
    <n v="4"/>
  </r>
  <r>
    <x v="1"/>
    <x v="667"/>
    <x v="2"/>
    <x v="7"/>
    <s v="OUT019"/>
    <x v="0"/>
    <x v="1"/>
    <x v="2"/>
    <n v="6.4208126000000004E-2"/>
    <n v="12.86"/>
    <x v="1168"/>
    <n v="4"/>
  </r>
  <r>
    <x v="1"/>
    <x v="243"/>
    <x v="2"/>
    <x v="7"/>
    <s v="OUT019"/>
    <x v="0"/>
    <x v="1"/>
    <x v="2"/>
    <n v="6.3649581999999996E-2"/>
    <n v="12.86"/>
    <x v="4873"/>
    <n v="4"/>
  </r>
  <r>
    <x v="1"/>
    <x v="1028"/>
    <x v="2"/>
    <x v="7"/>
    <s v="OUT019"/>
    <x v="0"/>
    <x v="1"/>
    <x v="2"/>
    <n v="7.7427883000000003E-2"/>
    <n v="12.86"/>
    <x v="4874"/>
    <n v="4"/>
  </r>
  <r>
    <x v="1"/>
    <x v="732"/>
    <x v="2"/>
    <x v="7"/>
    <s v="OUT019"/>
    <x v="0"/>
    <x v="1"/>
    <x v="2"/>
    <n v="4.6124444000000001E-2"/>
    <n v="12.86"/>
    <x v="4875"/>
    <n v="4"/>
  </r>
  <r>
    <x v="1"/>
    <x v="1507"/>
    <x v="2"/>
    <x v="7"/>
    <s v="OUT019"/>
    <x v="0"/>
    <x v="1"/>
    <x v="2"/>
    <n v="1.0615026E-2"/>
    <n v="12.86"/>
    <x v="3037"/>
    <n v="4"/>
  </r>
  <r>
    <x v="1"/>
    <x v="1229"/>
    <x v="2"/>
    <x v="7"/>
    <s v="OUT019"/>
    <x v="0"/>
    <x v="1"/>
    <x v="2"/>
    <n v="2.4546148E-2"/>
    <n v="12.86"/>
    <x v="4389"/>
    <n v="4"/>
  </r>
  <r>
    <x v="1"/>
    <x v="359"/>
    <x v="2"/>
    <x v="7"/>
    <s v="OUT019"/>
    <x v="0"/>
    <x v="1"/>
    <x v="2"/>
    <n v="0.16772525099999999"/>
    <n v="12.86"/>
    <x v="875"/>
    <n v="4"/>
  </r>
  <r>
    <x v="1"/>
    <x v="701"/>
    <x v="2"/>
    <x v="7"/>
    <s v="OUT019"/>
    <x v="0"/>
    <x v="1"/>
    <x v="2"/>
    <n v="0.11165454499999999"/>
    <n v="12.86"/>
    <x v="4876"/>
    <n v="4"/>
  </r>
  <r>
    <x v="1"/>
    <x v="1080"/>
    <x v="0"/>
    <x v="7"/>
    <s v="OUT019"/>
    <x v="0"/>
    <x v="1"/>
    <x v="2"/>
    <n v="4.1063069000000001E-2"/>
    <n v="12.86"/>
    <x v="4877"/>
    <n v="4"/>
  </r>
  <r>
    <x v="1"/>
    <x v="300"/>
    <x v="0"/>
    <x v="7"/>
    <s v="OUT019"/>
    <x v="0"/>
    <x v="1"/>
    <x v="2"/>
    <n v="3.7345714000000002E-2"/>
    <n v="12.86"/>
    <x v="4878"/>
    <n v="4"/>
  </r>
  <r>
    <x v="1"/>
    <x v="1141"/>
    <x v="0"/>
    <x v="7"/>
    <s v="OUT019"/>
    <x v="0"/>
    <x v="1"/>
    <x v="2"/>
    <n v="0.17352706800000001"/>
    <n v="12.86"/>
    <x v="4879"/>
    <n v="4"/>
  </r>
  <r>
    <x v="1"/>
    <x v="324"/>
    <x v="0"/>
    <x v="7"/>
    <s v="OUT019"/>
    <x v="0"/>
    <x v="1"/>
    <x v="2"/>
    <n v="8.6352402999999994E-2"/>
    <n v="12.86"/>
    <x v="4880"/>
    <n v="4"/>
  </r>
  <r>
    <x v="1"/>
    <x v="1527"/>
    <x v="0"/>
    <x v="7"/>
    <s v="OUT019"/>
    <x v="0"/>
    <x v="1"/>
    <x v="2"/>
    <n v="0.178923163"/>
    <n v="12.86"/>
    <x v="3932"/>
    <n v="4"/>
  </r>
  <r>
    <x v="1"/>
    <x v="18"/>
    <x v="0"/>
    <x v="7"/>
    <s v="OUT019"/>
    <x v="0"/>
    <x v="1"/>
    <x v="2"/>
    <n v="0.32111500999999998"/>
    <n v="12.86"/>
    <x v="4881"/>
    <n v="4"/>
  </r>
  <r>
    <x v="1"/>
    <x v="1165"/>
    <x v="0"/>
    <x v="7"/>
    <s v="OUT019"/>
    <x v="0"/>
    <x v="1"/>
    <x v="2"/>
    <n v="3.9576776000000001E-2"/>
    <n v="12.86"/>
    <x v="3156"/>
    <n v="4"/>
  </r>
  <r>
    <x v="1"/>
    <x v="807"/>
    <x v="0"/>
    <x v="7"/>
    <s v="OUT019"/>
    <x v="0"/>
    <x v="1"/>
    <x v="2"/>
    <n v="7.4517507999999996E-2"/>
    <n v="12.86"/>
    <x v="4882"/>
    <n v="4"/>
  </r>
  <r>
    <x v="1"/>
    <x v="630"/>
    <x v="0"/>
    <x v="7"/>
    <s v="OUT019"/>
    <x v="0"/>
    <x v="1"/>
    <x v="2"/>
    <n v="9.6658404000000003E-2"/>
    <n v="12.86"/>
    <x v="877"/>
    <n v="4"/>
  </r>
  <r>
    <x v="1"/>
    <x v="1549"/>
    <x v="9"/>
    <x v="7"/>
    <s v="OUT019"/>
    <x v="0"/>
    <x v="1"/>
    <x v="2"/>
    <n v="9.4817104999999999E-2"/>
    <n v="12.86"/>
    <x v="4883"/>
    <n v="4"/>
  </r>
  <r>
    <x v="1"/>
    <x v="863"/>
    <x v="9"/>
    <x v="7"/>
    <s v="OUT019"/>
    <x v="0"/>
    <x v="1"/>
    <x v="2"/>
    <n v="0.15909690800000001"/>
    <n v="12.86"/>
    <x v="4884"/>
    <n v="4"/>
  </r>
  <r>
    <x v="1"/>
    <x v="189"/>
    <x v="1"/>
    <x v="7"/>
    <s v="OUT019"/>
    <x v="0"/>
    <x v="1"/>
    <x v="2"/>
    <n v="3.7829468999999998E-2"/>
    <n v="12.86"/>
    <x v="802"/>
    <n v="4"/>
  </r>
  <r>
    <x v="1"/>
    <x v="1467"/>
    <x v="1"/>
    <x v="7"/>
    <s v="OUT019"/>
    <x v="0"/>
    <x v="1"/>
    <x v="2"/>
    <n v="0.112249603"/>
    <n v="12.86"/>
    <x v="4885"/>
    <n v="4"/>
  </r>
  <r>
    <x v="1"/>
    <x v="1267"/>
    <x v="1"/>
    <x v="7"/>
    <s v="OUT019"/>
    <x v="0"/>
    <x v="1"/>
    <x v="2"/>
    <n v="3.9996021E-2"/>
    <n v="12.86"/>
    <x v="4886"/>
    <n v="4"/>
  </r>
  <r>
    <x v="1"/>
    <x v="800"/>
    <x v="5"/>
    <x v="7"/>
    <s v="OUT019"/>
    <x v="0"/>
    <x v="1"/>
    <x v="2"/>
    <n v="2.8048877E-2"/>
    <n v="12.86"/>
    <x v="4887"/>
    <n v="4"/>
  </r>
  <r>
    <x v="1"/>
    <x v="527"/>
    <x v="5"/>
    <x v="7"/>
    <s v="OUT019"/>
    <x v="0"/>
    <x v="1"/>
    <x v="2"/>
    <n v="0.17357440199999999"/>
    <n v="12.86"/>
    <x v="4760"/>
    <n v="4"/>
  </r>
  <r>
    <x v="1"/>
    <x v="847"/>
    <x v="5"/>
    <x v="7"/>
    <s v="OUT019"/>
    <x v="0"/>
    <x v="1"/>
    <x v="2"/>
    <n v="0.29306613300000001"/>
    <n v="12.86"/>
    <x v="4888"/>
    <n v="4"/>
  </r>
  <r>
    <x v="1"/>
    <x v="166"/>
    <x v="5"/>
    <x v="7"/>
    <s v="OUT019"/>
    <x v="0"/>
    <x v="1"/>
    <x v="2"/>
    <n v="0.123557061"/>
    <n v="12.86"/>
    <x v="2694"/>
    <n v="4"/>
  </r>
  <r>
    <x v="1"/>
    <x v="703"/>
    <x v="5"/>
    <x v="7"/>
    <s v="OUT019"/>
    <x v="0"/>
    <x v="1"/>
    <x v="2"/>
    <n v="0.12723424899999999"/>
    <n v="12.86"/>
    <x v="4889"/>
    <n v="4"/>
  </r>
  <r>
    <x v="1"/>
    <x v="332"/>
    <x v="5"/>
    <x v="7"/>
    <s v="OUT019"/>
    <x v="0"/>
    <x v="1"/>
    <x v="2"/>
    <n v="6.0706748999999997E-2"/>
    <n v="12.86"/>
    <x v="4890"/>
    <n v="4"/>
  </r>
  <r>
    <x v="1"/>
    <x v="1103"/>
    <x v="5"/>
    <x v="7"/>
    <s v="OUT019"/>
    <x v="0"/>
    <x v="1"/>
    <x v="2"/>
    <n v="6.0672262999999997E-2"/>
    <n v="12.86"/>
    <x v="4891"/>
    <n v="4"/>
  </r>
  <r>
    <x v="1"/>
    <x v="169"/>
    <x v="5"/>
    <x v="7"/>
    <s v="OUT019"/>
    <x v="0"/>
    <x v="1"/>
    <x v="2"/>
    <n v="2.5039776E-2"/>
    <n v="12.86"/>
    <x v="305"/>
    <n v="4"/>
  </r>
  <r>
    <x v="1"/>
    <x v="69"/>
    <x v="5"/>
    <x v="7"/>
    <s v="OUT019"/>
    <x v="0"/>
    <x v="1"/>
    <x v="2"/>
    <n v="0.117825569"/>
    <n v="12.86"/>
    <x v="2301"/>
    <n v="4"/>
  </r>
  <r>
    <x v="1"/>
    <x v="1178"/>
    <x v="5"/>
    <x v="7"/>
    <s v="OUT019"/>
    <x v="0"/>
    <x v="1"/>
    <x v="2"/>
    <n v="0.124299531"/>
    <n v="12.86"/>
    <x v="3981"/>
    <n v="4"/>
  </r>
  <r>
    <x v="1"/>
    <x v="1065"/>
    <x v="5"/>
    <x v="7"/>
    <s v="OUT019"/>
    <x v="0"/>
    <x v="1"/>
    <x v="2"/>
    <n v="5.5566934999999998E-2"/>
    <n v="12.86"/>
    <x v="3865"/>
    <n v="4"/>
  </r>
  <r>
    <x v="1"/>
    <x v="1083"/>
    <x v="5"/>
    <x v="7"/>
    <s v="OUT019"/>
    <x v="0"/>
    <x v="1"/>
    <x v="2"/>
    <n v="0.14058248500000001"/>
    <n v="12.86"/>
    <x v="4892"/>
    <n v="4"/>
  </r>
  <r>
    <x v="1"/>
    <x v="251"/>
    <x v="5"/>
    <x v="7"/>
    <s v="OUT019"/>
    <x v="0"/>
    <x v="1"/>
    <x v="2"/>
    <n v="9.7768727999999999E-2"/>
    <n v="12.86"/>
    <x v="4893"/>
    <n v="4"/>
  </r>
  <r>
    <x v="1"/>
    <x v="1415"/>
    <x v="5"/>
    <x v="7"/>
    <s v="OUT019"/>
    <x v="0"/>
    <x v="1"/>
    <x v="2"/>
    <n v="1.5397129000000001E-2"/>
    <n v="12.86"/>
    <x v="4894"/>
    <n v="4"/>
  </r>
  <r>
    <x v="1"/>
    <x v="191"/>
    <x v="5"/>
    <x v="7"/>
    <s v="OUT019"/>
    <x v="0"/>
    <x v="1"/>
    <x v="2"/>
    <n v="1.0467749E-2"/>
    <n v="12.86"/>
    <x v="4895"/>
    <n v="4"/>
  </r>
  <r>
    <x v="1"/>
    <x v="1439"/>
    <x v="5"/>
    <x v="7"/>
    <s v="OUT019"/>
    <x v="0"/>
    <x v="1"/>
    <x v="2"/>
    <n v="0.32578080700000001"/>
    <n v="12.86"/>
    <x v="4896"/>
    <n v="4"/>
  </r>
  <r>
    <x v="1"/>
    <x v="14"/>
    <x v="7"/>
    <x v="7"/>
    <s v="OUT019"/>
    <x v="0"/>
    <x v="1"/>
    <x v="2"/>
    <n v="5.7933643E-2"/>
    <n v="12.86"/>
    <x v="4897"/>
    <n v="4"/>
  </r>
  <r>
    <x v="1"/>
    <x v="1022"/>
    <x v="7"/>
    <x v="7"/>
    <s v="OUT019"/>
    <x v="0"/>
    <x v="1"/>
    <x v="2"/>
    <n v="0.20914265000000001"/>
    <n v="12.86"/>
    <x v="2242"/>
    <n v="4"/>
  </r>
  <r>
    <x v="1"/>
    <x v="1320"/>
    <x v="7"/>
    <x v="7"/>
    <s v="OUT019"/>
    <x v="0"/>
    <x v="1"/>
    <x v="2"/>
    <n v="0"/>
    <n v="12.86"/>
    <x v="4898"/>
    <n v="4"/>
  </r>
  <r>
    <x v="1"/>
    <x v="739"/>
    <x v="10"/>
    <x v="7"/>
    <s v="OUT019"/>
    <x v="0"/>
    <x v="1"/>
    <x v="2"/>
    <n v="0.210596485"/>
    <n v="12.86"/>
    <x v="4899"/>
    <n v="4"/>
  </r>
  <r>
    <x v="1"/>
    <x v="196"/>
    <x v="10"/>
    <x v="7"/>
    <s v="OUT019"/>
    <x v="0"/>
    <x v="1"/>
    <x v="2"/>
    <n v="0.194874778"/>
    <n v="12.86"/>
    <x v="1470"/>
    <n v="4"/>
  </r>
  <r>
    <x v="1"/>
    <x v="1448"/>
    <x v="14"/>
    <x v="7"/>
    <s v="OUT019"/>
    <x v="0"/>
    <x v="1"/>
    <x v="2"/>
    <n v="5.4670967000000001E-2"/>
    <n v="12.86"/>
    <x v="4333"/>
    <n v="4"/>
  </r>
  <r>
    <x v="1"/>
    <x v="1355"/>
    <x v="6"/>
    <x v="7"/>
    <s v="OUT019"/>
    <x v="0"/>
    <x v="1"/>
    <x v="2"/>
    <n v="0.10391811300000001"/>
    <n v="12.86"/>
    <x v="4900"/>
    <n v="4"/>
  </r>
  <r>
    <x v="1"/>
    <x v="257"/>
    <x v="6"/>
    <x v="7"/>
    <s v="OUT019"/>
    <x v="0"/>
    <x v="1"/>
    <x v="2"/>
    <n v="8.6326707000000003E-2"/>
    <n v="12.86"/>
    <x v="4901"/>
    <n v="4"/>
  </r>
  <r>
    <x v="1"/>
    <x v="130"/>
    <x v="6"/>
    <x v="7"/>
    <s v="OUT019"/>
    <x v="0"/>
    <x v="1"/>
    <x v="2"/>
    <n v="0.13456428400000001"/>
    <n v="12.86"/>
    <x v="4902"/>
    <n v="4"/>
  </r>
  <r>
    <x v="1"/>
    <x v="1305"/>
    <x v="6"/>
    <x v="7"/>
    <s v="OUT019"/>
    <x v="0"/>
    <x v="1"/>
    <x v="2"/>
    <n v="9.4957079E-2"/>
    <n v="12.86"/>
    <x v="4903"/>
    <n v="4"/>
  </r>
  <r>
    <x v="1"/>
    <x v="1146"/>
    <x v="6"/>
    <x v="7"/>
    <s v="OUT019"/>
    <x v="0"/>
    <x v="1"/>
    <x v="2"/>
    <n v="0.15630419200000001"/>
    <n v="12.86"/>
    <x v="2997"/>
    <n v="4"/>
  </r>
  <r>
    <x v="1"/>
    <x v="884"/>
    <x v="6"/>
    <x v="7"/>
    <s v="OUT019"/>
    <x v="0"/>
    <x v="1"/>
    <x v="2"/>
    <n v="0.23661675400000001"/>
    <n v="12.86"/>
    <x v="4904"/>
    <n v="4"/>
  </r>
  <r>
    <x v="1"/>
    <x v="1037"/>
    <x v="6"/>
    <x v="7"/>
    <s v="OUT019"/>
    <x v="0"/>
    <x v="1"/>
    <x v="2"/>
    <n v="6.2294473000000003E-2"/>
    <n v="12.86"/>
    <x v="4905"/>
    <n v="4"/>
  </r>
  <r>
    <x v="1"/>
    <x v="1517"/>
    <x v="6"/>
    <x v="7"/>
    <s v="OUT019"/>
    <x v="0"/>
    <x v="1"/>
    <x v="2"/>
    <n v="0.18358896"/>
    <n v="12.86"/>
    <x v="3110"/>
    <n v="4"/>
  </r>
  <r>
    <x v="1"/>
    <x v="340"/>
    <x v="6"/>
    <x v="7"/>
    <s v="OUT019"/>
    <x v="0"/>
    <x v="1"/>
    <x v="2"/>
    <n v="0.117091213"/>
    <n v="12.86"/>
    <x v="4906"/>
    <n v="4"/>
  </r>
  <r>
    <x v="1"/>
    <x v="1359"/>
    <x v="4"/>
    <x v="7"/>
    <s v="OUT019"/>
    <x v="0"/>
    <x v="1"/>
    <x v="2"/>
    <n v="7.9440261999999998E-2"/>
    <n v="12.86"/>
    <x v="3969"/>
    <n v="4"/>
  </r>
  <r>
    <x v="1"/>
    <x v="1117"/>
    <x v="4"/>
    <x v="7"/>
    <s v="OUT019"/>
    <x v="0"/>
    <x v="1"/>
    <x v="2"/>
    <n v="0.13826987299999999"/>
    <n v="12.86"/>
    <x v="440"/>
    <n v="4"/>
  </r>
  <r>
    <x v="1"/>
    <x v="751"/>
    <x v="4"/>
    <x v="7"/>
    <s v="OUT019"/>
    <x v="0"/>
    <x v="1"/>
    <x v="2"/>
    <n v="0.16496634499999999"/>
    <n v="12.86"/>
    <x v="4907"/>
    <n v="4"/>
  </r>
  <r>
    <x v="1"/>
    <x v="922"/>
    <x v="4"/>
    <x v="7"/>
    <s v="OUT019"/>
    <x v="0"/>
    <x v="1"/>
    <x v="2"/>
    <n v="7.8576074999999995E-2"/>
    <n v="12.86"/>
    <x v="1794"/>
    <n v="4"/>
  </r>
  <r>
    <x v="1"/>
    <x v="1348"/>
    <x v="4"/>
    <x v="7"/>
    <s v="OUT019"/>
    <x v="0"/>
    <x v="1"/>
    <x v="2"/>
    <n v="5.8444176E-2"/>
    <n v="12.86"/>
    <x v="4908"/>
    <n v="4"/>
  </r>
  <r>
    <x v="1"/>
    <x v="172"/>
    <x v="4"/>
    <x v="7"/>
    <s v="OUT019"/>
    <x v="0"/>
    <x v="1"/>
    <x v="2"/>
    <n v="7.7046505000000001E-2"/>
    <n v="12.86"/>
    <x v="4909"/>
    <n v="4"/>
  </r>
  <r>
    <x v="0"/>
    <x v="286"/>
    <x v="13"/>
    <x v="7"/>
    <s v="OUT019"/>
    <x v="0"/>
    <x v="1"/>
    <x v="2"/>
    <n v="0.2004264"/>
    <n v="12.86"/>
    <x v="1661"/>
    <n v="4"/>
  </r>
  <r>
    <x v="0"/>
    <x v="382"/>
    <x v="13"/>
    <x v="7"/>
    <s v="OUT019"/>
    <x v="0"/>
    <x v="1"/>
    <x v="2"/>
    <n v="0"/>
    <n v="12.86"/>
    <x v="4910"/>
    <n v="4"/>
  </r>
  <r>
    <x v="0"/>
    <x v="1554"/>
    <x v="13"/>
    <x v="7"/>
    <s v="OUT019"/>
    <x v="0"/>
    <x v="1"/>
    <x v="2"/>
    <n v="0.191500528"/>
    <n v="12.86"/>
    <x v="4911"/>
    <n v="4"/>
  </r>
  <r>
    <x v="0"/>
    <x v="74"/>
    <x v="13"/>
    <x v="7"/>
    <s v="OUT019"/>
    <x v="0"/>
    <x v="1"/>
    <x v="2"/>
    <n v="0.13263034500000001"/>
    <n v="12.86"/>
    <x v="4912"/>
    <n v="4"/>
  </r>
  <r>
    <x v="0"/>
    <x v="855"/>
    <x v="13"/>
    <x v="7"/>
    <s v="OUT019"/>
    <x v="0"/>
    <x v="1"/>
    <x v="2"/>
    <n v="0.18212836299999999"/>
    <n v="12.86"/>
    <x v="4913"/>
    <n v="4"/>
  </r>
  <r>
    <x v="0"/>
    <x v="818"/>
    <x v="8"/>
    <x v="7"/>
    <s v="OUT019"/>
    <x v="0"/>
    <x v="1"/>
    <x v="2"/>
    <n v="9.7275776999999994E-2"/>
    <n v="12.86"/>
    <x v="4914"/>
    <n v="4"/>
  </r>
  <r>
    <x v="0"/>
    <x v="887"/>
    <x v="8"/>
    <x v="7"/>
    <s v="OUT019"/>
    <x v="0"/>
    <x v="1"/>
    <x v="2"/>
    <n v="7.6851759000000006E-2"/>
    <n v="12.86"/>
    <x v="4805"/>
    <n v="4"/>
  </r>
  <r>
    <x v="0"/>
    <x v="520"/>
    <x v="8"/>
    <x v="7"/>
    <s v="OUT019"/>
    <x v="0"/>
    <x v="1"/>
    <x v="2"/>
    <n v="0.13991304500000001"/>
    <n v="12.86"/>
    <x v="4915"/>
    <n v="4"/>
  </r>
  <r>
    <x v="0"/>
    <x v="373"/>
    <x v="12"/>
    <x v="7"/>
    <s v="OUT019"/>
    <x v="0"/>
    <x v="1"/>
    <x v="2"/>
    <n v="0.27459228299999999"/>
    <n v="12.86"/>
    <x v="4916"/>
    <n v="4"/>
  </r>
  <r>
    <x v="0"/>
    <x v="380"/>
    <x v="12"/>
    <x v="7"/>
    <s v="OUT019"/>
    <x v="0"/>
    <x v="1"/>
    <x v="2"/>
    <n v="0.120965853"/>
    <n v="12.86"/>
    <x v="2576"/>
    <n v="4"/>
  </r>
  <r>
    <x v="0"/>
    <x v="374"/>
    <x v="3"/>
    <x v="7"/>
    <s v="OUT019"/>
    <x v="0"/>
    <x v="1"/>
    <x v="2"/>
    <n v="0"/>
    <n v="12.86"/>
    <x v="4917"/>
    <n v="4"/>
  </r>
  <r>
    <x v="0"/>
    <x v="663"/>
    <x v="3"/>
    <x v="7"/>
    <s v="OUT019"/>
    <x v="0"/>
    <x v="1"/>
    <x v="2"/>
    <n v="4.4063785000000001E-2"/>
    <n v="12.86"/>
    <x v="2716"/>
    <n v="4"/>
  </r>
  <r>
    <x v="0"/>
    <x v="628"/>
    <x v="3"/>
    <x v="7"/>
    <s v="OUT019"/>
    <x v="0"/>
    <x v="1"/>
    <x v="2"/>
    <n v="0"/>
    <n v="12.86"/>
    <x v="4918"/>
    <n v="4"/>
  </r>
  <r>
    <x v="0"/>
    <x v="999"/>
    <x v="3"/>
    <x v="7"/>
    <s v="OUT019"/>
    <x v="0"/>
    <x v="1"/>
    <x v="2"/>
    <n v="0.161030847"/>
    <n v="12.86"/>
    <x v="4919"/>
    <n v="4"/>
  </r>
  <r>
    <x v="0"/>
    <x v="203"/>
    <x v="3"/>
    <x v="7"/>
    <s v="OUT019"/>
    <x v="0"/>
    <x v="1"/>
    <x v="2"/>
    <n v="2.1031586000000001E-2"/>
    <n v="12.86"/>
    <x v="1391"/>
    <n v="4"/>
  </r>
  <r>
    <x v="0"/>
    <x v="1538"/>
    <x v="11"/>
    <x v="7"/>
    <s v="OUT019"/>
    <x v="0"/>
    <x v="1"/>
    <x v="2"/>
    <n v="0.12942514499999999"/>
    <n v="12.86"/>
    <x v="2947"/>
    <n v="4"/>
  </r>
  <r>
    <x v="0"/>
    <x v="1195"/>
    <x v="11"/>
    <x v="7"/>
    <s v="OUT019"/>
    <x v="0"/>
    <x v="1"/>
    <x v="2"/>
    <n v="7.4620291000000005E-2"/>
    <n v="12.86"/>
    <x v="2027"/>
    <n v="4"/>
  </r>
  <r>
    <x v="0"/>
    <x v="79"/>
    <x v="11"/>
    <x v="7"/>
    <s v="OUT019"/>
    <x v="0"/>
    <x v="1"/>
    <x v="2"/>
    <n v="0.13334711899999999"/>
    <n v="12.86"/>
    <x v="2145"/>
    <n v="4"/>
  </r>
  <r>
    <x v="0"/>
    <x v="1451"/>
    <x v="11"/>
    <x v="7"/>
    <s v="OUT019"/>
    <x v="0"/>
    <x v="1"/>
    <x v="2"/>
    <n v="0.153456703"/>
    <n v="12.86"/>
    <x v="4920"/>
    <n v="4"/>
  </r>
  <r>
    <x v="0"/>
    <x v="349"/>
    <x v="2"/>
    <x v="7"/>
    <s v="OUT019"/>
    <x v="0"/>
    <x v="1"/>
    <x v="2"/>
    <n v="1.9912605999999999E-2"/>
    <n v="12.86"/>
    <x v="378"/>
    <n v="4"/>
  </r>
  <r>
    <x v="0"/>
    <x v="1440"/>
    <x v="2"/>
    <x v="7"/>
    <s v="OUT019"/>
    <x v="0"/>
    <x v="1"/>
    <x v="2"/>
    <n v="0.127660257"/>
    <n v="12.86"/>
    <x v="1401"/>
    <n v="4"/>
  </r>
  <r>
    <x v="0"/>
    <x v="1444"/>
    <x v="2"/>
    <x v="7"/>
    <s v="OUT019"/>
    <x v="0"/>
    <x v="1"/>
    <x v="2"/>
    <n v="0"/>
    <n v="12.86"/>
    <x v="4921"/>
    <n v="4"/>
  </r>
  <r>
    <x v="0"/>
    <x v="503"/>
    <x v="2"/>
    <x v="7"/>
    <s v="OUT019"/>
    <x v="0"/>
    <x v="1"/>
    <x v="2"/>
    <n v="6.3079544000000001E-2"/>
    <n v="12.86"/>
    <x v="4922"/>
    <n v="4"/>
  </r>
  <r>
    <x v="0"/>
    <x v="393"/>
    <x v="2"/>
    <x v="7"/>
    <s v="OUT019"/>
    <x v="0"/>
    <x v="1"/>
    <x v="2"/>
    <n v="0.13314425899999999"/>
    <n v="12.86"/>
    <x v="297"/>
    <n v="4"/>
  </r>
  <r>
    <x v="0"/>
    <x v="957"/>
    <x v="2"/>
    <x v="7"/>
    <s v="OUT019"/>
    <x v="0"/>
    <x v="1"/>
    <x v="2"/>
    <n v="0.145200948"/>
    <n v="12.86"/>
    <x v="4923"/>
    <n v="4"/>
  </r>
  <r>
    <x v="0"/>
    <x v="1244"/>
    <x v="2"/>
    <x v="7"/>
    <s v="OUT019"/>
    <x v="0"/>
    <x v="1"/>
    <x v="2"/>
    <n v="7.3541071999999999E-2"/>
    <n v="12.86"/>
    <x v="4924"/>
    <n v="4"/>
  </r>
  <r>
    <x v="0"/>
    <x v="1110"/>
    <x v="0"/>
    <x v="7"/>
    <s v="OUT019"/>
    <x v="0"/>
    <x v="1"/>
    <x v="2"/>
    <n v="9.9780431000000003E-2"/>
    <n v="12.86"/>
    <x v="4925"/>
    <n v="4"/>
  </r>
  <r>
    <x v="0"/>
    <x v="313"/>
    <x v="0"/>
    <x v="7"/>
    <s v="OUT019"/>
    <x v="0"/>
    <x v="1"/>
    <x v="2"/>
    <n v="7.5215349000000001E-2"/>
    <n v="12.86"/>
    <x v="4926"/>
    <n v="4"/>
  </r>
  <r>
    <x v="0"/>
    <x v="1471"/>
    <x v="0"/>
    <x v="7"/>
    <s v="OUT019"/>
    <x v="0"/>
    <x v="1"/>
    <x v="2"/>
    <n v="0.214423791"/>
    <n v="12.86"/>
    <x v="3136"/>
    <n v="4"/>
  </r>
  <r>
    <x v="0"/>
    <x v="1487"/>
    <x v="0"/>
    <x v="7"/>
    <s v="OUT019"/>
    <x v="0"/>
    <x v="1"/>
    <x v="2"/>
    <n v="0.187443314"/>
    <n v="12.86"/>
    <x v="4927"/>
    <n v="4"/>
  </r>
  <r>
    <x v="0"/>
    <x v="908"/>
    <x v="0"/>
    <x v="7"/>
    <s v="OUT019"/>
    <x v="0"/>
    <x v="1"/>
    <x v="2"/>
    <n v="8.6077865000000003E-2"/>
    <n v="12.86"/>
    <x v="3338"/>
    <n v="4"/>
  </r>
  <r>
    <x v="0"/>
    <x v="1246"/>
    <x v="0"/>
    <x v="7"/>
    <s v="OUT019"/>
    <x v="0"/>
    <x v="1"/>
    <x v="2"/>
    <n v="0.27321283000000002"/>
    <n v="12.86"/>
    <x v="4928"/>
    <n v="4"/>
  </r>
  <r>
    <x v="0"/>
    <x v="1197"/>
    <x v="0"/>
    <x v="7"/>
    <s v="OUT019"/>
    <x v="0"/>
    <x v="1"/>
    <x v="2"/>
    <n v="3.7569401000000002E-2"/>
    <n v="12.86"/>
    <x v="3183"/>
    <n v="4"/>
  </r>
  <r>
    <x v="0"/>
    <x v="314"/>
    <x v="0"/>
    <x v="7"/>
    <s v="OUT019"/>
    <x v="0"/>
    <x v="1"/>
    <x v="2"/>
    <n v="6.1730519999999997E-2"/>
    <n v="12.86"/>
    <x v="4929"/>
    <n v="4"/>
  </r>
  <r>
    <x v="0"/>
    <x v="1111"/>
    <x v="0"/>
    <x v="7"/>
    <s v="OUT019"/>
    <x v="0"/>
    <x v="1"/>
    <x v="2"/>
    <n v="0.165101585"/>
    <n v="12.86"/>
    <x v="4930"/>
    <n v="4"/>
  </r>
  <r>
    <x v="0"/>
    <x v="351"/>
    <x v="0"/>
    <x v="7"/>
    <s v="OUT019"/>
    <x v="0"/>
    <x v="1"/>
    <x v="2"/>
    <n v="0"/>
    <n v="12.86"/>
    <x v="4931"/>
    <n v="4"/>
  </r>
  <r>
    <x v="0"/>
    <x v="394"/>
    <x v="0"/>
    <x v="7"/>
    <s v="OUT019"/>
    <x v="0"/>
    <x v="1"/>
    <x v="2"/>
    <n v="0.109274313"/>
    <n v="12.86"/>
    <x v="882"/>
    <n v="4"/>
  </r>
  <r>
    <x v="0"/>
    <x v="20"/>
    <x v="0"/>
    <x v="7"/>
    <s v="OUT019"/>
    <x v="0"/>
    <x v="1"/>
    <x v="2"/>
    <n v="0.16439157300000001"/>
    <n v="12.86"/>
    <x v="4932"/>
    <n v="4"/>
  </r>
  <r>
    <x v="0"/>
    <x v="964"/>
    <x v="7"/>
    <x v="7"/>
    <s v="OUT019"/>
    <x v="0"/>
    <x v="1"/>
    <x v="2"/>
    <n v="0.277459381"/>
    <n v="12.86"/>
    <x v="4933"/>
    <n v="4"/>
  </r>
  <r>
    <x v="0"/>
    <x v="837"/>
    <x v="7"/>
    <x v="7"/>
    <s v="OUT019"/>
    <x v="0"/>
    <x v="1"/>
    <x v="2"/>
    <n v="1.4998914E-2"/>
    <n v="12.86"/>
    <x v="4934"/>
    <n v="4"/>
  </r>
  <r>
    <x v="0"/>
    <x v="39"/>
    <x v="7"/>
    <x v="7"/>
    <s v="OUT019"/>
    <x v="0"/>
    <x v="1"/>
    <x v="2"/>
    <n v="0.14930549700000001"/>
    <n v="12.86"/>
    <x v="39"/>
    <n v="4"/>
  </r>
  <r>
    <x v="0"/>
    <x v="965"/>
    <x v="7"/>
    <x v="7"/>
    <s v="OUT019"/>
    <x v="0"/>
    <x v="1"/>
    <x v="2"/>
    <n v="0.13659289099999999"/>
    <n v="12.86"/>
    <x v="4935"/>
    <n v="4"/>
  </r>
  <r>
    <x v="0"/>
    <x v="1510"/>
    <x v="7"/>
    <x v="7"/>
    <s v="OUT019"/>
    <x v="0"/>
    <x v="1"/>
    <x v="2"/>
    <n v="7.4729834999999994E-2"/>
    <n v="12.86"/>
    <x v="4175"/>
    <n v="4"/>
  </r>
  <r>
    <x v="0"/>
    <x v="1286"/>
    <x v="7"/>
    <x v="7"/>
    <s v="OUT019"/>
    <x v="0"/>
    <x v="1"/>
    <x v="2"/>
    <n v="1.9117392E-2"/>
    <n v="12.86"/>
    <x v="549"/>
    <n v="4"/>
  </r>
  <r>
    <x v="0"/>
    <x v="1390"/>
    <x v="7"/>
    <x v="7"/>
    <s v="OUT019"/>
    <x v="0"/>
    <x v="1"/>
    <x v="2"/>
    <n v="7.0017381000000004E-2"/>
    <n v="12.86"/>
    <x v="4936"/>
    <n v="4"/>
  </r>
  <r>
    <x v="0"/>
    <x v="144"/>
    <x v="14"/>
    <x v="7"/>
    <s v="OUT019"/>
    <x v="0"/>
    <x v="1"/>
    <x v="2"/>
    <n v="0.256152243"/>
    <n v="12.86"/>
    <x v="4937"/>
    <n v="4"/>
  </r>
  <r>
    <x v="0"/>
    <x v="1287"/>
    <x v="14"/>
    <x v="7"/>
    <s v="OUT019"/>
    <x v="0"/>
    <x v="1"/>
    <x v="2"/>
    <n v="0.24554262700000001"/>
    <n v="12.86"/>
    <x v="2356"/>
    <n v="4"/>
  </r>
  <r>
    <x v="0"/>
    <x v="143"/>
    <x v="14"/>
    <x v="7"/>
    <s v="OUT019"/>
    <x v="0"/>
    <x v="1"/>
    <x v="2"/>
    <n v="0"/>
    <n v="12.86"/>
    <x v="4938"/>
    <n v="4"/>
  </r>
  <r>
    <x v="0"/>
    <x v="854"/>
    <x v="6"/>
    <x v="7"/>
    <s v="OUT019"/>
    <x v="0"/>
    <x v="1"/>
    <x v="2"/>
    <n v="2.363057E-2"/>
    <n v="12.86"/>
    <x v="3384"/>
    <n v="4"/>
  </r>
  <r>
    <x v="0"/>
    <x v="1114"/>
    <x v="6"/>
    <x v="7"/>
    <s v="OUT019"/>
    <x v="0"/>
    <x v="1"/>
    <x v="2"/>
    <n v="0.30247887099999998"/>
    <n v="12.86"/>
    <x v="4939"/>
    <n v="4"/>
  </r>
  <r>
    <x v="0"/>
    <x v="650"/>
    <x v="6"/>
    <x v="7"/>
    <s v="OUT019"/>
    <x v="0"/>
    <x v="1"/>
    <x v="2"/>
    <n v="5.7620562E-2"/>
    <n v="12.86"/>
    <x v="3760"/>
    <n v="4"/>
  </r>
  <r>
    <x v="0"/>
    <x v="1049"/>
    <x v="6"/>
    <x v="7"/>
    <s v="OUT019"/>
    <x v="0"/>
    <x v="1"/>
    <x v="2"/>
    <n v="4.5068891999999999E-2"/>
    <n v="12.86"/>
    <x v="4940"/>
    <n v="4"/>
  </r>
  <r>
    <x v="0"/>
    <x v="1051"/>
    <x v="6"/>
    <x v="7"/>
    <s v="OUT019"/>
    <x v="0"/>
    <x v="1"/>
    <x v="2"/>
    <n v="0.13432761300000001"/>
    <n v="12.86"/>
    <x v="4941"/>
    <n v="4"/>
  </r>
  <r>
    <x v="0"/>
    <x v="212"/>
    <x v="6"/>
    <x v="7"/>
    <s v="OUT019"/>
    <x v="0"/>
    <x v="1"/>
    <x v="2"/>
    <n v="1.9227815999999998E-2"/>
    <n v="12.86"/>
    <x v="4942"/>
    <n v="4"/>
  </r>
  <r>
    <x v="0"/>
    <x v="471"/>
    <x v="4"/>
    <x v="7"/>
    <s v="OUT019"/>
    <x v="0"/>
    <x v="1"/>
    <x v="2"/>
    <n v="0.223985293"/>
    <n v="12.86"/>
    <x v="4943"/>
    <n v="4"/>
  </r>
  <r>
    <x v="0"/>
    <x v="911"/>
    <x v="4"/>
    <x v="7"/>
    <s v="OUT019"/>
    <x v="0"/>
    <x v="1"/>
    <x v="2"/>
    <n v="0.13511877"/>
    <n v="12.86"/>
    <x v="4944"/>
    <n v="4"/>
  </r>
  <r>
    <x v="0"/>
    <x v="228"/>
    <x v="15"/>
    <x v="7"/>
    <s v="OUT019"/>
    <x v="0"/>
    <x v="1"/>
    <x v="2"/>
    <n v="9.7849200000000008E-3"/>
    <n v="12.86"/>
    <x v="433"/>
    <n v="4"/>
  </r>
  <r>
    <x v="1"/>
    <x v="779"/>
    <x v="13"/>
    <x v="7"/>
    <s v="OUT019"/>
    <x v="0"/>
    <x v="1"/>
    <x v="2"/>
    <n v="0.13299549399999999"/>
    <n v="12.86"/>
    <x v="2983"/>
    <n v="4"/>
  </r>
  <r>
    <x v="1"/>
    <x v="1252"/>
    <x v="3"/>
    <x v="7"/>
    <s v="OUT019"/>
    <x v="0"/>
    <x v="1"/>
    <x v="2"/>
    <n v="3.7131628E-2"/>
    <n v="12.86"/>
    <x v="4945"/>
    <n v="4"/>
  </r>
  <r>
    <x v="1"/>
    <x v="1061"/>
    <x v="0"/>
    <x v="7"/>
    <s v="OUT019"/>
    <x v="0"/>
    <x v="1"/>
    <x v="2"/>
    <n v="4.1970937999999999E-2"/>
    <n v="12.86"/>
    <x v="4946"/>
    <n v="4"/>
  </r>
  <r>
    <x v="1"/>
    <x v="1104"/>
    <x v="10"/>
    <x v="7"/>
    <s v="OUT019"/>
    <x v="0"/>
    <x v="1"/>
    <x v="2"/>
    <n v="1.9592288999999999E-2"/>
    <n v="12.86"/>
    <x v="4947"/>
    <n v="4"/>
  </r>
  <r>
    <x v="1"/>
    <x v="176"/>
    <x v="3"/>
    <x v="2"/>
    <s v="OUT046"/>
    <x v="0"/>
    <x v="1"/>
    <x v="0"/>
    <n v="0.124506117"/>
    <n v="6.4649999999999999"/>
    <x v="4948"/>
    <n v="4"/>
  </r>
  <r>
    <x v="1"/>
    <x v="9"/>
    <x v="3"/>
    <x v="2"/>
    <s v="OUT046"/>
    <x v="0"/>
    <x v="1"/>
    <x v="0"/>
    <n v="0.102055777"/>
    <n v="16.7"/>
    <x v="4949"/>
    <n v="4"/>
  </r>
  <r>
    <x v="1"/>
    <x v="804"/>
    <x v="11"/>
    <x v="2"/>
    <s v="OUT046"/>
    <x v="0"/>
    <x v="1"/>
    <x v="0"/>
    <n v="8.0010180000000004E-3"/>
    <n v="17.600000000000001"/>
    <x v="3914"/>
    <n v="4"/>
  </r>
  <r>
    <x v="1"/>
    <x v="359"/>
    <x v="2"/>
    <x v="2"/>
    <s v="OUT046"/>
    <x v="0"/>
    <x v="1"/>
    <x v="0"/>
    <n v="9.5795326E-2"/>
    <n v="5.9850000000000003"/>
    <x v="4950"/>
    <n v="4"/>
  </r>
  <r>
    <x v="1"/>
    <x v="859"/>
    <x v="2"/>
    <x v="2"/>
    <s v="OUT046"/>
    <x v="0"/>
    <x v="1"/>
    <x v="0"/>
    <n v="0.143129124"/>
    <n v="8.9049999999999994"/>
    <x v="4951"/>
    <n v="4"/>
  </r>
  <r>
    <x v="1"/>
    <x v="358"/>
    <x v="2"/>
    <x v="2"/>
    <s v="OUT046"/>
    <x v="0"/>
    <x v="1"/>
    <x v="0"/>
    <n v="3.2628111000000001E-2"/>
    <n v="17.100000000000001"/>
    <x v="4952"/>
    <n v="4"/>
  </r>
  <r>
    <x v="1"/>
    <x v="1142"/>
    <x v="0"/>
    <x v="2"/>
    <s v="OUT046"/>
    <x v="0"/>
    <x v="1"/>
    <x v="0"/>
    <n v="2.0714522999999999E-2"/>
    <n v="14.15"/>
    <x v="4953"/>
    <n v="4"/>
  </r>
  <r>
    <x v="1"/>
    <x v="1544"/>
    <x v="0"/>
    <x v="2"/>
    <s v="OUT046"/>
    <x v="0"/>
    <x v="1"/>
    <x v="0"/>
    <n v="4.4414056E-2"/>
    <n v="16.850000000000001"/>
    <x v="3258"/>
    <n v="4"/>
  </r>
  <r>
    <x v="1"/>
    <x v="1096"/>
    <x v="0"/>
    <x v="2"/>
    <s v="OUT046"/>
    <x v="0"/>
    <x v="1"/>
    <x v="0"/>
    <n v="0.17599552600000001"/>
    <n v="19.850000000000001"/>
    <x v="4954"/>
    <n v="4"/>
  </r>
  <r>
    <x v="1"/>
    <x v="1019"/>
    <x v="1"/>
    <x v="2"/>
    <s v="OUT046"/>
    <x v="0"/>
    <x v="1"/>
    <x v="0"/>
    <n v="1.7642228999999999E-2"/>
    <n v="11.5"/>
    <x v="4955"/>
    <n v="4"/>
  </r>
  <r>
    <x v="1"/>
    <x v="1490"/>
    <x v="15"/>
    <x v="2"/>
    <s v="OUT046"/>
    <x v="0"/>
    <x v="1"/>
    <x v="0"/>
    <n v="0.141792841"/>
    <n v="20.5"/>
    <x v="4956"/>
    <n v="4"/>
  </r>
  <r>
    <x v="1"/>
    <x v="293"/>
    <x v="13"/>
    <x v="2"/>
    <s v="OUT046"/>
    <x v="0"/>
    <x v="1"/>
    <x v="0"/>
    <n v="8.2012293E-2"/>
    <n v="5.7649999999999997"/>
    <x v="1090"/>
    <n v="4"/>
  </r>
  <r>
    <x v="1"/>
    <x v="856"/>
    <x v="13"/>
    <x v="2"/>
    <s v="OUT046"/>
    <x v="0"/>
    <x v="1"/>
    <x v="0"/>
    <n v="7.2153139999999996E-3"/>
    <n v="7.09"/>
    <x v="1002"/>
    <n v="4"/>
  </r>
  <r>
    <x v="1"/>
    <x v="1489"/>
    <x v="13"/>
    <x v="2"/>
    <s v="OUT046"/>
    <x v="0"/>
    <x v="1"/>
    <x v="0"/>
    <n v="8.2427853999999995E-2"/>
    <n v="8.2349999999999994"/>
    <x v="4957"/>
    <n v="4"/>
  </r>
  <r>
    <x v="1"/>
    <x v="767"/>
    <x v="13"/>
    <x v="2"/>
    <s v="OUT046"/>
    <x v="0"/>
    <x v="1"/>
    <x v="0"/>
    <n v="1.3929059000000001E-2"/>
    <n v="8.3550000000000004"/>
    <x v="752"/>
    <n v="4"/>
  </r>
  <r>
    <x v="1"/>
    <x v="423"/>
    <x v="13"/>
    <x v="2"/>
    <s v="OUT046"/>
    <x v="0"/>
    <x v="1"/>
    <x v="0"/>
    <n v="0.101294945"/>
    <n v="9.1950000000000003"/>
    <x v="4621"/>
    <n v="4"/>
  </r>
  <r>
    <x v="1"/>
    <x v="149"/>
    <x v="13"/>
    <x v="2"/>
    <s v="OUT046"/>
    <x v="0"/>
    <x v="1"/>
    <x v="0"/>
    <n v="7.5548309999999994E-2"/>
    <n v="12"/>
    <x v="1709"/>
    <n v="4"/>
  </r>
  <r>
    <x v="1"/>
    <x v="1010"/>
    <x v="13"/>
    <x v="2"/>
    <s v="OUT046"/>
    <x v="0"/>
    <x v="1"/>
    <x v="0"/>
    <n v="0.11487406"/>
    <n v="12.1"/>
    <x v="4958"/>
    <n v="4"/>
  </r>
  <r>
    <x v="1"/>
    <x v="1422"/>
    <x v="13"/>
    <x v="2"/>
    <s v="OUT046"/>
    <x v="0"/>
    <x v="1"/>
    <x v="0"/>
    <n v="9.4105279999999996E-3"/>
    <n v="12.3"/>
    <x v="4959"/>
    <n v="4"/>
  </r>
  <r>
    <x v="1"/>
    <x v="688"/>
    <x v="13"/>
    <x v="2"/>
    <s v="OUT046"/>
    <x v="0"/>
    <x v="1"/>
    <x v="0"/>
    <n v="8.1103929000000005E-2"/>
    <n v="15.6"/>
    <x v="2223"/>
    <n v="4"/>
  </r>
  <r>
    <x v="1"/>
    <x v="1183"/>
    <x v="13"/>
    <x v="2"/>
    <s v="OUT046"/>
    <x v="0"/>
    <x v="1"/>
    <x v="0"/>
    <n v="2.1431134000000001E-2"/>
    <n v="20.7"/>
    <x v="2062"/>
    <n v="4"/>
  </r>
  <r>
    <x v="1"/>
    <x v="655"/>
    <x v="8"/>
    <x v="2"/>
    <s v="OUT046"/>
    <x v="0"/>
    <x v="1"/>
    <x v="0"/>
    <n v="0"/>
    <n v="6.44"/>
    <x v="4960"/>
    <n v="4"/>
  </r>
  <r>
    <x v="1"/>
    <x v="794"/>
    <x v="8"/>
    <x v="2"/>
    <s v="OUT046"/>
    <x v="0"/>
    <x v="1"/>
    <x v="0"/>
    <n v="5.1661272000000001E-2"/>
    <n v="10.195"/>
    <x v="2128"/>
    <n v="4"/>
  </r>
  <r>
    <x v="1"/>
    <x v="552"/>
    <x v="8"/>
    <x v="2"/>
    <s v="OUT046"/>
    <x v="0"/>
    <x v="1"/>
    <x v="0"/>
    <n v="4.8027042999999998E-2"/>
    <n v="13.35"/>
    <x v="3095"/>
    <n v="4"/>
  </r>
  <r>
    <x v="1"/>
    <x v="696"/>
    <x v="8"/>
    <x v="2"/>
    <s v="OUT046"/>
    <x v="0"/>
    <x v="1"/>
    <x v="0"/>
    <n v="6.9100547999999998E-2"/>
    <n v="15.85"/>
    <x v="4961"/>
    <n v="4"/>
  </r>
  <r>
    <x v="1"/>
    <x v="877"/>
    <x v="3"/>
    <x v="2"/>
    <s v="OUT046"/>
    <x v="0"/>
    <x v="1"/>
    <x v="0"/>
    <n v="0.12744903099999999"/>
    <n v="6.3"/>
    <x v="4962"/>
    <n v="4"/>
  </r>
  <r>
    <x v="1"/>
    <x v="1317"/>
    <x v="3"/>
    <x v="2"/>
    <s v="OUT046"/>
    <x v="0"/>
    <x v="1"/>
    <x v="0"/>
    <n v="5.0750977000000003E-2"/>
    <n v="7.5"/>
    <x v="2344"/>
    <n v="4"/>
  </r>
  <r>
    <x v="1"/>
    <x v="1497"/>
    <x v="3"/>
    <x v="2"/>
    <s v="OUT046"/>
    <x v="0"/>
    <x v="1"/>
    <x v="0"/>
    <n v="0.139228412"/>
    <n v="8.7100000000000009"/>
    <x v="2883"/>
    <n v="4"/>
  </r>
  <r>
    <x v="1"/>
    <x v="1532"/>
    <x v="3"/>
    <x v="2"/>
    <s v="OUT046"/>
    <x v="0"/>
    <x v="1"/>
    <x v="0"/>
    <n v="0.126383094"/>
    <n v="10.195"/>
    <x v="4963"/>
    <n v="4"/>
  </r>
  <r>
    <x v="1"/>
    <x v="895"/>
    <x v="3"/>
    <x v="2"/>
    <s v="OUT046"/>
    <x v="0"/>
    <x v="1"/>
    <x v="0"/>
    <n v="1.7744999000000001E-2"/>
    <n v="11.6"/>
    <x v="4964"/>
    <n v="4"/>
  </r>
  <r>
    <x v="1"/>
    <x v="878"/>
    <x v="3"/>
    <x v="2"/>
    <s v="OUT046"/>
    <x v="0"/>
    <x v="1"/>
    <x v="0"/>
    <n v="3.3974435999999997E-2"/>
    <n v="12"/>
    <x v="4965"/>
    <n v="4"/>
  </r>
  <r>
    <x v="1"/>
    <x v="1225"/>
    <x v="11"/>
    <x v="2"/>
    <s v="OUT046"/>
    <x v="0"/>
    <x v="1"/>
    <x v="0"/>
    <n v="3.8454075999999997E-2"/>
    <n v="6.92"/>
    <x v="4966"/>
    <n v="4"/>
  </r>
  <r>
    <x v="1"/>
    <x v="495"/>
    <x v="11"/>
    <x v="2"/>
    <s v="OUT046"/>
    <x v="0"/>
    <x v="1"/>
    <x v="0"/>
    <n v="0.10511069200000001"/>
    <n v="8.8949999999999996"/>
    <x v="4967"/>
    <n v="4"/>
  </r>
  <r>
    <x v="1"/>
    <x v="1548"/>
    <x v="11"/>
    <x v="2"/>
    <s v="OUT046"/>
    <x v="0"/>
    <x v="1"/>
    <x v="0"/>
    <n v="7.0040195E-2"/>
    <n v="10.3"/>
    <x v="4968"/>
    <n v="4"/>
  </r>
  <r>
    <x v="1"/>
    <x v="1466"/>
    <x v="11"/>
    <x v="2"/>
    <s v="OUT046"/>
    <x v="0"/>
    <x v="1"/>
    <x v="0"/>
    <n v="0.17404903199999999"/>
    <n v="11.65"/>
    <x v="457"/>
    <n v="4"/>
  </r>
  <r>
    <x v="1"/>
    <x v="93"/>
    <x v="11"/>
    <x v="2"/>
    <s v="OUT046"/>
    <x v="0"/>
    <x v="1"/>
    <x v="0"/>
    <n v="0.14135256199999999"/>
    <n v="13.8"/>
    <x v="2444"/>
    <n v="4"/>
  </r>
  <r>
    <x v="1"/>
    <x v="1546"/>
    <x v="11"/>
    <x v="2"/>
    <s v="OUT046"/>
    <x v="0"/>
    <x v="1"/>
    <x v="0"/>
    <n v="4.2180994999999999E-2"/>
    <n v="14.15"/>
    <x v="4969"/>
    <n v="4"/>
  </r>
  <r>
    <x v="1"/>
    <x v="1456"/>
    <x v="11"/>
    <x v="2"/>
    <s v="OUT046"/>
    <x v="0"/>
    <x v="1"/>
    <x v="0"/>
    <n v="0.122571209"/>
    <n v="14.3"/>
    <x v="1978"/>
    <n v="4"/>
  </r>
  <r>
    <x v="1"/>
    <x v="1227"/>
    <x v="11"/>
    <x v="2"/>
    <s v="OUT046"/>
    <x v="0"/>
    <x v="1"/>
    <x v="0"/>
    <n v="0.16583822400000001"/>
    <n v="15.75"/>
    <x v="4970"/>
    <n v="4"/>
  </r>
  <r>
    <x v="1"/>
    <x v="1228"/>
    <x v="11"/>
    <x v="2"/>
    <s v="OUT046"/>
    <x v="0"/>
    <x v="1"/>
    <x v="0"/>
    <n v="7.0154899000000007E-2"/>
    <n v="16.7"/>
    <x v="4971"/>
    <n v="4"/>
  </r>
  <r>
    <x v="1"/>
    <x v="1186"/>
    <x v="11"/>
    <x v="2"/>
    <s v="OUT046"/>
    <x v="0"/>
    <x v="1"/>
    <x v="0"/>
    <n v="5.5433376999999999E-2"/>
    <n v="17"/>
    <x v="4972"/>
    <n v="4"/>
  </r>
  <r>
    <x v="1"/>
    <x v="537"/>
    <x v="11"/>
    <x v="2"/>
    <s v="OUT046"/>
    <x v="0"/>
    <x v="1"/>
    <x v="0"/>
    <n v="2.4226902000000002E-2"/>
    <n v="19.600000000000001"/>
    <x v="4973"/>
    <n v="4"/>
  </r>
  <r>
    <x v="1"/>
    <x v="1273"/>
    <x v="11"/>
    <x v="2"/>
    <s v="OUT046"/>
    <x v="0"/>
    <x v="1"/>
    <x v="0"/>
    <n v="7.4627201000000004E-2"/>
    <n v="20.100000000000001"/>
    <x v="3152"/>
    <n v="4"/>
  </r>
  <r>
    <x v="1"/>
    <x v="435"/>
    <x v="11"/>
    <x v="2"/>
    <s v="OUT046"/>
    <x v="0"/>
    <x v="1"/>
    <x v="0"/>
    <n v="3.6326063999999998E-2"/>
    <n v="20.25"/>
    <x v="4423"/>
    <n v="4"/>
  </r>
  <r>
    <x v="1"/>
    <x v="272"/>
    <x v="2"/>
    <x v="2"/>
    <s v="OUT046"/>
    <x v="0"/>
    <x v="1"/>
    <x v="0"/>
    <n v="1.5108194E-2"/>
    <n v="5.48"/>
    <x v="4974"/>
    <n v="4"/>
  </r>
  <r>
    <x v="1"/>
    <x v="1058"/>
    <x v="2"/>
    <x v="2"/>
    <s v="OUT046"/>
    <x v="0"/>
    <x v="1"/>
    <x v="0"/>
    <n v="0"/>
    <n v="5.88"/>
    <x v="4975"/>
    <n v="4"/>
  </r>
  <r>
    <x v="1"/>
    <x v="53"/>
    <x v="2"/>
    <x v="2"/>
    <s v="OUT046"/>
    <x v="0"/>
    <x v="1"/>
    <x v="0"/>
    <n v="8.6132372999999998E-2"/>
    <n v="7.3"/>
    <x v="4976"/>
    <n v="4"/>
  </r>
  <r>
    <x v="1"/>
    <x v="478"/>
    <x v="2"/>
    <x v="2"/>
    <s v="OUT046"/>
    <x v="0"/>
    <x v="1"/>
    <x v="0"/>
    <n v="5.2312034E-2"/>
    <n v="7.36"/>
    <x v="1526"/>
    <n v="4"/>
  </r>
  <r>
    <x v="1"/>
    <x v="54"/>
    <x v="2"/>
    <x v="2"/>
    <s v="OUT046"/>
    <x v="0"/>
    <x v="1"/>
    <x v="0"/>
    <n v="0"/>
    <n v="7.93"/>
    <x v="3973"/>
    <n v="4"/>
  </r>
  <r>
    <x v="1"/>
    <x v="1535"/>
    <x v="2"/>
    <x v="2"/>
    <s v="OUT046"/>
    <x v="0"/>
    <x v="1"/>
    <x v="0"/>
    <n v="0.11488564699999999"/>
    <n v="9.1950000000000003"/>
    <x v="4977"/>
    <n v="4"/>
  </r>
  <r>
    <x v="1"/>
    <x v="35"/>
    <x v="2"/>
    <x v="2"/>
    <s v="OUT046"/>
    <x v="0"/>
    <x v="1"/>
    <x v="0"/>
    <n v="3.7955094000000002E-2"/>
    <n v="9.31"/>
    <x v="4978"/>
    <n v="4"/>
  </r>
  <r>
    <x v="1"/>
    <x v="1094"/>
    <x v="2"/>
    <x v="2"/>
    <s v="OUT046"/>
    <x v="0"/>
    <x v="1"/>
    <x v="0"/>
    <n v="5.2555346000000003E-2"/>
    <n v="10.5"/>
    <x v="4979"/>
    <n v="4"/>
  </r>
  <r>
    <x v="1"/>
    <x v="487"/>
    <x v="2"/>
    <x v="2"/>
    <s v="OUT046"/>
    <x v="0"/>
    <x v="1"/>
    <x v="0"/>
    <n v="7.1257912000000007E-2"/>
    <n v="10.5"/>
    <x v="2600"/>
    <n v="4"/>
  </r>
  <r>
    <x v="1"/>
    <x v="357"/>
    <x v="2"/>
    <x v="2"/>
    <s v="OUT046"/>
    <x v="0"/>
    <x v="1"/>
    <x v="0"/>
    <n v="5.3296867999999997E-2"/>
    <n v="10.695"/>
    <x v="4980"/>
    <n v="4"/>
  </r>
  <r>
    <x v="1"/>
    <x v="1526"/>
    <x v="2"/>
    <x v="2"/>
    <s v="OUT046"/>
    <x v="0"/>
    <x v="1"/>
    <x v="0"/>
    <n v="0.13117981200000001"/>
    <n v="12.15"/>
    <x v="4981"/>
    <n v="4"/>
  </r>
  <r>
    <x v="1"/>
    <x v="827"/>
    <x v="2"/>
    <x v="2"/>
    <s v="OUT046"/>
    <x v="0"/>
    <x v="1"/>
    <x v="0"/>
    <n v="9.8993138999999994E-2"/>
    <n v="12.85"/>
    <x v="4982"/>
    <n v="4"/>
  </r>
  <r>
    <x v="1"/>
    <x v="667"/>
    <x v="2"/>
    <x v="2"/>
    <s v="OUT046"/>
    <x v="0"/>
    <x v="1"/>
    <x v="0"/>
    <n v="3.6672107000000002E-2"/>
    <n v="13.15"/>
    <x v="4323"/>
    <n v="4"/>
  </r>
  <r>
    <x v="1"/>
    <x v="55"/>
    <x v="2"/>
    <x v="2"/>
    <s v="OUT046"/>
    <x v="0"/>
    <x v="1"/>
    <x v="0"/>
    <n v="1.3812771999999999E-2"/>
    <n v="15.35"/>
    <x v="561"/>
    <n v="4"/>
  </r>
  <r>
    <x v="1"/>
    <x v="679"/>
    <x v="2"/>
    <x v="2"/>
    <s v="OUT046"/>
    <x v="0"/>
    <x v="1"/>
    <x v="0"/>
    <n v="0.116913245"/>
    <n v="15.6"/>
    <x v="4983"/>
    <n v="4"/>
  </r>
  <r>
    <x v="1"/>
    <x v="1017"/>
    <x v="2"/>
    <x v="2"/>
    <s v="OUT046"/>
    <x v="0"/>
    <x v="1"/>
    <x v="0"/>
    <n v="4.5203854000000002E-2"/>
    <n v="15.7"/>
    <x v="2807"/>
    <n v="4"/>
  </r>
  <r>
    <x v="1"/>
    <x v="1029"/>
    <x v="2"/>
    <x v="2"/>
    <s v="OUT046"/>
    <x v="0"/>
    <x v="1"/>
    <x v="0"/>
    <n v="1.4691783999999999E-2"/>
    <n v="17.350000000000001"/>
    <x v="4984"/>
    <n v="4"/>
  </r>
  <r>
    <x v="1"/>
    <x v="1274"/>
    <x v="2"/>
    <x v="2"/>
    <s v="OUT046"/>
    <x v="0"/>
    <x v="1"/>
    <x v="0"/>
    <n v="0.100074524"/>
    <n v="19.2"/>
    <x v="2391"/>
    <n v="4"/>
  </r>
  <r>
    <x v="1"/>
    <x v="579"/>
    <x v="2"/>
    <x v="2"/>
    <s v="OUT046"/>
    <x v="0"/>
    <x v="1"/>
    <x v="0"/>
    <n v="3.7403973E-2"/>
    <n v="20.85"/>
    <x v="4985"/>
    <n v="4"/>
  </r>
  <r>
    <x v="1"/>
    <x v="1522"/>
    <x v="0"/>
    <x v="2"/>
    <s v="OUT046"/>
    <x v="0"/>
    <x v="1"/>
    <x v="0"/>
    <n v="5.696122E-2"/>
    <n v="5.7350000000000003"/>
    <x v="4986"/>
    <n v="4"/>
  </r>
  <r>
    <x v="1"/>
    <x v="1379"/>
    <x v="0"/>
    <x v="2"/>
    <s v="OUT046"/>
    <x v="0"/>
    <x v="1"/>
    <x v="0"/>
    <n v="2.5408701999999998E-2"/>
    <n v="6.0549999999999997"/>
    <x v="4987"/>
    <n v="4"/>
  </r>
  <r>
    <x v="1"/>
    <x v="640"/>
    <x v="0"/>
    <x v="2"/>
    <s v="OUT046"/>
    <x v="0"/>
    <x v="1"/>
    <x v="0"/>
    <n v="1.6958832E-2"/>
    <n v="6.6550000000000002"/>
    <x v="4240"/>
    <n v="4"/>
  </r>
  <r>
    <x v="1"/>
    <x v="1361"/>
    <x v="0"/>
    <x v="2"/>
    <s v="OUT046"/>
    <x v="0"/>
    <x v="1"/>
    <x v="0"/>
    <n v="9.3385381000000003E-2"/>
    <n v="7.3250000000000002"/>
    <x v="4988"/>
    <n v="4"/>
  </r>
  <r>
    <x v="1"/>
    <x v="1475"/>
    <x v="0"/>
    <x v="2"/>
    <s v="OUT046"/>
    <x v="0"/>
    <x v="1"/>
    <x v="0"/>
    <n v="5.5127499000000003E-2"/>
    <n v="7.52"/>
    <x v="689"/>
    <n v="4"/>
  </r>
  <r>
    <x v="1"/>
    <x v="1324"/>
    <x v="0"/>
    <x v="2"/>
    <s v="OUT046"/>
    <x v="0"/>
    <x v="1"/>
    <x v="0"/>
    <n v="7.0900281999999995E-2"/>
    <n v="7.68"/>
    <x v="4989"/>
    <n v="4"/>
  </r>
  <r>
    <x v="1"/>
    <x v="771"/>
    <x v="0"/>
    <x v="2"/>
    <s v="OUT046"/>
    <x v="0"/>
    <x v="1"/>
    <x v="0"/>
    <n v="2.5967624000000002E-2"/>
    <n v="8.7850000000000001"/>
    <x v="4990"/>
    <n v="4"/>
  </r>
  <r>
    <x v="1"/>
    <x v="770"/>
    <x v="0"/>
    <x v="2"/>
    <s v="OUT046"/>
    <x v="0"/>
    <x v="1"/>
    <x v="0"/>
    <n v="5.9846974999999997E-2"/>
    <n v="11.1"/>
    <x v="4991"/>
    <n v="4"/>
  </r>
  <r>
    <x v="1"/>
    <x v="680"/>
    <x v="0"/>
    <x v="2"/>
    <s v="OUT046"/>
    <x v="0"/>
    <x v="1"/>
    <x v="0"/>
    <n v="9.9757833000000004E-2"/>
    <n v="12.35"/>
    <x v="4153"/>
    <n v="4"/>
  </r>
  <r>
    <x v="1"/>
    <x v="398"/>
    <x v="0"/>
    <x v="2"/>
    <s v="OUT046"/>
    <x v="0"/>
    <x v="1"/>
    <x v="0"/>
    <n v="3.3220169000000001E-2"/>
    <n v="12.85"/>
    <x v="2400"/>
    <n v="4"/>
  </r>
  <r>
    <x v="1"/>
    <x v="940"/>
    <x v="0"/>
    <x v="2"/>
    <s v="OUT046"/>
    <x v="0"/>
    <x v="1"/>
    <x v="0"/>
    <n v="3.0094191999999999E-2"/>
    <n v="14"/>
    <x v="4992"/>
    <n v="4"/>
  </r>
  <r>
    <x v="1"/>
    <x v="1442"/>
    <x v="0"/>
    <x v="2"/>
    <s v="OUT046"/>
    <x v="0"/>
    <x v="1"/>
    <x v="0"/>
    <n v="0.17138804999999999"/>
    <n v="14.65"/>
    <x v="4993"/>
    <n v="4"/>
  </r>
  <r>
    <x v="1"/>
    <x v="38"/>
    <x v="0"/>
    <x v="2"/>
    <s v="OUT046"/>
    <x v="0"/>
    <x v="1"/>
    <x v="0"/>
    <n v="5.7396092000000003E-2"/>
    <n v="16.25"/>
    <x v="1946"/>
    <n v="4"/>
  </r>
  <r>
    <x v="1"/>
    <x v="799"/>
    <x v="0"/>
    <x v="2"/>
    <s v="OUT046"/>
    <x v="0"/>
    <x v="1"/>
    <x v="0"/>
    <n v="8.9901774000000004E-2"/>
    <n v="18.2"/>
    <x v="3016"/>
    <n v="4"/>
  </r>
  <r>
    <x v="1"/>
    <x v="587"/>
    <x v="0"/>
    <x v="2"/>
    <s v="OUT046"/>
    <x v="0"/>
    <x v="1"/>
    <x v="0"/>
    <n v="0.161489509"/>
    <n v="18.2"/>
    <x v="4994"/>
    <n v="4"/>
  </r>
  <r>
    <x v="1"/>
    <x v="161"/>
    <x v="0"/>
    <x v="2"/>
    <s v="OUT046"/>
    <x v="0"/>
    <x v="1"/>
    <x v="0"/>
    <n v="4.5669236000000002E-2"/>
    <n v="19.850000000000001"/>
    <x v="4995"/>
    <n v="4"/>
  </r>
  <r>
    <x v="1"/>
    <x v="325"/>
    <x v="0"/>
    <x v="2"/>
    <s v="OUT046"/>
    <x v="0"/>
    <x v="1"/>
    <x v="0"/>
    <n v="3.6140297000000002E-2"/>
    <n v="20.5"/>
    <x v="4996"/>
    <n v="4"/>
  </r>
  <r>
    <x v="1"/>
    <x v="1033"/>
    <x v="0"/>
    <x v="2"/>
    <s v="OUT046"/>
    <x v="0"/>
    <x v="1"/>
    <x v="0"/>
    <n v="4.8758910000000003E-2"/>
    <n v="20.7"/>
    <x v="3325"/>
    <n v="4"/>
  </r>
  <r>
    <x v="1"/>
    <x v="1231"/>
    <x v="9"/>
    <x v="2"/>
    <s v="OUT046"/>
    <x v="0"/>
    <x v="1"/>
    <x v="0"/>
    <n v="6.4064380000000004E-2"/>
    <n v="7.9050000000000002"/>
    <x v="4997"/>
    <n v="4"/>
  </r>
  <r>
    <x v="1"/>
    <x v="61"/>
    <x v="9"/>
    <x v="2"/>
    <s v="OUT046"/>
    <x v="0"/>
    <x v="1"/>
    <x v="0"/>
    <n v="8.6781204000000001E-2"/>
    <n v="8.8800000000000008"/>
    <x v="4998"/>
    <n v="4"/>
  </r>
  <r>
    <x v="1"/>
    <x v="32"/>
    <x v="9"/>
    <x v="2"/>
    <s v="OUT046"/>
    <x v="0"/>
    <x v="1"/>
    <x v="0"/>
    <n v="4.6584552000000001E-2"/>
    <n v="10.1"/>
    <x v="4999"/>
    <n v="4"/>
  </r>
  <r>
    <x v="1"/>
    <x v="809"/>
    <x v="9"/>
    <x v="2"/>
    <s v="OUT046"/>
    <x v="0"/>
    <x v="1"/>
    <x v="0"/>
    <n v="0"/>
    <n v="10.195"/>
    <x v="5000"/>
    <n v="4"/>
  </r>
  <r>
    <x v="1"/>
    <x v="1162"/>
    <x v="9"/>
    <x v="2"/>
    <s v="OUT046"/>
    <x v="0"/>
    <x v="1"/>
    <x v="0"/>
    <n v="0.14060331600000001"/>
    <n v="15.75"/>
    <x v="5001"/>
    <n v="4"/>
  </r>
  <r>
    <x v="1"/>
    <x v="746"/>
    <x v="9"/>
    <x v="2"/>
    <s v="OUT046"/>
    <x v="0"/>
    <x v="1"/>
    <x v="0"/>
    <n v="3.8736780999999998E-2"/>
    <n v="19.7"/>
    <x v="3857"/>
    <n v="4"/>
  </r>
  <r>
    <x v="1"/>
    <x v="840"/>
    <x v="1"/>
    <x v="2"/>
    <s v="OUT046"/>
    <x v="0"/>
    <x v="1"/>
    <x v="0"/>
    <n v="5.9846974999999997E-2"/>
    <n v="6.8250000000000002"/>
    <x v="5002"/>
    <n v="4"/>
  </r>
  <r>
    <x v="1"/>
    <x v="327"/>
    <x v="1"/>
    <x v="2"/>
    <s v="OUT046"/>
    <x v="0"/>
    <x v="1"/>
    <x v="0"/>
    <n v="4.6559448000000003E-2"/>
    <n v="7.27"/>
    <x v="5003"/>
    <n v="4"/>
  </r>
  <r>
    <x v="1"/>
    <x v="811"/>
    <x v="1"/>
    <x v="2"/>
    <s v="OUT046"/>
    <x v="0"/>
    <x v="1"/>
    <x v="0"/>
    <n v="0.11393943400000001"/>
    <n v="9.6950000000000003"/>
    <x v="5004"/>
    <n v="4"/>
  </r>
  <r>
    <x v="1"/>
    <x v="1380"/>
    <x v="1"/>
    <x v="2"/>
    <s v="OUT046"/>
    <x v="0"/>
    <x v="1"/>
    <x v="0"/>
    <n v="5.4939029E-2"/>
    <n v="11"/>
    <x v="5005"/>
    <n v="4"/>
  </r>
  <r>
    <x v="1"/>
    <x v="972"/>
    <x v="1"/>
    <x v="2"/>
    <s v="OUT046"/>
    <x v="0"/>
    <x v="1"/>
    <x v="0"/>
    <n v="0.104230135"/>
    <n v="12"/>
    <x v="5006"/>
    <n v="4"/>
  </r>
  <r>
    <x v="1"/>
    <x v="247"/>
    <x v="1"/>
    <x v="2"/>
    <s v="OUT046"/>
    <x v="0"/>
    <x v="1"/>
    <x v="0"/>
    <n v="4.1737626999999999E-2"/>
    <n v="12.35"/>
    <x v="937"/>
    <n v="4"/>
  </r>
  <r>
    <x v="1"/>
    <x v="1467"/>
    <x v="1"/>
    <x v="2"/>
    <s v="OUT046"/>
    <x v="0"/>
    <x v="1"/>
    <x v="0"/>
    <n v="6.4110724999999993E-2"/>
    <n v="12.6"/>
    <x v="5007"/>
    <n v="4"/>
  </r>
  <r>
    <x v="1"/>
    <x v="636"/>
    <x v="1"/>
    <x v="2"/>
    <s v="OUT046"/>
    <x v="0"/>
    <x v="1"/>
    <x v="0"/>
    <n v="3.2586708999999998E-2"/>
    <n v="16.75"/>
    <x v="5008"/>
    <n v="4"/>
  </r>
  <r>
    <x v="1"/>
    <x v="525"/>
    <x v="1"/>
    <x v="2"/>
    <s v="OUT046"/>
    <x v="0"/>
    <x v="1"/>
    <x v="0"/>
    <n v="7.7454252000000001E-2"/>
    <n v="20.100000000000001"/>
    <x v="5009"/>
    <n v="4"/>
  </r>
  <r>
    <x v="1"/>
    <x v="1427"/>
    <x v="5"/>
    <x v="2"/>
    <s v="OUT046"/>
    <x v="0"/>
    <x v="1"/>
    <x v="0"/>
    <n v="3.4874689E-2"/>
    <n v="5.1100000000000003"/>
    <x v="5010"/>
    <n v="4"/>
  </r>
  <r>
    <x v="1"/>
    <x v="671"/>
    <x v="5"/>
    <x v="2"/>
    <s v="OUT046"/>
    <x v="0"/>
    <x v="1"/>
    <x v="0"/>
    <n v="9.3026207E-2"/>
    <n v="5.9450000000000003"/>
    <x v="5011"/>
    <n v="4"/>
  </r>
  <r>
    <x v="1"/>
    <x v="64"/>
    <x v="5"/>
    <x v="2"/>
    <s v="OUT046"/>
    <x v="0"/>
    <x v="1"/>
    <x v="0"/>
    <n v="1.5162573E-2"/>
    <n v="6.38"/>
    <x v="940"/>
    <n v="4"/>
  </r>
  <r>
    <x v="1"/>
    <x v="772"/>
    <x v="5"/>
    <x v="2"/>
    <s v="OUT046"/>
    <x v="0"/>
    <x v="1"/>
    <x v="0"/>
    <n v="9.0295708000000002E-2"/>
    <n v="6.5250000000000004"/>
    <x v="5012"/>
    <n v="4"/>
  </r>
  <r>
    <x v="1"/>
    <x v="1065"/>
    <x v="5"/>
    <x v="2"/>
    <s v="OUT046"/>
    <x v="0"/>
    <x v="1"/>
    <x v="0"/>
    <n v="0"/>
    <n v="7.9349999999999996"/>
    <x v="5013"/>
    <n v="4"/>
  </r>
  <r>
    <x v="1"/>
    <x v="693"/>
    <x v="5"/>
    <x v="2"/>
    <s v="OUT046"/>
    <x v="0"/>
    <x v="1"/>
    <x v="0"/>
    <n v="9.0191431000000002E-2"/>
    <n v="8.6"/>
    <x v="3202"/>
    <n v="4"/>
  </r>
  <r>
    <x v="1"/>
    <x v="1482"/>
    <x v="5"/>
    <x v="2"/>
    <s v="OUT046"/>
    <x v="0"/>
    <x v="1"/>
    <x v="0"/>
    <n v="6.9416466999999996E-2"/>
    <n v="8.6"/>
    <x v="5014"/>
    <n v="4"/>
  </r>
  <r>
    <x v="1"/>
    <x v="844"/>
    <x v="5"/>
    <x v="2"/>
    <s v="OUT046"/>
    <x v="0"/>
    <x v="1"/>
    <x v="0"/>
    <n v="9.8622377999999997E-2"/>
    <n v="8.8800000000000008"/>
    <x v="5015"/>
    <n v="4"/>
  </r>
  <r>
    <x v="1"/>
    <x v="65"/>
    <x v="5"/>
    <x v="2"/>
    <s v="OUT046"/>
    <x v="0"/>
    <x v="1"/>
    <x v="0"/>
    <n v="4.8059870999999997E-2"/>
    <n v="9.1950000000000003"/>
    <x v="5016"/>
    <n v="4"/>
  </r>
  <r>
    <x v="1"/>
    <x v="1449"/>
    <x v="5"/>
    <x v="2"/>
    <s v="OUT046"/>
    <x v="0"/>
    <x v="1"/>
    <x v="0"/>
    <n v="5.6077573999999998E-2"/>
    <n v="10.1"/>
    <x v="5017"/>
    <n v="4"/>
  </r>
  <r>
    <x v="1"/>
    <x v="1098"/>
    <x v="5"/>
    <x v="2"/>
    <s v="OUT046"/>
    <x v="0"/>
    <x v="1"/>
    <x v="0"/>
    <n v="2.8679894000000001E-2"/>
    <n v="10.85"/>
    <x v="4029"/>
    <n v="4"/>
  </r>
  <r>
    <x v="1"/>
    <x v="1020"/>
    <x v="5"/>
    <x v="2"/>
    <s v="OUT046"/>
    <x v="0"/>
    <x v="1"/>
    <x v="0"/>
    <n v="7.9806266000000001E-2"/>
    <n v="12.1"/>
    <x v="2799"/>
    <n v="4"/>
  </r>
  <r>
    <x v="1"/>
    <x v="101"/>
    <x v="5"/>
    <x v="2"/>
    <s v="OUT046"/>
    <x v="0"/>
    <x v="1"/>
    <x v="0"/>
    <n v="5.2502049000000002E-2"/>
    <n v="12.3"/>
    <x v="887"/>
    <n v="4"/>
  </r>
  <r>
    <x v="1"/>
    <x v="526"/>
    <x v="5"/>
    <x v="2"/>
    <s v="OUT046"/>
    <x v="0"/>
    <x v="1"/>
    <x v="0"/>
    <n v="0.16394193700000001"/>
    <n v="12.35"/>
    <x v="5018"/>
    <n v="4"/>
  </r>
  <r>
    <x v="1"/>
    <x v="251"/>
    <x v="5"/>
    <x v="2"/>
    <s v="OUT046"/>
    <x v="0"/>
    <x v="1"/>
    <x v="0"/>
    <n v="5.5840055E-2"/>
    <n v="15.1"/>
    <x v="2702"/>
    <n v="4"/>
  </r>
  <r>
    <x v="1"/>
    <x v="527"/>
    <x v="5"/>
    <x v="2"/>
    <s v="OUT046"/>
    <x v="0"/>
    <x v="1"/>
    <x v="0"/>
    <n v="9.9136035999999997E-2"/>
    <n v="16"/>
    <x v="5019"/>
    <n v="4"/>
  </r>
  <r>
    <x v="1"/>
    <x v="1101"/>
    <x v="5"/>
    <x v="2"/>
    <s v="OUT046"/>
    <x v="0"/>
    <x v="1"/>
    <x v="0"/>
    <n v="2.6620627000000001E-2"/>
    <n v="16.7"/>
    <x v="5020"/>
    <n v="4"/>
  </r>
  <r>
    <x v="1"/>
    <x v="279"/>
    <x v="5"/>
    <x v="2"/>
    <s v="OUT046"/>
    <x v="0"/>
    <x v="1"/>
    <x v="0"/>
    <n v="0.12624405899999999"/>
    <n v="17"/>
    <x v="4484"/>
    <n v="4"/>
  </r>
  <r>
    <x v="1"/>
    <x v="1393"/>
    <x v="5"/>
    <x v="2"/>
    <s v="OUT046"/>
    <x v="0"/>
    <x v="1"/>
    <x v="0"/>
    <n v="6.7154053000000005E-2"/>
    <n v="17.100000000000001"/>
    <x v="4794"/>
    <n v="4"/>
  </r>
  <r>
    <x v="1"/>
    <x v="46"/>
    <x v="5"/>
    <x v="2"/>
    <s v="OUT046"/>
    <x v="0"/>
    <x v="1"/>
    <x v="0"/>
    <n v="4.8940428000000001E-2"/>
    <n v="18.100000000000001"/>
    <x v="5021"/>
    <n v="4"/>
  </r>
  <r>
    <x v="1"/>
    <x v="902"/>
    <x v="5"/>
    <x v="2"/>
    <s v="OUT046"/>
    <x v="0"/>
    <x v="1"/>
    <x v="0"/>
    <n v="1.0365546E-2"/>
    <n v="18.75"/>
    <x v="5022"/>
    <n v="4"/>
  </r>
  <r>
    <x v="1"/>
    <x v="253"/>
    <x v="5"/>
    <x v="2"/>
    <s v="OUT046"/>
    <x v="0"/>
    <x v="1"/>
    <x v="0"/>
    <n v="3.4307348000000001E-2"/>
    <n v="18.75"/>
    <x v="2573"/>
    <n v="4"/>
  </r>
  <r>
    <x v="1"/>
    <x v="1067"/>
    <x v="5"/>
    <x v="2"/>
    <s v="OUT046"/>
    <x v="0"/>
    <x v="1"/>
    <x v="0"/>
    <n v="0.16758389000000001"/>
    <n v="18.850000000000001"/>
    <x v="3524"/>
    <n v="4"/>
  </r>
  <r>
    <x v="1"/>
    <x v="1539"/>
    <x v="5"/>
    <x v="2"/>
    <s v="OUT046"/>
    <x v="0"/>
    <x v="1"/>
    <x v="0"/>
    <n v="2.6986367000000001E-2"/>
    <n v="19"/>
    <x v="1138"/>
    <n v="4"/>
  </r>
  <r>
    <x v="1"/>
    <x v="490"/>
    <x v="5"/>
    <x v="2"/>
    <s v="OUT046"/>
    <x v="0"/>
    <x v="1"/>
    <x v="0"/>
    <n v="4.1291169000000003E-2"/>
    <n v="19.600000000000001"/>
    <x v="3734"/>
    <n v="4"/>
  </r>
  <r>
    <x v="1"/>
    <x v="928"/>
    <x v="5"/>
    <x v="2"/>
    <s v="OUT046"/>
    <x v="0"/>
    <x v="1"/>
    <x v="0"/>
    <n v="2.5968706000000001E-2"/>
    <n v="19.850000000000001"/>
    <x v="2883"/>
    <n v="4"/>
  </r>
  <r>
    <x v="1"/>
    <x v="702"/>
    <x v="5"/>
    <x v="2"/>
    <s v="OUT046"/>
    <x v="0"/>
    <x v="1"/>
    <x v="0"/>
    <n v="0.14328360800000001"/>
    <n v="20.5"/>
    <x v="5023"/>
    <n v="4"/>
  </r>
  <r>
    <x v="1"/>
    <x v="193"/>
    <x v="5"/>
    <x v="2"/>
    <s v="OUT046"/>
    <x v="0"/>
    <x v="1"/>
    <x v="0"/>
    <n v="2.6899856E-2"/>
    <n v="20.7"/>
    <x v="200"/>
    <n v="4"/>
  </r>
  <r>
    <x v="1"/>
    <x v="749"/>
    <x v="5"/>
    <x v="2"/>
    <s v="OUT046"/>
    <x v="0"/>
    <x v="1"/>
    <x v="0"/>
    <n v="3.9245805000000002E-2"/>
    <n v="20.7"/>
    <x v="910"/>
    <n v="4"/>
  </r>
  <r>
    <x v="1"/>
    <x v="659"/>
    <x v="5"/>
    <x v="2"/>
    <s v="OUT046"/>
    <x v="0"/>
    <x v="1"/>
    <x v="0"/>
    <n v="2.9008943999999998E-2"/>
    <n v="21.1"/>
    <x v="3362"/>
    <n v="4"/>
  </r>
  <r>
    <x v="1"/>
    <x v="334"/>
    <x v="7"/>
    <x v="2"/>
    <s v="OUT046"/>
    <x v="0"/>
    <x v="1"/>
    <x v="0"/>
    <n v="0"/>
    <n v="12.65"/>
    <x v="5024"/>
    <n v="4"/>
  </r>
  <r>
    <x v="1"/>
    <x v="528"/>
    <x v="7"/>
    <x v="2"/>
    <s v="OUT046"/>
    <x v="0"/>
    <x v="1"/>
    <x v="0"/>
    <n v="0.15629885800000001"/>
    <n v="17.2"/>
    <x v="5025"/>
    <n v="4"/>
  </r>
  <r>
    <x v="1"/>
    <x v="445"/>
    <x v="7"/>
    <x v="2"/>
    <s v="OUT046"/>
    <x v="0"/>
    <x v="1"/>
    <x v="0"/>
    <n v="8.3799283000000002E-2"/>
    <n v="20.350000000000001"/>
    <x v="3245"/>
    <n v="4"/>
  </r>
  <r>
    <x v="1"/>
    <x v="418"/>
    <x v="10"/>
    <x v="2"/>
    <s v="OUT046"/>
    <x v="0"/>
    <x v="1"/>
    <x v="0"/>
    <n v="3.9961837E-2"/>
    <n v="9.3949999999999996"/>
    <x v="5026"/>
    <n v="4"/>
  </r>
  <r>
    <x v="1"/>
    <x v="1329"/>
    <x v="10"/>
    <x v="2"/>
    <s v="OUT046"/>
    <x v="0"/>
    <x v="1"/>
    <x v="0"/>
    <n v="4.8686688999999998E-2"/>
    <n v="10.65"/>
    <x v="1203"/>
    <n v="4"/>
  </r>
  <r>
    <x v="1"/>
    <x v="195"/>
    <x v="10"/>
    <x v="2"/>
    <s v="OUT046"/>
    <x v="0"/>
    <x v="1"/>
    <x v="0"/>
    <n v="0"/>
    <n v="13.1"/>
    <x v="1692"/>
    <n v="4"/>
  </r>
  <r>
    <x v="1"/>
    <x v="419"/>
    <x v="10"/>
    <x v="2"/>
    <s v="OUT046"/>
    <x v="0"/>
    <x v="1"/>
    <x v="0"/>
    <n v="2.0559846E-2"/>
    <n v="17.350000000000001"/>
    <x v="4820"/>
    <n v="4"/>
  </r>
  <r>
    <x v="1"/>
    <x v="590"/>
    <x v="10"/>
    <x v="2"/>
    <s v="OUT046"/>
    <x v="0"/>
    <x v="1"/>
    <x v="0"/>
    <n v="9.1917786000000001E-2"/>
    <n v="19.100000000000001"/>
    <x v="5027"/>
    <n v="4"/>
  </r>
  <r>
    <x v="1"/>
    <x v="45"/>
    <x v="10"/>
    <x v="2"/>
    <s v="OUT046"/>
    <x v="0"/>
    <x v="1"/>
    <x v="0"/>
    <n v="0.18265377199999999"/>
    <n v="19.2"/>
    <x v="4774"/>
    <n v="4"/>
  </r>
  <r>
    <x v="1"/>
    <x v="368"/>
    <x v="6"/>
    <x v="2"/>
    <s v="OUT046"/>
    <x v="0"/>
    <x v="1"/>
    <x v="0"/>
    <n v="9.9962523999999997E-2"/>
    <n v="7.2350000000000003"/>
    <x v="5028"/>
    <n v="4"/>
  </r>
  <r>
    <x v="1"/>
    <x v="606"/>
    <x v="6"/>
    <x v="2"/>
    <s v="OUT046"/>
    <x v="0"/>
    <x v="1"/>
    <x v="0"/>
    <n v="2.6788936999999999E-2"/>
    <n v="7.31"/>
    <x v="5029"/>
    <n v="4"/>
  </r>
  <r>
    <x v="1"/>
    <x v="867"/>
    <x v="6"/>
    <x v="2"/>
    <s v="OUT046"/>
    <x v="0"/>
    <x v="1"/>
    <x v="0"/>
    <n v="2.0391844999999999E-2"/>
    <n v="7.42"/>
    <x v="3898"/>
    <n v="4"/>
  </r>
  <r>
    <x v="1"/>
    <x v="485"/>
    <x v="6"/>
    <x v="2"/>
    <s v="OUT046"/>
    <x v="0"/>
    <x v="1"/>
    <x v="0"/>
    <n v="0.103813029"/>
    <n v="7.51"/>
    <x v="3455"/>
    <n v="4"/>
  </r>
  <r>
    <x v="1"/>
    <x v="1023"/>
    <x v="6"/>
    <x v="2"/>
    <s v="OUT046"/>
    <x v="0"/>
    <x v="1"/>
    <x v="0"/>
    <n v="0.16224261700000001"/>
    <n v="10.85"/>
    <x v="5030"/>
    <n v="4"/>
  </r>
  <r>
    <x v="1"/>
    <x v="1175"/>
    <x v="6"/>
    <x v="2"/>
    <s v="OUT046"/>
    <x v="0"/>
    <x v="1"/>
    <x v="0"/>
    <n v="3.6939672999999999E-2"/>
    <n v="12.3"/>
    <x v="5031"/>
    <n v="4"/>
  </r>
  <r>
    <x v="1"/>
    <x v="1512"/>
    <x v="6"/>
    <x v="2"/>
    <s v="OUT046"/>
    <x v="0"/>
    <x v="1"/>
    <x v="0"/>
    <n v="9.5811549999999992E-3"/>
    <n v="13.3"/>
    <x v="5032"/>
    <n v="4"/>
  </r>
  <r>
    <x v="1"/>
    <x v="1242"/>
    <x v="6"/>
    <x v="2"/>
    <s v="OUT046"/>
    <x v="0"/>
    <x v="1"/>
    <x v="0"/>
    <n v="0"/>
    <n v="15"/>
    <x v="5033"/>
    <n v="4"/>
  </r>
  <r>
    <x v="1"/>
    <x v="607"/>
    <x v="6"/>
    <x v="2"/>
    <s v="OUT046"/>
    <x v="0"/>
    <x v="1"/>
    <x v="0"/>
    <n v="0.103442268"/>
    <n v="15.5"/>
    <x v="3063"/>
    <n v="4"/>
  </r>
  <r>
    <x v="1"/>
    <x v="1279"/>
    <x v="6"/>
    <x v="2"/>
    <s v="OUT046"/>
    <x v="0"/>
    <x v="1"/>
    <x v="0"/>
    <n v="2.8418816999999999E-2"/>
    <n v="16.5"/>
    <x v="5034"/>
    <n v="4"/>
  </r>
  <r>
    <x v="1"/>
    <x v="1536"/>
    <x v="6"/>
    <x v="2"/>
    <s v="OUT046"/>
    <x v="0"/>
    <x v="1"/>
    <x v="0"/>
    <n v="4.9067877000000003E-2"/>
    <n v="17.600000000000001"/>
    <x v="5035"/>
    <n v="4"/>
  </r>
  <r>
    <x v="1"/>
    <x v="283"/>
    <x v="6"/>
    <x v="2"/>
    <s v="OUT046"/>
    <x v="0"/>
    <x v="1"/>
    <x v="0"/>
    <n v="0.104878967"/>
    <n v="17.600000000000001"/>
    <x v="5036"/>
    <n v="4"/>
  </r>
  <r>
    <x v="1"/>
    <x v="1359"/>
    <x v="4"/>
    <x v="2"/>
    <s v="OUT046"/>
    <x v="0"/>
    <x v="1"/>
    <x v="0"/>
    <n v="4.5371855000000003E-2"/>
    <n v="5.73"/>
    <x v="5037"/>
    <n v="4"/>
  </r>
  <r>
    <x v="1"/>
    <x v="1134"/>
    <x v="4"/>
    <x v="2"/>
    <s v="OUT046"/>
    <x v="0"/>
    <x v="1"/>
    <x v="0"/>
    <n v="0.115032406"/>
    <n v="6.1349999999999998"/>
    <x v="132"/>
    <n v="4"/>
  </r>
  <r>
    <x v="1"/>
    <x v="501"/>
    <x v="4"/>
    <x v="2"/>
    <s v="OUT046"/>
    <x v="0"/>
    <x v="1"/>
    <x v="0"/>
    <n v="2.7059360000000001E-2"/>
    <n v="8.52"/>
    <x v="61"/>
    <n v="4"/>
  </r>
  <r>
    <x v="1"/>
    <x v="923"/>
    <x v="4"/>
    <x v="2"/>
    <s v="OUT046"/>
    <x v="0"/>
    <x v="1"/>
    <x v="0"/>
    <n v="2.3885956999999999E-2"/>
    <n v="8.5749999999999993"/>
    <x v="5038"/>
    <n v="4"/>
  </r>
  <r>
    <x v="1"/>
    <x v="1204"/>
    <x v="4"/>
    <x v="2"/>
    <s v="OUT046"/>
    <x v="0"/>
    <x v="1"/>
    <x v="0"/>
    <n v="3.8925251000000001E-2"/>
    <n v="9"/>
    <x v="1663"/>
    <n v="4"/>
  </r>
  <r>
    <x v="1"/>
    <x v="954"/>
    <x v="4"/>
    <x v="2"/>
    <s v="OUT046"/>
    <x v="0"/>
    <x v="1"/>
    <x v="0"/>
    <n v="1.3841737E-2"/>
    <n v="9.8000000000000007"/>
    <x v="3617"/>
    <n v="4"/>
  </r>
  <r>
    <x v="1"/>
    <x v="1307"/>
    <x v="4"/>
    <x v="2"/>
    <s v="OUT046"/>
    <x v="0"/>
    <x v="1"/>
    <x v="0"/>
    <n v="6.1101383000000002E-2"/>
    <n v="10.8"/>
    <x v="1634"/>
    <n v="4"/>
  </r>
  <r>
    <x v="1"/>
    <x v="751"/>
    <x v="4"/>
    <x v="2"/>
    <s v="OUT046"/>
    <x v="0"/>
    <x v="1"/>
    <x v="0"/>
    <n v="9.4219593000000004E-2"/>
    <n v="13.5"/>
    <x v="1134"/>
    <n v="4"/>
  </r>
  <r>
    <x v="1"/>
    <x v="871"/>
    <x v="4"/>
    <x v="2"/>
    <s v="OUT046"/>
    <x v="0"/>
    <x v="1"/>
    <x v="0"/>
    <n v="9.5378220999999999E-2"/>
    <n v="14.15"/>
    <x v="5039"/>
    <n v="4"/>
  </r>
  <r>
    <x v="1"/>
    <x v="1426"/>
    <x v="4"/>
    <x v="2"/>
    <s v="OUT046"/>
    <x v="0"/>
    <x v="1"/>
    <x v="0"/>
    <n v="0"/>
    <n v="15.2"/>
    <x v="5040"/>
    <n v="4"/>
  </r>
  <r>
    <x v="1"/>
    <x v="4"/>
    <x v="4"/>
    <x v="2"/>
    <s v="OUT046"/>
    <x v="0"/>
    <x v="1"/>
    <x v="0"/>
    <n v="3.3901441999999997E-2"/>
    <n v="19.600000000000001"/>
    <x v="5041"/>
    <n v="4"/>
  </r>
  <r>
    <x v="1"/>
    <x v="1281"/>
    <x v="4"/>
    <x v="2"/>
    <s v="OUT046"/>
    <x v="0"/>
    <x v="1"/>
    <x v="0"/>
    <n v="2.4655593999999999E-2"/>
    <n v="19.7"/>
    <x v="4452"/>
    <n v="4"/>
  </r>
  <r>
    <x v="1"/>
    <x v="1308"/>
    <x v="15"/>
    <x v="2"/>
    <s v="OUT046"/>
    <x v="0"/>
    <x v="1"/>
    <x v="0"/>
    <n v="0.122837694"/>
    <n v="7.4349999999999996"/>
    <x v="5042"/>
    <n v="4"/>
  </r>
  <r>
    <x v="0"/>
    <x v="286"/>
    <x v="13"/>
    <x v="2"/>
    <s v="OUT046"/>
    <x v="0"/>
    <x v="1"/>
    <x v="0"/>
    <n v="0.114472403"/>
    <n v="5.4249999999999998"/>
    <x v="2366"/>
    <n v="4"/>
  </r>
  <r>
    <x v="0"/>
    <x v="1499"/>
    <x v="13"/>
    <x v="2"/>
    <s v="OUT046"/>
    <x v="0"/>
    <x v="1"/>
    <x v="0"/>
    <n v="6.5783782999999998E-2"/>
    <n v="6.0350000000000001"/>
    <x v="2826"/>
    <n v="4"/>
  </r>
  <r>
    <x v="0"/>
    <x v="674"/>
    <x v="13"/>
    <x v="2"/>
    <s v="OUT046"/>
    <x v="0"/>
    <x v="1"/>
    <x v="0"/>
    <n v="4.9621700999999997E-2"/>
    <n v="6.2149999999999999"/>
    <x v="5043"/>
    <n v="4"/>
  </r>
  <r>
    <x v="0"/>
    <x v="1088"/>
    <x v="13"/>
    <x v="2"/>
    <s v="OUT046"/>
    <x v="0"/>
    <x v="1"/>
    <x v="0"/>
    <n v="3.0151351E-2"/>
    <n v="8.3000000000000007"/>
    <x v="5044"/>
    <n v="4"/>
  </r>
  <r>
    <x v="0"/>
    <x v="215"/>
    <x v="13"/>
    <x v="2"/>
    <s v="OUT046"/>
    <x v="0"/>
    <x v="1"/>
    <x v="0"/>
    <n v="0.14061103999999999"/>
    <n v="9.8000000000000007"/>
    <x v="3002"/>
    <n v="4"/>
  </r>
  <r>
    <x v="0"/>
    <x v="817"/>
    <x v="13"/>
    <x v="2"/>
    <s v="OUT046"/>
    <x v="0"/>
    <x v="1"/>
    <x v="0"/>
    <n v="0.116673795"/>
    <n v="10.5"/>
    <x v="5010"/>
    <n v="4"/>
  </r>
  <r>
    <x v="0"/>
    <x v="1443"/>
    <x v="13"/>
    <x v="2"/>
    <s v="OUT046"/>
    <x v="0"/>
    <x v="1"/>
    <x v="0"/>
    <n v="0.105307659"/>
    <n v="11.15"/>
    <x v="5045"/>
    <n v="4"/>
  </r>
  <r>
    <x v="0"/>
    <x v="1294"/>
    <x v="13"/>
    <x v="2"/>
    <s v="OUT046"/>
    <x v="0"/>
    <x v="1"/>
    <x v="0"/>
    <n v="2.6840765999999999E-2"/>
    <n v="15"/>
    <x v="1344"/>
    <n v="4"/>
  </r>
  <r>
    <x v="0"/>
    <x v="753"/>
    <x v="13"/>
    <x v="2"/>
    <s v="OUT046"/>
    <x v="0"/>
    <x v="1"/>
    <x v="0"/>
    <n v="0.106752081"/>
    <n v="16"/>
    <x v="5046"/>
    <n v="4"/>
  </r>
  <r>
    <x v="0"/>
    <x v="75"/>
    <x v="13"/>
    <x v="2"/>
    <s v="OUT046"/>
    <x v="0"/>
    <x v="1"/>
    <x v="0"/>
    <n v="7.9296469999999994E-2"/>
    <n v="20.7"/>
    <x v="5047"/>
    <n v="4"/>
  </r>
  <r>
    <x v="0"/>
    <x v="1408"/>
    <x v="8"/>
    <x v="2"/>
    <s v="OUT046"/>
    <x v="0"/>
    <x v="1"/>
    <x v="0"/>
    <n v="6.7700924999999995E-2"/>
    <n v="5.6950000000000003"/>
    <x v="5048"/>
    <n v="4"/>
  </r>
  <r>
    <x v="0"/>
    <x v="1089"/>
    <x v="8"/>
    <x v="2"/>
    <s v="OUT046"/>
    <x v="0"/>
    <x v="1"/>
    <x v="0"/>
    <n v="2.9372367E-2"/>
    <n v="5.94"/>
    <x v="2394"/>
    <n v="4"/>
  </r>
  <r>
    <x v="0"/>
    <x v="1300"/>
    <x v="8"/>
    <x v="2"/>
    <s v="OUT046"/>
    <x v="0"/>
    <x v="1"/>
    <x v="0"/>
    <n v="7.4731477000000004E-2"/>
    <n v="7.72"/>
    <x v="5049"/>
    <n v="4"/>
  </r>
  <r>
    <x v="0"/>
    <x v="1041"/>
    <x v="8"/>
    <x v="2"/>
    <s v="OUT046"/>
    <x v="0"/>
    <x v="1"/>
    <x v="0"/>
    <n v="5.4484460999999998E-2"/>
    <n v="8.6"/>
    <x v="1900"/>
    <n v="4"/>
  </r>
  <r>
    <x v="0"/>
    <x v="647"/>
    <x v="12"/>
    <x v="2"/>
    <s v="OUT046"/>
    <x v="0"/>
    <x v="1"/>
    <x v="0"/>
    <n v="6.6249551000000004E-2"/>
    <n v="16.5"/>
    <x v="604"/>
    <n v="4"/>
  </r>
  <r>
    <x v="0"/>
    <x v="494"/>
    <x v="12"/>
    <x v="2"/>
    <s v="OUT046"/>
    <x v="0"/>
    <x v="1"/>
    <x v="0"/>
    <n v="3.9247735999999998E-2"/>
    <n v="20.2"/>
    <x v="2248"/>
    <n v="4"/>
  </r>
  <r>
    <x v="0"/>
    <x v="1126"/>
    <x v="3"/>
    <x v="2"/>
    <s v="OUT046"/>
    <x v="0"/>
    <x v="1"/>
    <x v="0"/>
    <n v="5.5226755000000002E-2"/>
    <n v="7.81"/>
    <x v="1726"/>
    <n v="4"/>
  </r>
  <r>
    <x v="0"/>
    <x v="263"/>
    <x v="3"/>
    <x v="2"/>
    <s v="OUT046"/>
    <x v="0"/>
    <x v="1"/>
    <x v="0"/>
    <n v="7.2155462000000004E-2"/>
    <n v="8.7100000000000009"/>
    <x v="278"/>
    <n v="4"/>
  </r>
  <r>
    <x v="0"/>
    <x v="1555"/>
    <x v="3"/>
    <x v="2"/>
    <s v="OUT046"/>
    <x v="0"/>
    <x v="1"/>
    <x v="0"/>
    <n v="2.6358005E-2"/>
    <n v="11.8"/>
    <x v="5050"/>
    <n v="4"/>
  </r>
  <r>
    <x v="0"/>
    <x v="850"/>
    <x v="3"/>
    <x v="2"/>
    <s v="OUT046"/>
    <x v="0"/>
    <x v="1"/>
    <x v="0"/>
    <n v="7.3735058000000006E-2"/>
    <n v="12.5"/>
    <x v="2139"/>
    <n v="4"/>
  </r>
  <r>
    <x v="0"/>
    <x v="346"/>
    <x v="3"/>
    <x v="2"/>
    <s v="OUT046"/>
    <x v="0"/>
    <x v="1"/>
    <x v="0"/>
    <n v="4.1249071999999998E-2"/>
    <n v="14.5"/>
    <x v="4471"/>
    <n v="4"/>
  </r>
  <r>
    <x v="0"/>
    <x v="347"/>
    <x v="3"/>
    <x v="2"/>
    <s v="OUT046"/>
    <x v="0"/>
    <x v="1"/>
    <x v="0"/>
    <n v="0.16143544000000001"/>
    <n v="15"/>
    <x v="1297"/>
    <n v="4"/>
  </r>
  <r>
    <x v="0"/>
    <x v="1297"/>
    <x v="3"/>
    <x v="2"/>
    <s v="OUT046"/>
    <x v="0"/>
    <x v="1"/>
    <x v="0"/>
    <n v="8.4765192000000003E-2"/>
    <n v="15.3"/>
    <x v="5051"/>
    <n v="4"/>
  </r>
  <r>
    <x v="0"/>
    <x v="1409"/>
    <x v="3"/>
    <x v="2"/>
    <s v="OUT046"/>
    <x v="0"/>
    <x v="1"/>
    <x v="0"/>
    <n v="2.7617045999999999E-2"/>
    <n v="15.7"/>
    <x v="1683"/>
    <n v="4"/>
  </r>
  <r>
    <x v="0"/>
    <x v="407"/>
    <x v="11"/>
    <x v="2"/>
    <s v="OUT046"/>
    <x v="0"/>
    <x v="1"/>
    <x v="0"/>
    <n v="3.7699423000000003E-2"/>
    <n v="4.8049999999999997"/>
    <x v="3428"/>
    <n v="4"/>
  </r>
  <r>
    <x v="0"/>
    <x v="652"/>
    <x v="11"/>
    <x v="2"/>
    <s v="OUT046"/>
    <x v="0"/>
    <x v="1"/>
    <x v="0"/>
    <n v="0.138679995"/>
    <n v="5.3250000000000002"/>
    <x v="4503"/>
    <n v="4"/>
  </r>
  <r>
    <x v="0"/>
    <x v="548"/>
    <x v="11"/>
    <x v="2"/>
    <s v="OUT046"/>
    <x v="0"/>
    <x v="1"/>
    <x v="0"/>
    <n v="4.8207016999999998E-2"/>
    <n v="10.5"/>
    <x v="5052"/>
    <n v="4"/>
  </r>
  <r>
    <x v="0"/>
    <x v="1071"/>
    <x v="11"/>
    <x v="2"/>
    <s v="OUT046"/>
    <x v="0"/>
    <x v="1"/>
    <x v="0"/>
    <n v="6.7872401999999998E-2"/>
    <n v="13.5"/>
    <x v="775"/>
    <n v="4"/>
  </r>
  <r>
    <x v="0"/>
    <x v="1072"/>
    <x v="11"/>
    <x v="2"/>
    <s v="OUT046"/>
    <x v="0"/>
    <x v="1"/>
    <x v="0"/>
    <n v="0.15683182600000001"/>
    <n v="17.75"/>
    <x v="5053"/>
    <n v="4"/>
  </r>
  <r>
    <x v="0"/>
    <x v="450"/>
    <x v="11"/>
    <x v="2"/>
    <s v="OUT046"/>
    <x v="0"/>
    <x v="1"/>
    <x v="0"/>
    <n v="6.7953505999999997E-2"/>
    <n v="18.850000000000001"/>
    <x v="1093"/>
    <n v="4"/>
  </r>
  <r>
    <x v="0"/>
    <x v="79"/>
    <x v="11"/>
    <x v="2"/>
    <s v="OUT046"/>
    <x v="0"/>
    <x v="1"/>
    <x v="0"/>
    <n v="7.6160451000000004E-2"/>
    <n v="20.25"/>
    <x v="5054"/>
    <n v="4"/>
  </r>
  <r>
    <x v="0"/>
    <x v="777"/>
    <x v="2"/>
    <x v="2"/>
    <s v="OUT046"/>
    <x v="0"/>
    <x v="1"/>
    <x v="0"/>
    <n v="3.4357169E-2"/>
    <n v="4.5549999999999997"/>
    <x v="5055"/>
    <n v="4"/>
  </r>
  <r>
    <x v="0"/>
    <x v="349"/>
    <x v="2"/>
    <x v="2"/>
    <s v="OUT046"/>
    <x v="0"/>
    <x v="1"/>
    <x v="0"/>
    <n v="1.1372972E-2"/>
    <n v="6.1150000000000002"/>
    <x v="5056"/>
    <n v="4"/>
  </r>
  <r>
    <x v="0"/>
    <x v="956"/>
    <x v="2"/>
    <x v="2"/>
    <s v="OUT046"/>
    <x v="0"/>
    <x v="1"/>
    <x v="0"/>
    <n v="8.7260103000000006E-2"/>
    <n v="6.7649999999999997"/>
    <x v="5057"/>
    <n v="4"/>
  </r>
  <r>
    <x v="0"/>
    <x v="1130"/>
    <x v="2"/>
    <x v="2"/>
    <s v="OUT046"/>
    <x v="0"/>
    <x v="1"/>
    <x v="0"/>
    <n v="3.3555399E-2"/>
    <n v="8.1549999999999994"/>
    <x v="2020"/>
    <n v="4"/>
  </r>
  <r>
    <x v="0"/>
    <x v="599"/>
    <x v="2"/>
    <x v="2"/>
    <s v="OUT046"/>
    <x v="0"/>
    <x v="1"/>
    <x v="0"/>
    <n v="0.12686971799999999"/>
    <n v="8.35"/>
    <x v="5058"/>
    <n v="4"/>
  </r>
  <r>
    <x v="0"/>
    <x v="1366"/>
    <x v="2"/>
    <x v="2"/>
    <s v="OUT046"/>
    <x v="0"/>
    <x v="1"/>
    <x v="0"/>
    <n v="8.7847141000000004E-2"/>
    <n v="11"/>
    <x v="5059"/>
    <n v="4"/>
  </r>
  <r>
    <x v="0"/>
    <x v="80"/>
    <x v="2"/>
    <x v="2"/>
    <s v="OUT046"/>
    <x v="0"/>
    <x v="1"/>
    <x v="0"/>
    <n v="6.6729996E-2"/>
    <n v="11.3"/>
    <x v="79"/>
    <n v="4"/>
  </r>
  <r>
    <x v="0"/>
    <x v="1440"/>
    <x v="2"/>
    <x v="2"/>
    <s v="OUT046"/>
    <x v="0"/>
    <x v="1"/>
    <x v="0"/>
    <n v="7.2912431999999999E-2"/>
    <n v="13.65"/>
    <x v="5060"/>
    <n v="4"/>
  </r>
  <r>
    <x v="0"/>
    <x v="392"/>
    <x v="2"/>
    <x v="2"/>
    <s v="OUT046"/>
    <x v="0"/>
    <x v="1"/>
    <x v="0"/>
    <n v="8.0640478000000002E-2"/>
    <n v="13.65"/>
    <x v="5061"/>
    <n v="4"/>
  </r>
  <r>
    <x v="0"/>
    <x v="1491"/>
    <x v="2"/>
    <x v="2"/>
    <s v="OUT046"/>
    <x v="0"/>
    <x v="1"/>
    <x v="0"/>
    <n v="3.7864720999999997E-2"/>
    <n v="15.7"/>
    <x v="5062"/>
    <n v="4"/>
  </r>
  <r>
    <x v="0"/>
    <x v="82"/>
    <x v="2"/>
    <x v="2"/>
    <s v="OUT046"/>
    <x v="0"/>
    <x v="1"/>
    <x v="0"/>
    <n v="9.9271208999999999E-2"/>
    <n v="16"/>
    <x v="2410"/>
    <n v="4"/>
  </r>
  <r>
    <x v="0"/>
    <x v="873"/>
    <x v="2"/>
    <x v="2"/>
    <s v="OUT046"/>
    <x v="0"/>
    <x v="1"/>
    <x v="0"/>
    <n v="9.2226753999999994E-2"/>
    <n v="18.350000000000001"/>
    <x v="255"/>
    <n v="4"/>
  </r>
  <r>
    <x v="0"/>
    <x v="475"/>
    <x v="2"/>
    <x v="2"/>
    <s v="OUT046"/>
    <x v="0"/>
    <x v="1"/>
    <x v="0"/>
    <n v="6.2256921E-2"/>
    <n v="18.5"/>
    <x v="358"/>
    <n v="4"/>
  </r>
  <r>
    <x v="0"/>
    <x v="206"/>
    <x v="2"/>
    <x v="2"/>
    <s v="OUT046"/>
    <x v="0"/>
    <x v="1"/>
    <x v="0"/>
    <n v="5.4455495E-2"/>
    <n v="20.100000000000001"/>
    <x v="1949"/>
    <n v="4"/>
  </r>
  <r>
    <x v="0"/>
    <x v="1487"/>
    <x v="0"/>
    <x v="2"/>
    <s v="OUT046"/>
    <x v="0"/>
    <x v="1"/>
    <x v="0"/>
    <n v="0.107057186"/>
    <n v="5.46"/>
    <x v="943"/>
    <n v="4"/>
  </r>
  <r>
    <x v="0"/>
    <x v="1285"/>
    <x v="0"/>
    <x v="2"/>
    <s v="OUT046"/>
    <x v="0"/>
    <x v="1"/>
    <x v="0"/>
    <n v="3.8756864000000002E-2"/>
    <n v="5.7850000000000001"/>
    <x v="5063"/>
    <n v="4"/>
  </r>
  <r>
    <x v="0"/>
    <x v="710"/>
    <x v="0"/>
    <x v="2"/>
    <s v="OUT046"/>
    <x v="0"/>
    <x v="1"/>
    <x v="0"/>
    <n v="2.8982681999999999E-2"/>
    <n v="6.76"/>
    <x v="3294"/>
    <n v="4"/>
  </r>
  <r>
    <x v="0"/>
    <x v="959"/>
    <x v="0"/>
    <x v="2"/>
    <s v="OUT046"/>
    <x v="0"/>
    <x v="1"/>
    <x v="0"/>
    <n v="7.8400465000000003E-2"/>
    <n v="8.0500000000000007"/>
    <x v="5064"/>
    <n v="4"/>
  </r>
  <r>
    <x v="0"/>
    <x v="960"/>
    <x v="0"/>
    <x v="2"/>
    <s v="OUT046"/>
    <x v="0"/>
    <x v="1"/>
    <x v="0"/>
    <n v="3.9844429000000001E-2"/>
    <n v="8.3650000000000002"/>
    <x v="5065"/>
    <n v="4"/>
  </r>
  <r>
    <x v="0"/>
    <x v="766"/>
    <x v="0"/>
    <x v="2"/>
    <s v="OUT046"/>
    <x v="0"/>
    <x v="1"/>
    <x v="0"/>
    <n v="2.4991056000000001E-2"/>
    <n v="10.5"/>
    <x v="5066"/>
    <n v="4"/>
  </r>
  <r>
    <x v="0"/>
    <x v="231"/>
    <x v="0"/>
    <x v="2"/>
    <s v="OUT046"/>
    <x v="0"/>
    <x v="1"/>
    <x v="0"/>
    <n v="0.132083542"/>
    <n v="12.15"/>
    <x v="5067"/>
    <n v="4"/>
  </r>
  <r>
    <x v="0"/>
    <x v="378"/>
    <x v="0"/>
    <x v="2"/>
    <s v="OUT046"/>
    <x v="0"/>
    <x v="1"/>
    <x v="0"/>
    <n v="3.8500421E-2"/>
    <n v="12.35"/>
    <x v="5068"/>
    <n v="4"/>
  </r>
  <r>
    <x v="0"/>
    <x v="1109"/>
    <x v="0"/>
    <x v="2"/>
    <s v="OUT046"/>
    <x v="0"/>
    <x v="1"/>
    <x v="0"/>
    <n v="4.1557653E-2"/>
    <n v="12.6"/>
    <x v="5069"/>
    <n v="4"/>
  </r>
  <r>
    <x v="0"/>
    <x v="1246"/>
    <x v="0"/>
    <x v="2"/>
    <s v="OUT046"/>
    <x v="0"/>
    <x v="1"/>
    <x v="0"/>
    <n v="0.15604396000000001"/>
    <n v="12.65"/>
    <x v="1843"/>
    <n v="4"/>
  </r>
  <r>
    <x v="0"/>
    <x v="557"/>
    <x v="0"/>
    <x v="2"/>
    <s v="OUT046"/>
    <x v="0"/>
    <x v="1"/>
    <x v="0"/>
    <n v="4.4192372000000001E-2"/>
    <n v="13.1"/>
    <x v="332"/>
    <n v="4"/>
  </r>
  <r>
    <x v="0"/>
    <x v="654"/>
    <x v="0"/>
    <x v="2"/>
    <s v="OUT046"/>
    <x v="0"/>
    <x v="1"/>
    <x v="0"/>
    <n v="6.4207276999999993E-2"/>
    <n v="13.8"/>
    <x v="5070"/>
    <n v="4"/>
  </r>
  <r>
    <x v="0"/>
    <x v="1207"/>
    <x v="0"/>
    <x v="2"/>
    <s v="OUT046"/>
    <x v="0"/>
    <x v="1"/>
    <x v="0"/>
    <n v="0.105666833"/>
    <n v="15.1"/>
    <x v="2432"/>
    <n v="4"/>
  </r>
  <r>
    <x v="0"/>
    <x v="27"/>
    <x v="0"/>
    <x v="2"/>
    <s v="OUT046"/>
    <x v="0"/>
    <x v="1"/>
    <x v="0"/>
    <n v="1.6596645E-2"/>
    <n v="17.7"/>
    <x v="5071"/>
    <n v="4"/>
  </r>
  <r>
    <x v="0"/>
    <x v="1261"/>
    <x v="0"/>
    <x v="2"/>
    <s v="OUT046"/>
    <x v="0"/>
    <x v="1"/>
    <x v="0"/>
    <n v="6.6297054999999994E-2"/>
    <n v="18.2"/>
    <x v="1570"/>
    <n v="4"/>
  </r>
  <r>
    <x v="0"/>
    <x v="1111"/>
    <x v="0"/>
    <x v="2"/>
    <s v="OUT046"/>
    <x v="0"/>
    <x v="1"/>
    <x v="0"/>
    <n v="9.4296834999999996E-2"/>
    <n v="18.350000000000001"/>
    <x v="5072"/>
    <n v="4"/>
  </r>
  <r>
    <x v="0"/>
    <x v="734"/>
    <x v="0"/>
    <x v="2"/>
    <s v="OUT046"/>
    <x v="0"/>
    <x v="1"/>
    <x v="0"/>
    <n v="6.5633934000000005E-2"/>
    <n v="19"/>
    <x v="4261"/>
    <n v="4"/>
  </r>
  <r>
    <x v="0"/>
    <x v="15"/>
    <x v="0"/>
    <x v="2"/>
    <s v="OUT046"/>
    <x v="0"/>
    <x v="1"/>
    <x v="0"/>
    <n v="1.8805104999999999E-2"/>
    <n v="20.25"/>
    <x v="5073"/>
    <n v="4"/>
  </r>
  <r>
    <x v="0"/>
    <x v="351"/>
    <x v="0"/>
    <x v="2"/>
    <s v="OUT046"/>
    <x v="0"/>
    <x v="1"/>
    <x v="0"/>
    <n v="1.4825605E-2"/>
    <n v="20.350000000000001"/>
    <x v="2311"/>
    <n v="4"/>
  </r>
  <r>
    <x v="0"/>
    <x v="209"/>
    <x v="7"/>
    <x v="2"/>
    <s v="OUT046"/>
    <x v="0"/>
    <x v="1"/>
    <x v="0"/>
    <n v="6.1177080000000002E-2"/>
    <n v="5.15"/>
    <x v="5074"/>
    <n v="4"/>
  </r>
  <r>
    <x v="0"/>
    <x v="1151"/>
    <x v="7"/>
    <x v="2"/>
    <s v="OUT046"/>
    <x v="0"/>
    <x v="1"/>
    <x v="0"/>
    <n v="0.17907747500000001"/>
    <n v="6.1749999999999998"/>
    <x v="5075"/>
    <n v="4"/>
  </r>
  <r>
    <x v="0"/>
    <x v="408"/>
    <x v="7"/>
    <x v="2"/>
    <s v="OUT046"/>
    <x v="0"/>
    <x v="1"/>
    <x v="0"/>
    <n v="3.3437991E-2"/>
    <n v="9.3000000000000007"/>
    <x v="5076"/>
    <n v="4"/>
  </r>
  <r>
    <x v="0"/>
    <x v="533"/>
    <x v="7"/>
    <x v="2"/>
    <s v="OUT046"/>
    <x v="0"/>
    <x v="1"/>
    <x v="0"/>
    <n v="1.5089965E-2"/>
    <n v="9.8000000000000007"/>
    <x v="71"/>
    <n v="4"/>
  </r>
  <r>
    <x v="0"/>
    <x v="477"/>
    <x v="7"/>
    <x v="2"/>
    <s v="OUT046"/>
    <x v="0"/>
    <x v="1"/>
    <x v="0"/>
    <n v="6.9587171000000003E-2"/>
    <n v="11.395"/>
    <x v="5077"/>
    <n v="4"/>
  </r>
  <r>
    <x v="0"/>
    <x v="1510"/>
    <x v="7"/>
    <x v="2"/>
    <s v="OUT046"/>
    <x v="0"/>
    <x v="1"/>
    <x v="0"/>
    <n v="4.2681522E-2"/>
    <n v="12.15"/>
    <x v="5078"/>
    <n v="4"/>
  </r>
  <r>
    <x v="0"/>
    <x v="1287"/>
    <x v="14"/>
    <x v="2"/>
    <s v="OUT046"/>
    <x v="0"/>
    <x v="1"/>
    <x v="0"/>
    <n v="0.14024027999999999"/>
    <n v="5.3650000000000002"/>
    <x v="5079"/>
    <n v="4"/>
  </r>
  <r>
    <x v="0"/>
    <x v="1410"/>
    <x v="6"/>
    <x v="2"/>
    <s v="OUT046"/>
    <x v="0"/>
    <x v="1"/>
    <x v="0"/>
    <n v="2.2974812000000001E-2"/>
    <n v="6.7850000000000001"/>
    <x v="5080"/>
    <n v="4"/>
  </r>
  <r>
    <x v="0"/>
    <x v="1288"/>
    <x v="6"/>
    <x v="2"/>
    <s v="OUT046"/>
    <x v="0"/>
    <x v="1"/>
    <x v="0"/>
    <n v="0.13642839500000001"/>
    <n v="6.89"/>
    <x v="2885"/>
    <n v="4"/>
  </r>
  <r>
    <x v="0"/>
    <x v="227"/>
    <x v="6"/>
    <x v="2"/>
    <s v="OUT046"/>
    <x v="0"/>
    <x v="1"/>
    <x v="0"/>
    <n v="0"/>
    <n v="7.6449999999999996"/>
    <x v="5081"/>
    <n v="4"/>
  </r>
  <r>
    <x v="0"/>
    <x v="1289"/>
    <x v="6"/>
    <x v="2"/>
    <s v="OUT046"/>
    <x v="0"/>
    <x v="1"/>
    <x v="0"/>
    <n v="0.117484834"/>
    <n v="9.1950000000000003"/>
    <x v="5082"/>
    <n v="4"/>
  </r>
  <r>
    <x v="0"/>
    <x v="665"/>
    <x v="6"/>
    <x v="2"/>
    <s v="OUT046"/>
    <x v="0"/>
    <x v="1"/>
    <x v="0"/>
    <n v="8.5135953E-2"/>
    <n v="10.65"/>
    <x v="5083"/>
    <n v="4"/>
  </r>
  <r>
    <x v="0"/>
    <x v="1044"/>
    <x v="6"/>
    <x v="2"/>
    <s v="OUT046"/>
    <x v="0"/>
    <x v="1"/>
    <x v="0"/>
    <n v="8.5931543999999999E-2"/>
    <n v="11.15"/>
    <x v="5084"/>
    <n v="4"/>
  </r>
  <r>
    <x v="0"/>
    <x v="37"/>
    <x v="6"/>
    <x v="2"/>
    <s v="OUT046"/>
    <x v="0"/>
    <x v="1"/>
    <x v="0"/>
    <n v="3.7952777E-2"/>
    <n v="13.15"/>
    <x v="506"/>
    <n v="4"/>
  </r>
  <r>
    <x v="0"/>
    <x v="213"/>
    <x v="6"/>
    <x v="2"/>
    <s v="OUT046"/>
    <x v="0"/>
    <x v="1"/>
    <x v="0"/>
    <n v="0.125274674"/>
    <n v="13.5"/>
    <x v="221"/>
    <n v="4"/>
  </r>
  <r>
    <x v="0"/>
    <x v="611"/>
    <x v="6"/>
    <x v="2"/>
    <s v="OUT046"/>
    <x v="0"/>
    <x v="1"/>
    <x v="0"/>
    <n v="9.7201127999999998E-2"/>
    <n v="14.5"/>
    <x v="5085"/>
    <n v="4"/>
  </r>
  <r>
    <x v="0"/>
    <x v="452"/>
    <x v="6"/>
    <x v="2"/>
    <s v="OUT046"/>
    <x v="0"/>
    <x v="1"/>
    <x v="0"/>
    <n v="3.0624843999999998E-2"/>
    <n v="15.7"/>
    <x v="3216"/>
    <n v="4"/>
  </r>
  <r>
    <x v="0"/>
    <x v="1114"/>
    <x v="6"/>
    <x v="2"/>
    <s v="OUT046"/>
    <x v="0"/>
    <x v="1"/>
    <x v="0"/>
    <n v="0.172759093"/>
    <n v="16"/>
    <x v="5086"/>
    <n v="4"/>
  </r>
  <r>
    <x v="0"/>
    <x v="395"/>
    <x v="6"/>
    <x v="2"/>
    <s v="OUT046"/>
    <x v="0"/>
    <x v="1"/>
    <x v="0"/>
    <n v="0.15972067100000001"/>
    <n v="16.5"/>
    <x v="3105"/>
    <n v="4"/>
  </r>
  <r>
    <x v="0"/>
    <x v="1247"/>
    <x v="6"/>
    <x v="2"/>
    <s v="OUT046"/>
    <x v="0"/>
    <x v="1"/>
    <x v="0"/>
    <n v="1.5965308000000001E-2"/>
    <n v="17"/>
    <x v="5087"/>
    <n v="4"/>
  </r>
  <r>
    <x v="0"/>
    <x v="1470"/>
    <x v="6"/>
    <x v="2"/>
    <s v="OUT046"/>
    <x v="0"/>
    <x v="1"/>
    <x v="0"/>
    <n v="4.7266211000000002E-2"/>
    <n v="17.25"/>
    <x v="5088"/>
    <n v="4"/>
  </r>
  <r>
    <x v="0"/>
    <x v="966"/>
    <x v="4"/>
    <x v="2"/>
    <s v="OUT046"/>
    <x v="0"/>
    <x v="1"/>
    <x v="0"/>
    <n v="0.109096371"/>
    <n v="9.3949999999999996"/>
    <x v="5089"/>
    <n v="4"/>
  </r>
  <r>
    <x v="0"/>
    <x v="712"/>
    <x v="4"/>
    <x v="2"/>
    <s v="OUT046"/>
    <x v="0"/>
    <x v="1"/>
    <x v="0"/>
    <n v="4.4984874000000001E-2"/>
    <n v="13"/>
    <x v="5090"/>
    <n v="4"/>
  </r>
  <r>
    <x v="0"/>
    <x v="764"/>
    <x v="15"/>
    <x v="2"/>
    <s v="OUT046"/>
    <x v="0"/>
    <x v="1"/>
    <x v="0"/>
    <n v="0.14241077499999999"/>
    <n v="7.6"/>
    <x v="5091"/>
    <n v="4"/>
  </r>
  <r>
    <x v="0"/>
    <x v="1514"/>
    <x v="15"/>
    <x v="2"/>
    <s v="OUT046"/>
    <x v="0"/>
    <x v="1"/>
    <x v="0"/>
    <n v="0"/>
    <n v="10.5"/>
    <x v="4676"/>
    <n v="4"/>
  </r>
  <r>
    <x v="1"/>
    <x v="793"/>
    <x v="8"/>
    <x v="2"/>
    <s v="OUT046"/>
    <x v="0"/>
    <x v="1"/>
    <x v="0"/>
    <n v="0.111220521"/>
    <n v="9.3000000000000007"/>
    <x v="4419"/>
    <n v="4"/>
  </r>
  <r>
    <x v="1"/>
    <x v="5"/>
    <x v="2"/>
    <x v="2"/>
    <s v="OUT046"/>
    <x v="0"/>
    <x v="1"/>
    <x v="0"/>
    <n v="5.4745150000000001E-3"/>
    <n v="8.89"/>
    <x v="5092"/>
    <n v="4"/>
  </r>
  <r>
    <x v="1"/>
    <x v="1200"/>
    <x v="1"/>
    <x v="2"/>
    <s v="OUT046"/>
    <x v="0"/>
    <x v="1"/>
    <x v="0"/>
    <n v="7.7234112999999993E-2"/>
    <n v="13.65"/>
    <x v="5093"/>
    <n v="4"/>
  </r>
  <r>
    <x v="1"/>
    <x v="484"/>
    <x v="5"/>
    <x v="2"/>
    <s v="OUT046"/>
    <x v="0"/>
    <x v="1"/>
    <x v="0"/>
    <n v="9.6413261E-2"/>
    <n v="7.5"/>
    <x v="5094"/>
    <n v="4"/>
  </r>
  <r>
    <x v="0"/>
    <x v="1495"/>
    <x v="13"/>
    <x v="2"/>
    <s v="OUT046"/>
    <x v="0"/>
    <x v="1"/>
    <x v="0"/>
    <n v="8.0737030000000001E-2"/>
    <n v="19.7"/>
    <x v="5095"/>
    <n v="4"/>
  </r>
  <r>
    <x v="0"/>
    <x v="202"/>
    <x v="3"/>
    <x v="2"/>
    <s v="OUT046"/>
    <x v="0"/>
    <x v="1"/>
    <x v="0"/>
    <n v="3.1267495999999999E-2"/>
    <n v="14"/>
    <x v="5096"/>
    <n v="4"/>
  </r>
  <r>
    <x v="0"/>
    <x v="1472"/>
    <x v="7"/>
    <x v="2"/>
    <s v="OUT046"/>
    <x v="0"/>
    <x v="1"/>
    <x v="0"/>
    <n v="4.9676156999999999E-2"/>
    <n v="14.3"/>
    <x v="783"/>
    <n v="4"/>
  </r>
  <r>
    <x v="0"/>
    <x v="1339"/>
    <x v="6"/>
    <x v="2"/>
    <s v="OUT046"/>
    <x v="0"/>
    <x v="1"/>
    <x v="0"/>
    <n v="1.2751699999999999E-2"/>
    <n v="13.65"/>
    <x v="1374"/>
    <n v="4"/>
  </r>
  <r>
    <x v="1"/>
    <x v="806"/>
    <x v="2"/>
    <x v="4"/>
    <s v="OUT045"/>
    <x v="2"/>
    <x v="0"/>
    <x v="0"/>
    <n v="4.1823046000000003E-2"/>
    <n v="19.7"/>
    <x v="4773"/>
    <n v="4"/>
  </r>
  <r>
    <x v="1"/>
    <x v="1457"/>
    <x v="9"/>
    <x v="4"/>
    <s v="OUT045"/>
    <x v="2"/>
    <x v="0"/>
    <x v="0"/>
    <n v="7.5711199000000007E-2"/>
    <n v="5.98"/>
    <x v="2466"/>
    <n v="4"/>
  </r>
  <r>
    <x v="1"/>
    <x v="427"/>
    <x v="6"/>
    <x v="4"/>
    <s v="OUT045"/>
    <x v="2"/>
    <x v="0"/>
    <x v="0"/>
    <n v="4.3852434000000003E-2"/>
    <n v="13.15"/>
    <x v="5097"/>
    <n v="4"/>
  </r>
  <r>
    <x v="1"/>
    <x v="1079"/>
    <x v="13"/>
    <x v="5"/>
    <s v="OUT017"/>
    <x v="2"/>
    <x v="0"/>
    <x v="0"/>
    <n v="3.4563936000000003E-2"/>
    <n v="20"/>
    <x v="5098"/>
    <n v="4"/>
  </r>
  <r>
    <x v="1"/>
    <x v="1374"/>
    <x v="0"/>
    <x v="5"/>
    <s v="OUT017"/>
    <x v="2"/>
    <x v="0"/>
    <x v="0"/>
    <n v="3.5949725000000002E-2"/>
    <n v="10.895"/>
    <x v="5099"/>
    <n v="4"/>
  </r>
  <r>
    <x v="1"/>
    <x v="1414"/>
    <x v="9"/>
    <x v="5"/>
    <s v="OUT017"/>
    <x v="2"/>
    <x v="0"/>
    <x v="0"/>
    <n v="3.4765901000000002E-2"/>
    <n v="13.85"/>
    <x v="2216"/>
    <n v="4"/>
  </r>
  <r>
    <x v="1"/>
    <x v="1"/>
    <x v="1"/>
    <x v="5"/>
    <s v="OUT017"/>
    <x v="2"/>
    <x v="0"/>
    <x v="0"/>
    <n v="8.6096019999999992E-3"/>
    <n v="11.8"/>
    <x v="5100"/>
    <n v="4"/>
  </r>
  <r>
    <x v="1"/>
    <x v="1181"/>
    <x v="1"/>
    <x v="5"/>
    <s v="OUT017"/>
    <x v="2"/>
    <x v="0"/>
    <x v="0"/>
    <n v="5.5301055000000002E-2"/>
    <n v="13.5"/>
    <x v="5101"/>
    <n v="4"/>
  </r>
  <r>
    <x v="1"/>
    <x v="525"/>
    <x v="1"/>
    <x v="5"/>
    <s v="OUT017"/>
    <x v="2"/>
    <x v="0"/>
    <x v="0"/>
    <n v="7.7892365000000005E-2"/>
    <n v="20.100000000000001"/>
    <x v="3847"/>
    <n v="4"/>
  </r>
  <r>
    <x v="1"/>
    <x v="1336"/>
    <x v="5"/>
    <x v="5"/>
    <s v="OUT017"/>
    <x v="2"/>
    <x v="0"/>
    <x v="0"/>
    <n v="5.8799705000000001E-2"/>
    <n v="18.2"/>
    <x v="5102"/>
    <n v="4"/>
  </r>
  <r>
    <x v="1"/>
    <x v="1304"/>
    <x v="6"/>
    <x v="5"/>
    <s v="OUT017"/>
    <x v="2"/>
    <x v="0"/>
    <x v="0"/>
    <n v="0"/>
    <n v="18.5"/>
    <x v="2336"/>
    <n v="4"/>
  </r>
  <r>
    <x v="1"/>
    <x v="4"/>
    <x v="4"/>
    <x v="5"/>
    <s v="OUT017"/>
    <x v="2"/>
    <x v="0"/>
    <x v="0"/>
    <n v="3.4093203000000002E-2"/>
    <n v="19.600000000000001"/>
    <x v="2342"/>
    <n v="4"/>
  </r>
  <r>
    <x v="1"/>
    <x v="293"/>
    <x v="13"/>
    <x v="4"/>
    <s v="OUT045"/>
    <x v="2"/>
    <x v="0"/>
    <x v="0"/>
    <n v="8.2178615999999996E-2"/>
    <n v="5.7649999999999997"/>
    <x v="5103"/>
    <n v="4"/>
  </r>
  <r>
    <x v="1"/>
    <x v="428"/>
    <x v="13"/>
    <x v="4"/>
    <s v="OUT045"/>
    <x v="2"/>
    <x v="0"/>
    <x v="0"/>
    <n v="3.7573095000000001E-2"/>
    <n v="6.8"/>
    <x v="1922"/>
    <n v="4"/>
  </r>
  <r>
    <x v="1"/>
    <x v="1502"/>
    <x v="13"/>
    <x v="4"/>
    <s v="OUT045"/>
    <x v="2"/>
    <x v="0"/>
    <x v="0"/>
    <n v="3.1467127999999997E-2"/>
    <n v="8.1950000000000003"/>
    <x v="5104"/>
    <n v="4"/>
  </r>
  <r>
    <x v="1"/>
    <x v="1489"/>
    <x v="13"/>
    <x v="4"/>
    <s v="OUT045"/>
    <x v="2"/>
    <x v="0"/>
    <x v="0"/>
    <n v="8.2595020000000005E-2"/>
    <n v="8.2349999999999994"/>
    <x v="5105"/>
    <n v="4"/>
  </r>
  <r>
    <x v="1"/>
    <x v="423"/>
    <x v="13"/>
    <x v="4"/>
    <s v="OUT045"/>
    <x v="2"/>
    <x v="0"/>
    <x v="0"/>
    <n v="0.101500374"/>
    <n v="9.1950000000000003"/>
    <x v="3930"/>
    <n v="4"/>
  </r>
  <r>
    <x v="1"/>
    <x v="1481"/>
    <x v="13"/>
    <x v="4"/>
    <s v="OUT045"/>
    <x v="2"/>
    <x v="0"/>
    <x v="0"/>
    <n v="8.5125951000000005E-2"/>
    <n v="9.6"/>
    <x v="4861"/>
    <n v="4"/>
  </r>
  <r>
    <x v="1"/>
    <x v="720"/>
    <x v="13"/>
    <x v="4"/>
    <s v="OUT045"/>
    <x v="2"/>
    <x v="0"/>
    <x v="0"/>
    <n v="7.8903499000000002E-2"/>
    <n v="10.3"/>
    <x v="1285"/>
    <n v="4"/>
  </r>
  <r>
    <x v="1"/>
    <x v="1138"/>
    <x v="13"/>
    <x v="4"/>
    <s v="OUT045"/>
    <x v="2"/>
    <x v="0"/>
    <x v="0"/>
    <n v="0"/>
    <n v="11.3"/>
    <x v="5106"/>
    <n v="4"/>
  </r>
  <r>
    <x v="1"/>
    <x v="493"/>
    <x v="13"/>
    <x v="4"/>
    <s v="OUT045"/>
    <x v="2"/>
    <x v="0"/>
    <x v="0"/>
    <n v="6.5082451999999999E-2"/>
    <n v="13.35"/>
    <x v="1011"/>
    <n v="4"/>
  </r>
  <r>
    <x v="1"/>
    <x v="1340"/>
    <x v="13"/>
    <x v="4"/>
    <s v="OUT045"/>
    <x v="2"/>
    <x v="0"/>
    <x v="0"/>
    <n v="2.3783006999999998E-2"/>
    <n v="14"/>
    <x v="2203"/>
    <n v="4"/>
  </r>
  <r>
    <x v="1"/>
    <x v="688"/>
    <x v="13"/>
    <x v="4"/>
    <s v="OUT045"/>
    <x v="2"/>
    <x v="0"/>
    <x v="0"/>
    <n v="8.1268409999999999E-2"/>
    <n v="15.6"/>
    <x v="2651"/>
    <n v="4"/>
  </r>
  <r>
    <x v="1"/>
    <x v="515"/>
    <x v="13"/>
    <x v="4"/>
    <s v="OUT045"/>
    <x v="2"/>
    <x v="0"/>
    <x v="0"/>
    <n v="5.6032247E-2"/>
    <n v="17.350000000000001"/>
    <x v="5107"/>
    <n v="4"/>
  </r>
  <r>
    <x v="1"/>
    <x v="1025"/>
    <x v="13"/>
    <x v="4"/>
    <s v="OUT045"/>
    <x v="2"/>
    <x v="0"/>
    <x v="0"/>
    <n v="2.6355344999999999E-2"/>
    <n v="18.7"/>
    <x v="1990"/>
    <n v="4"/>
  </r>
  <r>
    <x v="1"/>
    <x v="1251"/>
    <x v="8"/>
    <x v="4"/>
    <s v="OUT045"/>
    <x v="2"/>
    <x v="0"/>
    <x v="0"/>
    <n v="3.5659030000000001E-2"/>
    <n v="6.71"/>
    <x v="1605"/>
    <n v="4"/>
  </r>
  <r>
    <x v="1"/>
    <x v="825"/>
    <x v="8"/>
    <x v="4"/>
    <s v="OUT045"/>
    <x v="2"/>
    <x v="0"/>
    <x v="0"/>
    <n v="0.106051405"/>
    <n v="11"/>
    <x v="3838"/>
    <n v="4"/>
  </r>
  <r>
    <x v="1"/>
    <x v="318"/>
    <x v="8"/>
    <x v="4"/>
    <s v="OUT045"/>
    <x v="2"/>
    <x v="0"/>
    <x v="0"/>
    <n v="2.176755E-2"/>
    <n v="12.15"/>
    <x v="4753"/>
    <n v="4"/>
  </r>
  <r>
    <x v="1"/>
    <x v="1210"/>
    <x v="8"/>
    <x v="4"/>
    <s v="OUT045"/>
    <x v="2"/>
    <x v="0"/>
    <x v="0"/>
    <n v="2.0739698000000001E-2"/>
    <n v="12.5"/>
    <x v="5108"/>
    <n v="4"/>
  </r>
  <r>
    <x v="1"/>
    <x v="294"/>
    <x v="8"/>
    <x v="4"/>
    <s v="OUT045"/>
    <x v="2"/>
    <x v="0"/>
    <x v="0"/>
    <n v="2.0757925999999999E-2"/>
    <n v="13.15"/>
    <x v="5109"/>
    <n v="4"/>
  </r>
  <r>
    <x v="1"/>
    <x v="696"/>
    <x v="8"/>
    <x v="4"/>
    <s v="OUT045"/>
    <x v="2"/>
    <x v="0"/>
    <x v="0"/>
    <n v="6.9240684999999996E-2"/>
    <n v="15.85"/>
    <x v="2131"/>
    <n v="4"/>
  </r>
  <r>
    <x v="1"/>
    <x v="613"/>
    <x v="8"/>
    <x v="4"/>
    <s v="OUT045"/>
    <x v="2"/>
    <x v="0"/>
    <x v="0"/>
    <n v="0"/>
    <n v="16.75"/>
    <x v="5110"/>
    <n v="4"/>
  </r>
  <r>
    <x v="1"/>
    <x v="1406"/>
    <x v="12"/>
    <x v="4"/>
    <s v="OUT045"/>
    <x v="2"/>
    <x v="0"/>
    <x v="0"/>
    <n v="6.1183503E-2"/>
    <n v="7.8650000000000002"/>
    <x v="3833"/>
    <n v="4"/>
  </r>
  <r>
    <x v="1"/>
    <x v="938"/>
    <x v="12"/>
    <x v="4"/>
    <s v="OUT045"/>
    <x v="2"/>
    <x v="0"/>
    <x v="0"/>
    <n v="0.15236665899999999"/>
    <n v="18.600000000000001"/>
    <x v="4155"/>
    <n v="4"/>
  </r>
  <r>
    <x v="1"/>
    <x v="1496"/>
    <x v="3"/>
    <x v="4"/>
    <s v="OUT045"/>
    <x v="2"/>
    <x v="0"/>
    <x v="0"/>
    <n v="3.4957490000000001E-2"/>
    <n v="5.94"/>
    <x v="5111"/>
    <n v="4"/>
  </r>
  <r>
    <x v="1"/>
    <x v="384"/>
    <x v="3"/>
    <x v="4"/>
    <s v="OUT045"/>
    <x v="2"/>
    <x v="0"/>
    <x v="0"/>
    <n v="5.3397989E-2"/>
    <n v="6.65"/>
    <x v="5112"/>
    <n v="4"/>
  </r>
  <r>
    <x v="1"/>
    <x v="554"/>
    <x v="3"/>
    <x v="4"/>
    <s v="OUT045"/>
    <x v="2"/>
    <x v="0"/>
    <x v="0"/>
    <n v="4.1189152E-2"/>
    <n v="6.98"/>
    <x v="5113"/>
    <n v="4"/>
  </r>
  <r>
    <x v="1"/>
    <x v="115"/>
    <x v="3"/>
    <x v="4"/>
    <s v="OUT045"/>
    <x v="2"/>
    <x v="0"/>
    <x v="0"/>
    <n v="0.15171264200000001"/>
    <n v="7"/>
    <x v="1899"/>
    <n v="4"/>
  </r>
  <r>
    <x v="1"/>
    <x v="933"/>
    <x v="3"/>
    <x v="4"/>
    <s v="OUT045"/>
    <x v="2"/>
    <x v="0"/>
    <x v="0"/>
    <n v="7.9506434000000001E-2"/>
    <n v="9"/>
    <x v="5114"/>
    <n v="4"/>
  </r>
  <r>
    <x v="1"/>
    <x v="895"/>
    <x v="3"/>
    <x v="4"/>
    <s v="OUT045"/>
    <x v="2"/>
    <x v="0"/>
    <x v="0"/>
    <n v="1.7780985999999999E-2"/>
    <n v="11.6"/>
    <x v="5115"/>
    <n v="4"/>
  </r>
  <r>
    <x v="1"/>
    <x v="320"/>
    <x v="3"/>
    <x v="4"/>
    <s v="OUT045"/>
    <x v="2"/>
    <x v="0"/>
    <x v="0"/>
    <n v="0.15393010800000001"/>
    <n v="13"/>
    <x v="2415"/>
    <n v="4"/>
  </r>
  <r>
    <x v="1"/>
    <x v="1252"/>
    <x v="3"/>
    <x v="4"/>
    <s v="OUT045"/>
    <x v="2"/>
    <x v="0"/>
    <x v="0"/>
    <n v="2.1250528000000001E-2"/>
    <n v="15.2"/>
    <x v="5116"/>
    <n v="4"/>
  </r>
  <r>
    <x v="1"/>
    <x v="1185"/>
    <x v="3"/>
    <x v="4"/>
    <s v="OUT045"/>
    <x v="2"/>
    <x v="0"/>
    <x v="0"/>
    <n v="0.12274238899999999"/>
    <n v="15.7"/>
    <x v="5117"/>
    <n v="4"/>
  </r>
  <r>
    <x v="1"/>
    <x v="177"/>
    <x v="3"/>
    <x v="4"/>
    <s v="OUT045"/>
    <x v="2"/>
    <x v="0"/>
    <x v="0"/>
    <n v="0.13677473400000001"/>
    <n v="15.85"/>
    <x v="183"/>
    <n v="4"/>
  </r>
  <r>
    <x v="1"/>
    <x v="116"/>
    <x v="3"/>
    <x v="4"/>
    <s v="OUT045"/>
    <x v="2"/>
    <x v="0"/>
    <x v="0"/>
    <n v="7.3977473000000002E-2"/>
    <n v="16.5"/>
    <x v="1381"/>
    <n v="4"/>
  </r>
  <r>
    <x v="1"/>
    <x v="939"/>
    <x v="3"/>
    <x v="4"/>
    <s v="OUT045"/>
    <x v="2"/>
    <x v="0"/>
    <x v="0"/>
    <n v="5.0392992999999997E-2"/>
    <n v="16.600000000000001"/>
    <x v="4617"/>
    <n v="4"/>
  </r>
  <r>
    <x v="1"/>
    <x v="1056"/>
    <x v="11"/>
    <x v="4"/>
    <s v="OUT045"/>
    <x v="2"/>
    <x v="0"/>
    <x v="0"/>
    <n v="0.13122139299999999"/>
    <n v="5.8"/>
    <x v="5118"/>
    <n v="4"/>
  </r>
  <r>
    <x v="1"/>
    <x v="698"/>
    <x v="11"/>
    <x v="4"/>
    <s v="OUT045"/>
    <x v="2"/>
    <x v="0"/>
    <x v="0"/>
    <n v="5.5502454E-2"/>
    <n v="7.5750000000000002"/>
    <x v="438"/>
    <n v="4"/>
  </r>
  <r>
    <x v="1"/>
    <x v="1171"/>
    <x v="11"/>
    <x v="4"/>
    <s v="OUT045"/>
    <x v="2"/>
    <x v="0"/>
    <x v="0"/>
    <n v="4.5016894000000002E-2"/>
    <n v="8.2100000000000009"/>
    <x v="905"/>
    <n v="4"/>
  </r>
  <r>
    <x v="1"/>
    <x v="495"/>
    <x v="11"/>
    <x v="4"/>
    <s v="OUT045"/>
    <x v="2"/>
    <x v="0"/>
    <x v="0"/>
    <n v="0.10532385900000001"/>
    <n v="8.8949999999999996"/>
    <x v="5119"/>
    <n v="4"/>
  </r>
  <r>
    <x v="1"/>
    <x v="321"/>
    <x v="11"/>
    <x v="4"/>
    <s v="OUT045"/>
    <x v="2"/>
    <x v="0"/>
    <x v="0"/>
    <n v="4.5076878000000001E-2"/>
    <n v="15.6"/>
    <x v="4156"/>
    <n v="4"/>
  </r>
  <r>
    <x v="1"/>
    <x v="1323"/>
    <x v="11"/>
    <x v="4"/>
    <s v="OUT045"/>
    <x v="2"/>
    <x v="0"/>
    <x v="0"/>
    <n v="6.0668416000000003E-2"/>
    <n v="16.75"/>
    <x v="80"/>
    <n v="4"/>
  </r>
  <r>
    <x v="1"/>
    <x v="1511"/>
    <x v="11"/>
    <x v="4"/>
    <s v="OUT045"/>
    <x v="2"/>
    <x v="0"/>
    <x v="0"/>
    <n v="5.7654131999999997E-2"/>
    <n v="18.7"/>
    <x v="1527"/>
    <n v="4"/>
  </r>
  <r>
    <x v="1"/>
    <x v="457"/>
    <x v="2"/>
    <x v="4"/>
    <s v="OUT045"/>
    <x v="2"/>
    <x v="0"/>
    <x v="0"/>
    <n v="7.363189E-3"/>
    <n v="6.3650000000000002"/>
    <x v="3882"/>
    <n v="4"/>
  </r>
  <r>
    <x v="1"/>
    <x v="988"/>
    <x v="2"/>
    <x v="4"/>
    <s v="OUT045"/>
    <x v="2"/>
    <x v="0"/>
    <x v="0"/>
    <n v="2.2612742000000002E-2"/>
    <n v="7.0750000000000002"/>
    <x v="5088"/>
    <n v="4"/>
  </r>
  <r>
    <x v="1"/>
    <x v="179"/>
    <x v="2"/>
    <x v="4"/>
    <s v="OUT045"/>
    <x v="2"/>
    <x v="0"/>
    <x v="0"/>
    <n v="3.2693119999999999E-2"/>
    <n v="7.5"/>
    <x v="5120"/>
    <n v="4"/>
  </r>
  <r>
    <x v="1"/>
    <x v="732"/>
    <x v="2"/>
    <x v="4"/>
    <s v="OUT045"/>
    <x v="2"/>
    <x v="0"/>
    <x v="0"/>
    <n v="2.6397140999999999E-2"/>
    <n v="8.8949999999999996"/>
    <x v="4763"/>
    <n v="4"/>
  </r>
  <r>
    <x v="1"/>
    <x v="35"/>
    <x v="2"/>
    <x v="4"/>
    <s v="OUT045"/>
    <x v="2"/>
    <x v="0"/>
    <x v="0"/>
    <n v="3.8032068000000002E-2"/>
    <n v="9.31"/>
    <x v="524"/>
    <n v="4"/>
  </r>
  <r>
    <x v="1"/>
    <x v="273"/>
    <x v="2"/>
    <x v="4"/>
    <s v="OUT045"/>
    <x v="2"/>
    <x v="0"/>
    <x v="0"/>
    <n v="2.6934672999999999E-2"/>
    <n v="10.895"/>
    <x v="268"/>
    <n v="4"/>
  </r>
  <r>
    <x v="1"/>
    <x v="1526"/>
    <x v="2"/>
    <x v="4"/>
    <s v="OUT045"/>
    <x v="2"/>
    <x v="0"/>
    <x v="0"/>
    <n v="0.131445848"/>
    <n v="12.15"/>
    <x v="5121"/>
    <n v="4"/>
  </r>
  <r>
    <x v="1"/>
    <x v="1507"/>
    <x v="2"/>
    <x v="4"/>
    <s v="OUT045"/>
    <x v="2"/>
    <x v="0"/>
    <x v="0"/>
    <n v="6.0750070000000003E-3"/>
    <n v="13.1"/>
    <x v="5122"/>
    <n v="4"/>
  </r>
  <r>
    <x v="1"/>
    <x v="897"/>
    <x v="2"/>
    <x v="4"/>
    <s v="OUT045"/>
    <x v="2"/>
    <x v="0"/>
    <x v="0"/>
    <n v="2.6375082000000001E-2"/>
    <n v="14.3"/>
    <x v="5123"/>
    <n v="4"/>
  </r>
  <r>
    <x v="1"/>
    <x v="657"/>
    <x v="2"/>
    <x v="4"/>
    <s v="OUT045"/>
    <x v="2"/>
    <x v="0"/>
    <x v="0"/>
    <n v="0.107258822"/>
    <n v="17.25"/>
    <x v="5124"/>
    <n v="4"/>
  </r>
  <r>
    <x v="1"/>
    <x v="47"/>
    <x v="2"/>
    <x v="4"/>
    <s v="OUT045"/>
    <x v="2"/>
    <x v="0"/>
    <x v="0"/>
    <n v="1.3664703E-2"/>
    <n v="17.5"/>
    <x v="730"/>
    <n v="4"/>
  </r>
  <r>
    <x v="1"/>
    <x v="700"/>
    <x v="2"/>
    <x v="4"/>
    <s v="OUT045"/>
    <x v="2"/>
    <x v="0"/>
    <x v="0"/>
    <n v="7.9379500000000006E-2"/>
    <n v="18.25"/>
    <x v="5043"/>
    <n v="4"/>
  </r>
  <r>
    <x v="1"/>
    <x v="612"/>
    <x v="0"/>
    <x v="4"/>
    <s v="OUT045"/>
    <x v="2"/>
    <x v="0"/>
    <x v="0"/>
    <n v="8.5447928000000006E-2"/>
    <n v="5.6550000000000002"/>
    <x v="3036"/>
    <n v="4"/>
  </r>
  <r>
    <x v="1"/>
    <x v="1379"/>
    <x v="0"/>
    <x v="4"/>
    <s v="OUT045"/>
    <x v="2"/>
    <x v="0"/>
    <x v="0"/>
    <n v="2.5460231999999999E-2"/>
    <n v="6.0549999999999997"/>
    <x v="4987"/>
    <n v="4"/>
  </r>
  <r>
    <x v="1"/>
    <x v="1254"/>
    <x v="0"/>
    <x v="4"/>
    <s v="OUT045"/>
    <x v="2"/>
    <x v="0"/>
    <x v="0"/>
    <n v="0.110234793"/>
    <n v="7.1"/>
    <x v="5125"/>
    <n v="4"/>
  </r>
  <r>
    <x v="1"/>
    <x v="807"/>
    <x v="0"/>
    <x v="4"/>
    <s v="OUT045"/>
    <x v="2"/>
    <x v="0"/>
    <x v="0"/>
    <n v="4.2646565999999997E-2"/>
    <n v="7.3650000000000002"/>
    <x v="1081"/>
    <n v="4"/>
  </r>
  <r>
    <x v="1"/>
    <x v="18"/>
    <x v="0"/>
    <x v="4"/>
    <s v="OUT045"/>
    <x v="2"/>
    <x v="0"/>
    <x v="0"/>
    <n v="0.18377496500000001"/>
    <n v="8.9849999999999994"/>
    <x v="5126"/>
    <n v="4"/>
  </r>
  <r>
    <x v="1"/>
    <x v="1441"/>
    <x v="0"/>
    <x v="4"/>
    <s v="OUT045"/>
    <x v="2"/>
    <x v="0"/>
    <x v="0"/>
    <n v="0.13026165200000001"/>
    <n v="9.6950000000000003"/>
    <x v="5127"/>
    <n v="4"/>
  </r>
  <r>
    <x v="1"/>
    <x v="274"/>
    <x v="0"/>
    <x v="4"/>
    <s v="OUT045"/>
    <x v="2"/>
    <x v="0"/>
    <x v="0"/>
    <n v="0.106933748"/>
    <n v="9.8000000000000007"/>
    <x v="5128"/>
    <n v="4"/>
  </r>
  <r>
    <x v="1"/>
    <x v="298"/>
    <x v="0"/>
    <x v="4"/>
    <s v="OUT045"/>
    <x v="2"/>
    <x v="0"/>
    <x v="0"/>
    <n v="5.7909546999999999E-2"/>
    <n v="10.695"/>
    <x v="5129"/>
    <n v="4"/>
  </r>
  <r>
    <x v="1"/>
    <x v="770"/>
    <x v="0"/>
    <x v="4"/>
    <s v="OUT045"/>
    <x v="2"/>
    <x v="0"/>
    <x v="0"/>
    <n v="5.9968346999999998E-2"/>
    <n v="11.1"/>
    <x v="1074"/>
    <n v="4"/>
  </r>
  <r>
    <x v="1"/>
    <x v="1165"/>
    <x v="0"/>
    <x v="4"/>
    <s v="OUT045"/>
    <x v="2"/>
    <x v="0"/>
    <x v="0"/>
    <n v="2.2649893000000001E-2"/>
    <n v="12.85"/>
    <x v="5130"/>
    <n v="4"/>
  </r>
  <r>
    <x v="1"/>
    <x v="630"/>
    <x v="0"/>
    <x v="4"/>
    <s v="OUT045"/>
    <x v="2"/>
    <x v="0"/>
    <x v="0"/>
    <n v="0"/>
    <n v="15.1"/>
    <x v="5131"/>
    <n v="4"/>
  </r>
  <r>
    <x v="1"/>
    <x v="275"/>
    <x v="0"/>
    <x v="4"/>
    <s v="OUT045"/>
    <x v="2"/>
    <x v="0"/>
    <x v="0"/>
    <n v="6.8219025000000003E-2"/>
    <n v="16.350000000000001"/>
    <x v="5132"/>
    <n v="4"/>
  </r>
  <r>
    <x v="1"/>
    <x v="691"/>
    <x v="0"/>
    <x v="4"/>
    <s v="OUT045"/>
    <x v="2"/>
    <x v="0"/>
    <x v="0"/>
    <n v="4.1448824000000002E-2"/>
    <n v="19.75"/>
    <x v="4416"/>
    <n v="4"/>
  </r>
  <r>
    <x v="1"/>
    <x v="300"/>
    <x v="0"/>
    <x v="4"/>
    <s v="OUT045"/>
    <x v="2"/>
    <x v="0"/>
    <x v="0"/>
    <n v="2.1373050000000001E-2"/>
    <n v="20.85"/>
    <x v="355"/>
    <n v="4"/>
  </r>
  <r>
    <x v="1"/>
    <x v="1239"/>
    <x v="9"/>
    <x v="4"/>
    <s v="OUT045"/>
    <x v="2"/>
    <x v="0"/>
    <x v="0"/>
    <n v="0.12290105599999999"/>
    <n v="4.6100000000000003"/>
    <x v="5133"/>
    <n v="4"/>
  </r>
  <r>
    <x v="1"/>
    <x v="828"/>
    <x v="9"/>
    <x v="4"/>
    <s v="OUT045"/>
    <x v="2"/>
    <x v="0"/>
    <x v="0"/>
    <n v="0"/>
    <n v="8.2100000000000009"/>
    <x v="5134"/>
    <n v="4"/>
  </r>
  <r>
    <x v="1"/>
    <x v="61"/>
    <x v="9"/>
    <x v="4"/>
    <s v="OUT045"/>
    <x v="2"/>
    <x v="0"/>
    <x v="0"/>
    <n v="8.6957198999999999E-2"/>
    <n v="8.8800000000000008"/>
    <x v="1368"/>
    <n v="4"/>
  </r>
  <r>
    <x v="1"/>
    <x v="1143"/>
    <x v="9"/>
    <x v="4"/>
    <s v="OUT045"/>
    <x v="2"/>
    <x v="0"/>
    <x v="0"/>
    <n v="0"/>
    <n v="8.8949999999999996"/>
    <x v="4060"/>
    <n v="4"/>
  </r>
  <r>
    <x v="1"/>
    <x v="1277"/>
    <x v="9"/>
    <x v="4"/>
    <s v="OUT045"/>
    <x v="2"/>
    <x v="0"/>
    <x v="0"/>
    <n v="0"/>
    <n v="9.5"/>
    <x v="952"/>
    <n v="4"/>
  </r>
  <r>
    <x v="1"/>
    <x v="1549"/>
    <x v="9"/>
    <x v="4"/>
    <s v="OUT045"/>
    <x v="2"/>
    <x v="0"/>
    <x v="0"/>
    <n v="5.4264078E-2"/>
    <n v="11.8"/>
    <x v="5135"/>
    <n v="4"/>
  </r>
  <r>
    <x v="1"/>
    <x v="941"/>
    <x v="9"/>
    <x v="4"/>
    <s v="OUT045"/>
    <x v="2"/>
    <x v="1"/>
    <x v="0"/>
    <n v="0.17066366099999999"/>
    <n v="14.65"/>
    <x v="786"/>
    <n v="4"/>
  </r>
  <r>
    <x v="1"/>
    <x v="1503"/>
    <x v="9"/>
    <x v="4"/>
    <s v="OUT045"/>
    <x v="2"/>
    <x v="1"/>
    <x v="0"/>
    <n v="6.4271702999999999E-2"/>
    <n v="15"/>
    <x v="4426"/>
    <n v="4"/>
  </r>
  <r>
    <x v="1"/>
    <x v="301"/>
    <x v="9"/>
    <x v="4"/>
    <s v="OUT045"/>
    <x v="2"/>
    <x v="1"/>
    <x v="0"/>
    <n v="4.1753387000000003E-2"/>
    <n v="18.350000000000001"/>
    <x v="5136"/>
    <n v="4"/>
  </r>
  <r>
    <x v="1"/>
    <x v="327"/>
    <x v="1"/>
    <x v="4"/>
    <s v="OUT045"/>
    <x v="2"/>
    <x v="1"/>
    <x v="0"/>
    <n v="4.6653871999999999E-2"/>
    <n v="7.27"/>
    <x v="5137"/>
    <n v="4"/>
  </r>
  <r>
    <x v="1"/>
    <x v="1498"/>
    <x v="1"/>
    <x v="4"/>
    <s v="OUT045"/>
    <x v="2"/>
    <x v="1"/>
    <x v="0"/>
    <n v="0.15286587900000001"/>
    <n v="7.68"/>
    <x v="1182"/>
    <n v="4"/>
  </r>
  <r>
    <x v="1"/>
    <x v="810"/>
    <x v="1"/>
    <x v="4"/>
    <s v="OUT045"/>
    <x v="2"/>
    <x v="1"/>
    <x v="0"/>
    <n v="0.14371350799999999"/>
    <n v="8.6449999999999996"/>
    <x v="4447"/>
    <n v="4"/>
  </r>
  <r>
    <x v="1"/>
    <x v="811"/>
    <x v="1"/>
    <x v="4"/>
    <s v="OUT045"/>
    <x v="2"/>
    <x v="1"/>
    <x v="0"/>
    <n v="0.114170506"/>
    <n v="9.6950000000000003"/>
    <x v="746"/>
    <n v="4"/>
  </r>
  <r>
    <x v="1"/>
    <x v="973"/>
    <x v="1"/>
    <x v="4"/>
    <s v="OUT045"/>
    <x v="2"/>
    <x v="1"/>
    <x v="0"/>
    <n v="8.9333332000000001E-2"/>
    <n v="10"/>
    <x v="5138"/>
    <n v="4"/>
  </r>
  <r>
    <x v="1"/>
    <x v="1372"/>
    <x v="1"/>
    <x v="4"/>
    <s v="OUT045"/>
    <x v="2"/>
    <x v="1"/>
    <x v="0"/>
    <n v="5.4741627000000001E-2"/>
    <n v="10.1"/>
    <x v="3235"/>
    <n v="4"/>
  </r>
  <r>
    <x v="1"/>
    <x v="1322"/>
    <x v="1"/>
    <x v="4"/>
    <s v="OUT045"/>
    <x v="2"/>
    <x v="1"/>
    <x v="0"/>
    <n v="3.0269773999999999E-2"/>
    <n v="10.1"/>
    <x v="5139"/>
    <n v="4"/>
  </r>
  <r>
    <x v="1"/>
    <x v="942"/>
    <x v="1"/>
    <x v="4"/>
    <s v="OUT045"/>
    <x v="2"/>
    <x v="1"/>
    <x v="0"/>
    <n v="3.7971696999999999E-2"/>
    <n v="11"/>
    <x v="5140"/>
    <n v="4"/>
  </r>
  <r>
    <x v="1"/>
    <x v="88"/>
    <x v="1"/>
    <x v="4"/>
    <s v="OUT045"/>
    <x v="2"/>
    <x v="1"/>
    <x v="0"/>
    <n v="9.8984920000000001E-3"/>
    <n v="11.395"/>
    <x v="4011"/>
    <n v="4"/>
  </r>
  <r>
    <x v="1"/>
    <x v="147"/>
    <x v="1"/>
    <x v="4"/>
    <s v="OUT045"/>
    <x v="2"/>
    <x v="1"/>
    <x v="0"/>
    <n v="7.9592732999999999E-2"/>
    <n v="12.15"/>
    <x v="3325"/>
    <n v="4"/>
  </r>
  <r>
    <x v="1"/>
    <x v="1467"/>
    <x v="1"/>
    <x v="4"/>
    <s v="OUT045"/>
    <x v="2"/>
    <x v="1"/>
    <x v="0"/>
    <n v="6.4240743000000003E-2"/>
    <n v="12.6"/>
    <x v="5141"/>
    <n v="4"/>
  </r>
  <r>
    <x v="1"/>
    <x v="1200"/>
    <x v="1"/>
    <x v="4"/>
    <s v="OUT045"/>
    <x v="2"/>
    <x v="1"/>
    <x v="0"/>
    <n v="7.7390745999999996E-2"/>
    <n v="13.65"/>
    <x v="5142"/>
    <n v="4"/>
  </r>
  <r>
    <x v="1"/>
    <x v="121"/>
    <x v="1"/>
    <x v="4"/>
    <s v="OUT045"/>
    <x v="2"/>
    <x v="1"/>
    <x v="0"/>
    <n v="4.4999480000000001E-2"/>
    <n v="15"/>
    <x v="5143"/>
    <n v="4"/>
  </r>
  <r>
    <x v="1"/>
    <x v="1064"/>
    <x v="1"/>
    <x v="4"/>
    <s v="OUT045"/>
    <x v="2"/>
    <x v="1"/>
    <x v="0"/>
    <n v="9.7258937000000004E-2"/>
    <n v="15.2"/>
    <x v="5100"/>
    <n v="4"/>
  </r>
  <r>
    <x v="1"/>
    <x v="448"/>
    <x v="1"/>
    <x v="4"/>
    <s v="OUT045"/>
    <x v="2"/>
    <x v="1"/>
    <x v="0"/>
    <n v="1.2663476E-2"/>
    <n v="16.5"/>
    <x v="5144"/>
    <n v="4"/>
  </r>
  <r>
    <x v="1"/>
    <x v="122"/>
    <x v="1"/>
    <x v="4"/>
    <s v="OUT045"/>
    <x v="2"/>
    <x v="1"/>
    <x v="0"/>
    <n v="1.8943666000000001E-2"/>
    <n v="17.600000000000001"/>
    <x v="5145"/>
    <n v="4"/>
  </r>
  <r>
    <x v="1"/>
    <x v="100"/>
    <x v="1"/>
    <x v="4"/>
    <s v="OUT045"/>
    <x v="2"/>
    <x v="1"/>
    <x v="0"/>
    <n v="1.7755212999999999E-2"/>
    <n v="19"/>
    <x v="5146"/>
    <n v="4"/>
  </r>
  <r>
    <x v="1"/>
    <x v="1550"/>
    <x v="1"/>
    <x v="4"/>
    <s v="OUT045"/>
    <x v="2"/>
    <x v="1"/>
    <x v="0"/>
    <n v="0.148372897"/>
    <n v="20.25"/>
    <x v="5147"/>
    <n v="4"/>
  </r>
  <r>
    <x v="1"/>
    <x v="1427"/>
    <x v="5"/>
    <x v="4"/>
    <s v="OUT045"/>
    <x v="2"/>
    <x v="1"/>
    <x v="0"/>
    <n v="3.4945416E-2"/>
    <n v="5.1100000000000003"/>
    <x v="5148"/>
    <n v="4"/>
  </r>
  <r>
    <x v="1"/>
    <x v="64"/>
    <x v="5"/>
    <x v="4"/>
    <s v="OUT045"/>
    <x v="2"/>
    <x v="1"/>
    <x v="0"/>
    <n v="1.5193323E-2"/>
    <n v="6.38"/>
    <x v="5149"/>
    <n v="4"/>
  </r>
  <r>
    <x v="1"/>
    <x v="946"/>
    <x v="5"/>
    <x v="4"/>
    <s v="OUT045"/>
    <x v="2"/>
    <x v="1"/>
    <x v="0"/>
    <n v="2.6238087E-2"/>
    <n v="6.59"/>
    <x v="1930"/>
    <n v="4"/>
  </r>
  <r>
    <x v="1"/>
    <x v="508"/>
    <x v="5"/>
    <x v="4"/>
    <s v="OUT045"/>
    <x v="2"/>
    <x v="1"/>
    <x v="0"/>
    <n v="3.1214809E-2"/>
    <n v="7.2850000000000001"/>
    <x v="3335"/>
    <n v="4"/>
  </r>
  <r>
    <x v="1"/>
    <x v="1240"/>
    <x v="5"/>
    <x v="4"/>
    <s v="OUT045"/>
    <x v="2"/>
    <x v="1"/>
    <x v="0"/>
    <n v="2.9131242000000002E-2"/>
    <n v="7.7249999999999996"/>
    <x v="2081"/>
    <n v="4"/>
  </r>
  <r>
    <x v="1"/>
    <x v="1065"/>
    <x v="5"/>
    <x v="4"/>
    <s v="OUT045"/>
    <x v="2"/>
    <x v="1"/>
    <x v="0"/>
    <n v="3.1801102999999997E-2"/>
    <n v="7.9349999999999996"/>
    <x v="3913"/>
    <n v="4"/>
  </r>
  <r>
    <x v="1"/>
    <x v="363"/>
    <x v="5"/>
    <x v="4"/>
    <s v="OUT045"/>
    <x v="2"/>
    <x v="1"/>
    <x v="0"/>
    <n v="0.13019199300000001"/>
    <n v="8.92"/>
    <x v="3176"/>
    <n v="4"/>
  </r>
  <r>
    <x v="1"/>
    <x v="570"/>
    <x v="5"/>
    <x v="4"/>
    <s v="OUT045"/>
    <x v="2"/>
    <x v="1"/>
    <x v="0"/>
    <n v="6.0188932000000001E-2"/>
    <n v="9.8949999999999996"/>
    <x v="5150"/>
    <n v="4"/>
  </r>
  <r>
    <x v="1"/>
    <x v="1449"/>
    <x v="5"/>
    <x v="4"/>
    <s v="OUT045"/>
    <x v="2"/>
    <x v="1"/>
    <x v="0"/>
    <n v="5.6191300999999999E-2"/>
    <n v="10.1"/>
    <x v="3314"/>
    <n v="4"/>
  </r>
  <r>
    <x v="1"/>
    <x v="66"/>
    <x v="5"/>
    <x v="4"/>
    <s v="OUT045"/>
    <x v="2"/>
    <x v="1"/>
    <x v="0"/>
    <n v="4.7814463000000001E-2"/>
    <n v="11.3"/>
    <x v="2509"/>
    <n v="4"/>
  </r>
  <r>
    <x v="1"/>
    <x v="604"/>
    <x v="5"/>
    <x v="4"/>
    <s v="OUT045"/>
    <x v="2"/>
    <x v="1"/>
    <x v="0"/>
    <n v="6.6816564999999994E-2"/>
    <n v="11.3"/>
    <x v="683"/>
    <n v="4"/>
  </r>
  <r>
    <x v="1"/>
    <x v="731"/>
    <x v="5"/>
    <x v="4"/>
    <s v="OUT045"/>
    <x v="2"/>
    <x v="1"/>
    <x v="0"/>
    <n v="2.9583248999999999E-2"/>
    <n v="12.15"/>
    <x v="1281"/>
    <n v="4"/>
  </r>
  <r>
    <x v="1"/>
    <x v="560"/>
    <x v="5"/>
    <x v="4"/>
    <s v="OUT045"/>
    <x v="2"/>
    <x v="1"/>
    <x v="0"/>
    <n v="2.8656247999999999E-2"/>
    <n v="12.15"/>
    <x v="5151"/>
    <n v="4"/>
  </r>
  <r>
    <x v="1"/>
    <x v="1099"/>
    <x v="5"/>
    <x v="4"/>
    <s v="OUT045"/>
    <x v="2"/>
    <x v="1"/>
    <x v="0"/>
    <n v="4.2296724000000001E-2"/>
    <n v="12.65"/>
    <x v="4651"/>
    <n v="4"/>
  </r>
  <r>
    <x v="1"/>
    <x v="569"/>
    <x v="5"/>
    <x v="4"/>
    <s v="OUT045"/>
    <x v="2"/>
    <x v="1"/>
    <x v="0"/>
    <n v="1.0013429000000001E-2"/>
    <n v="13.6"/>
    <x v="2614"/>
    <n v="4"/>
  </r>
  <r>
    <x v="1"/>
    <x v="1122"/>
    <x v="5"/>
    <x v="4"/>
    <s v="OUT045"/>
    <x v="2"/>
    <x v="1"/>
    <x v="0"/>
    <n v="5.0442528E-2"/>
    <n v="16.2"/>
    <x v="770"/>
    <n v="4"/>
  </r>
  <r>
    <x v="1"/>
    <x v="903"/>
    <x v="5"/>
    <x v="4"/>
    <s v="OUT045"/>
    <x v="2"/>
    <x v="1"/>
    <x v="0"/>
    <n v="1.2567811E-2"/>
    <n v="17.7"/>
    <x v="5152"/>
    <n v="4"/>
  </r>
  <r>
    <x v="1"/>
    <x v="1551"/>
    <x v="5"/>
    <x v="4"/>
    <s v="OUT045"/>
    <x v="2"/>
    <x v="1"/>
    <x v="0"/>
    <n v="1.2679226E-2"/>
    <n v="18.600000000000001"/>
    <x v="3347"/>
    <n v="4"/>
  </r>
  <r>
    <x v="1"/>
    <x v="1201"/>
    <x v="5"/>
    <x v="4"/>
    <s v="OUT045"/>
    <x v="2"/>
    <x v="1"/>
    <x v="0"/>
    <n v="0.11254900800000001"/>
    <n v="20.2"/>
    <x v="1726"/>
    <n v="4"/>
  </r>
  <r>
    <x v="1"/>
    <x v="364"/>
    <x v="5"/>
    <x v="4"/>
    <s v="OUT045"/>
    <x v="2"/>
    <x v="1"/>
    <x v="0"/>
    <n v="7.4390006999999994E-2"/>
    <n v="20.2"/>
    <x v="3299"/>
    <n v="4"/>
  </r>
  <r>
    <x v="1"/>
    <x v="102"/>
    <x v="5"/>
    <x v="4"/>
    <s v="OUT045"/>
    <x v="2"/>
    <x v="1"/>
    <x v="0"/>
    <n v="5.9055045E-2"/>
    <n v="20.25"/>
    <x v="5153"/>
    <n v="4"/>
  </r>
  <r>
    <x v="1"/>
    <x v="702"/>
    <x v="5"/>
    <x v="4"/>
    <s v="OUT045"/>
    <x v="2"/>
    <x v="1"/>
    <x v="0"/>
    <n v="0.14357419099999999"/>
    <n v="20.5"/>
    <x v="2070"/>
    <n v="4"/>
  </r>
  <r>
    <x v="1"/>
    <x v="1178"/>
    <x v="5"/>
    <x v="4"/>
    <s v="OUT045"/>
    <x v="2"/>
    <x v="1"/>
    <x v="0"/>
    <n v="7.1136948000000005E-2"/>
    <n v="20.6"/>
    <x v="5154"/>
    <n v="4"/>
  </r>
  <r>
    <x v="1"/>
    <x v="335"/>
    <x v="7"/>
    <x v="4"/>
    <s v="OUT045"/>
    <x v="2"/>
    <x v="1"/>
    <x v="0"/>
    <n v="2.5813942999999999E-2"/>
    <n v="18.5"/>
    <x v="5155"/>
    <n v="4"/>
  </r>
  <r>
    <x v="1"/>
    <x v="992"/>
    <x v="10"/>
    <x v="4"/>
    <s v="OUT045"/>
    <x v="2"/>
    <x v="1"/>
    <x v="0"/>
    <n v="9.0649107000000007E-2"/>
    <n v="9.8000000000000007"/>
    <x v="3433"/>
    <n v="4"/>
  </r>
  <r>
    <x v="1"/>
    <x v="1329"/>
    <x v="10"/>
    <x v="4"/>
    <s v="OUT045"/>
    <x v="2"/>
    <x v="1"/>
    <x v="0"/>
    <n v="4.8785426999999999E-2"/>
    <n v="10.65"/>
    <x v="5156"/>
    <n v="4"/>
  </r>
  <r>
    <x v="1"/>
    <x v="705"/>
    <x v="10"/>
    <x v="4"/>
    <s v="OUT045"/>
    <x v="2"/>
    <x v="1"/>
    <x v="0"/>
    <n v="3.1402114000000002E-2"/>
    <n v="13.85"/>
    <x v="5157"/>
    <n v="4"/>
  </r>
  <r>
    <x v="1"/>
    <x v="949"/>
    <x v="10"/>
    <x v="4"/>
    <s v="OUT045"/>
    <x v="2"/>
    <x v="1"/>
    <x v="0"/>
    <n v="8.1492092000000002E-2"/>
    <n v="20"/>
    <x v="5158"/>
    <n v="4"/>
  </r>
  <r>
    <x v="1"/>
    <x v="1448"/>
    <x v="14"/>
    <x v="4"/>
    <s v="OUT045"/>
    <x v="2"/>
    <x v="1"/>
    <x v="0"/>
    <n v="3.1288337999999999E-2"/>
    <n v="10.395"/>
    <x v="769"/>
    <n v="4"/>
  </r>
  <r>
    <x v="1"/>
    <x v="950"/>
    <x v="6"/>
    <x v="4"/>
    <s v="OUT045"/>
    <x v="2"/>
    <x v="1"/>
    <x v="0"/>
    <n v="7.2131519000000005E-2"/>
    <n v="6.1950000000000003"/>
    <x v="4626"/>
    <n v="4"/>
  </r>
  <r>
    <x v="1"/>
    <x v="931"/>
    <x v="6"/>
    <x v="4"/>
    <s v="OUT045"/>
    <x v="2"/>
    <x v="1"/>
    <x v="0"/>
    <n v="4.2006479999999999E-2"/>
    <n v="6.6749999999999998"/>
    <x v="5159"/>
    <n v="4"/>
  </r>
  <r>
    <x v="1"/>
    <x v="368"/>
    <x v="6"/>
    <x v="4"/>
    <s v="OUT045"/>
    <x v="2"/>
    <x v="1"/>
    <x v="0"/>
    <n v="0.10016525"/>
    <n v="7.2350000000000003"/>
    <x v="4608"/>
    <n v="4"/>
  </r>
  <r>
    <x v="1"/>
    <x v="1474"/>
    <x v="6"/>
    <x v="4"/>
    <s v="OUT045"/>
    <x v="2"/>
    <x v="1"/>
    <x v="0"/>
    <n v="1.5332872000000001E-2"/>
    <n v="7.3150000000000004"/>
    <x v="4686"/>
    <n v="4"/>
  </r>
  <r>
    <x v="1"/>
    <x v="867"/>
    <x v="6"/>
    <x v="4"/>
    <s v="OUT045"/>
    <x v="2"/>
    <x v="1"/>
    <x v="0"/>
    <n v="2.0433199999999999E-2"/>
    <n v="7.42"/>
    <x v="3898"/>
    <n v="4"/>
  </r>
  <r>
    <x v="1"/>
    <x v="71"/>
    <x v="6"/>
    <x v="4"/>
    <s v="OUT045"/>
    <x v="2"/>
    <x v="1"/>
    <x v="0"/>
    <n v="1.0032624E-2"/>
    <n v="7.9050000000000002"/>
    <x v="5160"/>
    <n v="4"/>
  </r>
  <r>
    <x v="1"/>
    <x v="1257"/>
    <x v="6"/>
    <x v="4"/>
    <s v="OUT045"/>
    <x v="2"/>
    <x v="1"/>
    <x v="0"/>
    <n v="0.111666665"/>
    <n v="8.02"/>
    <x v="5161"/>
    <n v="4"/>
  </r>
  <r>
    <x v="1"/>
    <x v="43"/>
    <x v="6"/>
    <x v="4"/>
    <s v="OUT045"/>
    <x v="2"/>
    <x v="1"/>
    <x v="0"/>
    <n v="0.17470386199999999"/>
    <n v="9.3000000000000007"/>
    <x v="591"/>
    <n v="4"/>
  </r>
  <r>
    <x v="1"/>
    <x v="529"/>
    <x v="6"/>
    <x v="4"/>
    <s v="OUT045"/>
    <x v="2"/>
    <x v="1"/>
    <x v="0"/>
    <n v="0.11232455199999999"/>
    <n v="10.395"/>
    <x v="3598"/>
    <n v="4"/>
  </r>
  <r>
    <x v="1"/>
    <x v="72"/>
    <x v="6"/>
    <x v="4"/>
    <s v="OUT045"/>
    <x v="2"/>
    <x v="1"/>
    <x v="0"/>
    <n v="2.9001987E-2"/>
    <n v="10.8"/>
    <x v="5162"/>
    <n v="4"/>
  </r>
  <r>
    <x v="1"/>
    <x v="884"/>
    <x v="6"/>
    <x v="4"/>
    <s v="OUT045"/>
    <x v="2"/>
    <x v="1"/>
    <x v="0"/>
    <n v="0.135416391"/>
    <n v="11.1"/>
    <x v="481"/>
    <n v="4"/>
  </r>
  <r>
    <x v="1"/>
    <x v="1306"/>
    <x v="6"/>
    <x v="4"/>
    <s v="OUT045"/>
    <x v="2"/>
    <x v="1"/>
    <x v="0"/>
    <n v="3.0869612000000001E-2"/>
    <n v="11.35"/>
    <x v="3002"/>
    <n v="4"/>
  </r>
  <r>
    <x v="1"/>
    <x v="340"/>
    <x v="6"/>
    <x v="4"/>
    <s v="OUT045"/>
    <x v="2"/>
    <x v="1"/>
    <x v="0"/>
    <n v="6.7011609E-2"/>
    <n v="14.1"/>
    <x v="949"/>
    <n v="4"/>
  </r>
  <r>
    <x v="1"/>
    <x v="1270"/>
    <x v="6"/>
    <x v="4"/>
    <s v="OUT045"/>
    <x v="2"/>
    <x v="1"/>
    <x v="0"/>
    <n v="0.119131749"/>
    <n v="15"/>
    <x v="5163"/>
    <n v="4"/>
  </r>
  <r>
    <x v="1"/>
    <x v="1242"/>
    <x v="6"/>
    <x v="4"/>
    <s v="OUT045"/>
    <x v="2"/>
    <x v="1"/>
    <x v="0"/>
    <n v="5.8513255E-2"/>
    <n v="15"/>
    <x v="5164"/>
    <n v="4"/>
  </r>
  <r>
    <x v="1"/>
    <x v="1517"/>
    <x v="6"/>
    <x v="4"/>
    <s v="OUT045"/>
    <x v="2"/>
    <x v="1"/>
    <x v="0"/>
    <n v="0.105068444"/>
    <n v="16.75"/>
    <x v="5165"/>
    <n v="4"/>
  </r>
  <r>
    <x v="1"/>
    <x v="544"/>
    <x v="6"/>
    <x v="4"/>
    <s v="OUT045"/>
    <x v="2"/>
    <x v="1"/>
    <x v="0"/>
    <n v="0.139700397"/>
    <n v="16.850000000000001"/>
    <x v="5166"/>
    <n v="4"/>
  </r>
  <r>
    <x v="1"/>
    <x v="784"/>
    <x v="6"/>
    <x v="4"/>
    <s v="OUT045"/>
    <x v="2"/>
    <x v="1"/>
    <x v="0"/>
    <n v="5.2550475999999999E-2"/>
    <n v="17.5"/>
    <x v="3918"/>
    <n v="4"/>
  </r>
  <r>
    <x v="1"/>
    <x v="1536"/>
    <x v="6"/>
    <x v="4"/>
    <s v="OUT045"/>
    <x v="2"/>
    <x v="1"/>
    <x v="0"/>
    <n v="4.9167387999999999E-2"/>
    <n v="17.600000000000001"/>
    <x v="5167"/>
    <n v="4"/>
  </r>
  <r>
    <x v="1"/>
    <x v="1303"/>
    <x v="6"/>
    <x v="4"/>
    <s v="OUT045"/>
    <x v="2"/>
    <x v="1"/>
    <x v="0"/>
    <n v="1.5309885000000001E-2"/>
    <n v="18.25"/>
    <x v="5168"/>
    <n v="4"/>
  </r>
  <r>
    <x v="1"/>
    <x v="1460"/>
    <x v="6"/>
    <x v="4"/>
    <s v="OUT045"/>
    <x v="2"/>
    <x v="1"/>
    <x v="0"/>
    <n v="7.7882225999999999E-2"/>
    <n v="18.25"/>
    <x v="5169"/>
    <n v="4"/>
  </r>
  <r>
    <x v="1"/>
    <x v="1124"/>
    <x v="6"/>
    <x v="4"/>
    <s v="OUT045"/>
    <x v="2"/>
    <x v="1"/>
    <x v="0"/>
    <n v="7.5347425999999995E-2"/>
    <n v="18.25"/>
    <x v="3530"/>
    <n v="4"/>
  </r>
  <r>
    <x v="1"/>
    <x v="593"/>
    <x v="6"/>
    <x v="4"/>
    <s v="OUT045"/>
    <x v="2"/>
    <x v="1"/>
    <x v="0"/>
    <n v="0.108930629"/>
    <n v="20.75"/>
    <x v="1574"/>
    <n v="4"/>
  </r>
  <r>
    <x v="1"/>
    <x v="594"/>
    <x v="6"/>
    <x v="4"/>
    <s v="OUT045"/>
    <x v="2"/>
    <x v="1"/>
    <x v="0"/>
    <n v="1.9462622999999998E-2"/>
    <n v="21.25"/>
    <x v="706"/>
    <n v="4"/>
  </r>
  <r>
    <x v="1"/>
    <x v="1385"/>
    <x v="4"/>
    <x v="4"/>
    <s v="OUT045"/>
    <x v="2"/>
    <x v="1"/>
    <x v="0"/>
    <n v="1.4584583999999999E-2"/>
    <n v="5.78"/>
    <x v="1916"/>
    <n v="4"/>
  </r>
  <r>
    <x v="1"/>
    <x v="1134"/>
    <x v="4"/>
    <x v="4"/>
    <s v="OUT045"/>
    <x v="2"/>
    <x v="1"/>
    <x v="0"/>
    <n v="0.115265695"/>
    <n v="6.1349999999999998"/>
    <x v="5170"/>
    <n v="4"/>
  </r>
  <r>
    <x v="1"/>
    <x v="1461"/>
    <x v="4"/>
    <x v="4"/>
    <s v="OUT045"/>
    <x v="2"/>
    <x v="1"/>
    <x v="0"/>
    <n v="2.7761289000000001E-2"/>
    <n v="6.28"/>
    <x v="5171"/>
    <n v="4"/>
  </r>
  <r>
    <x v="1"/>
    <x v="1429"/>
    <x v="4"/>
    <x v="4"/>
    <s v="OUT045"/>
    <x v="2"/>
    <x v="1"/>
    <x v="0"/>
    <n v="1.4021626000000001E-2"/>
    <n v="6.8650000000000002"/>
    <x v="5172"/>
    <n v="4"/>
  </r>
  <r>
    <x v="1"/>
    <x v="517"/>
    <x v="4"/>
    <x v="4"/>
    <s v="OUT045"/>
    <x v="2"/>
    <x v="1"/>
    <x v="0"/>
    <n v="7.7350111999999999E-2"/>
    <n v="6.96"/>
    <x v="5173"/>
    <n v="4"/>
  </r>
  <r>
    <x v="1"/>
    <x v="401"/>
    <x v="4"/>
    <x v="4"/>
    <s v="OUT045"/>
    <x v="2"/>
    <x v="1"/>
    <x v="0"/>
    <n v="6.1188146999999998E-2"/>
    <n v="7.63"/>
    <x v="5174"/>
    <n v="4"/>
  </r>
  <r>
    <x v="1"/>
    <x v="923"/>
    <x v="4"/>
    <x v="4"/>
    <s v="OUT045"/>
    <x v="2"/>
    <x v="1"/>
    <x v="0"/>
    <n v="2.3934397999999999E-2"/>
    <n v="8.5749999999999993"/>
    <x v="5175"/>
    <n v="4"/>
  </r>
  <r>
    <x v="1"/>
    <x v="954"/>
    <x v="4"/>
    <x v="4"/>
    <s v="OUT045"/>
    <x v="2"/>
    <x v="1"/>
    <x v="0"/>
    <n v="1.3869809E-2"/>
    <n v="9.8000000000000007"/>
    <x v="5176"/>
    <n v="4"/>
  </r>
  <r>
    <x v="1"/>
    <x v="1411"/>
    <x v="4"/>
    <x v="4"/>
    <s v="OUT045"/>
    <x v="2"/>
    <x v="1"/>
    <x v="0"/>
    <n v="0.16817143000000001"/>
    <n v="9.8949999999999996"/>
    <x v="5177"/>
    <n v="4"/>
  </r>
  <r>
    <x v="1"/>
    <x v="870"/>
    <x v="4"/>
    <x v="4"/>
    <s v="OUT045"/>
    <x v="2"/>
    <x v="1"/>
    <x v="0"/>
    <n v="2.9841759999999998E-2"/>
    <n v="12.1"/>
    <x v="1423"/>
    <n v="4"/>
  </r>
  <r>
    <x v="1"/>
    <x v="530"/>
    <x v="4"/>
    <x v="4"/>
    <s v="OUT045"/>
    <x v="2"/>
    <x v="1"/>
    <x v="0"/>
    <n v="5.6543464000000002E-2"/>
    <n v="13.15"/>
    <x v="5178"/>
    <n v="4"/>
  </r>
  <r>
    <x v="1"/>
    <x v="491"/>
    <x v="4"/>
    <x v="4"/>
    <s v="OUT045"/>
    <x v="2"/>
    <x v="1"/>
    <x v="0"/>
    <n v="4.9178998000000002E-2"/>
    <n v="15"/>
    <x v="871"/>
    <n v="4"/>
  </r>
  <r>
    <x v="1"/>
    <x v="1386"/>
    <x v="15"/>
    <x v="4"/>
    <s v="OUT045"/>
    <x v="2"/>
    <x v="1"/>
    <x v="0"/>
    <n v="2.5916883000000002E-2"/>
    <n v="12.15"/>
    <x v="5179"/>
    <n v="4"/>
  </r>
  <r>
    <x v="1"/>
    <x v="687"/>
    <x v="15"/>
    <x v="4"/>
    <s v="OUT045"/>
    <x v="2"/>
    <x v="1"/>
    <x v="0"/>
    <n v="3.0678825E-2"/>
    <n v="12.85"/>
    <x v="5180"/>
    <n v="4"/>
  </r>
  <r>
    <x v="1"/>
    <x v="1106"/>
    <x v="15"/>
    <x v="4"/>
    <s v="OUT045"/>
    <x v="2"/>
    <x v="1"/>
    <x v="0"/>
    <n v="0.154301621"/>
    <n v="15"/>
    <x v="2164"/>
    <n v="4"/>
  </r>
  <r>
    <x v="1"/>
    <x v="832"/>
    <x v="15"/>
    <x v="4"/>
    <s v="OUT045"/>
    <x v="2"/>
    <x v="1"/>
    <x v="0"/>
    <n v="4.3322253999999998E-2"/>
    <n v="15.85"/>
    <x v="5181"/>
    <n v="4"/>
  </r>
  <r>
    <x v="1"/>
    <x v="724"/>
    <x v="13"/>
    <x v="5"/>
    <s v="OUT017"/>
    <x v="2"/>
    <x v="1"/>
    <x v="0"/>
    <n v="2.9859711000000001E-2"/>
    <n v="6.4450000000000003"/>
    <x v="768"/>
    <n v="4"/>
  </r>
  <r>
    <x v="1"/>
    <x v="1489"/>
    <x v="13"/>
    <x v="5"/>
    <s v="OUT017"/>
    <x v="2"/>
    <x v="1"/>
    <x v="0"/>
    <n v="8.2894099999999998E-2"/>
    <n v="8.2349999999999994"/>
    <x v="4957"/>
    <n v="4"/>
  </r>
  <r>
    <x v="1"/>
    <x v="1412"/>
    <x v="13"/>
    <x v="5"/>
    <s v="OUT017"/>
    <x v="2"/>
    <x v="1"/>
    <x v="0"/>
    <n v="1.5949001000000001E-2"/>
    <n v="9.1950000000000003"/>
    <x v="1871"/>
    <n v="4"/>
  </r>
  <r>
    <x v="1"/>
    <x v="1454"/>
    <x v="13"/>
    <x v="5"/>
    <s v="OUT017"/>
    <x v="2"/>
    <x v="1"/>
    <x v="0"/>
    <n v="2.8683422E-2"/>
    <n v="9.3000000000000007"/>
    <x v="3093"/>
    <n v="4"/>
  </r>
  <r>
    <x v="1"/>
    <x v="1011"/>
    <x v="13"/>
    <x v="5"/>
    <s v="OUT017"/>
    <x v="2"/>
    <x v="1"/>
    <x v="0"/>
    <n v="9.3991285999999993E-2"/>
    <n v="14.85"/>
    <x v="5182"/>
    <n v="4"/>
  </r>
  <r>
    <x v="1"/>
    <x v="632"/>
    <x v="13"/>
    <x v="5"/>
    <s v="OUT017"/>
    <x v="2"/>
    <x v="1"/>
    <x v="0"/>
    <n v="7.6505798999999999E-2"/>
    <n v="15.1"/>
    <x v="5183"/>
    <n v="4"/>
  </r>
  <r>
    <x v="1"/>
    <x v="688"/>
    <x v="13"/>
    <x v="5"/>
    <s v="OUT017"/>
    <x v="2"/>
    <x v="1"/>
    <x v="0"/>
    <n v="8.1562685999999995E-2"/>
    <n v="15.6"/>
    <x v="4594"/>
    <n v="4"/>
  </r>
  <r>
    <x v="1"/>
    <x v="415"/>
    <x v="13"/>
    <x v="5"/>
    <s v="OUT017"/>
    <x v="2"/>
    <x v="1"/>
    <x v="0"/>
    <n v="7.4083388E-2"/>
    <n v="15.7"/>
    <x v="364"/>
    <n v="4"/>
  </r>
  <r>
    <x v="1"/>
    <x v="1012"/>
    <x v="13"/>
    <x v="5"/>
    <s v="OUT017"/>
    <x v="2"/>
    <x v="1"/>
    <x v="0"/>
    <n v="8.5891330000000005E-3"/>
    <n v="18"/>
    <x v="5184"/>
    <n v="4"/>
  </r>
  <r>
    <x v="1"/>
    <x v="696"/>
    <x v="8"/>
    <x v="5"/>
    <s v="OUT017"/>
    <x v="2"/>
    <x v="1"/>
    <x v="0"/>
    <n v="6.9491408000000005E-2"/>
    <n v="15.85"/>
    <x v="3182"/>
    <n v="4"/>
  </r>
  <r>
    <x v="1"/>
    <x v="1055"/>
    <x v="8"/>
    <x v="5"/>
    <s v="OUT017"/>
    <x v="2"/>
    <x v="1"/>
    <x v="0"/>
    <n v="5.4514169000000001E-2"/>
    <n v="17.100000000000001"/>
    <x v="5185"/>
    <n v="4"/>
  </r>
  <r>
    <x v="1"/>
    <x v="114"/>
    <x v="3"/>
    <x v="5"/>
    <s v="OUT017"/>
    <x v="2"/>
    <x v="1"/>
    <x v="0"/>
    <n v="1.0497273E-2"/>
    <n v="6.4249999999999998"/>
    <x v="5186"/>
    <n v="4"/>
  </r>
  <r>
    <x v="1"/>
    <x v="554"/>
    <x v="3"/>
    <x v="5"/>
    <s v="OUT017"/>
    <x v="2"/>
    <x v="1"/>
    <x v="0"/>
    <n v="4.1338300000000001E-2"/>
    <n v="6.98"/>
    <x v="5187"/>
    <n v="4"/>
  </r>
  <r>
    <x v="1"/>
    <x v="1199"/>
    <x v="3"/>
    <x v="5"/>
    <s v="OUT017"/>
    <x v="2"/>
    <x v="1"/>
    <x v="0"/>
    <n v="3.0297819E-2"/>
    <n v="12.1"/>
    <x v="3938"/>
    <n v="4"/>
  </r>
  <r>
    <x v="1"/>
    <x v="1263"/>
    <x v="3"/>
    <x v="5"/>
    <s v="OUT017"/>
    <x v="2"/>
    <x v="1"/>
    <x v="0"/>
    <n v="1.8676689999999999E-2"/>
    <n v="14.85"/>
    <x v="541"/>
    <n v="4"/>
  </r>
  <r>
    <x v="1"/>
    <x v="1014"/>
    <x v="3"/>
    <x v="5"/>
    <s v="OUT017"/>
    <x v="2"/>
    <x v="1"/>
    <x v="0"/>
    <n v="7.3251060000000007E-2"/>
    <n v="17.25"/>
    <x v="5188"/>
    <n v="4"/>
  </r>
  <r>
    <x v="1"/>
    <x v="1253"/>
    <x v="3"/>
    <x v="5"/>
    <s v="OUT017"/>
    <x v="2"/>
    <x v="1"/>
    <x v="0"/>
    <n v="0.142443405"/>
    <n v="18.850000000000001"/>
    <x v="5189"/>
    <n v="4"/>
  </r>
  <r>
    <x v="1"/>
    <x v="241"/>
    <x v="3"/>
    <x v="5"/>
    <s v="OUT017"/>
    <x v="2"/>
    <x v="1"/>
    <x v="0"/>
    <n v="4.2891098000000002E-2"/>
    <n v="18.850000000000001"/>
    <x v="858"/>
    <n v="4"/>
  </r>
  <r>
    <x v="1"/>
    <x v="446"/>
    <x v="11"/>
    <x v="5"/>
    <s v="OUT017"/>
    <x v="2"/>
    <x v="1"/>
    <x v="0"/>
    <n v="2.2832115E-2"/>
    <n v="6.03"/>
    <x v="5190"/>
    <n v="4"/>
  </r>
  <r>
    <x v="1"/>
    <x v="1423"/>
    <x v="11"/>
    <x v="5"/>
    <s v="OUT017"/>
    <x v="2"/>
    <x v="1"/>
    <x v="0"/>
    <n v="0"/>
    <n v="7.2850000000000001"/>
    <x v="5191"/>
    <n v="4"/>
  </r>
  <r>
    <x v="1"/>
    <x v="1455"/>
    <x v="11"/>
    <x v="5"/>
    <s v="OUT017"/>
    <x v="2"/>
    <x v="1"/>
    <x v="0"/>
    <n v="0"/>
    <n v="7.4050000000000002"/>
    <x v="5192"/>
    <n v="4"/>
  </r>
  <r>
    <x v="1"/>
    <x v="1370"/>
    <x v="11"/>
    <x v="5"/>
    <s v="OUT017"/>
    <x v="2"/>
    <x v="1"/>
    <x v="0"/>
    <n v="3.8736838000000003E-2"/>
    <n v="11.6"/>
    <x v="5193"/>
    <n v="4"/>
  </r>
  <r>
    <x v="1"/>
    <x v="615"/>
    <x v="11"/>
    <x v="5"/>
    <s v="OUT017"/>
    <x v="2"/>
    <x v="1"/>
    <x v="0"/>
    <n v="1.1604893999999999E-2"/>
    <n v="12.1"/>
    <x v="1320"/>
    <n v="4"/>
  </r>
  <r>
    <x v="1"/>
    <x v="434"/>
    <x v="11"/>
    <x v="5"/>
    <s v="OUT017"/>
    <x v="2"/>
    <x v="1"/>
    <x v="0"/>
    <n v="7.6005548000000006E-2"/>
    <n v="13.1"/>
    <x v="595"/>
    <n v="4"/>
  </r>
  <r>
    <x v="1"/>
    <x v="1341"/>
    <x v="11"/>
    <x v="5"/>
    <s v="OUT017"/>
    <x v="2"/>
    <x v="1"/>
    <x v="0"/>
    <n v="7.5363922E-2"/>
    <n v="13.1"/>
    <x v="5194"/>
    <n v="4"/>
  </r>
  <r>
    <x v="1"/>
    <x v="896"/>
    <x v="11"/>
    <x v="5"/>
    <s v="OUT017"/>
    <x v="2"/>
    <x v="1"/>
    <x v="0"/>
    <n v="9.7611114999999998E-2"/>
    <n v="13.8"/>
    <x v="1194"/>
    <n v="4"/>
  </r>
  <r>
    <x v="1"/>
    <x v="1159"/>
    <x v="11"/>
    <x v="5"/>
    <s v="OUT017"/>
    <x v="2"/>
    <x v="1"/>
    <x v="0"/>
    <n v="8.8491630000000002E-2"/>
    <n v="14.1"/>
    <x v="3992"/>
    <n v="4"/>
  </r>
  <r>
    <x v="1"/>
    <x v="1456"/>
    <x v="11"/>
    <x v="5"/>
    <s v="OUT017"/>
    <x v="2"/>
    <x v="1"/>
    <x v="0"/>
    <n v="0.123264522"/>
    <n v="14.3"/>
    <x v="5195"/>
    <n v="4"/>
  </r>
  <r>
    <x v="1"/>
    <x v="1228"/>
    <x v="11"/>
    <x v="5"/>
    <s v="OUT017"/>
    <x v="2"/>
    <x v="1"/>
    <x v="0"/>
    <n v="7.0551722999999997E-2"/>
    <n v="16.7"/>
    <x v="2869"/>
    <n v="4"/>
  </r>
  <r>
    <x v="1"/>
    <x v="796"/>
    <x v="11"/>
    <x v="5"/>
    <s v="OUT017"/>
    <x v="2"/>
    <x v="1"/>
    <x v="0"/>
    <n v="8.8305201E-2"/>
    <n v="17.7"/>
    <x v="2195"/>
    <n v="4"/>
  </r>
  <r>
    <x v="1"/>
    <x v="1273"/>
    <x v="11"/>
    <x v="5"/>
    <s v="OUT017"/>
    <x v="2"/>
    <x v="1"/>
    <x v="0"/>
    <n v="7.5049323000000001E-2"/>
    <n v="20.100000000000001"/>
    <x v="938"/>
    <n v="4"/>
  </r>
  <r>
    <x v="1"/>
    <x v="359"/>
    <x v="2"/>
    <x v="5"/>
    <s v="OUT017"/>
    <x v="2"/>
    <x v="1"/>
    <x v="0"/>
    <n v="9.6337184000000006E-2"/>
    <n v="5.9850000000000003"/>
    <x v="1630"/>
    <n v="4"/>
  </r>
  <r>
    <x v="1"/>
    <x v="457"/>
    <x v="2"/>
    <x v="5"/>
    <s v="OUT017"/>
    <x v="2"/>
    <x v="1"/>
    <x v="0"/>
    <n v="0"/>
    <n v="6.3650000000000002"/>
    <x v="5196"/>
    <n v="4"/>
  </r>
  <r>
    <x v="1"/>
    <x v="22"/>
    <x v="2"/>
    <x v="5"/>
    <s v="OUT017"/>
    <x v="2"/>
    <x v="1"/>
    <x v="0"/>
    <n v="2.3012718000000001E-2"/>
    <n v="6.85"/>
    <x v="5197"/>
    <n v="4"/>
  </r>
  <r>
    <x v="1"/>
    <x v="988"/>
    <x v="2"/>
    <x v="5"/>
    <s v="OUT017"/>
    <x v="2"/>
    <x v="1"/>
    <x v="0"/>
    <n v="2.2694623000000001E-2"/>
    <n v="7.0750000000000002"/>
    <x v="5198"/>
    <n v="4"/>
  </r>
  <r>
    <x v="1"/>
    <x v="53"/>
    <x v="2"/>
    <x v="5"/>
    <s v="OUT017"/>
    <x v="2"/>
    <x v="1"/>
    <x v="0"/>
    <n v="8.6619573000000005E-2"/>
    <n v="7.3"/>
    <x v="1879"/>
    <n v="4"/>
  </r>
  <r>
    <x v="1"/>
    <x v="732"/>
    <x v="2"/>
    <x v="5"/>
    <s v="OUT017"/>
    <x v="2"/>
    <x v="1"/>
    <x v="0"/>
    <n v="2.6492726000000001E-2"/>
    <n v="8.8949999999999996"/>
    <x v="1206"/>
    <n v="4"/>
  </r>
  <r>
    <x v="1"/>
    <x v="1535"/>
    <x v="2"/>
    <x v="5"/>
    <s v="OUT017"/>
    <x v="2"/>
    <x v="1"/>
    <x v="0"/>
    <n v="0.11553548700000001"/>
    <n v="9.1950000000000003"/>
    <x v="5199"/>
    <n v="4"/>
  </r>
  <r>
    <x v="1"/>
    <x v="35"/>
    <x v="2"/>
    <x v="5"/>
    <s v="OUT017"/>
    <x v="2"/>
    <x v="1"/>
    <x v="0"/>
    <n v="3.8169782999999999E-2"/>
    <n v="9.31"/>
    <x v="3713"/>
    <n v="4"/>
  </r>
  <r>
    <x v="1"/>
    <x v="323"/>
    <x v="2"/>
    <x v="5"/>
    <s v="OUT017"/>
    <x v="2"/>
    <x v="1"/>
    <x v="0"/>
    <n v="4.6116319000000003E-2"/>
    <n v="10"/>
    <x v="5200"/>
    <n v="4"/>
  </r>
  <r>
    <x v="1"/>
    <x v="487"/>
    <x v="2"/>
    <x v="5"/>
    <s v="OUT017"/>
    <x v="2"/>
    <x v="1"/>
    <x v="0"/>
    <n v="7.1660976000000001E-2"/>
    <n v="10.5"/>
    <x v="3242"/>
    <n v="4"/>
  </r>
  <r>
    <x v="1"/>
    <x v="357"/>
    <x v="2"/>
    <x v="5"/>
    <s v="OUT017"/>
    <x v="2"/>
    <x v="1"/>
    <x v="0"/>
    <n v="0"/>
    <n v="10.695"/>
    <x v="5201"/>
    <n v="4"/>
  </r>
  <r>
    <x v="1"/>
    <x v="743"/>
    <x v="2"/>
    <x v="5"/>
    <s v="OUT017"/>
    <x v="2"/>
    <x v="1"/>
    <x v="0"/>
    <n v="1.5548177999999999E-2"/>
    <n v="12.15"/>
    <x v="5202"/>
    <n v="4"/>
  </r>
  <r>
    <x v="1"/>
    <x v="617"/>
    <x v="2"/>
    <x v="5"/>
    <s v="OUT017"/>
    <x v="2"/>
    <x v="1"/>
    <x v="0"/>
    <n v="1.8514651999999999E-2"/>
    <n v="12.15"/>
    <x v="4896"/>
    <n v="4"/>
  </r>
  <r>
    <x v="1"/>
    <x v="667"/>
    <x v="2"/>
    <x v="5"/>
    <s v="OUT017"/>
    <x v="2"/>
    <x v="1"/>
    <x v="0"/>
    <n v="3.6879539000000003E-2"/>
    <n v="13.15"/>
    <x v="5203"/>
    <n v="4"/>
  </r>
  <r>
    <x v="1"/>
    <x v="1213"/>
    <x v="2"/>
    <x v="5"/>
    <s v="OUT017"/>
    <x v="2"/>
    <x v="1"/>
    <x v="0"/>
    <n v="4.0049609E-2"/>
    <n v="13.65"/>
    <x v="5204"/>
    <n v="4"/>
  </r>
  <r>
    <x v="1"/>
    <x v="156"/>
    <x v="2"/>
    <x v="5"/>
    <s v="OUT017"/>
    <x v="2"/>
    <x v="1"/>
    <x v="0"/>
    <n v="0.12826314999999999"/>
    <n v="14.3"/>
    <x v="1885"/>
    <n v="4"/>
  </r>
  <r>
    <x v="1"/>
    <x v="689"/>
    <x v="2"/>
    <x v="5"/>
    <s v="OUT017"/>
    <x v="2"/>
    <x v="1"/>
    <x v="0"/>
    <n v="0.12006027399999999"/>
    <n v="17"/>
    <x v="5205"/>
    <n v="4"/>
  </r>
  <r>
    <x v="1"/>
    <x v="358"/>
    <x v="2"/>
    <x v="5"/>
    <s v="OUT017"/>
    <x v="2"/>
    <x v="1"/>
    <x v="0"/>
    <n v="3.2812669000000003E-2"/>
    <n v="17.100000000000001"/>
    <x v="5206"/>
    <n v="4"/>
  </r>
  <r>
    <x v="1"/>
    <x v="657"/>
    <x v="2"/>
    <x v="5"/>
    <s v="OUT017"/>
    <x v="2"/>
    <x v="1"/>
    <x v="0"/>
    <n v="0.10764720999999999"/>
    <n v="17.25"/>
    <x v="3729"/>
    <n v="4"/>
  </r>
  <r>
    <x v="1"/>
    <x v="47"/>
    <x v="2"/>
    <x v="5"/>
    <s v="OUT017"/>
    <x v="2"/>
    <x v="1"/>
    <x v="0"/>
    <n v="1.3714183E-2"/>
    <n v="17.5"/>
    <x v="84"/>
    <n v="4"/>
  </r>
  <r>
    <x v="1"/>
    <x v="634"/>
    <x v="2"/>
    <x v="5"/>
    <s v="OUT017"/>
    <x v="2"/>
    <x v="1"/>
    <x v="0"/>
    <n v="0.10527024"/>
    <n v="18.7"/>
    <x v="5207"/>
    <n v="4"/>
  </r>
  <r>
    <x v="1"/>
    <x v="56"/>
    <x v="2"/>
    <x v="5"/>
    <s v="OUT017"/>
    <x v="2"/>
    <x v="1"/>
    <x v="0"/>
    <n v="1.6705436000000001E-2"/>
    <n v="19.350000000000001"/>
    <x v="4196"/>
    <n v="4"/>
  </r>
  <r>
    <x v="1"/>
    <x v="1379"/>
    <x v="0"/>
    <x v="5"/>
    <s v="OUT017"/>
    <x v="2"/>
    <x v="1"/>
    <x v="0"/>
    <n v="2.5552424000000001E-2"/>
    <n v="6.0549999999999997"/>
    <x v="5208"/>
    <n v="4"/>
  </r>
  <r>
    <x v="1"/>
    <x v="1413"/>
    <x v="0"/>
    <x v="5"/>
    <s v="OUT017"/>
    <x v="2"/>
    <x v="1"/>
    <x v="0"/>
    <n v="8.8165380000000002E-2"/>
    <n v="6.65"/>
    <x v="5209"/>
    <n v="4"/>
  </r>
  <r>
    <x v="1"/>
    <x v="1275"/>
    <x v="0"/>
    <x v="5"/>
    <s v="OUT017"/>
    <x v="2"/>
    <x v="1"/>
    <x v="0"/>
    <n v="6.6997921000000002E-2"/>
    <n v="6.78"/>
    <x v="5210"/>
    <n v="4"/>
  </r>
  <r>
    <x v="1"/>
    <x v="1324"/>
    <x v="0"/>
    <x v="5"/>
    <s v="OUT017"/>
    <x v="2"/>
    <x v="1"/>
    <x v="0"/>
    <n v="7.1301323E-2"/>
    <n v="7.68"/>
    <x v="770"/>
    <n v="4"/>
  </r>
  <r>
    <x v="1"/>
    <x v="244"/>
    <x v="0"/>
    <x v="5"/>
    <s v="OUT017"/>
    <x v="2"/>
    <x v="1"/>
    <x v="0"/>
    <n v="3.8948125E-2"/>
    <n v="8.1850000000000005"/>
    <x v="5211"/>
    <n v="4"/>
  </r>
  <r>
    <x v="1"/>
    <x v="1135"/>
    <x v="0"/>
    <x v="5"/>
    <s v="OUT017"/>
    <x v="2"/>
    <x v="1"/>
    <x v="0"/>
    <n v="3.8904623999999999E-2"/>
    <n v="10"/>
    <x v="2323"/>
    <n v="4"/>
  </r>
  <r>
    <x v="1"/>
    <x v="1061"/>
    <x v="0"/>
    <x v="5"/>
    <s v="OUT017"/>
    <x v="2"/>
    <x v="1"/>
    <x v="0"/>
    <n v="2.4107056000000002E-2"/>
    <n v="10.65"/>
    <x v="5212"/>
    <n v="4"/>
  </r>
  <r>
    <x v="1"/>
    <x v="989"/>
    <x v="0"/>
    <x v="5"/>
    <s v="OUT017"/>
    <x v="2"/>
    <x v="1"/>
    <x v="0"/>
    <n v="5.0000256999999999E-2"/>
    <n v="10.8"/>
    <x v="5213"/>
    <n v="4"/>
  </r>
  <r>
    <x v="1"/>
    <x v="119"/>
    <x v="0"/>
    <x v="5"/>
    <s v="OUT017"/>
    <x v="2"/>
    <x v="1"/>
    <x v="0"/>
    <n v="3.7793818E-2"/>
    <n v="13.1"/>
    <x v="3848"/>
    <n v="4"/>
  </r>
  <r>
    <x v="1"/>
    <x v="1442"/>
    <x v="0"/>
    <x v="5"/>
    <s v="OUT017"/>
    <x v="2"/>
    <x v="1"/>
    <x v="0"/>
    <n v="0.172357491"/>
    <n v="14.65"/>
    <x v="5214"/>
    <n v="4"/>
  </r>
  <r>
    <x v="1"/>
    <x v="630"/>
    <x v="0"/>
    <x v="5"/>
    <s v="OUT017"/>
    <x v="2"/>
    <x v="1"/>
    <x v="0"/>
    <n v="5.5518167E-2"/>
    <n v="15.1"/>
    <x v="5215"/>
    <n v="4"/>
  </r>
  <r>
    <x v="1"/>
    <x v="555"/>
    <x v="0"/>
    <x v="5"/>
    <s v="OUT017"/>
    <x v="2"/>
    <x v="1"/>
    <x v="0"/>
    <n v="2.2526292999999999E-2"/>
    <n v="18.100000000000001"/>
    <x v="5216"/>
    <n v="4"/>
  </r>
  <r>
    <x v="1"/>
    <x v="325"/>
    <x v="0"/>
    <x v="5"/>
    <s v="OUT017"/>
    <x v="2"/>
    <x v="1"/>
    <x v="0"/>
    <n v="3.6344721000000003E-2"/>
    <n v="20.5"/>
    <x v="3352"/>
    <n v="4"/>
  </r>
  <r>
    <x v="1"/>
    <x v="1383"/>
    <x v="9"/>
    <x v="5"/>
    <s v="OUT017"/>
    <x v="2"/>
    <x v="1"/>
    <x v="0"/>
    <n v="7.0843018999999993E-2"/>
    <n v="9.6950000000000003"/>
    <x v="5217"/>
    <n v="4"/>
  </r>
  <r>
    <x v="1"/>
    <x v="1549"/>
    <x v="9"/>
    <x v="5"/>
    <s v="OUT017"/>
    <x v="2"/>
    <x v="1"/>
    <x v="0"/>
    <n v="5.4460570999999999E-2"/>
    <n v="11.8"/>
    <x v="5218"/>
    <n v="4"/>
  </r>
  <r>
    <x v="1"/>
    <x v="483"/>
    <x v="1"/>
    <x v="5"/>
    <s v="OUT017"/>
    <x v="2"/>
    <x v="1"/>
    <x v="0"/>
    <n v="3.4668801999999999E-2"/>
    <n v="5.51"/>
    <x v="5219"/>
    <n v="4"/>
  </r>
  <r>
    <x v="1"/>
    <x v="1498"/>
    <x v="1"/>
    <x v="5"/>
    <s v="OUT017"/>
    <x v="2"/>
    <x v="1"/>
    <x v="0"/>
    <n v="0.15341941200000001"/>
    <n v="7.68"/>
    <x v="1996"/>
    <n v="4"/>
  </r>
  <r>
    <x v="1"/>
    <x v="830"/>
    <x v="1"/>
    <x v="5"/>
    <s v="OUT017"/>
    <x v="2"/>
    <x v="1"/>
    <x v="0"/>
    <n v="1.4541462E-2"/>
    <n v="8.2349999999999994"/>
    <x v="4834"/>
    <n v="4"/>
  </r>
  <r>
    <x v="1"/>
    <x v="1458"/>
    <x v="1"/>
    <x v="5"/>
    <s v="OUT017"/>
    <x v="2"/>
    <x v="1"/>
    <x v="0"/>
    <n v="1.8920019E-2"/>
    <n v="8.27"/>
    <x v="5220"/>
    <n v="4"/>
  </r>
  <r>
    <x v="1"/>
    <x v="782"/>
    <x v="1"/>
    <x v="5"/>
    <s v="OUT017"/>
    <x v="2"/>
    <x v="1"/>
    <x v="0"/>
    <n v="3.2806066000000002E-2"/>
    <n v="8.6"/>
    <x v="5221"/>
    <n v="4"/>
  </r>
  <r>
    <x v="1"/>
    <x v="1097"/>
    <x v="1"/>
    <x v="5"/>
    <s v="OUT017"/>
    <x v="2"/>
    <x v="1"/>
    <x v="0"/>
    <n v="6.9938838000000003E-2"/>
    <n v="9"/>
    <x v="5222"/>
    <n v="4"/>
  </r>
  <r>
    <x v="1"/>
    <x v="1372"/>
    <x v="1"/>
    <x v="5"/>
    <s v="OUT017"/>
    <x v="2"/>
    <x v="1"/>
    <x v="0"/>
    <n v="5.4939847999999999E-2"/>
    <n v="10.1"/>
    <x v="5223"/>
    <n v="4"/>
  </r>
  <r>
    <x v="1"/>
    <x v="163"/>
    <x v="1"/>
    <x v="5"/>
    <s v="OUT017"/>
    <x v="2"/>
    <x v="1"/>
    <x v="0"/>
    <n v="4.2102658000000001E-2"/>
    <n v="10.8"/>
    <x v="4278"/>
    <n v="4"/>
  </r>
  <r>
    <x v="1"/>
    <x v="942"/>
    <x v="1"/>
    <x v="5"/>
    <s v="OUT017"/>
    <x v="2"/>
    <x v="1"/>
    <x v="0"/>
    <n v="3.8109193999999999E-2"/>
    <n v="11"/>
    <x v="3379"/>
    <n v="4"/>
  </r>
  <r>
    <x v="1"/>
    <x v="900"/>
    <x v="1"/>
    <x v="5"/>
    <s v="OUT017"/>
    <x v="2"/>
    <x v="1"/>
    <x v="0"/>
    <n v="3.2438645000000002E-2"/>
    <n v="11.15"/>
    <x v="195"/>
    <n v="4"/>
  </r>
  <r>
    <x v="1"/>
    <x v="1019"/>
    <x v="1"/>
    <x v="5"/>
    <s v="OUT017"/>
    <x v="2"/>
    <x v="1"/>
    <x v="0"/>
    <n v="1.7742020000000001E-2"/>
    <n v="11.5"/>
    <x v="5224"/>
    <n v="4"/>
  </r>
  <r>
    <x v="1"/>
    <x v="972"/>
    <x v="1"/>
    <x v="5"/>
    <s v="OUT017"/>
    <x v="2"/>
    <x v="1"/>
    <x v="0"/>
    <n v="0"/>
    <n v="12"/>
    <x v="5225"/>
    <n v="4"/>
  </r>
  <r>
    <x v="1"/>
    <x v="247"/>
    <x v="1"/>
    <x v="5"/>
    <s v="OUT017"/>
    <x v="2"/>
    <x v="1"/>
    <x v="0"/>
    <n v="4.1973712000000003E-2"/>
    <n v="12.35"/>
    <x v="5226"/>
    <n v="4"/>
  </r>
  <r>
    <x v="1"/>
    <x v="1200"/>
    <x v="1"/>
    <x v="5"/>
    <s v="OUT017"/>
    <x v="2"/>
    <x v="1"/>
    <x v="0"/>
    <n v="7.7670981E-2"/>
    <n v="13.65"/>
    <x v="3702"/>
    <n v="4"/>
  </r>
  <r>
    <x v="1"/>
    <x v="1301"/>
    <x v="1"/>
    <x v="5"/>
    <s v="OUT017"/>
    <x v="2"/>
    <x v="1"/>
    <x v="0"/>
    <n v="2.9026217999999999E-2"/>
    <n v="14"/>
    <x v="5227"/>
    <n v="4"/>
  </r>
  <r>
    <x v="1"/>
    <x v="248"/>
    <x v="1"/>
    <x v="5"/>
    <s v="OUT017"/>
    <x v="2"/>
    <x v="1"/>
    <x v="0"/>
    <n v="9.0286009E-2"/>
    <n v="14.5"/>
    <x v="248"/>
    <n v="4"/>
  </r>
  <r>
    <x v="1"/>
    <x v="1064"/>
    <x v="1"/>
    <x v="5"/>
    <s v="OUT017"/>
    <x v="2"/>
    <x v="1"/>
    <x v="0"/>
    <n v="9.7611114999999998E-2"/>
    <n v="15.2"/>
    <x v="5228"/>
    <n v="4"/>
  </r>
  <r>
    <x v="1"/>
    <x v="636"/>
    <x v="1"/>
    <x v="5"/>
    <s v="OUT017"/>
    <x v="2"/>
    <x v="1"/>
    <x v="0"/>
    <n v="3.2771032999999998E-2"/>
    <n v="16.75"/>
    <x v="2622"/>
    <n v="4"/>
  </r>
  <r>
    <x v="1"/>
    <x v="562"/>
    <x v="1"/>
    <x v="5"/>
    <s v="OUT017"/>
    <x v="2"/>
    <x v="1"/>
    <x v="0"/>
    <n v="8.2797778000000002E-2"/>
    <n v="17.600000000000001"/>
    <x v="2728"/>
    <n v="4"/>
  </r>
  <r>
    <x v="1"/>
    <x v="945"/>
    <x v="1"/>
    <x v="5"/>
    <s v="OUT017"/>
    <x v="2"/>
    <x v="1"/>
    <x v="0"/>
    <n v="8.0956792E-2"/>
    <n v="18.600000000000001"/>
    <x v="5229"/>
    <n v="4"/>
  </r>
  <r>
    <x v="1"/>
    <x v="894"/>
    <x v="1"/>
    <x v="5"/>
    <s v="OUT017"/>
    <x v="2"/>
    <x v="1"/>
    <x v="0"/>
    <n v="4.6348966999999998E-2"/>
    <n v="18.7"/>
    <x v="2909"/>
    <n v="4"/>
  </r>
  <r>
    <x v="1"/>
    <x v="361"/>
    <x v="1"/>
    <x v="5"/>
    <s v="OUT017"/>
    <x v="2"/>
    <x v="1"/>
    <x v="0"/>
    <n v="5.8812134000000002E-2"/>
    <n v="20"/>
    <x v="3136"/>
    <n v="4"/>
  </r>
  <r>
    <x v="1"/>
    <x v="1233"/>
    <x v="1"/>
    <x v="5"/>
    <s v="OUT017"/>
    <x v="2"/>
    <x v="1"/>
    <x v="0"/>
    <n v="4.5675104000000001E-2"/>
    <n v="20.6"/>
    <x v="5230"/>
    <n v="4"/>
  </r>
  <r>
    <x v="1"/>
    <x v="671"/>
    <x v="5"/>
    <x v="5"/>
    <s v="OUT017"/>
    <x v="2"/>
    <x v="1"/>
    <x v="0"/>
    <n v="0"/>
    <n v="5.9450000000000003"/>
    <x v="5231"/>
    <n v="4"/>
  </r>
  <r>
    <x v="1"/>
    <x v="623"/>
    <x v="5"/>
    <x v="5"/>
    <s v="OUT017"/>
    <x v="2"/>
    <x v="1"/>
    <x v="0"/>
    <n v="2.7222517000000002E-2"/>
    <n v="6.6349999999999998"/>
    <x v="5232"/>
    <n v="4"/>
  </r>
  <r>
    <x v="1"/>
    <x v="672"/>
    <x v="5"/>
    <x v="5"/>
    <s v="OUT017"/>
    <x v="2"/>
    <x v="1"/>
    <x v="0"/>
    <n v="2.8710065E-2"/>
    <n v="6.9649999999999999"/>
    <x v="3503"/>
    <n v="4"/>
  </r>
  <r>
    <x v="1"/>
    <x v="508"/>
    <x v="5"/>
    <x v="5"/>
    <s v="OUT017"/>
    <x v="2"/>
    <x v="1"/>
    <x v="0"/>
    <n v="3.1327839000000003E-2"/>
    <n v="7.2850000000000001"/>
    <x v="5233"/>
    <n v="4"/>
  </r>
  <r>
    <x v="1"/>
    <x v="1177"/>
    <x v="5"/>
    <x v="5"/>
    <s v="OUT017"/>
    <x v="2"/>
    <x v="1"/>
    <x v="0"/>
    <n v="1.3194239999999999E-2"/>
    <n v="7.4749999999999996"/>
    <x v="5234"/>
    <n v="4"/>
  </r>
  <r>
    <x v="1"/>
    <x v="422"/>
    <x v="5"/>
    <x v="5"/>
    <s v="OUT017"/>
    <x v="2"/>
    <x v="1"/>
    <x v="0"/>
    <n v="7.6156244999999997E-2"/>
    <n v="7.4749999999999996"/>
    <x v="466"/>
    <n v="4"/>
  </r>
  <r>
    <x v="1"/>
    <x v="278"/>
    <x v="5"/>
    <x v="5"/>
    <s v="OUT017"/>
    <x v="2"/>
    <x v="1"/>
    <x v="0"/>
    <n v="0.12117884800000001"/>
    <n v="8.39"/>
    <x v="5235"/>
    <n v="4"/>
  </r>
  <r>
    <x v="1"/>
    <x v="166"/>
    <x v="5"/>
    <x v="5"/>
    <s v="OUT017"/>
    <x v="2"/>
    <x v="1"/>
    <x v="0"/>
    <n v="7.0968081000000002E-2"/>
    <n v="8.42"/>
    <x v="5236"/>
    <n v="4"/>
  </r>
  <r>
    <x v="1"/>
    <x v="568"/>
    <x v="5"/>
    <x v="5"/>
    <s v="OUT017"/>
    <x v="2"/>
    <x v="1"/>
    <x v="0"/>
    <n v="0.12021174699999999"/>
    <n v="8.6950000000000003"/>
    <x v="5237"/>
    <n v="4"/>
  </r>
  <r>
    <x v="1"/>
    <x v="363"/>
    <x v="5"/>
    <x v="5"/>
    <s v="OUT017"/>
    <x v="2"/>
    <x v="1"/>
    <x v="0"/>
    <n v="0.130663423"/>
    <n v="8.92"/>
    <x v="4684"/>
    <n v="4"/>
  </r>
  <r>
    <x v="1"/>
    <x v="331"/>
    <x v="5"/>
    <x v="5"/>
    <s v="OUT017"/>
    <x v="2"/>
    <x v="1"/>
    <x v="0"/>
    <n v="7.6987407999999993E-2"/>
    <n v="12.3"/>
    <x v="5238"/>
    <n v="4"/>
  </r>
  <r>
    <x v="1"/>
    <x v="1021"/>
    <x v="5"/>
    <x v="5"/>
    <s v="OUT017"/>
    <x v="2"/>
    <x v="2"/>
    <x v="0"/>
    <n v="6.1530889999999998E-2"/>
    <n v="15.25"/>
    <x v="5239"/>
    <n v="4"/>
  </r>
  <r>
    <x v="1"/>
    <x v="332"/>
    <x v="5"/>
    <x v="5"/>
    <s v="OUT017"/>
    <x v="2"/>
    <x v="2"/>
    <x v="0"/>
    <n v="0"/>
    <n v="16.350000000000001"/>
    <x v="5240"/>
    <n v="4"/>
  </r>
  <r>
    <x v="1"/>
    <x v="123"/>
    <x v="5"/>
    <x v="5"/>
    <s v="OUT017"/>
    <x v="2"/>
    <x v="2"/>
    <x v="0"/>
    <n v="1.5775777000000001E-2"/>
    <n v="17.600000000000001"/>
    <x v="108"/>
    <n v="4"/>
  </r>
  <r>
    <x v="1"/>
    <x v="1400"/>
    <x v="5"/>
    <x v="5"/>
    <s v="OUT017"/>
    <x v="2"/>
    <x v="2"/>
    <x v="0"/>
    <n v="4.0599963000000003E-2"/>
    <n v="18.850000000000001"/>
    <x v="5241"/>
    <n v="4"/>
  </r>
  <r>
    <x v="1"/>
    <x v="602"/>
    <x v="5"/>
    <x v="5"/>
    <s v="OUT017"/>
    <x v="2"/>
    <x v="2"/>
    <x v="0"/>
    <n v="1.5813839999999999E-2"/>
    <n v="19.5"/>
    <x v="5242"/>
    <n v="4"/>
  </r>
  <r>
    <x v="1"/>
    <x v="928"/>
    <x v="5"/>
    <x v="5"/>
    <s v="OUT017"/>
    <x v="2"/>
    <x v="2"/>
    <x v="0"/>
    <n v="2.6115594999999998E-2"/>
    <n v="19.850000000000001"/>
    <x v="5243"/>
    <n v="4"/>
  </r>
  <r>
    <x v="1"/>
    <x v="1103"/>
    <x v="5"/>
    <x v="5"/>
    <s v="OUT017"/>
    <x v="2"/>
    <x v="2"/>
    <x v="0"/>
    <n v="3.4848628999999999E-2"/>
    <n v="20.100000000000001"/>
    <x v="5244"/>
    <n v="4"/>
  </r>
  <r>
    <x v="1"/>
    <x v="801"/>
    <x v="5"/>
    <x v="5"/>
    <s v="OUT017"/>
    <x v="2"/>
    <x v="2"/>
    <x v="0"/>
    <n v="0.100477461"/>
    <n v="20.2"/>
    <x v="4213"/>
    <n v="4"/>
  </r>
  <r>
    <x v="1"/>
    <x v="1335"/>
    <x v="5"/>
    <x v="5"/>
    <s v="OUT017"/>
    <x v="2"/>
    <x v="2"/>
    <x v="0"/>
    <n v="0"/>
    <n v="20.350000000000001"/>
    <x v="5245"/>
    <n v="4"/>
  </r>
  <r>
    <x v="1"/>
    <x v="702"/>
    <x v="5"/>
    <x v="5"/>
    <s v="OUT017"/>
    <x v="2"/>
    <x v="2"/>
    <x v="0"/>
    <n v="0.14409407900000001"/>
    <n v="20.5"/>
    <x v="5246"/>
    <n v="4"/>
  </r>
  <r>
    <x v="1"/>
    <x v="461"/>
    <x v="7"/>
    <x v="5"/>
    <s v="OUT017"/>
    <x v="2"/>
    <x v="2"/>
    <x v="0"/>
    <n v="1.2789884E-2"/>
    <n v="6.32"/>
    <x v="4678"/>
    <n v="4"/>
  </r>
  <r>
    <x v="1"/>
    <x v="1203"/>
    <x v="7"/>
    <x v="5"/>
    <s v="OUT017"/>
    <x v="2"/>
    <x v="2"/>
    <x v="0"/>
    <n v="0.14699926399999999"/>
    <n v="10.3"/>
    <x v="5247"/>
    <n v="4"/>
  </r>
  <r>
    <x v="1"/>
    <x v="334"/>
    <x v="7"/>
    <x v="5"/>
    <s v="OUT017"/>
    <x v="2"/>
    <x v="2"/>
    <x v="0"/>
    <n v="0.123726711"/>
    <n v="12.65"/>
    <x v="5248"/>
    <n v="4"/>
  </r>
  <r>
    <x v="1"/>
    <x v="336"/>
    <x v="7"/>
    <x v="5"/>
    <s v="OUT017"/>
    <x v="2"/>
    <x v="2"/>
    <x v="0"/>
    <n v="3.6241796999999999E-2"/>
    <n v="18.850000000000001"/>
    <x v="4272"/>
    <n v="4"/>
  </r>
  <r>
    <x v="1"/>
    <x v="445"/>
    <x v="7"/>
    <x v="5"/>
    <s v="OUT017"/>
    <x v="2"/>
    <x v="2"/>
    <x v="0"/>
    <n v="8.4273286000000003E-2"/>
    <n v="20.350000000000001"/>
    <x v="5249"/>
    <n v="4"/>
  </r>
  <r>
    <x v="1"/>
    <x v="739"/>
    <x v="10"/>
    <x v="5"/>
    <s v="OUT017"/>
    <x v="2"/>
    <x v="2"/>
    <x v="0"/>
    <n v="0.120961347"/>
    <n v="7.39"/>
    <x v="5250"/>
    <n v="4"/>
  </r>
  <r>
    <x v="1"/>
    <x v="1329"/>
    <x v="10"/>
    <x v="5"/>
    <s v="OUT017"/>
    <x v="2"/>
    <x v="2"/>
    <x v="0"/>
    <n v="4.8962079999999998E-2"/>
    <n v="10.65"/>
    <x v="3485"/>
    <n v="4"/>
  </r>
  <r>
    <x v="1"/>
    <x v="750"/>
    <x v="10"/>
    <x v="5"/>
    <s v="OUT017"/>
    <x v="2"/>
    <x v="2"/>
    <x v="0"/>
    <n v="7.3783159000000001E-2"/>
    <n v="11.15"/>
    <x v="5251"/>
    <n v="4"/>
  </r>
  <r>
    <x v="1"/>
    <x v="1384"/>
    <x v="14"/>
    <x v="5"/>
    <s v="OUT017"/>
    <x v="2"/>
    <x v="2"/>
    <x v="0"/>
    <n v="5.6394771000000003E-2"/>
    <n v="12.6"/>
    <x v="5252"/>
    <n v="4"/>
  </r>
  <r>
    <x v="1"/>
    <x v="1105"/>
    <x v="14"/>
    <x v="5"/>
    <s v="OUT017"/>
    <x v="2"/>
    <x v="2"/>
    <x v="0"/>
    <n v="5.4331234999999999E-2"/>
    <n v="19.850000000000001"/>
    <x v="5253"/>
    <n v="4"/>
  </r>
  <r>
    <x v="1"/>
    <x v="740"/>
    <x v="6"/>
    <x v="5"/>
    <s v="OUT017"/>
    <x v="2"/>
    <x v="2"/>
    <x v="0"/>
    <n v="3.4091649000000002E-2"/>
    <n v="6.48"/>
    <x v="5254"/>
    <n v="4"/>
  </r>
  <r>
    <x v="1"/>
    <x v="305"/>
    <x v="6"/>
    <x v="5"/>
    <s v="OUT017"/>
    <x v="2"/>
    <x v="2"/>
    <x v="0"/>
    <n v="5.7152138999999998E-2"/>
    <n v="6.8650000000000002"/>
    <x v="5255"/>
    <n v="4"/>
  </r>
  <r>
    <x v="1"/>
    <x v="1401"/>
    <x v="6"/>
    <x v="5"/>
    <s v="OUT017"/>
    <x v="2"/>
    <x v="2"/>
    <x v="0"/>
    <n v="6.9514712000000006E-2"/>
    <n v="7.4850000000000003"/>
    <x v="515"/>
    <n v="4"/>
  </r>
  <r>
    <x v="1"/>
    <x v="1337"/>
    <x v="6"/>
    <x v="5"/>
    <s v="OUT017"/>
    <x v="2"/>
    <x v="2"/>
    <x v="0"/>
    <n v="3.1271133999999999E-2"/>
    <n v="8.6300000000000008"/>
    <x v="5256"/>
    <n v="4"/>
  </r>
  <r>
    <x v="1"/>
    <x v="673"/>
    <x v="6"/>
    <x v="5"/>
    <s v="OUT017"/>
    <x v="2"/>
    <x v="2"/>
    <x v="0"/>
    <n v="8.6440910999999995E-2"/>
    <n v="9"/>
    <x v="237"/>
    <n v="4"/>
  </r>
  <r>
    <x v="1"/>
    <x v="255"/>
    <x v="6"/>
    <x v="5"/>
    <s v="OUT017"/>
    <x v="2"/>
    <x v="2"/>
    <x v="0"/>
    <n v="0.10850167600000001"/>
    <n v="9.1950000000000003"/>
    <x v="2704"/>
    <n v="4"/>
  </r>
  <r>
    <x v="1"/>
    <x v="43"/>
    <x v="6"/>
    <x v="5"/>
    <s v="OUT017"/>
    <x v="2"/>
    <x v="2"/>
    <x v="0"/>
    <n v="0.17533647099999999"/>
    <n v="9.3000000000000007"/>
    <x v="5257"/>
    <n v="4"/>
  </r>
  <r>
    <x v="1"/>
    <x v="775"/>
    <x v="6"/>
    <x v="5"/>
    <s v="OUT017"/>
    <x v="2"/>
    <x v="2"/>
    <x v="0"/>
    <n v="4.5525960999999997E-2"/>
    <n v="9.3949999999999996"/>
    <x v="5258"/>
    <n v="4"/>
  </r>
  <r>
    <x v="1"/>
    <x v="883"/>
    <x v="6"/>
    <x v="5"/>
    <s v="OUT017"/>
    <x v="2"/>
    <x v="2"/>
    <x v="0"/>
    <n v="4.2179559999999998E-2"/>
    <n v="10.195"/>
    <x v="5259"/>
    <n v="4"/>
  </r>
  <r>
    <x v="1"/>
    <x v="893"/>
    <x v="6"/>
    <x v="5"/>
    <s v="OUT017"/>
    <x v="2"/>
    <x v="2"/>
    <x v="0"/>
    <n v="0.108004532"/>
    <n v="10.195"/>
    <x v="5260"/>
    <n v="4"/>
  </r>
  <r>
    <x v="1"/>
    <x v="73"/>
    <x v="6"/>
    <x v="5"/>
    <s v="OUT017"/>
    <x v="2"/>
    <x v="2"/>
    <x v="0"/>
    <n v="2.0684919E-2"/>
    <n v="12.1"/>
    <x v="5261"/>
    <n v="4"/>
  </r>
  <r>
    <x v="1"/>
    <x v="592"/>
    <x v="6"/>
    <x v="5"/>
    <s v="OUT017"/>
    <x v="2"/>
    <x v="2"/>
    <x v="0"/>
    <n v="9.3824275999999998E-2"/>
    <n v="12.35"/>
    <x v="3034"/>
    <n v="4"/>
  </r>
  <r>
    <x v="1"/>
    <x v="406"/>
    <x v="6"/>
    <x v="5"/>
    <s v="OUT017"/>
    <x v="2"/>
    <x v="2"/>
    <x v="0"/>
    <n v="9.6756649E-2"/>
    <n v="12.6"/>
    <x v="5262"/>
    <n v="4"/>
  </r>
  <r>
    <x v="1"/>
    <x v="1552"/>
    <x v="6"/>
    <x v="5"/>
    <s v="OUT017"/>
    <x v="2"/>
    <x v="2"/>
    <x v="0"/>
    <n v="9.1723066000000006E-2"/>
    <n v="13.35"/>
    <x v="5263"/>
    <n v="4"/>
  </r>
  <r>
    <x v="1"/>
    <x v="715"/>
    <x v="6"/>
    <x v="5"/>
    <s v="OUT017"/>
    <x v="2"/>
    <x v="2"/>
    <x v="0"/>
    <n v="2.6760328999999999E-2"/>
    <n v="15.25"/>
    <x v="1114"/>
    <n v="4"/>
  </r>
  <r>
    <x v="1"/>
    <x v="1517"/>
    <x v="6"/>
    <x v="5"/>
    <s v="OUT017"/>
    <x v="2"/>
    <x v="2"/>
    <x v="0"/>
    <n v="0.105448901"/>
    <n v="16.75"/>
    <x v="3754"/>
    <n v="4"/>
  </r>
  <r>
    <x v="1"/>
    <x v="784"/>
    <x v="6"/>
    <x v="5"/>
    <s v="OUT017"/>
    <x v="2"/>
    <x v="2"/>
    <x v="0"/>
    <n v="5.2740763000000003E-2"/>
    <n v="17.5"/>
    <x v="5264"/>
    <n v="4"/>
  </r>
  <r>
    <x v="1"/>
    <x v="1536"/>
    <x v="6"/>
    <x v="5"/>
    <s v="OUT017"/>
    <x v="2"/>
    <x v="2"/>
    <x v="0"/>
    <n v="4.9345424999999998E-2"/>
    <n v="17.600000000000001"/>
    <x v="2384"/>
    <n v="4"/>
  </r>
  <r>
    <x v="1"/>
    <x v="283"/>
    <x v="6"/>
    <x v="5"/>
    <s v="OUT017"/>
    <x v="2"/>
    <x v="2"/>
    <x v="0"/>
    <n v="0.105472205"/>
    <n v="17.600000000000001"/>
    <x v="5265"/>
    <n v="4"/>
  </r>
  <r>
    <x v="1"/>
    <x v="1163"/>
    <x v="6"/>
    <x v="5"/>
    <s v="OUT017"/>
    <x v="2"/>
    <x v="2"/>
    <x v="0"/>
    <n v="5.3108959999999997E-2"/>
    <n v="18.75"/>
    <x v="5266"/>
    <n v="4"/>
  </r>
  <r>
    <x v="1"/>
    <x v="174"/>
    <x v="4"/>
    <x v="5"/>
    <s v="OUT017"/>
    <x v="2"/>
    <x v="2"/>
    <x v="0"/>
    <n v="6.7836851000000004E-2"/>
    <n v="7.81"/>
    <x v="5267"/>
    <n v="4"/>
  </r>
  <r>
    <x v="1"/>
    <x v="343"/>
    <x v="4"/>
    <x v="5"/>
    <s v="OUT017"/>
    <x v="2"/>
    <x v="2"/>
    <x v="0"/>
    <n v="3.4647828999999998E-2"/>
    <n v="7.97"/>
    <x v="5268"/>
    <n v="4"/>
  </r>
  <r>
    <x v="1"/>
    <x v="1024"/>
    <x v="4"/>
    <x v="5"/>
    <s v="OUT017"/>
    <x v="2"/>
    <x v="2"/>
    <x v="0"/>
    <n v="0"/>
    <n v="8.43"/>
    <x v="3131"/>
    <n v="4"/>
  </r>
  <r>
    <x v="1"/>
    <x v="1531"/>
    <x v="4"/>
    <x v="5"/>
    <s v="OUT017"/>
    <x v="2"/>
    <x v="2"/>
    <x v="0"/>
    <n v="2.0693619E-2"/>
    <n v="8.7850000000000001"/>
    <x v="2395"/>
    <n v="4"/>
  </r>
  <r>
    <x v="1"/>
    <x v="258"/>
    <x v="4"/>
    <x v="5"/>
    <s v="OUT017"/>
    <x v="2"/>
    <x v="2"/>
    <x v="0"/>
    <n v="0.160235723"/>
    <n v="9.3949999999999996"/>
    <x v="5269"/>
    <n v="4"/>
  </r>
  <r>
    <x v="1"/>
    <x v="1293"/>
    <x v="4"/>
    <x v="5"/>
    <s v="OUT017"/>
    <x v="2"/>
    <x v="2"/>
    <x v="0"/>
    <n v="5.2363244000000003E-2"/>
    <n v="10.8"/>
    <x v="5270"/>
    <n v="4"/>
  </r>
  <r>
    <x v="1"/>
    <x v="1425"/>
    <x v="4"/>
    <x v="5"/>
    <s v="OUT017"/>
    <x v="2"/>
    <x v="2"/>
    <x v="0"/>
    <n v="0.11397026"/>
    <n v="11.8"/>
    <x v="3634"/>
    <n v="4"/>
  </r>
  <r>
    <x v="1"/>
    <x v="1464"/>
    <x v="4"/>
    <x v="5"/>
    <s v="OUT017"/>
    <x v="2"/>
    <x v="2"/>
    <x v="0"/>
    <n v="2.0441938999999999E-2"/>
    <n v="15.35"/>
    <x v="5271"/>
    <n v="4"/>
  </r>
  <r>
    <x v="1"/>
    <x v="1348"/>
    <x v="4"/>
    <x v="5"/>
    <s v="OUT017"/>
    <x v="2"/>
    <x v="2"/>
    <x v="0"/>
    <n v="3.3568871E-2"/>
    <n v="16.2"/>
    <x v="5272"/>
    <n v="4"/>
  </r>
  <r>
    <x v="1"/>
    <x v="681"/>
    <x v="4"/>
    <x v="5"/>
    <s v="OUT017"/>
    <x v="2"/>
    <x v="2"/>
    <x v="0"/>
    <n v="4.1851755999999997E-2"/>
    <n v="17.600000000000001"/>
    <x v="5273"/>
    <n v="4"/>
  </r>
  <r>
    <x v="1"/>
    <x v="285"/>
    <x v="4"/>
    <x v="5"/>
    <s v="OUT017"/>
    <x v="2"/>
    <x v="2"/>
    <x v="0"/>
    <n v="1.4675574E-2"/>
    <n v="18.7"/>
    <x v="190"/>
    <n v="4"/>
  </r>
  <r>
    <x v="1"/>
    <x v="1386"/>
    <x v="15"/>
    <x v="5"/>
    <s v="OUT017"/>
    <x v="2"/>
    <x v="2"/>
    <x v="0"/>
    <n v="2.6010729E-2"/>
    <n v="12.15"/>
    <x v="2689"/>
    <n v="4"/>
  </r>
  <r>
    <x v="1"/>
    <x v="1541"/>
    <x v="15"/>
    <x v="5"/>
    <s v="OUT017"/>
    <x v="2"/>
    <x v="2"/>
    <x v="0"/>
    <n v="9.8170402000000004E-2"/>
    <n v="20.85"/>
    <x v="1032"/>
    <n v="4"/>
  </r>
  <r>
    <x v="0"/>
    <x v="370"/>
    <x v="13"/>
    <x v="4"/>
    <s v="OUT045"/>
    <x v="2"/>
    <x v="2"/>
    <x v="0"/>
    <n v="4.1857101000000001E-2"/>
    <n v="5.26"/>
    <x v="5274"/>
    <n v="4"/>
  </r>
  <r>
    <x v="0"/>
    <x v="382"/>
    <x v="13"/>
    <x v="4"/>
    <s v="OUT045"/>
    <x v="2"/>
    <x v="2"/>
    <x v="0"/>
    <n v="0.16187506300000001"/>
    <n v="7.8550000000000004"/>
    <x v="2262"/>
    <n v="4"/>
  </r>
  <r>
    <x v="0"/>
    <x v="675"/>
    <x v="13"/>
    <x v="4"/>
    <s v="OUT045"/>
    <x v="2"/>
    <x v="2"/>
    <x v="0"/>
    <n v="3.5644324999999998E-2"/>
    <n v="8.3149999999999995"/>
    <x v="5275"/>
    <n v="4"/>
  </r>
  <r>
    <x v="0"/>
    <x v="752"/>
    <x v="13"/>
    <x v="4"/>
    <s v="OUT045"/>
    <x v="2"/>
    <x v="2"/>
    <x v="0"/>
    <n v="3.9120291000000001E-2"/>
    <n v="8.8949999999999996"/>
    <x v="5276"/>
    <n v="4"/>
  </r>
  <r>
    <x v="0"/>
    <x v="1375"/>
    <x v="13"/>
    <x v="4"/>
    <s v="OUT045"/>
    <x v="2"/>
    <x v="2"/>
    <x v="0"/>
    <n v="2.6424423999999998E-2"/>
    <n v="10.5"/>
    <x v="5277"/>
    <n v="4"/>
  </r>
  <r>
    <x v="0"/>
    <x v="1282"/>
    <x v="13"/>
    <x v="4"/>
    <s v="OUT045"/>
    <x v="2"/>
    <x v="2"/>
    <x v="0"/>
    <n v="3.1598705999999997E-2"/>
    <n v="12.6"/>
    <x v="5278"/>
    <n v="4"/>
  </r>
  <r>
    <x v="0"/>
    <x v="1294"/>
    <x v="13"/>
    <x v="4"/>
    <s v="OUT045"/>
    <x v="2"/>
    <x v="2"/>
    <x v="0"/>
    <n v="2.6895200000000001E-2"/>
    <n v="15"/>
    <x v="5279"/>
    <n v="4"/>
  </r>
  <r>
    <x v="0"/>
    <x v="74"/>
    <x v="13"/>
    <x v="4"/>
    <s v="OUT045"/>
    <x v="2"/>
    <x v="2"/>
    <x v="0"/>
    <n v="7.5904694999999994E-2"/>
    <n v="15.5"/>
    <x v="5280"/>
    <n v="4"/>
  </r>
  <r>
    <x v="0"/>
    <x v="753"/>
    <x v="13"/>
    <x v="4"/>
    <s v="OUT045"/>
    <x v="2"/>
    <x v="2"/>
    <x v="0"/>
    <n v="0.106968577"/>
    <n v="16"/>
    <x v="5281"/>
    <n v="4"/>
  </r>
  <r>
    <x v="0"/>
    <x v="1556"/>
    <x v="13"/>
    <x v="4"/>
    <s v="OUT045"/>
    <x v="2"/>
    <x v="2"/>
    <x v="0"/>
    <n v="6.0022526E-2"/>
    <n v="20"/>
    <x v="450"/>
    <n v="4"/>
  </r>
  <r>
    <x v="0"/>
    <x v="217"/>
    <x v="13"/>
    <x v="4"/>
    <s v="OUT045"/>
    <x v="2"/>
    <x v="2"/>
    <x v="0"/>
    <n v="0.117599259"/>
    <n v="20.2"/>
    <x v="5282"/>
    <n v="4"/>
  </r>
  <r>
    <x v="0"/>
    <x v="1283"/>
    <x v="13"/>
    <x v="4"/>
    <s v="OUT045"/>
    <x v="2"/>
    <x v="2"/>
    <x v="0"/>
    <n v="6.2350672000000003E-2"/>
    <n v="20.85"/>
    <x v="3734"/>
    <n v="4"/>
  </r>
  <r>
    <x v="0"/>
    <x v="997"/>
    <x v="8"/>
    <x v="4"/>
    <s v="OUT045"/>
    <x v="2"/>
    <x v="2"/>
    <x v="0"/>
    <n v="5.6500895000000002E-2"/>
    <n v="9.8000000000000007"/>
    <x v="5283"/>
    <n v="4"/>
  </r>
  <r>
    <x v="0"/>
    <x v="431"/>
    <x v="8"/>
    <x v="4"/>
    <s v="OUT045"/>
    <x v="2"/>
    <x v="2"/>
    <x v="0"/>
    <n v="0.14282729599999999"/>
    <n v="10.5"/>
    <x v="808"/>
    <n v="4"/>
  </r>
  <r>
    <x v="0"/>
    <x v="676"/>
    <x v="3"/>
    <x v="4"/>
    <s v="OUT045"/>
    <x v="2"/>
    <x v="2"/>
    <x v="0"/>
    <n v="4.6729336000000003E-2"/>
    <n v="6.8250000000000002"/>
    <x v="5284"/>
    <n v="4"/>
  </r>
  <r>
    <x v="0"/>
    <x v="889"/>
    <x v="3"/>
    <x v="4"/>
    <s v="OUT045"/>
    <x v="2"/>
    <x v="2"/>
    <x v="0"/>
    <n v="5.2836076000000003E-2"/>
    <n v="8.9749999999999996"/>
    <x v="4811"/>
    <n v="4"/>
  </r>
  <r>
    <x v="0"/>
    <x v="344"/>
    <x v="3"/>
    <x v="4"/>
    <s v="OUT045"/>
    <x v="2"/>
    <x v="2"/>
    <x v="0"/>
    <n v="2.9223424000000001E-2"/>
    <n v="9.6950000000000003"/>
    <x v="670"/>
    <n v="4"/>
  </r>
  <r>
    <x v="0"/>
    <x v="662"/>
    <x v="3"/>
    <x v="4"/>
    <s v="OUT045"/>
    <x v="2"/>
    <x v="2"/>
    <x v="0"/>
    <n v="0.13341564"/>
    <n v="11"/>
    <x v="5285"/>
    <n v="4"/>
  </r>
  <r>
    <x v="0"/>
    <x v="1220"/>
    <x v="3"/>
    <x v="4"/>
    <s v="OUT045"/>
    <x v="2"/>
    <x v="2"/>
    <x v="0"/>
    <n v="1.4656564E-2"/>
    <n v="13.35"/>
    <x v="2859"/>
    <n v="4"/>
  </r>
  <r>
    <x v="0"/>
    <x v="835"/>
    <x v="3"/>
    <x v="4"/>
    <s v="OUT045"/>
    <x v="2"/>
    <x v="2"/>
    <x v="0"/>
    <n v="3.1508924000000001E-2"/>
    <n v="13.65"/>
    <x v="18"/>
    <n v="4"/>
  </r>
  <r>
    <x v="0"/>
    <x v="308"/>
    <x v="3"/>
    <x v="4"/>
    <s v="OUT045"/>
    <x v="2"/>
    <x v="2"/>
    <x v="0"/>
    <n v="1.4762987E-2"/>
    <n v="13.8"/>
    <x v="5286"/>
    <n v="4"/>
  </r>
  <r>
    <x v="0"/>
    <x v="1297"/>
    <x v="3"/>
    <x v="4"/>
    <s v="OUT045"/>
    <x v="2"/>
    <x v="2"/>
    <x v="0"/>
    <n v="8.4937098000000003E-2"/>
    <n v="15.3"/>
    <x v="1989"/>
    <n v="4"/>
  </r>
  <r>
    <x v="0"/>
    <x v="1409"/>
    <x v="3"/>
    <x v="4"/>
    <s v="OUT045"/>
    <x v="2"/>
    <x v="2"/>
    <x v="0"/>
    <n v="2.7673054999999998E-2"/>
    <n v="15.7"/>
    <x v="5287"/>
    <n v="4"/>
  </r>
  <r>
    <x v="0"/>
    <x v="1419"/>
    <x v="3"/>
    <x v="4"/>
    <s v="OUT045"/>
    <x v="2"/>
    <x v="2"/>
    <x v="0"/>
    <n v="0.13980488499999999"/>
    <n v="17"/>
    <x v="5288"/>
    <n v="4"/>
  </r>
  <r>
    <x v="0"/>
    <x v="1001"/>
    <x v="3"/>
    <x v="4"/>
    <s v="OUT045"/>
    <x v="2"/>
    <x v="2"/>
    <x v="0"/>
    <n v="2.6622757E-2"/>
    <n v="17"/>
    <x v="5289"/>
    <n v="4"/>
  </r>
  <r>
    <x v="0"/>
    <x v="1205"/>
    <x v="3"/>
    <x v="4"/>
    <s v="OUT045"/>
    <x v="2"/>
    <x v="2"/>
    <x v="0"/>
    <n v="4.6903482000000003E-2"/>
    <n v="17.100000000000001"/>
    <x v="1953"/>
    <n v="4"/>
  </r>
  <r>
    <x v="0"/>
    <x v="737"/>
    <x v="3"/>
    <x v="4"/>
    <s v="OUT045"/>
    <x v="2"/>
    <x v="2"/>
    <x v="0"/>
    <n v="8.5122854999999997E-2"/>
    <n v="19.2"/>
    <x v="5290"/>
    <n v="4"/>
  </r>
  <r>
    <x v="0"/>
    <x v="917"/>
    <x v="3"/>
    <x v="4"/>
    <s v="OUT045"/>
    <x v="2"/>
    <x v="2"/>
    <x v="0"/>
    <n v="3.4770109E-2"/>
    <n v="19.25"/>
    <x v="5291"/>
    <n v="4"/>
  </r>
  <r>
    <x v="0"/>
    <x v="77"/>
    <x v="3"/>
    <x v="4"/>
    <s v="OUT045"/>
    <x v="2"/>
    <x v="2"/>
    <x v="0"/>
    <n v="3.075661E-2"/>
    <n v="19.5"/>
    <x v="473"/>
    <n v="4"/>
  </r>
  <r>
    <x v="0"/>
    <x v="1309"/>
    <x v="3"/>
    <x v="4"/>
    <s v="OUT045"/>
    <x v="2"/>
    <x v="2"/>
    <x v="0"/>
    <n v="1.6238512E-2"/>
    <n v="19.7"/>
    <x v="1620"/>
    <n v="4"/>
  </r>
  <r>
    <x v="0"/>
    <x v="1310"/>
    <x v="11"/>
    <x v="4"/>
    <s v="OUT045"/>
    <x v="2"/>
    <x v="2"/>
    <x v="0"/>
    <n v="4.6079574999999998E-2"/>
    <n v="8.7100000000000009"/>
    <x v="3009"/>
    <n v="4"/>
  </r>
  <r>
    <x v="0"/>
    <x v="1451"/>
    <x v="11"/>
    <x v="4"/>
    <s v="OUT045"/>
    <x v="2"/>
    <x v="2"/>
    <x v="0"/>
    <n v="8.7823675000000004E-2"/>
    <n v="8.9450000000000003"/>
    <x v="1562"/>
    <n v="4"/>
  </r>
  <r>
    <x v="0"/>
    <x v="1071"/>
    <x v="11"/>
    <x v="4"/>
    <s v="OUT045"/>
    <x v="2"/>
    <x v="2"/>
    <x v="0"/>
    <n v="6.8010049000000003E-2"/>
    <n v="13.5"/>
    <x v="4250"/>
    <n v="4"/>
  </r>
  <r>
    <x v="0"/>
    <x v="1298"/>
    <x v="11"/>
    <x v="4"/>
    <s v="OUT045"/>
    <x v="2"/>
    <x v="2"/>
    <x v="0"/>
    <n v="7.5551760000000003E-3"/>
    <n v="17.5"/>
    <x v="5292"/>
    <n v="4"/>
  </r>
  <r>
    <x v="0"/>
    <x v="450"/>
    <x v="11"/>
    <x v="4"/>
    <s v="OUT045"/>
    <x v="2"/>
    <x v="2"/>
    <x v="0"/>
    <n v="6.8091317999999998E-2"/>
    <n v="18.850000000000001"/>
    <x v="3449"/>
    <n v="4"/>
  </r>
  <r>
    <x v="0"/>
    <x v="918"/>
    <x v="11"/>
    <x v="4"/>
    <s v="OUT045"/>
    <x v="2"/>
    <x v="2"/>
    <x v="0"/>
    <n v="4.7587684999999998E-2"/>
    <n v="20.7"/>
    <x v="5293"/>
    <n v="4"/>
  </r>
  <r>
    <x v="0"/>
    <x v="956"/>
    <x v="2"/>
    <x v="4"/>
    <s v="OUT045"/>
    <x v="2"/>
    <x v="2"/>
    <x v="0"/>
    <n v="8.7437069000000006E-2"/>
    <n v="6.7649999999999997"/>
    <x v="283"/>
    <n v="4"/>
  </r>
  <r>
    <x v="0"/>
    <x v="890"/>
    <x v="2"/>
    <x v="4"/>
    <s v="OUT045"/>
    <x v="2"/>
    <x v="2"/>
    <x v="0"/>
    <n v="0"/>
    <n v="7.47"/>
    <x v="5255"/>
    <n v="4"/>
  </r>
  <r>
    <x v="0"/>
    <x v="480"/>
    <x v="2"/>
    <x v="4"/>
    <s v="OUT045"/>
    <x v="2"/>
    <x v="2"/>
    <x v="0"/>
    <n v="0.15031946900000001"/>
    <n v="7.8250000000000002"/>
    <x v="5294"/>
    <n v="4"/>
  </r>
  <r>
    <x v="0"/>
    <x v="1047"/>
    <x v="2"/>
    <x v="4"/>
    <s v="OUT045"/>
    <x v="2"/>
    <x v="2"/>
    <x v="0"/>
    <n v="8.2568705000000006E-2"/>
    <n v="8.18"/>
    <x v="5295"/>
    <n v="4"/>
  </r>
  <r>
    <x v="0"/>
    <x v="891"/>
    <x v="2"/>
    <x v="4"/>
    <s v="OUT045"/>
    <x v="2"/>
    <x v="2"/>
    <x v="0"/>
    <n v="4.8761046000000002E-2"/>
    <n v="9.8949999999999996"/>
    <x v="5296"/>
    <n v="4"/>
  </r>
  <r>
    <x v="0"/>
    <x v="220"/>
    <x v="2"/>
    <x v="4"/>
    <s v="OUT045"/>
    <x v="2"/>
    <x v="2"/>
    <x v="0"/>
    <n v="0.146960375"/>
    <n v="10.195"/>
    <x v="372"/>
    <n v="4"/>
  </r>
  <r>
    <x v="0"/>
    <x v="80"/>
    <x v="2"/>
    <x v="4"/>
    <s v="OUT045"/>
    <x v="2"/>
    <x v="2"/>
    <x v="0"/>
    <n v="6.6865326000000003E-2"/>
    <n v="11.3"/>
    <x v="5297"/>
    <n v="4"/>
  </r>
  <r>
    <x v="0"/>
    <x v="81"/>
    <x v="2"/>
    <x v="4"/>
    <s v="OUT045"/>
    <x v="2"/>
    <x v="2"/>
    <x v="0"/>
    <n v="7.7321086999999997E-2"/>
    <n v="11.6"/>
    <x v="5298"/>
    <n v="4"/>
  </r>
  <r>
    <x v="0"/>
    <x v="376"/>
    <x v="2"/>
    <x v="4"/>
    <s v="OUT045"/>
    <x v="2"/>
    <x v="2"/>
    <x v="0"/>
    <n v="9.1098018000000003E-2"/>
    <n v="14.35"/>
    <x v="5299"/>
    <n v="4"/>
  </r>
  <r>
    <x v="0"/>
    <x v="873"/>
    <x v="2"/>
    <x v="4"/>
    <s v="OUT045"/>
    <x v="2"/>
    <x v="2"/>
    <x v="0"/>
    <n v="9.2413791999999995E-2"/>
    <n v="18.350000000000001"/>
    <x v="5300"/>
    <n v="4"/>
  </r>
  <r>
    <x v="0"/>
    <x v="141"/>
    <x v="2"/>
    <x v="4"/>
    <s v="OUT045"/>
    <x v="2"/>
    <x v="2"/>
    <x v="0"/>
    <n v="4.1655865E-2"/>
    <n v="19.600000000000001"/>
    <x v="5301"/>
    <n v="4"/>
  </r>
  <r>
    <x v="0"/>
    <x v="1108"/>
    <x v="0"/>
    <x v="4"/>
    <s v="OUT045"/>
    <x v="2"/>
    <x v="2"/>
    <x v="0"/>
    <n v="3.1007381000000001E-2"/>
    <n v="7.55"/>
    <x v="3692"/>
    <n v="4"/>
  </r>
  <r>
    <x v="0"/>
    <x v="716"/>
    <x v="0"/>
    <x v="4"/>
    <s v="OUT045"/>
    <x v="2"/>
    <x v="2"/>
    <x v="0"/>
    <n v="7.4778547000000001E-2"/>
    <n v="8.75"/>
    <x v="5302"/>
    <n v="4"/>
  </r>
  <r>
    <x v="0"/>
    <x v="350"/>
    <x v="0"/>
    <x v="4"/>
    <s v="OUT045"/>
    <x v="2"/>
    <x v="2"/>
    <x v="0"/>
    <n v="6.3946629000000005E-2"/>
    <n v="9.8000000000000007"/>
    <x v="4748"/>
    <n v="4"/>
  </r>
  <r>
    <x v="0"/>
    <x v="1208"/>
    <x v="0"/>
    <x v="4"/>
    <s v="OUT045"/>
    <x v="2"/>
    <x v="2"/>
    <x v="0"/>
    <n v="4.5073782E-2"/>
    <n v="10.195"/>
    <x v="3690"/>
    <n v="4"/>
  </r>
  <r>
    <x v="0"/>
    <x v="819"/>
    <x v="0"/>
    <x v="4"/>
    <s v="OUT045"/>
    <x v="2"/>
    <x v="2"/>
    <x v="0"/>
    <n v="0"/>
    <n v="10.3"/>
    <x v="3088"/>
    <n v="4"/>
  </r>
  <r>
    <x v="0"/>
    <x v="766"/>
    <x v="0"/>
    <x v="4"/>
    <s v="OUT045"/>
    <x v="2"/>
    <x v="2"/>
    <x v="0"/>
    <n v="2.5041738000000001E-2"/>
    <n v="10.5"/>
    <x v="5303"/>
    <n v="4"/>
  </r>
  <r>
    <x v="0"/>
    <x v="378"/>
    <x v="0"/>
    <x v="4"/>
    <s v="OUT045"/>
    <x v="2"/>
    <x v="2"/>
    <x v="0"/>
    <n v="3.8578501000000001E-2"/>
    <n v="12.35"/>
    <x v="5304"/>
    <n v="4"/>
  </r>
  <r>
    <x v="0"/>
    <x v="1176"/>
    <x v="0"/>
    <x v="4"/>
    <s v="OUT045"/>
    <x v="2"/>
    <x v="2"/>
    <x v="0"/>
    <n v="0.110215444"/>
    <n v="12.5"/>
    <x v="5305"/>
    <n v="4"/>
  </r>
  <r>
    <x v="0"/>
    <x v="557"/>
    <x v="0"/>
    <x v="4"/>
    <s v="OUT045"/>
    <x v="2"/>
    <x v="2"/>
    <x v="0"/>
    <n v="4.4281995999999997E-2"/>
    <n v="13.1"/>
    <x v="2886"/>
    <n v="4"/>
  </r>
  <r>
    <x v="0"/>
    <x v="1005"/>
    <x v="0"/>
    <x v="4"/>
    <s v="OUT045"/>
    <x v="2"/>
    <x v="2"/>
    <x v="0"/>
    <n v="0.103988736"/>
    <n v="15.2"/>
    <x v="3356"/>
    <n v="4"/>
  </r>
  <r>
    <x v="0"/>
    <x v="926"/>
    <x v="0"/>
    <x v="4"/>
    <s v="OUT045"/>
    <x v="2"/>
    <x v="2"/>
    <x v="0"/>
    <n v="0.12594281600000001"/>
    <n v="15.5"/>
    <x v="2314"/>
    <n v="4"/>
  </r>
  <r>
    <x v="0"/>
    <x v="757"/>
    <x v="0"/>
    <x v="4"/>
    <s v="OUT045"/>
    <x v="2"/>
    <x v="2"/>
    <x v="0"/>
    <n v="7.9875237000000002E-2"/>
    <n v="16.5"/>
    <x v="305"/>
    <n v="4"/>
  </r>
  <r>
    <x v="0"/>
    <x v="108"/>
    <x v="0"/>
    <x v="4"/>
    <s v="OUT045"/>
    <x v="2"/>
    <x v="2"/>
    <x v="0"/>
    <n v="0.11970449800000001"/>
    <n v="16.7"/>
    <x v="5306"/>
    <n v="4"/>
  </r>
  <r>
    <x v="0"/>
    <x v="1111"/>
    <x v="0"/>
    <x v="4"/>
    <s v="OUT045"/>
    <x v="2"/>
    <x v="2"/>
    <x v="0"/>
    <n v="9.4488071000000007E-2"/>
    <n v="18.350000000000001"/>
    <x v="5307"/>
    <n v="4"/>
  </r>
  <r>
    <x v="0"/>
    <x v="437"/>
    <x v="0"/>
    <x v="4"/>
    <s v="OUT045"/>
    <x v="2"/>
    <x v="2"/>
    <x v="0"/>
    <n v="2.8180789000000001E-2"/>
    <n v="20"/>
    <x v="5308"/>
    <n v="4"/>
  </r>
  <r>
    <x v="0"/>
    <x v="351"/>
    <x v="0"/>
    <x v="4"/>
    <s v="OUT045"/>
    <x v="2"/>
    <x v="2"/>
    <x v="0"/>
    <n v="0"/>
    <n v="20.350000000000001"/>
    <x v="380"/>
    <n v="4"/>
  </r>
  <r>
    <x v="0"/>
    <x v="759"/>
    <x v="0"/>
    <x v="4"/>
    <s v="OUT045"/>
    <x v="2"/>
    <x v="2"/>
    <x v="0"/>
    <n v="4.80335E-2"/>
    <n v="20.6"/>
    <x v="2749"/>
    <n v="4"/>
  </r>
  <r>
    <x v="0"/>
    <x v="571"/>
    <x v="0"/>
    <x v="4"/>
    <s v="OUT045"/>
    <x v="2"/>
    <x v="2"/>
    <x v="0"/>
    <n v="0.100378096"/>
    <n v="20.7"/>
    <x v="1235"/>
    <n v="4"/>
  </r>
  <r>
    <x v="0"/>
    <x v="914"/>
    <x v="7"/>
    <x v="4"/>
    <s v="OUT045"/>
    <x v="2"/>
    <x v="2"/>
    <x v="0"/>
    <n v="9.8879269999999995E-3"/>
    <n v="6.26"/>
    <x v="951"/>
    <n v="4"/>
  </r>
  <r>
    <x v="0"/>
    <x v="379"/>
    <x v="7"/>
    <x v="4"/>
    <s v="OUT045"/>
    <x v="2"/>
    <x v="2"/>
    <x v="0"/>
    <n v="0.17382151900000001"/>
    <n v="9.0350000000000001"/>
    <x v="658"/>
    <n v="4"/>
  </r>
  <r>
    <x v="0"/>
    <x v="408"/>
    <x v="7"/>
    <x v="4"/>
    <s v="OUT045"/>
    <x v="2"/>
    <x v="2"/>
    <x v="0"/>
    <n v="3.3505804E-2"/>
    <n v="9.3000000000000007"/>
    <x v="3169"/>
    <n v="4"/>
  </r>
  <r>
    <x v="0"/>
    <x v="83"/>
    <x v="7"/>
    <x v="4"/>
    <s v="OUT045"/>
    <x v="2"/>
    <x v="2"/>
    <x v="0"/>
    <n v="1.2483408E-2"/>
    <n v="10.195"/>
    <x v="5309"/>
    <n v="4"/>
  </r>
  <r>
    <x v="0"/>
    <x v="820"/>
    <x v="7"/>
    <x v="4"/>
    <s v="OUT045"/>
    <x v="2"/>
    <x v="2"/>
    <x v="0"/>
    <n v="2.5978801999999999E-2"/>
    <n v="11.8"/>
    <x v="5310"/>
    <n v="4"/>
  </r>
  <r>
    <x v="0"/>
    <x v="965"/>
    <x v="7"/>
    <x v="4"/>
    <s v="OUT045"/>
    <x v="2"/>
    <x v="2"/>
    <x v="0"/>
    <n v="7.8172470999999993E-2"/>
    <n v="15"/>
    <x v="5311"/>
    <n v="4"/>
  </r>
  <r>
    <x v="0"/>
    <x v="1248"/>
    <x v="7"/>
    <x v="4"/>
    <s v="OUT045"/>
    <x v="2"/>
    <x v="2"/>
    <x v="0"/>
    <n v="2.0989308000000002E-2"/>
    <n v="17.850000000000001"/>
    <x v="5312"/>
    <n v="4"/>
  </r>
  <r>
    <x v="0"/>
    <x v="1150"/>
    <x v="7"/>
    <x v="4"/>
    <s v="OUT045"/>
    <x v="2"/>
    <x v="2"/>
    <x v="0"/>
    <n v="2.7135521999999999E-2"/>
    <n v="19.25"/>
    <x v="2008"/>
    <n v="4"/>
  </r>
  <r>
    <x v="0"/>
    <x v="144"/>
    <x v="14"/>
    <x v="4"/>
    <s v="OUT045"/>
    <x v="2"/>
    <x v="2"/>
    <x v="0"/>
    <n v="0"/>
    <n v="17.350000000000001"/>
    <x v="5313"/>
    <n v="4"/>
  </r>
  <r>
    <x v="0"/>
    <x v="1410"/>
    <x v="6"/>
    <x v="4"/>
    <s v="OUT045"/>
    <x v="2"/>
    <x v="2"/>
    <x v="0"/>
    <n v="2.3021406000000001E-2"/>
    <n v="6.7850000000000001"/>
    <x v="1775"/>
    <n v="4"/>
  </r>
  <r>
    <x v="0"/>
    <x v="821"/>
    <x v="6"/>
    <x v="4"/>
    <s v="OUT045"/>
    <x v="2"/>
    <x v="2"/>
    <x v="0"/>
    <n v="7.0847864999999996E-2"/>
    <n v="7.64"/>
    <x v="5314"/>
    <n v="4"/>
  </r>
  <r>
    <x v="0"/>
    <x v="227"/>
    <x v="6"/>
    <x v="4"/>
    <s v="OUT045"/>
    <x v="2"/>
    <x v="2"/>
    <x v="0"/>
    <n v="0"/>
    <n v="7.6449999999999996"/>
    <x v="1407"/>
    <n v="4"/>
  </r>
  <r>
    <x v="0"/>
    <x v="390"/>
    <x v="6"/>
    <x v="4"/>
    <s v="OUT045"/>
    <x v="2"/>
    <x v="2"/>
    <x v="0"/>
    <n v="0.115911972"/>
    <n v="8.31"/>
    <x v="5315"/>
    <n v="4"/>
  </r>
  <r>
    <x v="0"/>
    <x v="1553"/>
    <x v="6"/>
    <x v="4"/>
    <s v="OUT045"/>
    <x v="2"/>
    <x v="2"/>
    <x v="0"/>
    <n v="9.3954021999999998E-2"/>
    <n v="10.5"/>
    <x v="5316"/>
    <n v="4"/>
  </r>
  <r>
    <x v="0"/>
    <x v="665"/>
    <x v="6"/>
    <x v="4"/>
    <s v="OUT045"/>
    <x v="2"/>
    <x v="2"/>
    <x v="0"/>
    <n v="8.5308611000000006E-2"/>
    <n v="10.65"/>
    <x v="3143"/>
    <n v="4"/>
  </r>
  <r>
    <x v="0"/>
    <x v="86"/>
    <x v="6"/>
    <x v="4"/>
    <s v="OUT045"/>
    <x v="2"/>
    <x v="2"/>
    <x v="0"/>
    <n v="1.1448629E-2"/>
    <n v="10.695"/>
    <x v="5317"/>
    <n v="4"/>
  </r>
  <r>
    <x v="0"/>
    <x v="761"/>
    <x v="6"/>
    <x v="4"/>
    <s v="OUT045"/>
    <x v="2"/>
    <x v="2"/>
    <x v="0"/>
    <n v="4.5073782E-2"/>
    <n v="11.35"/>
    <x v="5318"/>
    <n v="4"/>
  </r>
  <r>
    <x v="0"/>
    <x v="1076"/>
    <x v="6"/>
    <x v="4"/>
    <s v="OUT045"/>
    <x v="2"/>
    <x v="2"/>
    <x v="0"/>
    <n v="7.0444231999999996E-2"/>
    <n v="13"/>
    <x v="5319"/>
    <n v="4"/>
  </r>
  <r>
    <x v="0"/>
    <x v="790"/>
    <x v="6"/>
    <x v="4"/>
    <s v="OUT045"/>
    <x v="2"/>
    <x v="2"/>
    <x v="0"/>
    <n v="2.5973383999999999E-2"/>
    <n v="13.65"/>
    <x v="5123"/>
    <n v="4"/>
  </r>
  <r>
    <x v="0"/>
    <x v="1446"/>
    <x v="6"/>
    <x v="4"/>
    <s v="OUT045"/>
    <x v="2"/>
    <x v="2"/>
    <x v="0"/>
    <n v="9.9333217000000001E-2"/>
    <n v="14.65"/>
    <x v="5320"/>
    <n v="4"/>
  </r>
  <r>
    <x v="0"/>
    <x v="609"/>
    <x v="6"/>
    <x v="4"/>
    <s v="OUT045"/>
    <x v="2"/>
    <x v="2"/>
    <x v="0"/>
    <n v="6.7212844999999993E-2"/>
    <n v="15.1"/>
    <x v="5321"/>
    <n v="4"/>
  </r>
  <r>
    <x v="0"/>
    <x v="551"/>
    <x v="6"/>
    <x v="4"/>
    <s v="OUT045"/>
    <x v="2"/>
    <x v="2"/>
    <x v="0"/>
    <n v="0"/>
    <n v="15.25"/>
    <x v="4642"/>
    <n v="4"/>
  </r>
  <r>
    <x v="0"/>
    <x v="1114"/>
    <x v="6"/>
    <x v="4"/>
    <s v="OUT045"/>
    <x v="2"/>
    <x v="2"/>
    <x v="0"/>
    <n v="0.173109453"/>
    <n v="16"/>
    <x v="4254"/>
    <n v="4"/>
  </r>
  <r>
    <x v="0"/>
    <x v="317"/>
    <x v="6"/>
    <x v="4"/>
    <s v="OUT045"/>
    <x v="2"/>
    <x v="2"/>
    <x v="0"/>
    <n v="6.2170334000000001E-2"/>
    <n v="16.7"/>
    <x v="339"/>
    <n v="4"/>
  </r>
  <r>
    <x v="0"/>
    <x v="981"/>
    <x v="6"/>
    <x v="4"/>
    <s v="OUT045"/>
    <x v="2"/>
    <x v="2"/>
    <x v="0"/>
    <n v="0.12829573"/>
    <n v="19.600000000000001"/>
    <x v="3199"/>
    <n v="4"/>
  </r>
  <r>
    <x v="0"/>
    <x v="1224"/>
    <x v="6"/>
    <x v="4"/>
    <s v="OUT045"/>
    <x v="2"/>
    <x v="2"/>
    <x v="0"/>
    <n v="0.121500143"/>
    <n v="20.2"/>
    <x v="4248"/>
    <n v="4"/>
  </r>
  <r>
    <x v="0"/>
    <x v="432"/>
    <x v="4"/>
    <x v="4"/>
    <s v="OUT045"/>
    <x v="2"/>
    <x v="2"/>
    <x v="0"/>
    <n v="1.9238941999999998E-2"/>
    <n v="5.92"/>
    <x v="5322"/>
    <n v="4"/>
  </r>
  <r>
    <x v="0"/>
    <x v="1369"/>
    <x v="4"/>
    <x v="4"/>
    <s v="OUT045"/>
    <x v="2"/>
    <x v="2"/>
    <x v="0"/>
    <n v="6.1299601000000002E-2"/>
    <n v="12.1"/>
    <x v="5041"/>
    <n v="4"/>
  </r>
  <r>
    <x v="0"/>
    <x v="1164"/>
    <x v="15"/>
    <x v="4"/>
    <s v="OUT045"/>
    <x v="2"/>
    <x v="2"/>
    <x v="0"/>
    <n v="1.7666978E-2"/>
    <n v="10.195"/>
    <x v="2315"/>
    <n v="4"/>
  </r>
  <r>
    <x v="0"/>
    <x v="441"/>
    <x v="15"/>
    <x v="4"/>
    <s v="OUT045"/>
    <x v="2"/>
    <x v="2"/>
    <x v="0"/>
    <n v="5.4739692E-2"/>
    <n v="16.7"/>
    <x v="1732"/>
    <n v="4"/>
  </r>
  <r>
    <x v="0"/>
    <x v="563"/>
    <x v="13"/>
    <x v="5"/>
    <s v="OUT017"/>
    <x v="2"/>
    <x v="2"/>
    <x v="0"/>
    <n v="4.8801674000000003E-2"/>
    <n v="5.4649999999999999"/>
    <x v="5323"/>
    <n v="4"/>
  </r>
  <r>
    <x v="0"/>
    <x v="546"/>
    <x v="13"/>
    <x v="5"/>
    <s v="OUT017"/>
    <x v="2"/>
    <x v="2"/>
    <x v="0"/>
    <n v="0.129008866"/>
    <n v="9.6950000000000003"/>
    <x v="5324"/>
    <n v="4"/>
  </r>
  <r>
    <x v="0"/>
    <x v="1521"/>
    <x v="13"/>
    <x v="5"/>
    <s v="OUT017"/>
    <x v="2"/>
    <x v="2"/>
    <x v="0"/>
    <n v="9.1688111000000003E-2"/>
    <n v="10.395"/>
    <x v="4039"/>
    <n v="4"/>
  </r>
  <r>
    <x v="0"/>
    <x v="1282"/>
    <x v="13"/>
    <x v="5"/>
    <s v="OUT017"/>
    <x v="2"/>
    <x v="2"/>
    <x v="0"/>
    <n v="3.1713126000000001E-2"/>
    <n v="12.6"/>
    <x v="5325"/>
    <n v="4"/>
  </r>
  <r>
    <x v="0"/>
    <x v="502"/>
    <x v="13"/>
    <x v="5"/>
    <s v="OUT017"/>
    <x v="2"/>
    <x v="2"/>
    <x v="0"/>
    <n v="5.4142087999999998E-2"/>
    <n v="14.85"/>
    <x v="3460"/>
    <n v="4"/>
  </r>
  <r>
    <x v="0"/>
    <x v="1542"/>
    <x v="13"/>
    <x v="5"/>
    <s v="OUT017"/>
    <x v="2"/>
    <x v="2"/>
    <x v="0"/>
    <n v="6.1219009999999997E-2"/>
    <n v="16.7"/>
    <x v="2135"/>
    <n v="4"/>
  </r>
  <r>
    <x v="0"/>
    <x v="1495"/>
    <x v="13"/>
    <x v="5"/>
    <s v="OUT017"/>
    <x v="2"/>
    <x v="2"/>
    <x v="0"/>
    <n v="8.1193712000000001E-2"/>
    <n v="19.7"/>
    <x v="5326"/>
    <n v="4"/>
  </r>
  <r>
    <x v="0"/>
    <x v="75"/>
    <x v="13"/>
    <x v="5"/>
    <s v="OUT017"/>
    <x v="2"/>
    <x v="2"/>
    <x v="0"/>
    <n v="0"/>
    <n v="20.7"/>
    <x v="2658"/>
    <n v="4"/>
  </r>
  <r>
    <x v="0"/>
    <x v="1089"/>
    <x v="8"/>
    <x v="5"/>
    <s v="OUT017"/>
    <x v="2"/>
    <x v="2"/>
    <x v="0"/>
    <n v="2.9538509000000001E-2"/>
    <n v="5.94"/>
    <x v="2347"/>
    <n v="4"/>
  </r>
  <r>
    <x v="0"/>
    <x v="998"/>
    <x v="8"/>
    <x v="5"/>
    <s v="OUT017"/>
    <x v="2"/>
    <x v="2"/>
    <x v="0"/>
    <n v="6.4224789000000004E-2"/>
    <n v="14.5"/>
    <x v="5327"/>
    <n v="4"/>
  </r>
  <r>
    <x v="0"/>
    <x v="1431"/>
    <x v="3"/>
    <x v="5"/>
    <s v="OUT017"/>
    <x v="2"/>
    <x v="2"/>
    <x v="0"/>
    <n v="5.3924587000000003E-2"/>
    <n v="5.4050000000000002"/>
    <x v="5328"/>
    <n v="4"/>
  </r>
  <r>
    <x v="0"/>
    <x v="676"/>
    <x v="3"/>
    <x v="5"/>
    <s v="OUT017"/>
    <x v="2"/>
    <x v="2"/>
    <x v="0"/>
    <n v="4.6898544E-2"/>
    <n v="6.8250000000000002"/>
    <x v="5329"/>
    <n v="4"/>
  </r>
  <r>
    <x v="0"/>
    <x v="1220"/>
    <x v="3"/>
    <x v="5"/>
    <s v="OUT017"/>
    <x v="2"/>
    <x v="2"/>
    <x v="0"/>
    <n v="0"/>
    <n v="13.35"/>
    <x v="4612"/>
    <n v="4"/>
  </r>
  <r>
    <x v="0"/>
    <x v="1419"/>
    <x v="3"/>
    <x v="5"/>
    <s v="OUT017"/>
    <x v="2"/>
    <x v="2"/>
    <x v="0"/>
    <n v="0.14031112300000001"/>
    <n v="17"/>
    <x v="5330"/>
    <n v="4"/>
  </r>
  <r>
    <x v="0"/>
    <x v="598"/>
    <x v="3"/>
    <x v="5"/>
    <s v="OUT017"/>
    <x v="2"/>
    <x v="2"/>
    <x v="0"/>
    <n v="0.161610636"/>
    <n v="19.7"/>
    <x v="5331"/>
    <n v="4"/>
  </r>
  <r>
    <x v="0"/>
    <x v="726"/>
    <x v="3"/>
    <x v="5"/>
    <s v="OUT017"/>
    <x v="2"/>
    <x v="2"/>
    <x v="0"/>
    <n v="1.2063121E-2"/>
    <n v="20.25"/>
    <x v="3059"/>
    <n v="4"/>
  </r>
  <r>
    <x v="0"/>
    <x v="463"/>
    <x v="11"/>
    <x v="5"/>
    <s v="OUT017"/>
    <x v="2"/>
    <x v="2"/>
    <x v="0"/>
    <n v="2.0686161000000002E-2"/>
    <n v="11.5"/>
    <x v="5332"/>
    <n v="4"/>
  </r>
  <r>
    <x v="0"/>
    <x v="955"/>
    <x v="11"/>
    <x v="5"/>
    <s v="OUT017"/>
    <x v="2"/>
    <x v="2"/>
    <x v="0"/>
    <n v="0.144832027"/>
    <n v="11.6"/>
    <x v="5333"/>
    <n v="4"/>
  </r>
  <r>
    <x v="0"/>
    <x v="505"/>
    <x v="11"/>
    <x v="5"/>
    <s v="OUT017"/>
    <x v="2"/>
    <x v="2"/>
    <x v="0"/>
    <n v="0.107662745"/>
    <n v="11.8"/>
    <x v="2932"/>
    <n v="4"/>
  </r>
  <r>
    <x v="0"/>
    <x v="1528"/>
    <x v="11"/>
    <x v="5"/>
    <s v="OUT017"/>
    <x v="2"/>
    <x v="2"/>
    <x v="0"/>
    <n v="7.9523619000000004E-2"/>
    <n v="12.8"/>
    <x v="5334"/>
    <n v="4"/>
  </r>
  <r>
    <x v="0"/>
    <x v="1433"/>
    <x v="11"/>
    <x v="5"/>
    <s v="OUT017"/>
    <x v="2"/>
    <x v="2"/>
    <x v="0"/>
    <n v="9.9704557999999999E-2"/>
    <n v="15.6"/>
    <x v="5335"/>
    <n v="4"/>
  </r>
  <r>
    <x v="0"/>
    <x v="755"/>
    <x v="11"/>
    <x v="5"/>
    <s v="OUT017"/>
    <x v="2"/>
    <x v="2"/>
    <x v="0"/>
    <n v="0.17179432"/>
    <n v="18.25"/>
    <x v="3110"/>
    <n v="4"/>
  </r>
  <r>
    <x v="0"/>
    <x v="464"/>
    <x v="2"/>
    <x v="5"/>
    <s v="OUT017"/>
    <x v="2"/>
    <x v="2"/>
    <x v="0"/>
    <n v="3.0418997999999999E-2"/>
    <n v="5.88"/>
    <x v="5336"/>
    <n v="4"/>
  </r>
  <r>
    <x v="0"/>
    <x v="349"/>
    <x v="2"/>
    <x v="5"/>
    <s v="OUT017"/>
    <x v="2"/>
    <x v="2"/>
    <x v="0"/>
    <n v="1.1437302E-2"/>
    <n v="6.1150000000000002"/>
    <x v="2561"/>
    <n v="4"/>
  </r>
  <r>
    <x v="0"/>
    <x v="599"/>
    <x v="2"/>
    <x v="5"/>
    <s v="OUT017"/>
    <x v="2"/>
    <x v="2"/>
    <x v="0"/>
    <n v="0.12758734399999999"/>
    <n v="8.35"/>
    <x v="712"/>
    <n v="4"/>
  </r>
  <r>
    <x v="0"/>
    <x v="1196"/>
    <x v="2"/>
    <x v="5"/>
    <s v="OUT017"/>
    <x v="2"/>
    <x v="2"/>
    <x v="0"/>
    <n v="0.13842352999999999"/>
    <n v="8.8949999999999996"/>
    <x v="5337"/>
    <n v="4"/>
  </r>
  <r>
    <x v="0"/>
    <x v="1221"/>
    <x v="2"/>
    <x v="5"/>
    <s v="OUT017"/>
    <x v="2"/>
    <x v="2"/>
    <x v="0"/>
    <n v="3.2637619999999999E-2"/>
    <n v="10.895"/>
    <x v="2907"/>
    <n v="4"/>
  </r>
  <r>
    <x v="0"/>
    <x v="1404"/>
    <x v="2"/>
    <x v="5"/>
    <s v="OUT017"/>
    <x v="2"/>
    <x v="2"/>
    <x v="0"/>
    <n v="9.9343351999999996E-2"/>
    <n v="13.1"/>
    <x v="4260"/>
    <n v="4"/>
  </r>
  <r>
    <x v="0"/>
    <x v="1003"/>
    <x v="2"/>
    <x v="5"/>
    <s v="OUT017"/>
    <x v="2"/>
    <x v="2"/>
    <x v="0"/>
    <n v="6.0768862E-2"/>
    <n v="14"/>
    <x v="5338"/>
    <n v="4"/>
  </r>
  <r>
    <x v="0"/>
    <x v="1484"/>
    <x v="2"/>
    <x v="5"/>
    <s v="OUT017"/>
    <x v="2"/>
    <x v="2"/>
    <x v="0"/>
    <n v="0.110653377"/>
    <n v="15.85"/>
    <x v="5339"/>
    <n v="4"/>
  </r>
  <r>
    <x v="0"/>
    <x v="1387"/>
    <x v="2"/>
    <x v="5"/>
    <s v="OUT017"/>
    <x v="2"/>
    <x v="2"/>
    <x v="0"/>
    <n v="4.807227E-2"/>
    <n v="16.100000000000001"/>
    <x v="5340"/>
    <n v="4"/>
  </r>
  <r>
    <x v="0"/>
    <x v="141"/>
    <x v="2"/>
    <x v="5"/>
    <s v="OUT017"/>
    <x v="2"/>
    <x v="2"/>
    <x v="0"/>
    <n v="4.1806702000000001E-2"/>
    <n v="19.600000000000001"/>
    <x v="637"/>
    <n v="4"/>
  </r>
  <r>
    <x v="0"/>
    <x v="1518"/>
    <x v="2"/>
    <x v="5"/>
    <s v="OUT017"/>
    <x v="2"/>
    <x v="2"/>
    <x v="0"/>
    <n v="0.122208091"/>
    <n v="20.7"/>
    <x v="4824"/>
    <n v="4"/>
  </r>
  <r>
    <x v="0"/>
    <x v="684"/>
    <x v="0"/>
    <x v="5"/>
    <s v="OUT017"/>
    <x v="2"/>
    <x v="2"/>
    <x v="0"/>
    <n v="7.7756427000000003E-2"/>
    <n v="5.82"/>
    <x v="5341"/>
    <n v="4"/>
  </r>
  <r>
    <x v="0"/>
    <x v="710"/>
    <x v="0"/>
    <x v="5"/>
    <s v="OUT017"/>
    <x v="2"/>
    <x v="0"/>
    <x v="0"/>
    <n v="2.9146620000000002E-2"/>
    <n v="6.76"/>
    <x v="3373"/>
    <n v="4"/>
  </r>
  <r>
    <x v="0"/>
    <x v="1131"/>
    <x v="0"/>
    <x v="5"/>
    <s v="OUT017"/>
    <x v="2"/>
    <x v="0"/>
    <x v="0"/>
    <n v="8.8864488000000005E-2"/>
    <n v="7.72"/>
    <x v="5342"/>
    <n v="4"/>
  </r>
  <r>
    <x v="0"/>
    <x v="1043"/>
    <x v="0"/>
    <x v="5"/>
    <s v="OUT017"/>
    <x v="2"/>
    <x v="0"/>
    <x v="0"/>
    <n v="0.172042892"/>
    <n v="9.3949999999999996"/>
    <x v="3336"/>
    <n v="4"/>
  </r>
  <r>
    <x v="0"/>
    <x v="208"/>
    <x v="0"/>
    <x v="5"/>
    <s v="OUT017"/>
    <x v="2"/>
    <x v="0"/>
    <x v="0"/>
    <n v="5.3887300999999999E-2"/>
    <n v="10.1"/>
    <x v="5343"/>
    <n v="4"/>
  </r>
  <r>
    <x v="0"/>
    <x v="719"/>
    <x v="0"/>
    <x v="5"/>
    <s v="OUT017"/>
    <x v="2"/>
    <x v="0"/>
    <x v="0"/>
    <n v="5.4079556000000001E-2"/>
    <n v="11.1"/>
    <x v="1573"/>
    <n v="4"/>
  </r>
  <r>
    <x v="0"/>
    <x v="685"/>
    <x v="0"/>
    <x v="5"/>
    <s v="OUT017"/>
    <x v="2"/>
    <x v="0"/>
    <x v="0"/>
    <n v="0.106928681"/>
    <n v="12.3"/>
    <x v="5344"/>
    <n v="4"/>
  </r>
  <r>
    <x v="0"/>
    <x v="378"/>
    <x v="0"/>
    <x v="5"/>
    <s v="OUT017"/>
    <x v="2"/>
    <x v="0"/>
    <x v="0"/>
    <n v="3.8718194999999997E-2"/>
    <n v="12.35"/>
    <x v="726"/>
    <n v="4"/>
  </r>
  <r>
    <x v="0"/>
    <x v="756"/>
    <x v="0"/>
    <x v="5"/>
    <s v="OUT017"/>
    <x v="2"/>
    <x v="0"/>
    <x v="0"/>
    <n v="8.2215186999999995E-2"/>
    <n v="12.5"/>
    <x v="665"/>
    <n v="4"/>
  </r>
  <r>
    <x v="0"/>
    <x v="1176"/>
    <x v="0"/>
    <x v="5"/>
    <s v="OUT017"/>
    <x v="2"/>
    <x v="0"/>
    <x v="0"/>
    <n v="0.110614538"/>
    <n v="12.5"/>
    <x v="5345"/>
    <n v="4"/>
  </r>
  <r>
    <x v="0"/>
    <x v="312"/>
    <x v="0"/>
    <x v="5"/>
    <s v="OUT017"/>
    <x v="2"/>
    <x v="0"/>
    <x v="0"/>
    <n v="0.152988295"/>
    <n v="12.85"/>
    <x v="5346"/>
    <n v="4"/>
  </r>
  <r>
    <x v="0"/>
    <x v="907"/>
    <x v="0"/>
    <x v="5"/>
    <s v="OUT017"/>
    <x v="2"/>
    <x v="0"/>
    <x v="0"/>
    <n v="0.16062411600000001"/>
    <n v="13.5"/>
    <x v="5347"/>
    <n v="4"/>
  </r>
  <r>
    <x v="0"/>
    <x v="0"/>
    <x v="0"/>
    <x v="5"/>
    <s v="OUT017"/>
    <x v="2"/>
    <x v="0"/>
    <x v="0"/>
    <n v="0.10042308599999999"/>
    <n v="15.1"/>
    <x v="5348"/>
    <n v="4"/>
  </r>
  <r>
    <x v="0"/>
    <x v="41"/>
    <x v="0"/>
    <x v="5"/>
    <s v="OUT017"/>
    <x v="2"/>
    <x v="0"/>
    <x v="0"/>
    <n v="1.9037430000000001E-2"/>
    <n v="15.7"/>
    <x v="3721"/>
    <n v="4"/>
  </r>
  <r>
    <x v="0"/>
    <x v="108"/>
    <x v="0"/>
    <x v="5"/>
    <s v="OUT017"/>
    <x v="2"/>
    <x v="0"/>
    <x v="0"/>
    <n v="0.120187953"/>
    <n v="16.7"/>
    <x v="2063"/>
    <n v="4"/>
  </r>
  <r>
    <x v="0"/>
    <x v="292"/>
    <x v="0"/>
    <x v="5"/>
    <s v="OUT017"/>
    <x v="2"/>
    <x v="0"/>
    <x v="0"/>
    <n v="0.14349595200000001"/>
    <n v="18"/>
    <x v="700"/>
    <n v="4"/>
  </r>
  <r>
    <x v="0"/>
    <x v="504"/>
    <x v="0"/>
    <x v="5"/>
    <s v="OUT017"/>
    <x v="2"/>
    <x v="0"/>
    <x v="0"/>
    <n v="2.6018497000000002E-2"/>
    <n v="19.100000000000001"/>
    <x v="3615"/>
    <n v="4"/>
  </r>
  <r>
    <x v="0"/>
    <x v="1197"/>
    <x v="0"/>
    <x v="5"/>
    <s v="OUT017"/>
    <x v="2"/>
    <x v="0"/>
    <x v="0"/>
    <n v="2.1578923E-2"/>
    <n v="19.350000000000001"/>
    <x v="5349"/>
    <n v="4"/>
  </r>
  <r>
    <x v="0"/>
    <x v="351"/>
    <x v="0"/>
    <x v="5"/>
    <s v="OUT017"/>
    <x v="2"/>
    <x v="0"/>
    <x v="0"/>
    <n v="1.4909465E-2"/>
    <n v="20.350000000000001"/>
    <x v="5350"/>
    <n v="4"/>
  </r>
  <r>
    <x v="0"/>
    <x v="759"/>
    <x v="0"/>
    <x v="5"/>
    <s v="OUT017"/>
    <x v="2"/>
    <x v="0"/>
    <x v="0"/>
    <n v="4.8207431000000002E-2"/>
    <n v="20.6"/>
    <x v="2710"/>
    <n v="4"/>
  </r>
  <r>
    <x v="0"/>
    <x v="412"/>
    <x v="0"/>
    <x v="5"/>
    <s v="OUT017"/>
    <x v="2"/>
    <x v="0"/>
    <x v="0"/>
    <n v="0.162418495"/>
    <n v="21.1"/>
    <x v="5351"/>
    <n v="4"/>
  </r>
  <r>
    <x v="0"/>
    <x v="914"/>
    <x v="7"/>
    <x v="5"/>
    <s v="OUT017"/>
    <x v="2"/>
    <x v="0"/>
    <x v="0"/>
    <n v="9.9237319999999993E-3"/>
    <n v="6.26"/>
    <x v="1074"/>
    <n v="4"/>
  </r>
  <r>
    <x v="0"/>
    <x v="558"/>
    <x v="7"/>
    <x v="5"/>
    <s v="OUT017"/>
    <x v="2"/>
    <x v="0"/>
    <x v="0"/>
    <n v="0"/>
    <n v="6.69"/>
    <x v="1826"/>
    <n v="4"/>
  </r>
  <r>
    <x v="0"/>
    <x v="83"/>
    <x v="7"/>
    <x v="5"/>
    <s v="OUT017"/>
    <x v="2"/>
    <x v="0"/>
    <x v="0"/>
    <n v="1.2528611E-2"/>
    <n v="10.195"/>
    <x v="2300"/>
    <n v="4"/>
  </r>
  <r>
    <x v="0"/>
    <x v="837"/>
    <x v="7"/>
    <x v="5"/>
    <s v="OUT017"/>
    <x v="2"/>
    <x v="0"/>
    <x v="0"/>
    <n v="8.6149999999999994E-3"/>
    <n v="16.75"/>
    <x v="4934"/>
    <n v="4"/>
  </r>
  <r>
    <x v="0"/>
    <x v="535"/>
    <x v="7"/>
    <x v="5"/>
    <s v="OUT017"/>
    <x v="2"/>
    <x v="0"/>
    <x v="0"/>
    <n v="9.7059595999999998E-2"/>
    <n v="20.2"/>
    <x v="5352"/>
    <n v="4"/>
  </r>
  <r>
    <x v="0"/>
    <x v="145"/>
    <x v="6"/>
    <x v="5"/>
    <s v="OUT017"/>
    <x v="2"/>
    <x v="0"/>
    <x v="0"/>
    <n v="5.9976150000000004E-3"/>
    <n v="5.34"/>
    <x v="5353"/>
    <n v="4"/>
  </r>
  <r>
    <x v="0"/>
    <x v="390"/>
    <x v="6"/>
    <x v="5"/>
    <s v="OUT017"/>
    <x v="2"/>
    <x v="0"/>
    <x v="0"/>
    <n v="0.116331694"/>
    <n v="8.31"/>
    <x v="1355"/>
    <n v="4"/>
  </r>
  <r>
    <x v="0"/>
    <x v="1494"/>
    <x v="6"/>
    <x v="5"/>
    <s v="OUT017"/>
    <x v="2"/>
    <x v="0"/>
    <x v="0"/>
    <n v="8.8693595E-2"/>
    <n v="8.6549999999999994"/>
    <x v="5354"/>
    <n v="4"/>
  </r>
  <r>
    <x v="0"/>
    <x v="1436"/>
    <x v="6"/>
    <x v="5"/>
    <s v="OUT017"/>
    <x v="2"/>
    <x v="0"/>
    <x v="0"/>
    <n v="8.1547149999999999E-2"/>
    <n v="8.8949999999999996"/>
    <x v="3002"/>
    <n v="4"/>
  </r>
  <r>
    <x v="0"/>
    <x v="1524"/>
    <x v="6"/>
    <x v="5"/>
    <s v="OUT017"/>
    <x v="2"/>
    <x v="0"/>
    <x v="0"/>
    <n v="8.7272074000000005E-2"/>
    <n v="10.695"/>
    <x v="4258"/>
    <n v="4"/>
  </r>
  <r>
    <x v="0"/>
    <x v="1446"/>
    <x v="6"/>
    <x v="5"/>
    <s v="OUT017"/>
    <x v="2"/>
    <x v="0"/>
    <x v="0"/>
    <n v="9.9692905999999998E-2"/>
    <n v="14.65"/>
    <x v="21"/>
    <n v="4"/>
  </r>
  <r>
    <x v="0"/>
    <x v="551"/>
    <x v="6"/>
    <x v="5"/>
    <s v="OUT017"/>
    <x v="2"/>
    <x v="0"/>
    <x v="0"/>
    <n v="6.6269294000000006E-2"/>
    <n v="15.25"/>
    <x v="5355"/>
    <n v="4"/>
  </r>
  <r>
    <x v="0"/>
    <x v="721"/>
    <x v="6"/>
    <x v="5"/>
    <s v="OUT017"/>
    <x v="2"/>
    <x v="0"/>
    <x v="0"/>
    <n v="4.7524635000000003E-2"/>
    <n v="17.600000000000001"/>
    <x v="5356"/>
    <n v="4"/>
  </r>
  <r>
    <x v="0"/>
    <x v="1153"/>
    <x v="6"/>
    <x v="5"/>
    <s v="OUT017"/>
    <x v="2"/>
    <x v="0"/>
    <x v="0"/>
    <n v="3.9443714999999997E-2"/>
    <n v="17.600000000000001"/>
    <x v="4514"/>
    <n v="4"/>
  </r>
  <r>
    <x v="0"/>
    <x v="481"/>
    <x v="6"/>
    <x v="5"/>
    <s v="OUT017"/>
    <x v="2"/>
    <x v="0"/>
    <x v="0"/>
    <n v="1.8667600999999999E-2"/>
    <n v="19.350000000000001"/>
    <x v="4070"/>
    <n v="4"/>
  </r>
  <r>
    <x v="0"/>
    <x v="1045"/>
    <x v="6"/>
    <x v="5"/>
    <s v="OUT017"/>
    <x v="2"/>
    <x v="0"/>
    <x v="0"/>
    <n v="7.7193256000000002E-2"/>
    <n v="19.350000000000001"/>
    <x v="5357"/>
    <n v="4"/>
  </r>
  <r>
    <x v="0"/>
    <x v="1077"/>
    <x v="4"/>
    <x v="5"/>
    <s v="OUT017"/>
    <x v="2"/>
    <x v="0"/>
    <x v="0"/>
    <n v="7.0841849999999998E-3"/>
    <n v="6.1150000000000002"/>
    <x v="2175"/>
    <n v="4"/>
  </r>
  <r>
    <x v="0"/>
    <x v="523"/>
    <x v="4"/>
    <x v="5"/>
    <s v="OUT017"/>
    <x v="2"/>
    <x v="0"/>
    <x v="0"/>
    <n v="3.2625073999999997E-2"/>
    <n v="8.26"/>
    <x v="2552"/>
    <n v="4"/>
  </r>
  <r>
    <x v="0"/>
    <x v="966"/>
    <x v="4"/>
    <x v="5"/>
    <s v="OUT017"/>
    <x v="2"/>
    <x v="0"/>
    <x v="0"/>
    <n v="0.109713464"/>
    <n v="9.3949999999999996"/>
    <x v="5358"/>
    <n v="4"/>
  </r>
  <r>
    <x v="0"/>
    <x v="1447"/>
    <x v="4"/>
    <x v="5"/>
    <s v="OUT017"/>
    <x v="2"/>
    <x v="0"/>
    <x v="0"/>
    <n v="4.0154086999999998E-2"/>
    <n v="19.350000000000001"/>
    <x v="5359"/>
    <n v="4"/>
  </r>
  <r>
    <x v="0"/>
    <x v="1514"/>
    <x v="15"/>
    <x v="5"/>
    <s v="OUT017"/>
    <x v="2"/>
    <x v="0"/>
    <x v="0"/>
    <n v="6.6555152000000006E-2"/>
    <n v="10.5"/>
    <x v="5360"/>
    <n v="4"/>
  </r>
  <r>
    <x v="0"/>
    <x v="506"/>
    <x v="15"/>
    <x v="5"/>
    <s v="OUT017"/>
    <x v="2"/>
    <x v="0"/>
    <x v="0"/>
    <n v="6.4984486999999994E-2"/>
    <n v="12.3"/>
    <x v="5361"/>
    <n v="4"/>
  </r>
  <r>
    <x v="0"/>
    <x v="441"/>
    <x v="15"/>
    <x v="5"/>
    <s v="OUT017"/>
    <x v="2"/>
    <x v="0"/>
    <x v="0"/>
    <n v="5.4937907000000001E-2"/>
    <n v="16.7"/>
    <x v="5362"/>
    <n v="4"/>
  </r>
  <r>
    <x v="1"/>
    <x v="540"/>
    <x v="11"/>
    <x v="4"/>
    <s v="OUT045"/>
    <x v="2"/>
    <x v="0"/>
    <x v="0"/>
    <n v="3.0497324999999999E-2"/>
    <n v="17.75"/>
    <x v="5363"/>
    <n v="4"/>
  </r>
  <r>
    <x v="1"/>
    <x v="744"/>
    <x v="0"/>
    <x v="4"/>
    <s v="OUT045"/>
    <x v="2"/>
    <x v="0"/>
    <x v="0"/>
    <n v="3.1112642999999999E-2"/>
    <n v="12.5"/>
    <x v="5364"/>
    <n v="4"/>
  </r>
  <r>
    <x v="1"/>
    <x v="1120"/>
    <x v="0"/>
    <x v="5"/>
    <s v="OUT017"/>
    <x v="2"/>
    <x v="0"/>
    <x v="0"/>
    <n v="2.1617996E-2"/>
    <n v="13.5"/>
    <x v="198"/>
    <n v="4"/>
  </r>
  <r>
    <x v="1"/>
    <x v="13"/>
    <x v="5"/>
    <x v="5"/>
    <s v="OUT017"/>
    <x v="2"/>
    <x v="0"/>
    <x v="0"/>
    <n v="9.1074449000000002E-2"/>
    <n v="16.350000000000001"/>
    <x v="2974"/>
    <n v="4"/>
  </r>
  <r>
    <x v="1"/>
    <x v="909"/>
    <x v="6"/>
    <x v="5"/>
    <s v="OUT017"/>
    <x v="2"/>
    <x v="0"/>
    <x v="0"/>
    <n v="0.11830085"/>
    <n v="13.6"/>
    <x v="5365"/>
    <n v="4"/>
  </r>
  <r>
    <x v="1"/>
    <x v="566"/>
    <x v="6"/>
    <x v="5"/>
    <s v="OUT017"/>
    <x v="2"/>
    <x v="0"/>
    <x v="0"/>
    <n v="3.6596011999999997E-2"/>
    <n v="16.850000000000001"/>
    <x v="5366"/>
    <n v="4"/>
  </r>
  <r>
    <x v="0"/>
    <x v="140"/>
    <x v="2"/>
    <x v="4"/>
    <s v="OUT045"/>
    <x v="2"/>
    <x v="0"/>
    <x v="0"/>
    <n v="0.125857678"/>
    <n v="11.5"/>
    <x v="5367"/>
    <n v="4"/>
  </r>
  <r>
    <x v="0"/>
    <x v="1261"/>
    <x v="0"/>
    <x v="4"/>
    <s v="OUT045"/>
    <x v="2"/>
    <x v="0"/>
    <x v="0"/>
    <n v="6.6431507000000001E-2"/>
    <n v="18.2"/>
    <x v="4833"/>
    <n v="4"/>
  </r>
  <r>
    <x v="0"/>
    <x v="260"/>
    <x v="13"/>
    <x v="5"/>
    <s v="OUT017"/>
    <x v="2"/>
    <x v="0"/>
    <x v="0"/>
    <n v="0.122274118"/>
    <n v="6.7149999999999999"/>
    <x v="5368"/>
    <n v="4"/>
  </r>
  <r>
    <x v="0"/>
    <x v="706"/>
    <x v="13"/>
    <x v="5"/>
    <s v="OUT017"/>
    <x v="2"/>
    <x v="0"/>
    <x v="0"/>
    <n v="2.5513972999999999E-2"/>
    <n v="15.5"/>
    <x v="5369"/>
    <n v="4"/>
  </r>
  <r>
    <x v="0"/>
    <x v="475"/>
    <x v="2"/>
    <x v="5"/>
    <s v="OUT017"/>
    <x v="2"/>
    <x v="0"/>
    <x v="0"/>
    <n v="6.2609071000000002E-2"/>
    <n v="18.5"/>
    <x v="2525"/>
    <n v="4"/>
  </r>
  <r>
    <x v="0"/>
    <x v="961"/>
    <x v="0"/>
    <x v="5"/>
    <s v="OUT017"/>
    <x v="2"/>
    <x v="0"/>
    <x v="0"/>
    <n v="5.9160135000000003E-2"/>
    <n v="14.5"/>
    <x v="5370"/>
    <n v="4"/>
  </r>
  <r>
    <x v="1"/>
    <x v="536"/>
    <x v="11"/>
    <x v="8"/>
    <s v="OUT035"/>
    <x v="2"/>
    <x v="1"/>
    <x v="0"/>
    <n v="6.1775607000000003E-2"/>
    <n v="9.27"/>
    <x v="5371"/>
    <n v="4"/>
  </r>
  <r>
    <x v="1"/>
    <x v="778"/>
    <x v="11"/>
    <x v="8"/>
    <s v="OUT035"/>
    <x v="2"/>
    <x v="1"/>
    <x v="0"/>
    <n v="0.11993002899999999"/>
    <n v="11.15"/>
    <x v="995"/>
    <n v="4"/>
  </r>
  <r>
    <x v="1"/>
    <x v="1535"/>
    <x v="2"/>
    <x v="8"/>
    <s v="OUT035"/>
    <x v="2"/>
    <x v="1"/>
    <x v="0"/>
    <n v="0.11486392300000001"/>
    <n v="9.1950000000000003"/>
    <x v="5372"/>
    <n v="4"/>
  </r>
  <r>
    <x v="1"/>
    <x v="397"/>
    <x v="0"/>
    <x v="8"/>
    <s v="OUT035"/>
    <x v="2"/>
    <x v="1"/>
    <x v="0"/>
    <n v="0.173483253"/>
    <n v="11.5"/>
    <x v="5373"/>
    <n v="4"/>
  </r>
  <r>
    <x v="1"/>
    <x v="187"/>
    <x v="1"/>
    <x v="8"/>
    <s v="OUT035"/>
    <x v="2"/>
    <x v="1"/>
    <x v="0"/>
    <n v="3.0349722999999999E-2"/>
    <n v="5.1749999999999998"/>
    <x v="2048"/>
    <n v="4"/>
  </r>
  <r>
    <x v="1"/>
    <x v="1024"/>
    <x v="4"/>
    <x v="8"/>
    <s v="OUT035"/>
    <x v="2"/>
    <x v="1"/>
    <x v="0"/>
    <n v="1.7322454000000001E-2"/>
    <n v="8.43"/>
    <x v="1665"/>
    <n v="4"/>
  </r>
  <r>
    <x v="1"/>
    <x v="1501"/>
    <x v="4"/>
    <x v="8"/>
    <s v="OUT035"/>
    <x v="2"/>
    <x v="1"/>
    <x v="0"/>
    <n v="0"/>
    <n v="11.6"/>
    <x v="2528"/>
    <n v="4"/>
  </r>
  <r>
    <x v="1"/>
    <x v="1412"/>
    <x v="13"/>
    <x v="8"/>
    <s v="OUT035"/>
    <x v="2"/>
    <x v="1"/>
    <x v="0"/>
    <n v="1.5856294999999999E-2"/>
    <n v="9.1950000000000003"/>
    <x v="5374"/>
    <n v="4"/>
  </r>
  <r>
    <x v="1"/>
    <x v="720"/>
    <x v="13"/>
    <x v="8"/>
    <s v="OUT035"/>
    <x v="2"/>
    <x v="1"/>
    <x v="0"/>
    <n v="7.8728914999999997E-2"/>
    <n v="10.3"/>
    <x v="737"/>
    <n v="4"/>
  </r>
  <r>
    <x v="1"/>
    <x v="482"/>
    <x v="13"/>
    <x v="8"/>
    <s v="OUT035"/>
    <x v="2"/>
    <x v="1"/>
    <x v="0"/>
    <n v="0.17618234499999999"/>
    <n v="11.1"/>
    <x v="3503"/>
    <n v="4"/>
  </r>
  <r>
    <x v="1"/>
    <x v="1198"/>
    <x v="13"/>
    <x v="8"/>
    <s v="OUT035"/>
    <x v="2"/>
    <x v="1"/>
    <x v="0"/>
    <n v="5.6921876000000003E-2"/>
    <n v="11.15"/>
    <x v="107"/>
    <n v="4"/>
  </r>
  <r>
    <x v="1"/>
    <x v="583"/>
    <x v="13"/>
    <x v="8"/>
    <s v="OUT035"/>
    <x v="2"/>
    <x v="1"/>
    <x v="0"/>
    <n v="0.119339241"/>
    <n v="20.5"/>
    <x v="1353"/>
    <n v="4"/>
  </r>
  <r>
    <x v="1"/>
    <x v="1325"/>
    <x v="8"/>
    <x v="8"/>
    <s v="OUT035"/>
    <x v="2"/>
    <x v="1"/>
    <x v="0"/>
    <n v="1.1087128E-2"/>
    <n v="10.6"/>
    <x v="5375"/>
    <n v="4"/>
  </r>
  <r>
    <x v="1"/>
    <x v="1210"/>
    <x v="8"/>
    <x v="8"/>
    <s v="OUT035"/>
    <x v="2"/>
    <x v="1"/>
    <x v="0"/>
    <n v="2.0693809000000001E-2"/>
    <n v="12.5"/>
    <x v="5376"/>
    <n v="4"/>
  </r>
  <r>
    <x v="1"/>
    <x v="319"/>
    <x v="12"/>
    <x v="8"/>
    <s v="OUT035"/>
    <x v="2"/>
    <x v="1"/>
    <x v="0"/>
    <n v="6.3163380000000005E-2"/>
    <n v="6.4249999999999998"/>
    <x v="5377"/>
    <n v="4"/>
  </r>
  <r>
    <x v="1"/>
    <x v="921"/>
    <x v="12"/>
    <x v="8"/>
    <s v="OUT035"/>
    <x v="2"/>
    <x v="1"/>
    <x v="0"/>
    <n v="8.9243789000000004E-2"/>
    <n v="20.75"/>
    <x v="4835"/>
    <n v="4"/>
  </r>
  <r>
    <x v="1"/>
    <x v="1139"/>
    <x v="3"/>
    <x v="8"/>
    <s v="OUT035"/>
    <x v="2"/>
    <x v="1"/>
    <x v="0"/>
    <n v="0.11730816500000001"/>
    <n v="4.9050000000000002"/>
    <x v="2858"/>
    <n v="4"/>
  </r>
  <r>
    <x v="1"/>
    <x v="1184"/>
    <x v="3"/>
    <x v="8"/>
    <s v="OUT035"/>
    <x v="2"/>
    <x v="1"/>
    <x v="0"/>
    <n v="3.7391881000000002E-2"/>
    <n v="5.1749999999999998"/>
    <x v="5378"/>
    <n v="4"/>
  </r>
  <r>
    <x v="1"/>
    <x v="877"/>
    <x v="3"/>
    <x v="8"/>
    <s v="OUT035"/>
    <x v="2"/>
    <x v="1"/>
    <x v="0"/>
    <n v="0.12742493199999999"/>
    <n v="6.3"/>
    <x v="5379"/>
    <n v="4"/>
  </r>
  <r>
    <x v="1"/>
    <x v="554"/>
    <x v="3"/>
    <x v="8"/>
    <s v="OUT035"/>
    <x v="2"/>
    <x v="1"/>
    <x v="0"/>
    <n v="4.1098016000000001E-2"/>
    <n v="6.98"/>
    <x v="5380"/>
    <n v="4"/>
  </r>
  <r>
    <x v="1"/>
    <x v="1317"/>
    <x v="3"/>
    <x v="8"/>
    <s v="OUT035"/>
    <x v="2"/>
    <x v="1"/>
    <x v="0"/>
    <n v="5.0741380000000003E-2"/>
    <n v="7.5"/>
    <x v="3508"/>
    <n v="4"/>
  </r>
  <r>
    <x v="1"/>
    <x v="1226"/>
    <x v="3"/>
    <x v="8"/>
    <s v="OUT035"/>
    <x v="2"/>
    <x v="1"/>
    <x v="0"/>
    <n v="0.18752316399999999"/>
    <n v="8.3550000000000004"/>
    <x v="5381"/>
    <n v="4"/>
  </r>
  <r>
    <x v="1"/>
    <x v="1532"/>
    <x v="3"/>
    <x v="8"/>
    <s v="OUT035"/>
    <x v="2"/>
    <x v="1"/>
    <x v="0"/>
    <n v="0.12635919600000001"/>
    <n v="10.195"/>
    <x v="5382"/>
    <n v="4"/>
  </r>
  <r>
    <x v="1"/>
    <x v="1172"/>
    <x v="3"/>
    <x v="8"/>
    <s v="OUT035"/>
    <x v="2"/>
    <x v="1"/>
    <x v="0"/>
    <n v="1.3261459999999999E-2"/>
    <n v="13.8"/>
    <x v="5383"/>
    <n v="4"/>
  </r>
  <r>
    <x v="1"/>
    <x v="1263"/>
    <x v="3"/>
    <x v="8"/>
    <s v="OUT035"/>
    <x v="2"/>
    <x v="1"/>
    <x v="0"/>
    <n v="1.8568128999999999E-2"/>
    <n v="14.85"/>
    <x v="5384"/>
    <n v="4"/>
  </r>
  <r>
    <x v="1"/>
    <x v="858"/>
    <x v="3"/>
    <x v="8"/>
    <s v="OUT035"/>
    <x v="2"/>
    <x v="1"/>
    <x v="0"/>
    <n v="6.8809463000000001E-2"/>
    <n v="21.35"/>
    <x v="5385"/>
    <n v="4"/>
  </r>
  <r>
    <x v="1"/>
    <x v="446"/>
    <x v="11"/>
    <x v="8"/>
    <s v="OUT035"/>
    <x v="2"/>
    <x v="1"/>
    <x v="0"/>
    <n v="2.2699400000000002E-2"/>
    <n v="6.03"/>
    <x v="5386"/>
    <n v="4"/>
  </r>
  <r>
    <x v="1"/>
    <x v="1225"/>
    <x v="11"/>
    <x v="8"/>
    <s v="OUT035"/>
    <x v="2"/>
    <x v="1"/>
    <x v="0"/>
    <n v="3.8446805000000001E-2"/>
    <n v="6.92"/>
    <x v="5387"/>
    <n v="4"/>
  </r>
  <r>
    <x v="1"/>
    <x v="1455"/>
    <x v="11"/>
    <x v="8"/>
    <s v="OUT035"/>
    <x v="2"/>
    <x v="1"/>
    <x v="0"/>
    <n v="0.159165324"/>
    <n v="7.4050000000000002"/>
    <x v="5388"/>
    <n v="4"/>
  </r>
  <r>
    <x v="1"/>
    <x v="1547"/>
    <x v="11"/>
    <x v="8"/>
    <s v="OUT035"/>
    <x v="2"/>
    <x v="1"/>
    <x v="0"/>
    <n v="3.6127671E-2"/>
    <n v="7.89"/>
    <x v="1640"/>
    <n v="4"/>
  </r>
  <r>
    <x v="1"/>
    <x v="1171"/>
    <x v="11"/>
    <x v="8"/>
    <s v="OUT035"/>
    <x v="2"/>
    <x v="1"/>
    <x v="0"/>
    <n v="4.4917288999999999E-2"/>
    <n v="8.2100000000000009"/>
    <x v="2586"/>
    <n v="4"/>
  </r>
  <r>
    <x v="1"/>
    <x v="1548"/>
    <x v="11"/>
    <x v="8"/>
    <s v="OUT035"/>
    <x v="2"/>
    <x v="1"/>
    <x v="0"/>
    <n v="7.0026951000000004E-2"/>
    <n v="10.3"/>
    <x v="5389"/>
    <n v="4"/>
  </r>
  <r>
    <x v="1"/>
    <x v="467"/>
    <x v="11"/>
    <x v="8"/>
    <s v="OUT035"/>
    <x v="2"/>
    <x v="1"/>
    <x v="0"/>
    <n v="5.6785183000000003E-2"/>
    <n v="10.6"/>
    <x v="389"/>
    <n v="4"/>
  </r>
  <r>
    <x v="1"/>
    <x v="578"/>
    <x v="11"/>
    <x v="8"/>
    <s v="OUT035"/>
    <x v="2"/>
    <x v="1"/>
    <x v="0"/>
    <n v="0.132645493"/>
    <n v="11.85"/>
    <x v="3819"/>
    <n v="4"/>
  </r>
  <r>
    <x v="1"/>
    <x v="496"/>
    <x v="11"/>
    <x v="8"/>
    <s v="OUT035"/>
    <x v="2"/>
    <x v="1"/>
    <x v="0"/>
    <n v="7.9791176000000005E-2"/>
    <n v="13.3"/>
    <x v="106"/>
    <n v="4"/>
  </r>
  <r>
    <x v="1"/>
    <x v="93"/>
    <x v="11"/>
    <x v="8"/>
    <s v="OUT035"/>
    <x v="2"/>
    <x v="1"/>
    <x v="0"/>
    <n v="0.14132583400000001"/>
    <n v="13.8"/>
    <x v="5390"/>
    <n v="4"/>
  </r>
  <r>
    <x v="1"/>
    <x v="23"/>
    <x v="11"/>
    <x v="8"/>
    <s v="OUT035"/>
    <x v="2"/>
    <x v="1"/>
    <x v="0"/>
    <n v="4.2233642000000002E-2"/>
    <n v="17.25"/>
    <x v="5391"/>
    <n v="4"/>
  </r>
  <r>
    <x v="1"/>
    <x v="453"/>
    <x v="11"/>
    <x v="8"/>
    <s v="OUT035"/>
    <x v="2"/>
    <x v="1"/>
    <x v="0"/>
    <n v="9.7198194000000002E-2"/>
    <n v="17.600000000000001"/>
    <x v="3707"/>
    <n v="4"/>
  </r>
  <r>
    <x v="1"/>
    <x v="22"/>
    <x v="2"/>
    <x v="8"/>
    <s v="OUT035"/>
    <x v="2"/>
    <x v="1"/>
    <x v="0"/>
    <n v="2.2878953E-2"/>
    <n v="6.85"/>
    <x v="1428"/>
    <n v="4"/>
  </r>
  <r>
    <x v="1"/>
    <x v="179"/>
    <x v="2"/>
    <x v="8"/>
    <s v="OUT035"/>
    <x v="2"/>
    <x v="1"/>
    <x v="0"/>
    <n v="0"/>
    <n v="7.5"/>
    <x v="5392"/>
    <n v="4"/>
  </r>
  <r>
    <x v="1"/>
    <x v="403"/>
    <x v="2"/>
    <x v="8"/>
    <s v="OUT035"/>
    <x v="2"/>
    <x v="1"/>
    <x v="0"/>
    <n v="8.1996013000000006E-2"/>
    <n v="9"/>
    <x v="5393"/>
    <n v="4"/>
  </r>
  <r>
    <x v="1"/>
    <x v="743"/>
    <x v="2"/>
    <x v="8"/>
    <s v="OUT035"/>
    <x v="2"/>
    <x v="1"/>
    <x v="0"/>
    <n v="1.5457803000000001E-2"/>
    <n v="12.15"/>
    <x v="5394"/>
    <n v="4"/>
  </r>
  <r>
    <x v="1"/>
    <x v="498"/>
    <x v="2"/>
    <x v="8"/>
    <s v="OUT035"/>
    <x v="2"/>
    <x v="1"/>
    <x v="0"/>
    <n v="6.5618434000000003E-2"/>
    <n v="13.65"/>
    <x v="5395"/>
    <n v="4"/>
  </r>
  <r>
    <x v="1"/>
    <x v="1174"/>
    <x v="2"/>
    <x v="8"/>
    <s v="OUT035"/>
    <x v="2"/>
    <x v="1"/>
    <x v="0"/>
    <n v="2.5988508E-2"/>
    <n v="15.1"/>
    <x v="2725"/>
    <n v="4"/>
  </r>
  <r>
    <x v="1"/>
    <x v="689"/>
    <x v="2"/>
    <x v="8"/>
    <s v="OUT035"/>
    <x v="2"/>
    <x v="1"/>
    <x v="0"/>
    <n v="0.119362409"/>
    <n v="17"/>
    <x v="5396"/>
    <n v="4"/>
  </r>
  <r>
    <x v="1"/>
    <x v="1029"/>
    <x v="2"/>
    <x v="8"/>
    <s v="OUT035"/>
    <x v="2"/>
    <x v="1"/>
    <x v="0"/>
    <n v="1.4689005999999999E-2"/>
    <n v="17.350000000000001"/>
    <x v="5397"/>
    <n v="4"/>
  </r>
  <r>
    <x v="1"/>
    <x v="118"/>
    <x v="2"/>
    <x v="8"/>
    <s v="OUT035"/>
    <x v="2"/>
    <x v="1"/>
    <x v="0"/>
    <n v="2.6865809000000001E-2"/>
    <n v="17.5"/>
    <x v="1979"/>
    <n v="4"/>
  </r>
  <r>
    <x v="1"/>
    <x v="1161"/>
    <x v="2"/>
    <x v="8"/>
    <s v="OUT035"/>
    <x v="2"/>
    <x v="1"/>
    <x v="0"/>
    <n v="5.6281275999999998E-2"/>
    <n v="17.600000000000001"/>
    <x v="5368"/>
    <n v="4"/>
  </r>
  <r>
    <x v="1"/>
    <x v="797"/>
    <x v="2"/>
    <x v="8"/>
    <s v="OUT035"/>
    <x v="2"/>
    <x v="1"/>
    <x v="0"/>
    <n v="6.5797600999999997E-2"/>
    <n v="17.850000000000001"/>
    <x v="5398"/>
    <n v="4"/>
  </r>
  <r>
    <x v="1"/>
    <x v="898"/>
    <x v="2"/>
    <x v="8"/>
    <s v="OUT035"/>
    <x v="2"/>
    <x v="1"/>
    <x v="0"/>
    <n v="0.111902259"/>
    <n v="19"/>
    <x v="3100"/>
    <n v="4"/>
  </r>
  <r>
    <x v="1"/>
    <x v="1274"/>
    <x v="2"/>
    <x v="8"/>
    <s v="OUT035"/>
    <x v="2"/>
    <x v="1"/>
    <x v="0"/>
    <n v="0.10005560099999999"/>
    <n v="19.2"/>
    <x v="5399"/>
    <n v="4"/>
  </r>
  <r>
    <x v="1"/>
    <x v="579"/>
    <x v="2"/>
    <x v="8"/>
    <s v="OUT035"/>
    <x v="2"/>
    <x v="1"/>
    <x v="0"/>
    <n v="3.7396901000000003E-2"/>
    <n v="20.85"/>
    <x v="4026"/>
    <n v="4"/>
  </r>
  <r>
    <x v="1"/>
    <x v="1522"/>
    <x v="0"/>
    <x v="8"/>
    <s v="OUT035"/>
    <x v="2"/>
    <x v="1"/>
    <x v="0"/>
    <n v="5.695045E-2"/>
    <n v="5.7350000000000003"/>
    <x v="291"/>
    <n v="4"/>
  </r>
  <r>
    <x v="1"/>
    <x v="1527"/>
    <x v="0"/>
    <x v="8"/>
    <s v="OUT035"/>
    <x v="2"/>
    <x v="1"/>
    <x v="0"/>
    <n v="0.102171627"/>
    <n v="6.13"/>
    <x v="5400"/>
    <n v="4"/>
  </r>
  <r>
    <x v="1"/>
    <x v="910"/>
    <x v="0"/>
    <x v="8"/>
    <s v="OUT035"/>
    <x v="2"/>
    <x v="1"/>
    <x v="0"/>
    <n v="1.2146608E-2"/>
    <n v="6.2149999999999999"/>
    <x v="5401"/>
    <n v="4"/>
  </r>
  <r>
    <x v="1"/>
    <x v="1275"/>
    <x v="0"/>
    <x v="8"/>
    <s v="OUT035"/>
    <x v="2"/>
    <x v="1"/>
    <x v="0"/>
    <n v="6.6608486999999994E-2"/>
    <n v="6.78"/>
    <x v="2458"/>
    <n v="4"/>
  </r>
  <r>
    <x v="1"/>
    <x v="1031"/>
    <x v="0"/>
    <x v="8"/>
    <s v="OUT035"/>
    <x v="2"/>
    <x v="1"/>
    <x v="0"/>
    <n v="0.12801185900000001"/>
    <n v="8.1"/>
    <x v="5402"/>
    <n v="4"/>
  </r>
  <r>
    <x v="1"/>
    <x v="1469"/>
    <x v="0"/>
    <x v="8"/>
    <s v="OUT035"/>
    <x v="2"/>
    <x v="1"/>
    <x v="0"/>
    <n v="4.2958419999999997E-2"/>
    <n v="9.3000000000000007"/>
    <x v="5403"/>
    <n v="4"/>
  </r>
  <r>
    <x v="1"/>
    <x v="1374"/>
    <x v="0"/>
    <x v="8"/>
    <s v="OUT035"/>
    <x v="2"/>
    <x v="1"/>
    <x v="0"/>
    <n v="3.5740763000000002E-2"/>
    <n v="10.895"/>
    <x v="5404"/>
    <n v="4"/>
  </r>
  <r>
    <x v="1"/>
    <x v="770"/>
    <x v="0"/>
    <x v="8"/>
    <s v="OUT035"/>
    <x v="2"/>
    <x v="1"/>
    <x v="0"/>
    <n v="5.9835658999999999E-2"/>
    <n v="11.1"/>
    <x v="1681"/>
    <n v="4"/>
  </r>
  <r>
    <x v="1"/>
    <x v="860"/>
    <x v="0"/>
    <x v="8"/>
    <s v="OUT035"/>
    <x v="2"/>
    <x v="1"/>
    <x v="0"/>
    <n v="0"/>
    <n v="12.1"/>
    <x v="5405"/>
    <n v="4"/>
  </r>
  <r>
    <x v="1"/>
    <x v="468"/>
    <x v="0"/>
    <x v="8"/>
    <s v="OUT035"/>
    <x v="2"/>
    <x v="1"/>
    <x v="0"/>
    <n v="7.6045655000000004E-2"/>
    <n v="12.8"/>
    <x v="522"/>
    <n v="4"/>
  </r>
  <r>
    <x v="1"/>
    <x v="158"/>
    <x v="0"/>
    <x v="8"/>
    <s v="OUT035"/>
    <x v="2"/>
    <x v="1"/>
    <x v="0"/>
    <n v="7.2284688999999999E-2"/>
    <n v="14.7"/>
    <x v="5406"/>
    <n v="4"/>
  </r>
  <r>
    <x v="1"/>
    <x v="120"/>
    <x v="0"/>
    <x v="8"/>
    <s v="OUT035"/>
    <x v="2"/>
    <x v="1"/>
    <x v="0"/>
    <n v="3.4300474999999997E-2"/>
    <n v="16.100000000000001"/>
    <x v="5407"/>
    <n v="4"/>
  </r>
  <r>
    <x v="1"/>
    <x v="38"/>
    <x v="0"/>
    <x v="8"/>
    <s v="OUT035"/>
    <x v="2"/>
    <x v="1"/>
    <x v="0"/>
    <n v="5.7385238999999998E-2"/>
    <n v="16.25"/>
    <x v="38"/>
    <n v="4"/>
  </r>
  <r>
    <x v="1"/>
    <x v="511"/>
    <x v="0"/>
    <x v="8"/>
    <s v="OUT035"/>
    <x v="2"/>
    <x v="1"/>
    <x v="0"/>
    <n v="0.13570755300000001"/>
    <n v="17"/>
    <x v="3643"/>
    <n v="4"/>
  </r>
  <r>
    <x v="1"/>
    <x v="512"/>
    <x v="0"/>
    <x v="8"/>
    <s v="OUT035"/>
    <x v="2"/>
    <x v="1"/>
    <x v="0"/>
    <n v="1.4577412E-2"/>
    <n v="17.75"/>
    <x v="2863"/>
    <n v="4"/>
  </r>
  <r>
    <x v="1"/>
    <x v="799"/>
    <x v="0"/>
    <x v="8"/>
    <s v="OUT035"/>
    <x v="2"/>
    <x v="1"/>
    <x v="0"/>
    <n v="8.9884775E-2"/>
    <n v="18.2"/>
    <x v="2300"/>
    <n v="4"/>
  </r>
  <r>
    <x v="1"/>
    <x v="769"/>
    <x v="0"/>
    <x v="8"/>
    <s v="OUT035"/>
    <x v="2"/>
    <x v="1"/>
    <x v="0"/>
    <n v="3.7615839999999998E-2"/>
    <n v="18.7"/>
    <x v="1101"/>
    <n v="4"/>
  </r>
  <r>
    <x v="1"/>
    <x v="1096"/>
    <x v="0"/>
    <x v="8"/>
    <s v="OUT035"/>
    <x v="2"/>
    <x v="1"/>
    <x v="0"/>
    <n v="0.17596224699999999"/>
    <n v="19.850000000000001"/>
    <x v="5408"/>
    <n v="4"/>
  </r>
  <r>
    <x v="1"/>
    <x v="325"/>
    <x v="0"/>
    <x v="8"/>
    <s v="OUT035"/>
    <x v="2"/>
    <x v="1"/>
    <x v="0"/>
    <n v="3.6133462999999998E-2"/>
    <n v="20.5"/>
    <x v="3377"/>
    <n v="4"/>
  </r>
  <r>
    <x v="1"/>
    <x v="1239"/>
    <x v="9"/>
    <x v="8"/>
    <s v="OUT035"/>
    <x v="2"/>
    <x v="1"/>
    <x v="0"/>
    <n v="0.12262912099999999"/>
    <n v="4.6100000000000003"/>
    <x v="5409"/>
    <n v="4"/>
  </r>
  <r>
    <x v="1"/>
    <x v="1383"/>
    <x v="9"/>
    <x v="8"/>
    <s v="OUT035"/>
    <x v="2"/>
    <x v="1"/>
    <x v="0"/>
    <n v="7.0431234999999995E-2"/>
    <n v="9.6950000000000003"/>
    <x v="5410"/>
    <n v="4"/>
  </r>
  <r>
    <x v="1"/>
    <x v="809"/>
    <x v="9"/>
    <x v="8"/>
    <s v="OUT035"/>
    <x v="2"/>
    <x v="1"/>
    <x v="0"/>
    <n v="0.112203445"/>
    <n v="10.195"/>
    <x v="5411"/>
    <n v="4"/>
  </r>
  <r>
    <x v="1"/>
    <x v="1529"/>
    <x v="9"/>
    <x v="8"/>
    <s v="OUT035"/>
    <x v="2"/>
    <x v="1"/>
    <x v="0"/>
    <n v="2.1220112999999999E-2"/>
    <n v="16.75"/>
    <x v="5412"/>
    <n v="4"/>
  </r>
  <r>
    <x v="1"/>
    <x v="1034"/>
    <x v="9"/>
    <x v="8"/>
    <s v="OUT035"/>
    <x v="2"/>
    <x v="1"/>
    <x v="0"/>
    <n v="0"/>
    <n v="18.850000000000001"/>
    <x v="5413"/>
    <n v="4"/>
  </r>
  <r>
    <x v="1"/>
    <x v="98"/>
    <x v="1"/>
    <x v="8"/>
    <s v="OUT035"/>
    <x v="2"/>
    <x v="1"/>
    <x v="0"/>
    <n v="0.12574524000000001"/>
    <n v="5.6150000000000002"/>
    <x v="5414"/>
    <n v="4"/>
  </r>
  <r>
    <x v="1"/>
    <x v="1313"/>
    <x v="1"/>
    <x v="8"/>
    <s v="OUT035"/>
    <x v="2"/>
    <x v="1"/>
    <x v="0"/>
    <n v="6.7766895999999993E-2"/>
    <n v="7.39"/>
    <x v="5415"/>
    <n v="4"/>
  </r>
  <r>
    <x v="1"/>
    <x v="389"/>
    <x v="1"/>
    <x v="8"/>
    <s v="OUT035"/>
    <x v="2"/>
    <x v="1"/>
    <x v="0"/>
    <n v="3.6228067000000003E-2"/>
    <n v="7.5"/>
    <x v="5416"/>
    <n v="4"/>
  </r>
  <r>
    <x v="1"/>
    <x v="669"/>
    <x v="1"/>
    <x v="8"/>
    <s v="OUT035"/>
    <x v="2"/>
    <x v="1"/>
    <x v="0"/>
    <n v="0.11224978100000001"/>
    <n v="8.42"/>
    <x v="5417"/>
    <n v="4"/>
  </r>
  <r>
    <x v="1"/>
    <x v="62"/>
    <x v="1"/>
    <x v="8"/>
    <s v="OUT035"/>
    <x v="2"/>
    <x v="1"/>
    <x v="0"/>
    <n v="3.5186270999999998E-2"/>
    <n v="10.6"/>
    <x v="4654"/>
    <n v="4"/>
  </r>
  <r>
    <x v="1"/>
    <x v="1019"/>
    <x v="1"/>
    <x v="8"/>
    <s v="OUT035"/>
    <x v="2"/>
    <x v="1"/>
    <x v="0"/>
    <n v="1.7638892999999999E-2"/>
    <n v="11.5"/>
    <x v="5418"/>
    <n v="4"/>
  </r>
  <r>
    <x v="1"/>
    <x v="1"/>
    <x v="1"/>
    <x v="8"/>
    <s v="OUT035"/>
    <x v="2"/>
    <x v="1"/>
    <x v="0"/>
    <n v="8.5595570000000006E-3"/>
    <n v="11.8"/>
    <x v="2023"/>
    <n v="4"/>
  </r>
  <r>
    <x v="1"/>
    <x v="1200"/>
    <x v="1"/>
    <x v="8"/>
    <s v="OUT035"/>
    <x v="2"/>
    <x v="1"/>
    <x v="0"/>
    <n v="7.7219509000000006E-2"/>
    <n v="13.65"/>
    <x v="5419"/>
    <n v="4"/>
  </r>
  <r>
    <x v="1"/>
    <x v="416"/>
    <x v="1"/>
    <x v="8"/>
    <s v="OUT035"/>
    <x v="2"/>
    <x v="1"/>
    <x v="0"/>
    <n v="9.7692448000000001E-2"/>
    <n v="17.75"/>
    <x v="5420"/>
    <n v="4"/>
  </r>
  <r>
    <x v="1"/>
    <x v="894"/>
    <x v="1"/>
    <x v="8"/>
    <s v="OUT035"/>
    <x v="2"/>
    <x v="1"/>
    <x v="0"/>
    <n v="4.6079558E-2"/>
    <n v="18.7"/>
    <x v="815"/>
    <n v="4"/>
  </r>
  <r>
    <x v="1"/>
    <x v="97"/>
    <x v="1"/>
    <x v="8"/>
    <s v="OUT035"/>
    <x v="2"/>
    <x v="1"/>
    <x v="0"/>
    <n v="2.512588E-2"/>
    <n v="20.75"/>
    <x v="1413"/>
    <n v="4"/>
  </r>
  <r>
    <x v="1"/>
    <x v="1520"/>
    <x v="5"/>
    <x v="8"/>
    <s v="OUT035"/>
    <x v="2"/>
    <x v="1"/>
    <x v="0"/>
    <n v="1.1007815000000001E-2"/>
    <n v="5.21"/>
    <x v="5421"/>
    <n v="4"/>
  </r>
  <r>
    <x v="1"/>
    <x v="399"/>
    <x v="5"/>
    <x v="8"/>
    <s v="OUT035"/>
    <x v="2"/>
    <x v="1"/>
    <x v="0"/>
    <n v="0.11865191899999999"/>
    <n v="6.2350000000000003"/>
    <x v="5422"/>
    <n v="4"/>
  </r>
  <r>
    <x v="1"/>
    <x v="622"/>
    <x v="5"/>
    <x v="8"/>
    <s v="OUT035"/>
    <x v="2"/>
    <x v="1"/>
    <x v="0"/>
    <n v="9.6862254999999994E-2"/>
    <n v="6.57"/>
    <x v="2885"/>
    <n v="4"/>
  </r>
  <r>
    <x v="1"/>
    <x v="946"/>
    <x v="5"/>
    <x v="8"/>
    <s v="OUT035"/>
    <x v="2"/>
    <x v="1"/>
    <x v="0"/>
    <n v="2.6180031999999999E-2"/>
    <n v="6.59"/>
    <x v="3183"/>
    <n v="4"/>
  </r>
  <r>
    <x v="1"/>
    <x v="881"/>
    <x v="5"/>
    <x v="8"/>
    <s v="OUT035"/>
    <x v="2"/>
    <x v="1"/>
    <x v="0"/>
    <n v="3.6530410999999999E-2"/>
    <n v="6.86"/>
    <x v="979"/>
    <n v="4"/>
  </r>
  <r>
    <x v="1"/>
    <x v="278"/>
    <x v="5"/>
    <x v="8"/>
    <s v="OUT035"/>
    <x v="2"/>
    <x v="1"/>
    <x v="0"/>
    <n v="0.12047448099999999"/>
    <n v="8.39"/>
    <x v="404"/>
    <n v="4"/>
  </r>
  <r>
    <x v="1"/>
    <x v="947"/>
    <x v="5"/>
    <x v="8"/>
    <s v="OUT035"/>
    <x v="2"/>
    <x v="1"/>
    <x v="0"/>
    <n v="0.17766124599999999"/>
    <n v="8.43"/>
    <x v="232"/>
    <n v="4"/>
  </r>
  <r>
    <x v="1"/>
    <x v="362"/>
    <x v="5"/>
    <x v="8"/>
    <s v="OUT035"/>
    <x v="2"/>
    <x v="1"/>
    <x v="0"/>
    <n v="9.2997031999999993E-2"/>
    <n v="8.9700000000000006"/>
    <x v="1236"/>
    <n v="4"/>
  </r>
  <r>
    <x v="1"/>
    <x v="65"/>
    <x v="5"/>
    <x v="8"/>
    <s v="OUT035"/>
    <x v="2"/>
    <x v="1"/>
    <x v="0"/>
    <n v="4.8050783E-2"/>
    <n v="9.1950000000000003"/>
    <x v="5423"/>
    <n v="4"/>
  </r>
  <r>
    <x v="1"/>
    <x v="845"/>
    <x v="5"/>
    <x v="8"/>
    <s v="OUT035"/>
    <x v="2"/>
    <x v="1"/>
    <x v="0"/>
    <n v="0"/>
    <n v="9.6"/>
    <x v="5424"/>
    <n v="4"/>
  </r>
  <r>
    <x v="1"/>
    <x v="638"/>
    <x v="5"/>
    <x v="8"/>
    <s v="OUT035"/>
    <x v="2"/>
    <x v="1"/>
    <x v="0"/>
    <n v="3.3102681000000002E-2"/>
    <n v="11.1"/>
    <x v="3419"/>
    <n v="4"/>
  </r>
  <r>
    <x v="1"/>
    <x v="603"/>
    <x v="5"/>
    <x v="8"/>
    <s v="OUT035"/>
    <x v="2"/>
    <x v="1"/>
    <x v="0"/>
    <n v="4.1816615000000001E-2"/>
    <n v="13"/>
    <x v="5425"/>
    <n v="4"/>
  </r>
  <r>
    <x v="1"/>
    <x v="1334"/>
    <x v="5"/>
    <x v="8"/>
    <s v="OUT035"/>
    <x v="2"/>
    <x v="1"/>
    <x v="0"/>
    <n v="9.2649510000000004E-2"/>
    <n v="13.15"/>
    <x v="5426"/>
    <n v="4"/>
  </r>
  <r>
    <x v="1"/>
    <x v="569"/>
    <x v="5"/>
    <x v="8"/>
    <s v="OUT035"/>
    <x v="2"/>
    <x v="1"/>
    <x v="0"/>
    <n v="9.9912730000000002E-3"/>
    <n v="13.6"/>
    <x v="4855"/>
    <n v="4"/>
  </r>
  <r>
    <x v="1"/>
    <x v="1328"/>
    <x v="5"/>
    <x v="8"/>
    <s v="OUT035"/>
    <x v="2"/>
    <x v="1"/>
    <x v="0"/>
    <n v="5.9313602999999999E-2"/>
    <n v="15.1"/>
    <x v="5427"/>
    <n v="4"/>
  </r>
  <r>
    <x v="1"/>
    <x v="1363"/>
    <x v="5"/>
    <x v="8"/>
    <s v="OUT035"/>
    <x v="2"/>
    <x v="1"/>
    <x v="0"/>
    <n v="7.2655379000000006E-2"/>
    <n v="16"/>
    <x v="824"/>
    <n v="4"/>
  </r>
  <r>
    <x v="1"/>
    <x v="1122"/>
    <x v="5"/>
    <x v="8"/>
    <s v="OUT035"/>
    <x v="2"/>
    <x v="1"/>
    <x v="0"/>
    <n v="0"/>
    <n v="16.2"/>
    <x v="770"/>
    <n v="4"/>
  </r>
  <r>
    <x v="1"/>
    <x v="103"/>
    <x v="5"/>
    <x v="8"/>
    <s v="OUT035"/>
    <x v="2"/>
    <x v="1"/>
    <x v="0"/>
    <n v="3.8730228999999998E-2"/>
    <n v="17.100000000000001"/>
    <x v="2184"/>
    <n v="4"/>
  </r>
  <r>
    <x v="1"/>
    <x v="68"/>
    <x v="5"/>
    <x v="8"/>
    <s v="OUT035"/>
    <x v="2"/>
    <x v="1"/>
    <x v="0"/>
    <n v="0.113497001"/>
    <n v="17.25"/>
    <x v="68"/>
    <n v="4"/>
  </r>
  <r>
    <x v="1"/>
    <x v="1551"/>
    <x v="5"/>
    <x v="8"/>
    <s v="OUT035"/>
    <x v="2"/>
    <x v="1"/>
    <x v="0"/>
    <n v="1.2651172E-2"/>
    <n v="18.600000000000001"/>
    <x v="3851"/>
    <n v="4"/>
  </r>
  <r>
    <x v="1"/>
    <x v="1347"/>
    <x v="5"/>
    <x v="8"/>
    <s v="OUT035"/>
    <x v="2"/>
    <x v="1"/>
    <x v="0"/>
    <n v="0.129309277"/>
    <n v="19"/>
    <x v="5428"/>
    <n v="4"/>
  </r>
  <r>
    <x v="1"/>
    <x v="1190"/>
    <x v="5"/>
    <x v="8"/>
    <s v="OUT035"/>
    <x v="2"/>
    <x v="1"/>
    <x v="0"/>
    <n v="4.1220035000000002E-2"/>
    <n v="19.2"/>
    <x v="5429"/>
    <n v="4"/>
  </r>
  <r>
    <x v="1"/>
    <x v="602"/>
    <x v="5"/>
    <x v="8"/>
    <s v="OUT035"/>
    <x v="2"/>
    <x v="1"/>
    <x v="0"/>
    <n v="1.572192E-2"/>
    <n v="19.5"/>
    <x v="5430"/>
    <n v="4"/>
  </r>
  <r>
    <x v="1"/>
    <x v="490"/>
    <x v="5"/>
    <x v="8"/>
    <s v="OUT035"/>
    <x v="2"/>
    <x v="1"/>
    <x v="0"/>
    <n v="4.1283360999999998E-2"/>
    <n v="19.600000000000001"/>
    <x v="304"/>
    <n v="4"/>
  </r>
  <r>
    <x v="1"/>
    <x v="983"/>
    <x v="5"/>
    <x v="8"/>
    <s v="OUT035"/>
    <x v="2"/>
    <x v="1"/>
    <x v="0"/>
    <n v="2.5948349999999998E-2"/>
    <n v="20.25"/>
    <x v="5431"/>
    <n v="4"/>
  </r>
  <r>
    <x v="1"/>
    <x v="193"/>
    <x v="5"/>
    <x v="8"/>
    <s v="OUT035"/>
    <x v="2"/>
    <x v="1"/>
    <x v="0"/>
    <n v="2.6894769999999998E-2"/>
    <n v="20.7"/>
    <x v="2319"/>
    <n v="4"/>
  </r>
  <r>
    <x v="1"/>
    <x v="1022"/>
    <x v="7"/>
    <x v="8"/>
    <s v="OUT035"/>
    <x v="2"/>
    <x v="1"/>
    <x v="0"/>
    <n v="0.11942805200000001"/>
    <n v="8.1549999999999994"/>
    <x v="887"/>
    <n v="4"/>
  </r>
  <r>
    <x v="1"/>
    <x v="1144"/>
    <x v="7"/>
    <x v="8"/>
    <s v="OUT035"/>
    <x v="2"/>
    <x v="1"/>
    <x v="0"/>
    <n v="2.7059264E-2"/>
    <n v="10.1"/>
    <x v="1251"/>
    <n v="4"/>
  </r>
  <r>
    <x v="1"/>
    <x v="1500"/>
    <x v="7"/>
    <x v="8"/>
    <s v="OUT035"/>
    <x v="2"/>
    <x v="1"/>
    <x v="0"/>
    <n v="9.8395215999999994E-2"/>
    <n v="10.8"/>
    <x v="5432"/>
    <n v="4"/>
  </r>
  <r>
    <x v="1"/>
    <x v="1053"/>
    <x v="7"/>
    <x v="8"/>
    <s v="OUT035"/>
    <x v="2"/>
    <x v="1"/>
    <x v="0"/>
    <n v="5.2329172E-2"/>
    <n v="15.1"/>
    <x v="5433"/>
    <n v="4"/>
  </r>
  <r>
    <x v="1"/>
    <x v="336"/>
    <x v="7"/>
    <x v="8"/>
    <s v="OUT035"/>
    <x v="2"/>
    <x v="1"/>
    <x v="0"/>
    <n v="3.6031136999999998E-2"/>
    <n v="18.850000000000001"/>
    <x v="3895"/>
    <n v="4"/>
  </r>
  <r>
    <x v="1"/>
    <x v="739"/>
    <x v="10"/>
    <x v="8"/>
    <s v="OUT035"/>
    <x v="2"/>
    <x v="1"/>
    <x v="0"/>
    <n v="0.120258245"/>
    <n v="7.39"/>
    <x v="4024"/>
    <n v="4"/>
  </r>
  <r>
    <x v="1"/>
    <x v="992"/>
    <x v="10"/>
    <x v="8"/>
    <s v="OUT035"/>
    <x v="2"/>
    <x v="1"/>
    <x v="0"/>
    <n v="9.0448533999999997E-2"/>
    <n v="9.8000000000000007"/>
    <x v="5434"/>
    <n v="4"/>
  </r>
  <r>
    <x v="1"/>
    <x v="580"/>
    <x v="10"/>
    <x v="8"/>
    <s v="OUT035"/>
    <x v="2"/>
    <x v="1"/>
    <x v="0"/>
    <n v="6.4648460000000005E-2"/>
    <n v="12.15"/>
    <x v="5435"/>
    <n v="4"/>
  </r>
  <r>
    <x v="1"/>
    <x v="1104"/>
    <x v="10"/>
    <x v="8"/>
    <s v="OUT035"/>
    <x v="2"/>
    <x v="1"/>
    <x v="0"/>
    <n v="0"/>
    <n v="14.65"/>
    <x v="904"/>
    <n v="4"/>
  </r>
  <r>
    <x v="1"/>
    <x v="1448"/>
    <x v="14"/>
    <x v="8"/>
    <s v="OUT035"/>
    <x v="2"/>
    <x v="1"/>
    <x v="0"/>
    <n v="3.1219107999999999E-2"/>
    <n v="10.395"/>
    <x v="2326"/>
    <n v="4"/>
  </r>
  <r>
    <x v="1"/>
    <x v="1105"/>
    <x v="14"/>
    <x v="8"/>
    <s v="OUT035"/>
    <x v="2"/>
    <x v="1"/>
    <x v="0"/>
    <n v="5.4015428999999997E-2"/>
    <n v="19.850000000000001"/>
    <x v="5436"/>
    <n v="4"/>
  </r>
  <r>
    <x v="1"/>
    <x v="1338"/>
    <x v="6"/>
    <x v="8"/>
    <s v="OUT035"/>
    <x v="2"/>
    <x v="1"/>
    <x v="0"/>
    <n v="2.7942357000000001E-2"/>
    <n v="7.2750000000000004"/>
    <x v="4139"/>
    <n v="4"/>
  </r>
  <r>
    <x v="1"/>
    <x v="606"/>
    <x v="6"/>
    <x v="8"/>
    <s v="OUT035"/>
    <x v="2"/>
    <x v="1"/>
    <x v="0"/>
    <n v="2.6783871000000001E-2"/>
    <n v="7.31"/>
    <x v="3510"/>
    <n v="4"/>
  </r>
  <r>
    <x v="1"/>
    <x v="1474"/>
    <x v="6"/>
    <x v="8"/>
    <s v="OUT035"/>
    <x v="2"/>
    <x v="1"/>
    <x v="0"/>
    <n v="0"/>
    <n v="7.3150000000000004"/>
    <x v="5437"/>
    <n v="4"/>
  </r>
  <r>
    <x v="1"/>
    <x v="951"/>
    <x v="6"/>
    <x v="8"/>
    <s v="OUT035"/>
    <x v="2"/>
    <x v="1"/>
    <x v="0"/>
    <n v="0.15993759699999999"/>
    <n v="7.3650000000000002"/>
    <x v="5438"/>
    <n v="4"/>
  </r>
  <r>
    <x v="1"/>
    <x v="625"/>
    <x v="6"/>
    <x v="8"/>
    <s v="OUT035"/>
    <x v="2"/>
    <x v="1"/>
    <x v="0"/>
    <n v="9.9101844999999994E-2"/>
    <n v="9.3949999999999996"/>
    <x v="5175"/>
    <n v="4"/>
  </r>
  <r>
    <x v="1"/>
    <x v="73"/>
    <x v="6"/>
    <x v="8"/>
    <s v="OUT035"/>
    <x v="2"/>
    <x v="1"/>
    <x v="0"/>
    <n v="2.0564684999999999E-2"/>
    <n v="12.1"/>
    <x v="96"/>
    <n v="4"/>
  </r>
  <r>
    <x v="1"/>
    <x v="592"/>
    <x v="6"/>
    <x v="8"/>
    <s v="OUT035"/>
    <x v="2"/>
    <x v="1"/>
    <x v="0"/>
    <n v="9.3278912000000005E-2"/>
    <n v="12.35"/>
    <x v="5439"/>
    <n v="4"/>
  </r>
  <r>
    <x v="1"/>
    <x v="976"/>
    <x v="6"/>
    <x v="8"/>
    <s v="OUT035"/>
    <x v="2"/>
    <x v="1"/>
    <x v="0"/>
    <n v="0"/>
    <n v="12.85"/>
    <x v="5440"/>
    <n v="4"/>
  </r>
  <r>
    <x v="1"/>
    <x v="1552"/>
    <x v="6"/>
    <x v="8"/>
    <s v="OUT035"/>
    <x v="2"/>
    <x v="1"/>
    <x v="0"/>
    <n v="9.1189914999999996E-2"/>
    <n v="13.35"/>
    <x v="5151"/>
    <n v="4"/>
  </r>
  <r>
    <x v="1"/>
    <x v="909"/>
    <x v="6"/>
    <x v="8"/>
    <s v="OUT035"/>
    <x v="2"/>
    <x v="1"/>
    <x v="0"/>
    <n v="0.11761321199999999"/>
    <n v="13.6"/>
    <x v="5441"/>
    <n v="4"/>
  </r>
  <r>
    <x v="1"/>
    <x v="1116"/>
    <x v="6"/>
    <x v="8"/>
    <s v="OUT035"/>
    <x v="2"/>
    <x v="1"/>
    <x v="0"/>
    <n v="3.4868095000000002E-2"/>
    <n v="14.15"/>
    <x v="5442"/>
    <n v="4"/>
  </r>
  <r>
    <x v="1"/>
    <x v="1270"/>
    <x v="6"/>
    <x v="8"/>
    <s v="OUT035"/>
    <x v="2"/>
    <x v="1"/>
    <x v="0"/>
    <n v="0.118868155"/>
    <n v="15"/>
    <x v="2045"/>
    <n v="4"/>
  </r>
  <r>
    <x v="1"/>
    <x v="197"/>
    <x v="6"/>
    <x v="8"/>
    <s v="OUT035"/>
    <x v="2"/>
    <x v="1"/>
    <x v="0"/>
    <n v="9.1745951000000006E-2"/>
    <n v="15.2"/>
    <x v="1579"/>
    <n v="4"/>
  </r>
  <r>
    <x v="1"/>
    <x v="868"/>
    <x v="6"/>
    <x v="8"/>
    <s v="OUT035"/>
    <x v="2"/>
    <x v="1"/>
    <x v="0"/>
    <n v="1.9031184E-2"/>
    <n v="15.2"/>
    <x v="48"/>
    <n v="4"/>
  </r>
  <r>
    <x v="1"/>
    <x v="341"/>
    <x v="6"/>
    <x v="8"/>
    <s v="OUT035"/>
    <x v="2"/>
    <x v="1"/>
    <x v="0"/>
    <n v="5.7302605999999999E-2"/>
    <n v="15.85"/>
    <x v="1416"/>
    <n v="4"/>
  </r>
  <r>
    <x v="1"/>
    <x v="1123"/>
    <x v="6"/>
    <x v="8"/>
    <s v="OUT035"/>
    <x v="2"/>
    <x v="1"/>
    <x v="0"/>
    <n v="0"/>
    <n v="17.5"/>
    <x v="1624"/>
    <n v="4"/>
  </r>
  <r>
    <x v="1"/>
    <x v="283"/>
    <x v="6"/>
    <x v="8"/>
    <s v="OUT035"/>
    <x v="2"/>
    <x v="1"/>
    <x v="0"/>
    <n v="0.10485913500000001"/>
    <n v="17.600000000000001"/>
    <x v="4541"/>
    <n v="4"/>
  </r>
  <r>
    <x v="1"/>
    <x v="576"/>
    <x v="6"/>
    <x v="8"/>
    <s v="OUT035"/>
    <x v="2"/>
    <x v="1"/>
    <x v="0"/>
    <n v="2.9933274999999999E-2"/>
    <n v="17.7"/>
    <x v="2259"/>
    <n v="4"/>
  </r>
  <r>
    <x v="1"/>
    <x v="129"/>
    <x v="6"/>
    <x v="8"/>
    <s v="OUT035"/>
    <x v="2"/>
    <x v="1"/>
    <x v="0"/>
    <n v="5.2166995000000001E-2"/>
    <n v="17.850000000000001"/>
    <x v="2367"/>
    <n v="4"/>
  </r>
  <r>
    <x v="1"/>
    <x v="1305"/>
    <x v="6"/>
    <x v="8"/>
    <s v="OUT035"/>
    <x v="2"/>
    <x v="1"/>
    <x v="0"/>
    <n v="5.4223941999999997E-2"/>
    <n v="18.25"/>
    <x v="3060"/>
    <n v="4"/>
  </r>
  <r>
    <x v="1"/>
    <x v="1217"/>
    <x v="6"/>
    <x v="8"/>
    <s v="OUT035"/>
    <x v="2"/>
    <x v="1"/>
    <x v="0"/>
    <n v="0.118080437"/>
    <n v="19.350000000000001"/>
    <x v="3308"/>
    <n v="4"/>
  </r>
  <r>
    <x v="1"/>
    <x v="1545"/>
    <x v="6"/>
    <x v="8"/>
    <s v="OUT035"/>
    <x v="2"/>
    <x v="1"/>
    <x v="0"/>
    <n v="0.121227447"/>
    <n v="20.85"/>
    <x v="4088"/>
    <n v="4"/>
  </r>
  <r>
    <x v="1"/>
    <x v="400"/>
    <x v="4"/>
    <x v="8"/>
    <s v="OUT035"/>
    <x v="2"/>
    <x v="1"/>
    <x v="0"/>
    <n v="7.0767174000000002E-2"/>
    <n v="4.59"/>
    <x v="5443"/>
    <n v="4"/>
  </r>
  <r>
    <x v="1"/>
    <x v="1117"/>
    <x v="4"/>
    <x v="8"/>
    <s v="OUT035"/>
    <x v="2"/>
    <x v="1"/>
    <x v="0"/>
    <n v="7.8957122000000005E-2"/>
    <n v="6.1349999999999998"/>
    <x v="5443"/>
    <n v="4"/>
  </r>
  <r>
    <x v="1"/>
    <x v="1204"/>
    <x v="4"/>
    <x v="8"/>
    <s v="OUT035"/>
    <x v="2"/>
    <x v="1"/>
    <x v="0"/>
    <n v="3.8917891000000003E-2"/>
    <n v="9"/>
    <x v="885"/>
    <n v="4"/>
  </r>
  <r>
    <x v="1"/>
    <x v="1425"/>
    <x v="4"/>
    <x v="8"/>
    <s v="OUT035"/>
    <x v="2"/>
    <x v="1"/>
    <x v="0"/>
    <n v="0.113307794"/>
    <n v="11.8"/>
    <x v="5444"/>
    <n v="4"/>
  </r>
  <r>
    <x v="1"/>
    <x v="1193"/>
    <x v="4"/>
    <x v="8"/>
    <s v="OUT035"/>
    <x v="2"/>
    <x v="1"/>
    <x v="0"/>
    <n v="3.5936919999999997E-2"/>
    <n v="14.15"/>
    <x v="5445"/>
    <n v="4"/>
  </r>
  <r>
    <x v="1"/>
    <x v="1243"/>
    <x v="4"/>
    <x v="8"/>
    <s v="OUT035"/>
    <x v="2"/>
    <x v="1"/>
    <x v="0"/>
    <n v="9.6379585000000004E-2"/>
    <n v="15.35"/>
    <x v="438"/>
    <n v="4"/>
  </r>
  <r>
    <x v="1"/>
    <x v="681"/>
    <x v="4"/>
    <x v="8"/>
    <s v="OUT035"/>
    <x v="2"/>
    <x v="1"/>
    <x v="0"/>
    <n v="4.1608487999999999E-2"/>
    <n v="17.600000000000001"/>
    <x v="4527"/>
    <n v="4"/>
  </r>
  <r>
    <x v="1"/>
    <x v="626"/>
    <x v="4"/>
    <x v="8"/>
    <s v="OUT035"/>
    <x v="2"/>
    <x v="1"/>
    <x v="0"/>
    <n v="3.7819720000000001E-2"/>
    <n v="17.850000000000001"/>
    <x v="5446"/>
    <n v="4"/>
  </r>
  <r>
    <x v="1"/>
    <x v="1483"/>
    <x v="15"/>
    <x v="8"/>
    <s v="OUT035"/>
    <x v="2"/>
    <x v="1"/>
    <x v="0"/>
    <n v="7.1230536999999997E-2"/>
    <n v="12.5"/>
    <x v="1135"/>
    <n v="4"/>
  </r>
  <r>
    <x v="0"/>
    <x v="1499"/>
    <x v="13"/>
    <x v="8"/>
    <s v="OUT035"/>
    <x v="2"/>
    <x v="1"/>
    <x v="0"/>
    <n v="6.5771343999999995E-2"/>
    <n v="6.0350000000000001"/>
    <x v="2229"/>
    <n v="4"/>
  </r>
  <r>
    <x v="0"/>
    <x v="89"/>
    <x v="13"/>
    <x v="8"/>
    <s v="OUT035"/>
    <x v="2"/>
    <x v="1"/>
    <x v="0"/>
    <n v="0.18582416500000001"/>
    <n v="12.35"/>
    <x v="5447"/>
    <n v="4"/>
  </r>
  <r>
    <x v="0"/>
    <x v="287"/>
    <x v="13"/>
    <x v="8"/>
    <s v="OUT035"/>
    <x v="2"/>
    <x v="1"/>
    <x v="0"/>
    <n v="0.128235818"/>
    <n v="14.5"/>
    <x v="4830"/>
    <n v="4"/>
  </r>
  <r>
    <x v="0"/>
    <x v="74"/>
    <x v="13"/>
    <x v="8"/>
    <s v="OUT035"/>
    <x v="2"/>
    <x v="1"/>
    <x v="0"/>
    <n v="7.5736745999999994E-2"/>
    <n v="15.5"/>
    <x v="5448"/>
    <n v="4"/>
  </r>
  <r>
    <x v="0"/>
    <x v="753"/>
    <x v="13"/>
    <x v="8"/>
    <s v="OUT035"/>
    <x v="2"/>
    <x v="1"/>
    <x v="0"/>
    <n v="0.10673189499999999"/>
    <n v="16"/>
    <x v="2704"/>
    <n v="4"/>
  </r>
  <r>
    <x v="0"/>
    <x v="886"/>
    <x v="13"/>
    <x v="8"/>
    <s v="OUT035"/>
    <x v="2"/>
    <x v="1"/>
    <x v="0"/>
    <n v="9.3846531999999996E-2"/>
    <n v="16.5"/>
    <x v="2426"/>
    <n v="4"/>
  </r>
  <r>
    <x v="0"/>
    <x v="1376"/>
    <x v="13"/>
    <x v="8"/>
    <s v="OUT035"/>
    <x v="2"/>
    <x v="1"/>
    <x v="0"/>
    <n v="2.6059557000000001E-2"/>
    <n v="18.2"/>
    <x v="5449"/>
    <n v="4"/>
  </r>
  <r>
    <x v="0"/>
    <x v="497"/>
    <x v="13"/>
    <x v="8"/>
    <s v="OUT035"/>
    <x v="2"/>
    <x v="1"/>
    <x v="0"/>
    <n v="6.2516602000000004E-2"/>
    <n v="19.350000000000001"/>
    <x v="5424"/>
    <n v="4"/>
  </r>
  <r>
    <x v="0"/>
    <x v="1556"/>
    <x v="13"/>
    <x v="8"/>
    <s v="OUT035"/>
    <x v="2"/>
    <x v="1"/>
    <x v="0"/>
    <n v="5.9889718000000002E-2"/>
    <n v="20"/>
    <x v="5450"/>
    <n v="4"/>
  </r>
  <r>
    <x v="0"/>
    <x v="75"/>
    <x v="13"/>
    <x v="8"/>
    <s v="OUT035"/>
    <x v="2"/>
    <x v="1"/>
    <x v="0"/>
    <n v="7.9281476000000004E-2"/>
    <n v="20.7"/>
    <x v="1052"/>
    <n v="4"/>
  </r>
  <r>
    <x v="0"/>
    <x v="1283"/>
    <x v="13"/>
    <x v="8"/>
    <s v="OUT035"/>
    <x v="2"/>
    <x v="1"/>
    <x v="0"/>
    <n v="6.2212713000000003E-2"/>
    <n v="20.85"/>
    <x v="4303"/>
    <n v="4"/>
  </r>
  <r>
    <x v="0"/>
    <x v="1408"/>
    <x v="8"/>
    <x v="8"/>
    <s v="OUT035"/>
    <x v="2"/>
    <x v="1"/>
    <x v="0"/>
    <n v="6.7688124000000002E-2"/>
    <n v="5.6950000000000003"/>
    <x v="4299"/>
    <n v="4"/>
  </r>
  <r>
    <x v="0"/>
    <x v="934"/>
    <x v="8"/>
    <x v="8"/>
    <s v="OUT035"/>
    <x v="2"/>
    <x v="1"/>
    <x v="0"/>
    <n v="2.2274263999999998E-2"/>
    <n v="9.6"/>
    <x v="2427"/>
    <n v="4"/>
  </r>
  <r>
    <x v="0"/>
    <x v="431"/>
    <x v="8"/>
    <x v="8"/>
    <s v="OUT035"/>
    <x v="2"/>
    <x v="1"/>
    <x v="0"/>
    <n v="0.14251127199999999"/>
    <n v="10.5"/>
    <x v="3738"/>
    <n v="4"/>
  </r>
  <r>
    <x v="0"/>
    <x v="998"/>
    <x v="8"/>
    <x v="8"/>
    <s v="OUT035"/>
    <x v="2"/>
    <x v="1"/>
    <x v="0"/>
    <n v="6.3851475000000005E-2"/>
    <n v="14.5"/>
    <x v="1621"/>
    <n v="4"/>
  </r>
  <r>
    <x v="0"/>
    <x v="1462"/>
    <x v="3"/>
    <x v="8"/>
    <s v="OUT035"/>
    <x v="2"/>
    <x v="1"/>
    <x v="0"/>
    <n v="0.101812521"/>
    <n v="4.6150000000000002"/>
    <x v="2247"/>
    <n v="4"/>
  </r>
  <r>
    <x v="0"/>
    <x v="676"/>
    <x v="3"/>
    <x v="8"/>
    <s v="OUT035"/>
    <x v="2"/>
    <x v="1"/>
    <x v="0"/>
    <n v="4.6625940999999997E-2"/>
    <n v="6.8250000000000002"/>
    <x v="5451"/>
    <n v="4"/>
  </r>
  <r>
    <x v="0"/>
    <x v="1126"/>
    <x v="3"/>
    <x v="8"/>
    <s v="OUT035"/>
    <x v="2"/>
    <x v="1"/>
    <x v="0"/>
    <n v="5.5216311999999997E-2"/>
    <n v="7.81"/>
    <x v="5452"/>
    <n v="4"/>
  </r>
  <r>
    <x v="0"/>
    <x v="1297"/>
    <x v="3"/>
    <x v="8"/>
    <s v="OUT035"/>
    <x v="2"/>
    <x v="1"/>
    <x v="0"/>
    <n v="8.4749164000000002E-2"/>
    <n v="15.3"/>
    <x v="2743"/>
    <n v="4"/>
  </r>
  <r>
    <x v="0"/>
    <x v="648"/>
    <x v="3"/>
    <x v="8"/>
    <s v="OUT035"/>
    <x v="2"/>
    <x v="1"/>
    <x v="0"/>
    <n v="6.8112874000000004E-2"/>
    <n v="16.5"/>
    <x v="5453"/>
    <n v="4"/>
  </r>
  <r>
    <x v="0"/>
    <x v="203"/>
    <x v="3"/>
    <x v="8"/>
    <s v="OUT035"/>
    <x v="2"/>
    <x v="1"/>
    <x v="0"/>
    <n v="1.2009799999999999E-2"/>
    <n v="17.2"/>
    <x v="2000"/>
    <n v="4"/>
  </r>
  <r>
    <x v="0"/>
    <x v="77"/>
    <x v="3"/>
    <x v="8"/>
    <s v="OUT035"/>
    <x v="2"/>
    <x v="1"/>
    <x v="0"/>
    <n v="3.0688557000000002E-2"/>
    <n v="19.5"/>
    <x v="5454"/>
    <n v="4"/>
  </r>
  <r>
    <x v="0"/>
    <x v="1309"/>
    <x v="3"/>
    <x v="8"/>
    <s v="OUT035"/>
    <x v="2"/>
    <x v="1"/>
    <x v="0"/>
    <n v="1.6202582E-2"/>
    <n v="19.7"/>
    <x v="2749"/>
    <n v="4"/>
  </r>
  <r>
    <x v="0"/>
    <x v="1350"/>
    <x v="11"/>
    <x v="8"/>
    <s v="OUT035"/>
    <x v="2"/>
    <x v="1"/>
    <x v="0"/>
    <n v="3.8204310999999998E-2"/>
    <n v="8.3000000000000007"/>
    <x v="2499"/>
    <n v="4"/>
  </r>
  <r>
    <x v="0"/>
    <x v="765"/>
    <x v="11"/>
    <x v="8"/>
    <s v="OUT035"/>
    <x v="2"/>
    <x v="1"/>
    <x v="0"/>
    <n v="7.1832909E-2"/>
    <n v="8.5749999999999993"/>
    <x v="5455"/>
    <n v="4"/>
  </r>
  <r>
    <x v="0"/>
    <x v="1451"/>
    <x v="11"/>
    <x v="8"/>
    <s v="OUT035"/>
    <x v="2"/>
    <x v="1"/>
    <x v="0"/>
    <n v="8.7629354000000007E-2"/>
    <n v="8.9450000000000003"/>
    <x v="5456"/>
    <n v="4"/>
  </r>
  <r>
    <x v="0"/>
    <x v="683"/>
    <x v="11"/>
    <x v="8"/>
    <s v="OUT035"/>
    <x v="2"/>
    <x v="1"/>
    <x v="0"/>
    <n v="9.6200420000000005E-3"/>
    <n v="10.895"/>
    <x v="5457"/>
    <n v="4"/>
  </r>
  <r>
    <x v="0"/>
    <x v="204"/>
    <x v="11"/>
    <x v="8"/>
    <s v="OUT035"/>
    <x v="2"/>
    <x v="1"/>
    <x v="0"/>
    <n v="6.3214350000000002E-2"/>
    <n v="11.35"/>
    <x v="3511"/>
    <n v="4"/>
  </r>
  <r>
    <x v="0"/>
    <x v="505"/>
    <x v="11"/>
    <x v="8"/>
    <s v="OUT035"/>
    <x v="2"/>
    <x v="1"/>
    <x v="0"/>
    <n v="0.107036943"/>
    <n v="11.8"/>
    <x v="5458"/>
    <n v="4"/>
  </r>
  <r>
    <x v="0"/>
    <x v="24"/>
    <x v="11"/>
    <x v="8"/>
    <s v="OUT035"/>
    <x v="2"/>
    <x v="1"/>
    <x v="0"/>
    <n v="6.5051585999999995E-2"/>
    <n v="16"/>
    <x v="24"/>
    <n v="4"/>
  </r>
  <r>
    <x v="0"/>
    <x v="1311"/>
    <x v="11"/>
    <x v="8"/>
    <s v="OUT035"/>
    <x v="2"/>
    <x v="1"/>
    <x v="0"/>
    <n v="6.3319378999999995E-2"/>
    <n v="16.100000000000001"/>
    <x v="4366"/>
    <n v="4"/>
  </r>
  <r>
    <x v="0"/>
    <x v="1195"/>
    <x v="11"/>
    <x v="8"/>
    <s v="OUT035"/>
    <x v="2"/>
    <x v="1"/>
    <x v="0"/>
    <n v="4.2610897000000002E-2"/>
    <n v="16.7"/>
    <x v="5459"/>
    <n v="4"/>
  </r>
  <r>
    <x v="0"/>
    <x v="348"/>
    <x v="11"/>
    <x v="8"/>
    <s v="OUT035"/>
    <x v="2"/>
    <x v="1"/>
    <x v="0"/>
    <n v="0.183260221"/>
    <n v="18.25"/>
    <x v="5460"/>
    <n v="4"/>
  </r>
  <r>
    <x v="0"/>
    <x v="929"/>
    <x v="11"/>
    <x v="8"/>
    <s v="OUT035"/>
    <x v="2"/>
    <x v="1"/>
    <x v="0"/>
    <n v="2.2507876999999999E-2"/>
    <n v="20.25"/>
    <x v="3337"/>
    <n v="4"/>
  </r>
  <r>
    <x v="0"/>
    <x v="79"/>
    <x v="11"/>
    <x v="8"/>
    <s v="OUT035"/>
    <x v="2"/>
    <x v="1"/>
    <x v="0"/>
    <n v="7.6146050000000007E-2"/>
    <n v="20.25"/>
    <x v="5461"/>
    <n v="4"/>
  </r>
  <r>
    <x v="0"/>
    <x v="695"/>
    <x v="11"/>
    <x v="8"/>
    <s v="OUT035"/>
    <x v="2"/>
    <x v="1"/>
    <x v="0"/>
    <n v="3.0504756000000001E-2"/>
    <n v="20.6"/>
    <x v="5462"/>
    <n v="4"/>
  </r>
  <r>
    <x v="0"/>
    <x v="918"/>
    <x v="11"/>
    <x v="8"/>
    <s v="OUT035"/>
    <x v="2"/>
    <x v="1"/>
    <x v="0"/>
    <n v="4.7482390999999999E-2"/>
    <n v="20.7"/>
    <x v="5463"/>
    <n v="4"/>
  </r>
  <r>
    <x v="0"/>
    <x v="777"/>
    <x v="2"/>
    <x v="8"/>
    <s v="OUT035"/>
    <x v="2"/>
    <x v="1"/>
    <x v="0"/>
    <n v="3.4350672999999998E-2"/>
    <n v="4.5549999999999997"/>
    <x v="4594"/>
    <n v="4"/>
  </r>
  <r>
    <x v="0"/>
    <x v="1394"/>
    <x v="2"/>
    <x v="8"/>
    <s v="OUT035"/>
    <x v="2"/>
    <x v="1"/>
    <x v="0"/>
    <n v="0.104998144"/>
    <n v="5.8449999999999998"/>
    <x v="5464"/>
    <n v="4"/>
  </r>
  <r>
    <x v="0"/>
    <x v="480"/>
    <x v="2"/>
    <x v="8"/>
    <s v="OUT035"/>
    <x v="2"/>
    <x v="1"/>
    <x v="0"/>
    <n v="0.149986868"/>
    <n v="7.8250000000000002"/>
    <x v="1735"/>
    <n v="4"/>
  </r>
  <r>
    <x v="0"/>
    <x v="1196"/>
    <x v="2"/>
    <x v="8"/>
    <s v="OUT035"/>
    <x v="2"/>
    <x v="1"/>
    <x v="0"/>
    <n v="0.137618927"/>
    <n v="8.8949999999999996"/>
    <x v="3045"/>
    <n v="4"/>
  </r>
  <r>
    <x v="0"/>
    <x v="1244"/>
    <x v="2"/>
    <x v="8"/>
    <s v="OUT035"/>
    <x v="2"/>
    <x v="1"/>
    <x v="0"/>
    <n v="4.1994624000000001E-2"/>
    <n v="11.5"/>
    <x v="5465"/>
    <n v="4"/>
  </r>
  <r>
    <x v="0"/>
    <x v="1404"/>
    <x v="2"/>
    <x v="8"/>
    <s v="OUT035"/>
    <x v="2"/>
    <x v="1"/>
    <x v="0"/>
    <n v="9.8765906000000001E-2"/>
    <n v="13.1"/>
    <x v="5436"/>
    <n v="4"/>
  </r>
  <r>
    <x v="0"/>
    <x v="1440"/>
    <x v="2"/>
    <x v="8"/>
    <s v="OUT035"/>
    <x v="2"/>
    <x v="1"/>
    <x v="0"/>
    <n v="7.2898644999999998E-2"/>
    <n v="13.65"/>
    <x v="3231"/>
    <n v="4"/>
  </r>
  <r>
    <x v="0"/>
    <x v="392"/>
    <x v="2"/>
    <x v="8"/>
    <s v="OUT035"/>
    <x v="2"/>
    <x v="1"/>
    <x v="0"/>
    <n v="8.0625230000000006E-2"/>
    <n v="13.65"/>
    <x v="5466"/>
    <n v="4"/>
  </r>
  <r>
    <x v="0"/>
    <x v="2"/>
    <x v="2"/>
    <x v="8"/>
    <s v="OUT035"/>
    <x v="2"/>
    <x v="1"/>
    <x v="0"/>
    <n v="2.5891588E-2"/>
    <n v="13.85"/>
    <x v="5467"/>
    <n v="4"/>
  </r>
  <r>
    <x v="0"/>
    <x v="786"/>
    <x v="2"/>
    <x v="8"/>
    <s v="OUT035"/>
    <x v="2"/>
    <x v="1"/>
    <x v="0"/>
    <n v="0.105125569"/>
    <n v="14"/>
    <x v="5468"/>
    <n v="4"/>
  </r>
  <r>
    <x v="0"/>
    <x v="1484"/>
    <x v="2"/>
    <x v="8"/>
    <s v="OUT035"/>
    <x v="2"/>
    <x v="1"/>
    <x v="0"/>
    <n v="0.11001019099999999"/>
    <n v="15.85"/>
    <x v="1938"/>
    <n v="4"/>
  </r>
  <r>
    <x v="0"/>
    <x v="1387"/>
    <x v="2"/>
    <x v="8"/>
    <s v="OUT035"/>
    <x v="2"/>
    <x v="1"/>
    <x v="0"/>
    <n v="4.7792845E-2"/>
    <n v="16.100000000000001"/>
    <x v="5469"/>
    <n v="4"/>
  </r>
  <r>
    <x v="0"/>
    <x v="221"/>
    <x v="2"/>
    <x v="8"/>
    <s v="OUT035"/>
    <x v="2"/>
    <x v="1"/>
    <x v="0"/>
    <n v="0.15969819199999999"/>
    <n v="16.100000000000001"/>
    <x v="5470"/>
    <n v="4"/>
  </r>
  <r>
    <x v="0"/>
    <x v="1485"/>
    <x v="2"/>
    <x v="8"/>
    <s v="OUT035"/>
    <x v="2"/>
    <x v="1"/>
    <x v="0"/>
    <n v="9.7294727999999997E-2"/>
    <n v="19"/>
    <x v="5471"/>
    <n v="4"/>
  </r>
  <r>
    <x v="0"/>
    <x v="1285"/>
    <x v="0"/>
    <x v="8"/>
    <s v="OUT035"/>
    <x v="2"/>
    <x v="1"/>
    <x v="0"/>
    <n v="3.8749536000000001E-2"/>
    <n v="5.7850000000000001"/>
    <x v="5472"/>
    <n v="4"/>
  </r>
  <r>
    <x v="0"/>
    <x v="684"/>
    <x v="0"/>
    <x v="8"/>
    <s v="OUT035"/>
    <x v="2"/>
    <x v="1"/>
    <x v="0"/>
    <n v="7.7304459000000006E-2"/>
    <n v="5.82"/>
    <x v="858"/>
    <n v="4"/>
  </r>
  <r>
    <x v="0"/>
    <x v="960"/>
    <x v="0"/>
    <x v="8"/>
    <s v="OUT035"/>
    <x v="2"/>
    <x v="1"/>
    <x v="0"/>
    <n v="3.9836894999999997E-2"/>
    <n v="8.3650000000000002"/>
    <x v="5446"/>
    <n v="4"/>
  </r>
  <r>
    <x v="0"/>
    <x v="787"/>
    <x v="0"/>
    <x v="8"/>
    <s v="OUT035"/>
    <x v="2"/>
    <x v="1"/>
    <x v="0"/>
    <n v="6.8925304000000007E-2"/>
    <n v="8.9600000000000009"/>
    <x v="5473"/>
    <n v="4"/>
  </r>
  <r>
    <x v="0"/>
    <x v="383"/>
    <x v="0"/>
    <x v="8"/>
    <s v="OUT035"/>
    <x v="2"/>
    <x v="1"/>
    <x v="0"/>
    <n v="5.5294699999999999E-3"/>
    <n v="11.35"/>
    <x v="5287"/>
    <n v="4"/>
  </r>
  <r>
    <x v="0"/>
    <x v="961"/>
    <x v="0"/>
    <x v="8"/>
    <s v="OUT035"/>
    <x v="2"/>
    <x v="1"/>
    <x v="0"/>
    <n v="0"/>
    <n v="14.5"/>
    <x v="5474"/>
    <n v="4"/>
  </r>
  <r>
    <x v="0"/>
    <x v="1005"/>
    <x v="0"/>
    <x v="8"/>
    <s v="OUT035"/>
    <x v="2"/>
    <x v="1"/>
    <x v="0"/>
    <n v="0.103758647"/>
    <n v="15.2"/>
    <x v="3356"/>
    <n v="4"/>
  </r>
  <r>
    <x v="0"/>
    <x v="978"/>
    <x v="0"/>
    <x v="8"/>
    <s v="OUT035"/>
    <x v="2"/>
    <x v="1"/>
    <x v="0"/>
    <n v="4.6599684000000002E-2"/>
    <n v="17.850000000000001"/>
    <x v="3022"/>
    <n v="4"/>
  </r>
  <r>
    <x v="0"/>
    <x v="1111"/>
    <x v="0"/>
    <x v="8"/>
    <s v="OUT035"/>
    <x v="2"/>
    <x v="1"/>
    <x v="0"/>
    <n v="9.4279004E-2"/>
    <n v="18.350000000000001"/>
    <x v="984"/>
    <n v="4"/>
  </r>
  <r>
    <x v="0"/>
    <x v="1435"/>
    <x v="0"/>
    <x v="8"/>
    <s v="OUT035"/>
    <x v="2"/>
    <x v="1"/>
    <x v="0"/>
    <n v="2.2914477999999999E-2"/>
    <n v="19.2"/>
    <x v="5475"/>
    <n v="4"/>
  </r>
  <r>
    <x v="0"/>
    <x v="412"/>
    <x v="0"/>
    <x v="8"/>
    <s v="OUT035"/>
    <x v="2"/>
    <x v="1"/>
    <x v="0"/>
    <n v="0.16147441900000001"/>
    <n v="21.1"/>
    <x v="4191"/>
    <n v="4"/>
  </r>
  <r>
    <x v="0"/>
    <x v="558"/>
    <x v="7"/>
    <x v="8"/>
    <s v="OUT035"/>
    <x v="2"/>
    <x v="1"/>
    <x v="0"/>
    <n v="3.6903419E-2"/>
    <n v="6.69"/>
    <x v="373"/>
    <n v="4"/>
  </r>
  <r>
    <x v="0"/>
    <x v="718"/>
    <x v="7"/>
    <x v="8"/>
    <s v="OUT035"/>
    <x v="2"/>
    <x v="1"/>
    <x v="0"/>
    <n v="5.7410724000000003E-2"/>
    <n v="11.8"/>
    <x v="1949"/>
    <n v="4"/>
  </r>
  <r>
    <x v="0"/>
    <x v="820"/>
    <x v="7"/>
    <x v="8"/>
    <s v="OUT035"/>
    <x v="2"/>
    <x v="1"/>
    <x v="0"/>
    <n v="2.5921320000000001E-2"/>
    <n v="11.8"/>
    <x v="3667"/>
    <n v="4"/>
  </r>
  <r>
    <x v="0"/>
    <x v="224"/>
    <x v="7"/>
    <x v="8"/>
    <s v="OUT035"/>
    <x v="2"/>
    <x v="1"/>
    <x v="0"/>
    <n v="3.3754477999999997E-2"/>
    <n v="12.35"/>
    <x v="5476"/>
    <n v="4"/>
  </r>
  <r>
    <x v="0"/>
    <x v="965"/>
    <x v="7"/>
    <x v="8"/>
    <s v="OUT035"/>
    <x v="2"/>
    <x v="1"/>
    <x v="0"/>
    <n v="7.7999503999999997E-2"/>
    <n v="15"/>
    <x v="4935"/>
    <n v="4"/>
  </r>
  <r>
    <x v="0"/>
    <x v="1248"/>
    <x v="7"/>
    <x v="8"/>
    <s v="OUT035"/>
    <x v="2"/>
    <x v="1"/>
    <x v="0"/>
    <n v="2.0942867E-2"/>
    <n v="17.850000000000001"/>
    <x v="5477"/>
    <n v="4"/>
  </r>
  <r>
    <x v="0"/>
    <x v="736"/>
    <x v="7"/>
    <x v="8"/>
    <s v="OUT035"/>
    <x v="2"/>
    <x v="1"/>
    <x v="0"/>
    <n v="0.15104488099999999"/>
    <n v="20.350000000000001"/>
    <x v="5478"/>
    <n v="4"/>
  </r>
  <r>
    <x v="0"/>
    <x v="600"/>
    <x v="6"/>
    <x v="8"/>
    <s v="OUT035"/>
    <x v="2"/>
    <x v="1"/>
    <x v="0"/>
    <n v="0.129479176"/>
    <n v="5.0949999999999998"/>
    <x v="5479"/>
    <n v="4"/>
  </r>
  <r>
    <x v="0"/>
    <x v="1494"/>
    <x v="6"/>
    <x v="8"/>
    <s v="OUT035"/>
    <x v="2"/>
    <x v="1"/>
    <x v="0"/>
    <n v="8.8178053000000006E-2"/>
    <n v="8.6549999999999994"/>
    <x v="4639"/>
    <n v="4"/>
  </r>
  <r>
    <x v="0"/>
    <x v="413"/>
    <x v="6"/>
    <x v="8"/>
    <s v="OUT035"/>
    <x v="2"/>
    <x v="1"/>
    <x v="0"/>
    <n v="1.0914988E-2"/>
    <n v="9.5"/>
    <x v="5480"/>
    <n v="4"/>
  </r>
  <r>
    <x v="0"/>
    <x v="1553"/>
    <x v="6"/>
    <x v="8"/>
    <s v="OUT035"/>
    <x v="2"/>
    <x v="1"/>
    <x v="0"/>
    <n v="9.3746135999999994E-2"/>
    <n v="10.5"/>
    <x v="5481"/>
    <n v="4"/>
  </r>
  <r>
    <x v="0"/>
    <x v="1524"/>
    <x v="6"/>
    <x v="8"/>
    <s v="OUT035"/>
    <x v="2"/>
    <x v="1"/>
    <x v="0"/>
    <n v="8.6764795000000006E-2"/>
    <n v="10.695"/>
    <x v="707"/>
    <n v="4"/>
  </r>
  <r>
    <x v="0"/>
    <x v="414"/>
    <x v="6"/>
    <x v="8"/>
    <s v="OUT035"/>
    <x v="2"/>
    <x v="1"/>
    <x v="0"/>
    <n v="9.7611750000000004E-3"/>
    <n v="11.6"/>
    <x v="5324"/>
    <n v="4"/>
  </r>
  <r>
    <x v="0"/>
    <x v="678"/>
    <x v="6"/>
    <x v="8"/>
    <s v="OUT035"/>
    <x v="2"/>
    <x v="1"/>
    <x v="0"/>
    <n v="0"/>
    <n v="13.5"/>
    <x v="3391"/>
    <n v="4"/>
  </r>
  <r>
    <x v="0"/>
    <x v="1339"/>
    <x v="6"/>
    <x v="8"/>
    <s v="OUT035"/>
    <x v="2"/>
    <x v="1"/>
    <x v="0"/>
    <n v="1.2749289E-2"/>
    <n v="13.65"/>
    <x v="5482"/>
    <n v="4"/>
  </r>
  <r>
    <x v="0"/>
    <x v="982"/>
    <x v="6"/>
    <x v="8"/>
    <s v="OUT035"/>
    <x v="2"/>
    <x v="1"/>
    <x v="0"/>
    <n v="4.1949831999999999E-2"/>
    <n v="14"/>
    <x v="5483"/>
    <n v="4"/>
  </r>
  <r>
    <x v="0"/>
    <x v="609"/>
    <x v="6"/>
    <x v="8"/>
    <s v="OUT035"/>
    <x v="2"/>
    <x v="1"/>
    <x v="0"/>
    <n v="6.7064128000000001E-2"/>
    <n v="15.1"/>
    <x v="5484"/>
    <n v="4"/>
  </r>
  <r>
    <x v="0"/>
    <x v="610"/>
    <x v="6"/>
    <x v="8"/>
    <s v="OUT035"/>
    <x v="2"/>
    <x v="1"/>
    <x v="0"/>
    <n v="1.2260981000000001E-2"/>
    <n v="15.15"/>
    <x v="5485"/>
    <n v="4"/>
  </r>
  <r>
    <x v="0"/>
    <x v="395"/>
    <x v="6"/>
    <x v="8"/>
    <s v="OUT035"/>
    <x v="2"/>
    <x v="1"/>
    <x v="0"/>
    <n v="0.159690469"/>
    <n v="16.5"/>
    <x v="5486"/>
    <n v="4"/>
  </r>
  <r>
    <x v="0"/>
    <x v="1153"/>
    <x v="6"/>
    <x v="8"/>
    <s v="OUT035"/>
    <x v="2"/>
    <x v="1"/>
    <x v="0"/>
    <n v="3.9214444000000001E-2"/>
    <n v="17.600000000000001"/>
    <x v="1942"/>
    <n v="4"/>
  </r>
  <r>
    <x v="0"/>
    <x v="1133"/>
    <x v="15"/>
    <x v="8"/>
    <s v="OUT035"/>
    <x v="2"/>
    <x v="1"/>
    <x v="0"/>
    <n v="5.3170949000000002E-2"/>
    <n v="17.600000000000001"/>
    <x v="5487"/>
    <n v="4"/>
  </r>
  <r>
    <x v="0"/>
    <x v="712"/>
    <x v="4"/>
    <x v="8"/>
    <s v="OUT035"/>
    <x v="2"/>
    <x v="1"/>
    <x v="0"/>
    <n v="4.4976367000000003E-2"/>
    <n v="13"/>
    <x v="5488"/>
    <n v="4"/>
  </r>
  <r>
    <x v="1"/>
    <x v="1057"/>
    <x v="11"/>
    <x v="6"/>
    <s v="OUT010"/>
    <x v="1"/>
    <x v="0"/>
    <x v="2"/>
    <n v="0.14591330799999999"/>
    <n v="16.25"/>
    <x v="1046"/>
    <n v="4"/>
  </r>
  <r>
    <x v="1"/>
    <x v="388"/>
    <x v="2"/>
    <x v="6"/>
    <s v="OUT010"/>
    <x v="1"/>
    <x v="0"/>
    <x v="2"/>
    <n v="0.148673586"/>
    <n v="18.25"/>
    <x v="3677"/>
    <n v="4"/>
  </r>
  <r>
    <x v="1"/>
    <x v="612"/>
    <x v="0"/>
    <x v="6"/>
    <s v="OUT010"/>
    <x v="1"/>
    <x v="0"/>
    <x v="2"/>
    <n v="0.142732848"/>
    <n v="5.6550000000000002"/>
    <x v="5489"/>
    <n v="4"/>
  </r>
  <r>
    <x v="1"/>
    <x v="397"/>
    <x v="0"/>
    <x v="6"/>
    <s v="OUT010"/>
    <x v="1"/>
    <x v="0"/>
    <x v="2"/>
    <n v="0.29043031699999999"/>
    <n v="11.5"/>
    <x v="5490"/>
    <n v="4"/>
  </r>
  <r>
    <x v="1"/>
    <x v="416"/>
    <x v="1"/>
    <x v="6"/>
    <s v="OUT010"/>
    <x v="1"/>
    <x v="0"/>
    <x v="2"/>
    <n v="0.163548055"/>
    <n v="17.75"/>
    <x v="4745"/>
    <n v="4"/>
  </r>
  <r>
    <x v="1"/>
    <x v="1557"/>
    <x v="1"/>
    <x v="6"/>
    <s v="OUT010"/>
    <x v="1"/>
    <x v="0"/>
    <x v="2"/>
    <n v="2.5002877999999999E-2"/>
    <n v="20.100000000000001"/>
    <x v="5491"/>
    <n v="4"/>
  </r>
  <r>
    <x v="1"/>
    <x v="1240"/>
    <x v="5"/>
    <x v="6"/>
    <s v="OUT010"/>
    <x v="1"/>
    <x v="0"/>
    <x v="2"/>
    <n v="4.8661041000000002E-2"/>
    <n v="7.7249999999999996"/>
    <x v="5492"/>
    <n v="4"/>
  </r>
  <r>
    <x v="1"/>
    <x v="425"/>
    <x v="5"/>
    <x v="6"/>
    <s v="OUT010"/>
    <x v="1"/>
    <x v="0"/>
    <x v="2"/>
    <n v="4.5655118000000001E-2"/>
    <n v="10.5"/>
    <x v="4569"/>
    <n v="4"/>
  </r>
  <r>
    <x v="1"/>
    <x v="1098"/>
    <x v="5"/>
    <x v="6"/>
    <s v="OUT010"/>
    <x v="1"/>
    <x v="0"/>
    <x v="2"/>
    <n v="4.8004262999999998E-2"/>
    <n v="10.85"/>
    <x v="5493"/>
    <n v="4"/>
  </r>
  <r>
    <x v="1"/>
    <x v="526"/>
    <x v="5"/>
    <x v="6"/>
    <s v="OUT010"/>
    <x v="1"/>
    <x v="0"/>
    <x v="2"/>
    <n v="0.27440519299999999"/>
    <n v="12.35"/>
    <x v="5494"/>
    <n v="4"/>
  </r>
  <r>
    <x v="1"/>
    <x v="1512"/>
    <x v="6"/>
    <x v="6"/>
    <s v="OUT010"/>
    <x v="1"/>
    <x v="0"/>
    <x v="2"/>
    <n v="0"/>
    <n v="13.3"/>
    <x v="4978"/>
    <n v="4"/>
  </r>
  <r>
    <x v="1"/>
    <x v="1356"/>
    <x v="13"/>
    <x v="6"/>
    <s v="OUT010"/>
    <x v="1"/>
    <x v="0"/>
    <x v="2"/>
    <n v="0.17285671899999999"/>
    <n v="5.6349999999999998"/>
    <x v="5495"/>
    <n v="4"/>
  </r>
  <r>
    <x v="1"/>
    <x v="724"/>
    <x v="13"/>
    <x v="6"/>
    <s v="OUT010"/>
    <x v="1"/>
    <x v="0"/>
    <x v="2"/>
    <n v="4.9697922999999998E-2"/>
    <n v="6.4450000000000003"/>
    <x v="5496"/>
    <n v="4"/>
  </r>
  <r>
    <x v="1"/>
    <x v="1138"/>
    <x v="13"/>
    <x v="6"/>
    <s v="OUT010"/>
    <x v="1"/>
    <x v="0"/>
    <x v="2"/>
    <n v="9.4460314000000004E-2"/>
    <n v="11.3"/>
    <x v="5497"/>
    <n v="4"/>
  </r>
  <r>
    <x v="1"/>
    <x v="1011"/>
    <x v="13"/>
    <x v="6"/>
    <s v="OUT010"/>
    <x v="1"/>
    <x v="0"/>
    <x v="2"/>
    <n v="0.15643726999999999"/>
    <n v="14.85"/>
    <x v="5498"/>
    <n v="4"/>
  </r>
  <r>
    <x v="1"/>
    <x v="632"/>
    <x v="13"/>
    <x v="6"/>
    <s v="OUT010"/>
    <x v="1"/>
    <x v="0"/>
    <x v="2"/>
    <n v="0.12733476599999999"/>
    <n v="15.1"/>
    <x v="2919"/>
    <n v="4"/>
  </r>
  <r>
    <x v="1"/>
    <x v="857"/>
    <x v="13"/>
    <x v="6"/>
    <s v="OUT010"/>
    <x v="1"/>
    <x v="0"/>
    <x v="2"/>
    <n v="4.6496777000000003E-2"/>
    <n v="15.15"/>
    <x v="5499"/>
    <n v="4"/>
  </r>
  <r>
    <x v="1"/>
    <x v="1025"/>
    <x v="13"/>
    <x v="6"/>
    <s v="OUT010"/>
    <x v="1"/>
    <x v="0"/>
    <x v="2"/>
    <n v="4.4024162999999998E-2"/>
    <n v="18.7"/>
    <x v="5500"/>
    <n v="4"/>
  </r>
  <r>
    <x v="1"/>
    <x v="236"/>
    <x v="13"/>
    <x v="6"/>
    <s v="OUT010"/>
    <x v="1"/>
    <x v="0"/>
    <x v="2"/>
    <n v="9.2658699999999997E-2"/>
    <n v="18.850000000000001"/>
    <x v="5501"/>
    <n v="4"/>
  </r>
  <r>
    <x v="1"/>
    <x v="319"/>
    <x v="12"/>
    <x v="6"/>
    <s v="OUT010"/>
    <x v="1"/>
    <x v="0"/>
    <x v="2"/>
    <n v="0.10574254399999999"/>
    <n v="6.4249999999999998"/>
    <x v="3928"/>
    <n v="4"/>
  </r>
  <r>
    <x v="1"/>
    <x v="151"/>
    <x v="12"/>
    <x v="6"/>
    <s v="OUT010"/>
    <x v="1"/>
    <x v="0"/>
    <x v="2"/>
    <n v="3.5780177000000003E-2"/>
    <n v="8.06"/>
    <x v="5502"/>
    <n v="4"/>
  </r>
  <r>
    <x v="1"/>
    <x v="578"/>
    <x v="11"/>
    <x v="6"/>
    <s v="OUT010"/>
    <x v="1"/>
    <x v="0"/>
    <x v="2"/>
    <n v="0.22206335099999999"/>
    <n v="11.85"/>
    <x v="5503"/>
    <n v="4"/>
  </r>
  <r>
    <x v="1"/>
    <x v="539"/>
    <x v="11"/>
    <x v="6"/>
    <s v="OUT010"/>
    <x v="1"/>
    <x v="0"/>
    <x v="2"/>
    <n v="0.103752817"/>
    <n v="14.5"/>
    <x v="4230"/>
    <n v="4"/>
  </r>
  <r>
    <x v="1"/>
    <x v="473"/>
    <x v="11"/>
    <x v="6"/>
    <s v="OUT010"/>
    <x v="1"/>
    <x v="0"/>
    <x v="2"/>
    <n v="5.8690480000000003E-2"/>
    <n v="17.25"/>
    <x v="531"/>
    <n v="4"/>
  </r>
  <r>
    <x v="1"/>
    <x v="1273"/>
    <x v="11"/>
    <x v="6"/>
    <s v="OUT010"/>
    <x v="1"/>
    <x v="0"/>
    <x v="2"/>
    <n v="0.12491063500000001"/>
    <n v="20.100000000000001"/>
    <x v="5504"/>
    <n v="4"/>
  </r>
  <r>
    <x v="1"/>
    <x v="699"/>
    <x v="2"/>
    <x v="6"/>
    <s v="OUT010"/>
    <x v="1"/>
    <x v="0"/>
    <x v="2"/>
    <n v="0.109784056"/>
    <n v="5.6950000000000003"/>
    <x v="5505"/>
    <n v="4"/>
  </r>
  <r>
    <x v="1"/>
    <x v="541"/>
    <x v="2"/>
    <x v="6"/>
    <s v="OUT010"/>
    <x v="1"/>
    <x v="0"/>
    <x v="2"/>
    <n v="0"/>
    <n v="7.0350000000000001"/>
    <x v="439"/>
    <n v="4"/>
  </r>
  <r>
    <x v="1"/>
    <x v="179"/>
    <x v="2"/>
    <x v="6"/>
    <s v="OUT010"/>
    <x v="1"/>
    <x v="0"/>
    <x v="2"/>
    <n v="5.4610829E-2"/>
    <n v="7.5"/>
    <x v="5506"/>
    <n v="4"/>
  </r>
  <r>
    <x v="1"/>
    <x v="1017"/>
    <x v="2"/>
    <x v="6"/>
    <s v="OUT010"/>
    <x v="1"/>
    <x v="0"/>
    <x v="2"/>
    <n v="7.5661985000000001E-2"/>
    <n v="15.7"/>
    <x v="1458"/>
    <n v="4"/>
  </r>
  <r>
    <x v="1"/>
    <x v="358"/>
    <x v="2"/>
    <x v="6"/>
    <s v="OUT010"/>
    <x v="1"/>
    <x v="0"/>
    <x v="2"/>
    <n v="5.4612767999999999E-2"/>
    <n v="17.100000000000001"/>
    <x v="25"/>
    <n v="4"/>
  </r>
  <r>
    <x v="1"/>
    <x v="797"/>
    <x v="2"/>
    <x v="6"/>
    <s v="OUT010"/>
    <x v="1"/>
    <x v="0"/>
    <x v="2"/>
    <n v="0.110152524"/>
    <n v="17.850000000000001"/>
    <x v="5313"/>
    <n v="4"/>
  </r>
  <r>
    <x v="1"/>
    <x v="723"/>
    <x v="0"/>
    <x v="6"/>
    <s v="OUT010"/>
    <x v="1"/>
    <x v="0"/>
    <x v="2"/>
    <n v="0.17674825799999999"/>
    <n v="6.59"/>
    <x v="5507"/>
    <n v="4"/>
  </r>
  <r>
    <x v="1"/>
    <x v="601"/>
    <x v="0"/>
    <x v="6"/>
    <s v="OUT010"/>
    <x v="1"/>
    <x v="0"/>
    <x v="2"/>
    <n v="0.21632300800000001"/>
    <n v="7.6050000000000004"/>
    <x v="2"/>
    <n v="4"/>
  </r>
  <r>
    <x v="1"/>
    <x v="1441"/>
    <x v="0"/>
    <x v="6"/>
    <s v="OUT010"/>
    <x v="1"/>
    <x v="0"/>
    <x v="2"/>
    <n v="0"/>
    <n v="9.6950000000000003"/>
    <x v="5508"/>
    <n v="4"/>
  </r>
  <r>
    <x v="1"/>
    <x v="744"/>
    <x v="0"/>
    <x v="6"/>
    <s v="OUT010"/>
    <x v="1"/>
    <x v="0"/>
    <x v="2"/>
    <n v="5.1970787999999997E-2"/>
    <n v="12.5"/>
    <x v="3330"/>
    <n v="4"/>
  </r>
  <r>
    <x v="1"/>
    <x v="158"/>
    <x v="0"/>
    <x v="6"/>
    <s v="OUT010"/>
    <x v="1"/>
    <x v="0"/>
    <x v="2"/>
    <n v="0.12101263199999999"/>
    <n v="14.7"/>
    <x v="5509"/>
    <n v="4"/>
  </r>
  <r>
    <x v="1"/>
    <x v="120"/>
    <x v="0"/>
    <x v="6"/>
    <s v="OUT010"/>
    <x v="1"/>
    <x v="0"/>
    <x v="2"/>
    <n v="5.7422820999999999E-2"/>
    <n v="16.100000000000001"/>
    <x v="4025"/>
    <n v="4"/>
  </r>
  <r>
    <x v="1"/>
    <x v="971"/>
    <x v="0"/>
    <x v="6"/>
    <s v="OUT010"/>
    <x v="1"/>
    <x v="0"/>
    <x v="2"/>
    <n v="0.13012736499999999"/>
    <n v="21.35"/>
    <x v="1350"/>
    <n v="4"/>
  </r>
  <r>
    <x v="1"/>
    <x v="745"/>
    <x v="9"/>
    <x v="6"/>
    <s v="OUT010"/>
    <x v="1"/>
    <x v="0"/>
    <x v="2"/>
    <n v="5.7585722999999998E-2"/>
    <n v="8.26"/>
    <x v="5510"/>
    <n v="4"/>
  </r>
  <r>
    <x v="1"/>
    <x v="1018"/>
    <x v="9"/>
    <x v="6"/>
    <s v="OUT010"/>
    <x v="1"/>
    <x v="0"/>
    <x v="2"/>
    <n v="7.3288275E-2"/>
    <n v="9.3000000000000007"/>
    <x v="1856"/>
    <n v="4"/>
  </r>
  <r>
    <x v="1"/>
    <x v="1277"/>
    <x v="9"/>
    <x v="6"/>
    <s v="OUT010"/>
    <x v="1"/>
    <x v="0"/>
    <x v="2"/>
    <n v="0.142425145"/>
    <n v="9.5"/>
    <x v="1134"/>
    <n v="4"/>
  </r>
  <r>
    <x v="1"/>
    <x v="899"/>
    <x v="9"/>
    <x v="6"/>
    <s v="OUT010"/>
    <x v="1"/>
    <x v="0"/>
    <x v="2"/>
    <n v="3.2425179999999998E-2"/>
    <n v="11.65"/>
    <x v="5511"/>
    <n v="4"/>
  </r>
  <r>
    <x v="1"/>
    <x v="862"/>
    <x v="9"/>
    <x v="6"/>
    <s v="OUT010"/>
    <x v="1"/>
    <x v="0"/>
    <x v="2"/>
    <n v="0"/>
    <n v="15.7"/>
    <x v="5512"/>
    <n v="4"/>
  </r>
  <r>
    <x v="1"/>
    <x v="864"/>
    <x v="1"/>
    <x v="6"/>
    <s v="OUT010"/>
    <x v="1"/>
    <x v="0"/>
    <x v="2"/>
    <n v="7.1557768999999993E-2"/>
    <n v="5.4850000000000003"/>
    <x v="129"/>
    <n v="4"/>
  </r>
  <r>
    <x v="1"/>
    <x v="98"/>
    <x v="1"/>
    <x v="6"/>
    <s v="OUT010"/>
    <x v="1"/>
    <x v="0"/>
    <x v="2"/>
    <n v="0.21051155799999999"/>
    <n v="5.6150000000000002"/>
    <x v="3465"/>
    <n v="4"/>
  </r>
  <r>
    <x v="1"/>
    <x v="1498"/>
    <x v="1"/>
    <x v="6"/>
    <s v="OUT010"/>
    <x v="1"/>
    <x v="0"/>
    <x v="2"/>
    <n v="0.25534828900000001"/>
    <n v="7.68"/>
    <x v="1163"/>
    <n v="4"/>
  </r>
  <r>
    <x v="1"/>
    <x v="1458"/>
    <x v="1"/>
    <x v="6"/>
    <s v="OUT010"/>
    <x v="1"/>
    <x v="0"/>
    <x v="2"/>
    <n v="3.1490111000000001E-2"/>
    <n v="8.27"/>
    <x v="5513"/>
    <n v="4"/>
  </r>
  <r>
    <x v="1"/>
    <x v="811"/>
    <x v="1"/>
    <x v="6"/>
    <s v="OUT010"/>
    <x v="1"/>
    <x v="0"/>
    <x v="2"/>
    <n v="0.190711254"/>
    <n v="9.6950000000000003"/>
    <x v="5514"/>
    <n v="4"/>
  </r>
  <r>
    <x v="1"/>
    <x v="1322"/>
    <x v="1"/>
    <x v="6"/>
    <s v="OUT010"/>
    <x v="1"/>
    <x v="0"/>
    <x v="2"/>
    <n v="5.0562852999999998E-2"/>
    <n v="10.1"/>
    <x v="5515"/>
    <n v="4"/>
  </r>
  <r>
    <x v="1"/>
    <x v="1019"/>
    <x v="1"/>
    <x v="6"/>
    <s v="OUT010"/>
    <x v="1"/>
    <x v="0"/>
    <x v="2"/>
    <n v="2.9529474E-2"/>
    <n v="11.5"/>
    <x v="5516"/>
    <n v="4"/>
  </r>
  <r>
    <x v="1"/>
    <x v="147"/>
    <x v="1"/>
    <x v="6"/>
    <s v="OUT010"/>
    <x v="1"/>
    <x v="0"/>
    <x v="2"/>
    <n v="0.132952286"/>
    <n v="12.15"/>
    <x v="5517"/>
    <n v="4"/>
  </r>
  <r>
    <x v="1"/>
    <x v="990"/>
    <x v="1"/>
    <x v="6"/>
    <s v="OUT010"/>
    <x v="1"/>
    <x v="0"/>
    <x v="2"/>
    <n v="3.1549131000000001E-2"/>
    <n v="12.5"/>
    <x v="5518"/>
    <n v="4"/>
  </r>
  <r>
    <x v="1"/>
    <x v="692"/>
    <x v="1"/>
    <x v="6"/>
    <s v="OUT010"/>
    <x v="1"/>
    <x v="0"/>
    <x v="2"/>
    <n v="0"/>
    <n v="19.350000000000001"/>
    <x v="5519"/>
    <n v="4"/>
  </r>
  <r>
    <x v="1"/>
    <x v="589"/>
    <x v="1"/>
    <x v="6"/>
    <s v="OUT010"/>
    <x v="1"/>
    <x v="0"/>
    <x v="2"/>
    <n v="4.2324555999999999E-2"/>
    <n v="19.600000000000001"/>
    <x v="696"/>
    <n v="4"/>
  </r>
  <r>
    <x v="1"/>
    <x v="623"/>
    <x v="5"/>
    <x v="6"/>
    <s v="OUT010"/>
    <x v="1"/>
    <x v="0"/>
    <x v="2"/>
    <n v="4.5308629000000003E-2"/>
    <n v="6.6349999999999998"/>
    <x v="4497"/>
    <n v="4"/>
  </r>
  <r>
    <x v="1"/>
    <x v="33"/>
    <x v="5"/>
    <x v="6"/>
    <s v="OUT010"/>
    <x v="1"/>
    <x v="0"/>
    <x v="2"/>
    <n v="0.309390255"/>
    <n v="7.67"/>
    <x v="5520"/>
    <n v="4"/>
  </r>
  <r>
    <x v="1"/>
    <x v="800"/>
    <x v="5"/>
    <x v="6"/>
    <s v="OUT010"/>
    <x v="1"/>
    <x v="0"/>
    <x v="2"/>
    <n v="2.6814124000000002E-2"/>
    <n v="8.85"/>
    <x v="5521"/>
    <n v="4"/>
  </r>
  <r>
    <x v="1"/>
    <x v="250"/>
    <x v="5"/>
    <x v="6"/>
    <s v="OUT010"/>
    <x v="1"/>
    <x v="0"/>
    <x v="2"/>
    <n v="4.9617765000000001E-2"/>
    <n v="9.6"/>
    <x v="5522"/>
    <n v="4"/>
  </r>
  <r>
    <x v="1"/>
    <x v="703"/>
    <x v="5"/>
    <x v="6"/>
    <s v="OUT010"/>
    <x v="1"/>
    <x v="0"/>
    <x v="2"/>
    <n v="0.12163321000000001"/>
    <n v="13.5"/>
    <x v="5523"/>
    <n v="4"/>
  </r>
  <r>
    <x v="1"/>
    <x v="1415"/>
    <x v="5"/>
    <x v="6"/>
    <s v="OUT010"/>
    <x v="1"/>
    <x v="0"/>
    <x v="2"/>
    <n v="1.4719325E-2"/>
    <n v="14.15"/>
    <x v="5524"/>
    <n v="4"/>
  </r>
  <r>
    <x v="1"/>
    <x v="1399"/>
    <x v="5"/>
    <x v="6"/>
    <s v="OUT010"/>
    <x v="1"/>
    <x v="0"/>
    <x v="2"/>
    <n v="0.12062477100000001"/>
    <n v="14.65"/>
    <x v="5525"/>
    <n v="4"/>
  </r>
  <r>
    <x v="1"/>
    <x v="304"/>
    <x v="5"/>
    <x v="6"/>
    <s v="OUT010"/>
    <x v="1"/>
    <x v="0"/>
    <x v="2"/>
    <n v="2.8443139999999999E-2"/>
    <n v="16.350000000000001"/>
    <x v="3921"/>
    <n v="4"/>
  </r>
  <r>
    <x v="1"/>
    <x v="903"/>
    <x v="5"/>
    <x v="6"/>
    <s v="OUT010"/>
    <x v="1"/>
    <x v="0"/>
    <x v="2"/>
    <n v="2.0993364E-2"/>
    <n v="17.7"/>
    <x v="5526"/>
    <n v="4"/>
  </r>
  <r>
    <x v="1"/>
    <x v="1416"/>
    <x v="5"/>
    <x v="6"/>
    <s v="OUT010"/>
    <x v="1"/>
    <x v="0"/>
    <x v="2"/>
    <n v="7.9299473999999995E-2"/>
    <n v="18"/>
    <x v="232"/>
    <n v="4"/>
  </r>
  <r>
    <x v="1"/>
    <x v="1336"/>
    <x v="5"/>
    <x v="6"/>
    <s v="OUT010"/>
    <x v="1"/>
    <x v="0"/>
    <x v="2"/>
    <n v="9.7865088000000003E-2"/>
    <n v="18.2"/>
    <x v="3757"/>
    <n v="4"/>
  </r>
  <r>
    <x v="1"/>
    <x v="1347"/>
    <x v="5"/>
    <x v="6"/>
    <s v="OUT010"/>
    <x v="1"/>
    <x v="0"/>
    <x v="2"/>
    <n v="0.21647815300000001"/>
    <n v="19"/>
    <x v="2299"/>
    <n v="4"/>
  </r>
  <r>
    <x v="1"/>
    <x v="364"/>
    <x v="5"/>
    <x v="6"/>
    <s v="OUT010"/>
    <x v="1"/>
    <x v="2"/>
    <x v="2"/>
    <n v="0.12426161400000001"/>
    <n v="20.2"/>
    <x v="5527"/>
    <n v="4"/>
  </r>
  <r>
    <x v="1"/>
    <x v="1178"/>
    <x v="5"/>
    <x v="6"/>
    <s v="OUT010"/>
    <x v="1"/>
    <x v="2"/>
    <x v="2"/>
    <n v="0.118827682"/>
    <n v="20.6"/>
    <x v="621"/>
    <n v="4"/>
  </r>
  <r>
    <x v="1"/>
    <x v="516"/>
    <x v="7"/>
    <x v="6"/>
    <s v="OUT010"/>
    <x v="1"/>
    <x v="2"/>
    <x v="2"/>
    <n v="2.414202E-2"/>
    <n v="7.26"/>
    <x v="5528"/>
    <n v="4"/>
  </r>
  <r>
    <x v="1"/>
    <x v="1500"/>
    <x v="7"/>
    <x v="6"/>
    <s v="OUT010"/>
    <x v="1"/>
    <x v="2"/>
    <x v="2"/>
    <n v="0.16472456699999999"/>
    <n v="10.8"/>
    <x v="1303"/>
    <n v="4"/>
  </r>
  <r>
    <x v="1"/>
    <x v="812"/>
    <x v="7"/>
    <x v="6"/>
    <s v="OUT010"/>
    <x v="1"/>
    <x v="2"/>
    <x v="2"/>
    <n v="0.116203156"/>
    <n v="12.65"/>
    <x v="1051"/>
    <n v="4"/>
  </r>
  <r>
    <x v="1"/>
    <x v="1053"/>
    <x v="7"/>
    <x v="6"/>
    <s v="OUT010"/>
    <x v="1"/>
    <x v="2"/>
    <x v="2"/>
    <n v="8.7604871000000001E-2"/>
    <n v="15.1"/>
    <x v="5529"/>
    <n v="4"/>
  </r>
  <r>
    <x v="1"/>
    <x v="1104"/>
    <x v="10"/>
    <x v="6"/>
    <s v="OUT010"/>
    <x v="1"/>
    <x v="2"/>
    <x v="2"/>
    <n v="0"/>
    <n v="14.65"/>
    <x v="786"/>
    <n v="4"/>
  </r>
  <r>
    <x v="1"/>
    <x v="590"/>
    <x v="10"/>
    <x v="6"/>
    <s v="OUT010"/>
    <x v="1"/>
    <x v="2"/>
    <x v="2"/>
    <n v="0.15385152999999999"/>
    <n v="19.100000000000001"/>
    <x v="695"/>
    <n v="4"/>
  </r>
  <r>
    <x v="1"/>
    <x v="1250"/>
    <x v="14"/>
    <x v="6"/>
    <s v="OUT010"/>
    <x v="1"/>
    <x v="2"/>
    <x v="2"/>
    <n v="3.6045990999999999E-2"/>
    <n v="7.97"/>
    <x v="5530"/>
    <n v="4"/>
  </r>
  <r>
    <x v="1"/>
    <x v="305"/>
    <x v="6"/>
    <x v="6"/>
    <s v="OUT010"/>
    <x v="1"/>
    <x v="2"/>
    <x v="2"/>
    <n v="9.5122910000000005E-2"/>
    <n v="6.8650000000000002"/>
    <x v="5531"/>
    <n v="4"/>
  </r>
  <r>
    <x v="1"/>
    <x v="10"/>
    <x v="6"/>
    <x v="6"/>
    <s v="OUT010"/>
    <x v="1"/>
    <x v="2"/>
    <x v="2"/>
    <n v="0.1422157"/>
    <n v="7.05"/>
    <x v="5532"/>
    <n v="4"/>
  </r>
  <r>
    <x v="1"/>
    <x v="255"/>
    <x v="6"/>
    <x v="6"/>
    <s v="OUT010"/>
    <x v="1"/>
    <x v="2"/>
    <x v="2"/>
    <n v="0.18058808200000001"/>
    <n v="9.1950000000000003"/>
    <x v="5533"/>
    <n v="4"/>
  </r>
  <r>
    <x v="1"/>
    <x v="406"/>
    <x v="6"/>
    <x v="6"/>
    <s v="OUT010"/>
    <x v="1"/>
    <x v="2"/>
    <x v="2"/>
    <n v="0.16103988699999999"/>
    <n v="12.6"/>
    <x v="5534"/>
    <n v="4"/>
  </r>
  <r>
    <x v="1"/>
    <x v="381"/>
    <x v="6"/>
    <x v="6"/>
    <s v="OUT010"/>
    <x v="1"/>
    <x v="2"/>
    <x v="2"/>
    <n v="0.112036236"/>
    <n v="19.7"/>
    <x v="988"/>
    <n v="4"/>
  </r>
  <r>
    <x v="1"/>
    <x v="257"/>
    <x v="6"/>
    <x v="6"/>
    <s v="OUT010"/>
    <x v="1"/>
    <x v="2"/>
    <x v="2"/>
    <n v="8.2526478E-2"/>
    <n v="21"/>
    <x v="5535"/>
    <n v="4"/>
  </r>
  <r>
    <x v="1"/>
    <x v="470"/>
    <x v="6"/>
    <x v="6"/>
    <s v="OUT010"/>
    <x v="1"/>
    <x v="2"/>
    <x v="2"/>
    <n v="0.118297605"/>
    <n v="21.2"/>
    <x v="4469"/>
    <n v="4"/>
  </r>
  <r>
    <x v="1"/>
    <x v="174"/>
    <x v="4"/>
    <x v="6"/>
    <s v="OUT010"/>
    <x v="1"/>
    <x v="2"/>
    <x v="2"/>
    <n v="0.112906337"/>
    <n v="7.81"/>
    <x v="5536"/>
    <n v="4"/>
  </r>
  <r>
    <x v="1"/>
    <x v="995"/>
    <x v="4"/>
    <x v="6"/>
    <s v="OUT010"/>
    <x v="1"/>
    <x v="2"/>
    <x v="2"/>
    <n v="0.279783532"/>
    <n v="10.1"/>
    <x v="5537"/>
    <n v="4"/>
  </r>
  <r>
    <x v="1"/>
    <x v="133"/>
    <x v="4"/>
    <x v="6"/>
    <s v="OUT010"/>
    <x v="1"/>
    <x v="2"/>
    <x v="2"/>
    <n v="0.18009679100000001"/>
    <n v="15.85"/>
    <x v="1733"/>
    <n v="4"/>
  </r>
  <r>
    <x v="0"/>
    <x v="1070"/>
    <x v="13"/>
    <x v="6"/>
    <s v="OUT010"/>
    <x v="1"/>
    <x v="2"/>
    <x v="2"/>
    <n v="0.223440258"/>
    <n v="4.88"/>
    <x v="5538"/>
    <n v="4"/>
  </r>
  <r>
    <x v="0"/>
    <x v="89"/>
    <x v="13"/>
    <x v="6"/>
    <s v="OUT010"/>
    <x v="1"/>
    <x v="2"/>
    <x v="2"/>
    <n v="0.31109037899999997"/>
    <n v="12.35"/>
    <x v="5539"/>
    <n v="4"/>
  </r>
  <r>
    <x v="0"/>
    <x v="74"/>
    <x v="13"/>
    <x v="6"/>
    <s v="OUT010"/>
    <x v="1"/>
    <x v="2"/>
    <x v="2"/>
    <n v="0.126791761"/>
    <n v="15.5"/>
    <x v="5540"/>
    <n v="4"/>
  </r>
  <r>
    <x v="0"/>
    <x v="1556"/>
    <x v="13"/>
    <x v="6"/>
    <s v="OUT010"/>
    <x v="1"/>
    <x v="2"/>
    <x v="2"/>
    <n v="0.100262068"/>
    <n v="20"/>
    <x v="5541"/>
    <n v="4"/>
  </r>
  <r>
    <x v="0"/>
    <x v="218"/>
    <x v="8"/>
    <x v="6"/>
    <s v="OUT010"/>
    <x v="1"/>
    <x v="2"/>
    <x v="2"/>
    <n v="0.28150951400000002"/>
    <n v="7.1550000000000002"/>
    <x v="5542"/>
    <n v="4"/>
  </r>
  <r>
    <x v="0"/>
    <x v="76"/>
    <x v="8"/>
    <x v="6"/>
    <s v="OUT010"/>
    <x v="1"/>
    <x v="2"/>
    <x v="2"/>
    <n v="5.0657232000000003E-2"/>
    <n v="8"/>
    <x v="5543"/>
    <n v="4"/>
  </r>
  <r>
    <x v="0"/>
    <x v="1295"/>
    <x v="12"/>
    <x v="6"/>
    <s v="OUT010"/>
    <x v="1"/>
    <x v="2"/>
    <x v="2"/>
    <n v="0.10154201"/>
    <n v="10.695"/>
    <x v="5544"/>
    <n v="4"/>
  </r>
  <r>
    <x v="0"/>
    <x v="1508"/>
    <x v="12"/>
    <x v="6"/>
    <s v="OUT010"/>
    <x v="1"/>
    <x v="2"/>
    <x v="2"/>
    <n v="0.20960008399999999"/>
    <n v="17.25"/>
    <x v="1362"/>
    <n v="4"/>
  </r>
  <r>
    <x v="0"/>
    <x v="1220"/>
    <x v="3"/>
    <x v="6"/>
    <s v="OUT010"/>
    <x v="1"/>
    <x v="2"/>
    <x v="2"/>
    <n v="2.4482433000000001E-2"/>
    <n v="13.35"/>
    <x v="5545"/>
    <n v="4"/>
  </r>
  <r>
    <x v="0"/>
    <x v="346"/>
    <x v="3"/>
    <x v="6"/>
    <s v="OUT010"/>
    <x v="1"/>
    <x v="2"/>
    <x v="2"/>
    <n v="6.9042489999999998E-2"/>
    <n v="14.5"/>
    <x v="5375"/>
    <n v="4"/>
  </r>
  <r>
    <x v="0"/>
    <x v="1205"/>
    <x v="3"/>
    <x v="6"/>
    <s v="OUT010"/>
    <x v="1"/>
    <x v="2"/>
    <x v="2"/>
    <n v="7.8347922E-2"/>
    <n v="17.100000000000001"/>
    <x v="715"/>
    <n v="4"/>
  </r>
  <r>
    <x v="0"/>
    <x v="737"/>
    <x v="3"/>
    <x v="6"/>
    <s v="OUT010"/>
    <x v="1"/>
    <x v="2"/>
    <x v="2"/>
    <n v="0.14218984300000001"/>
    <n v="19.2"/>
    <x v="4124"/>
    <n v="4"/>
  </r>
  <r>
    <x v="0"/>
    <x v="955"/>
    <x v="11"/>
    <x v="6"/>
    <s v="OUT010"/>
    <x v="1"/>
    <x v="2"/>
    <x v="2"/>
    <n v="0.241055611"/>
    <n v="11.6"/>
    <x v="5546"/>
    <n v="4"/>
  </r>
  <r>
    <x v="0"/>
    <x v="1298"/>
    <x v="11"/>
    <x v="6"/>
    <s v="OUT010"/>
    <x v="1"/>
    <x v="2"/>
    <x v="2"/>
    <n v="1.2620220999999999E-2"/>
    <n v="17.5"/>
    <x v="2001"/>
    <n v="4"/>
  </r>
  <r>
    <x v="0"/>
    <x v="695"/>
    <x v="11"/>
    <x v="6"/>
    <s v="OUT010"/>
    <x v="1"/>
    <x v="2"/>
    <x v="2"/>
    <n v="5.1068364999999998E-2"/>
    <n v="20.6"/>
    <x v="5547"/>
    <n v="4"/>
  </r>
  <r>
    <x v="0"/>
    <x v="451"/>
    <x v="2"/>
    <x v="6"/>
    <s v="OUT010"/>
    <x v="1"/>
    <x v="2"/>
    <x v="2"/>
    <n v="0.22185649199999999"/>
    <n v="9.5"/>
    <x v="5548"/>
    <n v="4"/>
  </r>
  <r>
    <x v="0"/>
    <x v="786"/>
    <x v="2"/>
    <x v="6"/>
    <s v="OUT010"/>
    <x v="1"/>
    <x v="2"/>
    <x v="2"/>
    <n v="0.17599192899999999"/>
    <n v="14"/>
    <x v="5549"/>
    <n v="4"/>
  </r>
  <r>
    <x v="0"/>
    <x v="1485"/>
    <x v="2"/>
    <x v="6"/>
    <s v="OUT010"/>
    <x v="1"/>
    <x v="2"/>
    <x v="2"/>
    <n v="0.16288222699999999"/>
    <n v="19"/>
    <x v="5550"/>
    <n v="4"/>
  </r>
  <r>
    <x v="0"/>
    <x v="549"/>
    <x v="2"/>
    <x v="6"/>
    <s v="OUT010"/>
    <x v="1"/>
    <x v="2"/>
    <x v="2"/>
    <n v="3.2136417E-2"/>
    <n v="20.5"/>
    <x v="5551"/>
    <n v="4"/>
  </r>
  <r>
    <x v="0"/>
    <x v="1131"/>
    <x v="0"/>
    <x v="6"/>
    <s v="OUT010"/>
    <x v="1"/>
    <x v="2"/>
    <x v="2"/>
    <n v="0.147904328"/>
    <n v="7.72"/>
    <x v="5552"/>
    <n v="4"/>
  </r>
  <r>
    <x v="0"/>
    <x v="1170"/>
    <x v="0"/>
    <x v="6"/>
    <s v="OUT010"/>
    <x v="1"/>
    <x v="2"/>
    <x v="2"/>
    <n v="5.8835928000000003E-2"/>
    <n v="9.5"/>
    <x v="5553"/>
    <n v="4"/>
  </r>
  <r>
    <x v="0"/>
    <x v="208"/>
    <x v="0"/>
    <x v="6"/>
    <s v="OUT010"/>
    <x v="1"/>
    <x v="2"/>
    <x v="2"/>
    <n v="8.9688978000000003E-2"/>
    <n v="10.1"/>
    <x v="5554"/>
    <n v="4"/>
  </r>
  <r>
    <x v="0"/>
    <x v="1176"/>
    <x v="0"/>
    <x v="6"/>
    <s v="OUT010"/>
    <x v="1"/>
    <x v="2"/>
    <x v="2"/>
    <n v="0"/>
    <n v="12.5"/>
    <x v="5555"/>
    <n v="4"/>
  </r>
  <r>
    <x v="0"/>
    <x v="654"/>
    <x v="0"/>
    <x v="6"/>
    <s v="OUT010"/>
    <x v="1"/>
    <x v="2"/>
    <x v="2"/>
    <n v="0.10746981899999999"/>
    <n v="13.8"/>
    <x v="5556"/>
    <n v="4"/>
  </r>
  <r>
    <x v="0"/>
    <x v="313"/>
    <x v="0"/>
    <x v="6"/>
    <s v="OUT010"/>
    <x v="1"/>
    <x v="2"/>
    <x v="2"/>
    <n v="7.1904257999999999E-2"/>
    <n v="14.6"/>
    <x v="5557"/>
    <n v="4"/>
  </r>
  <r>
    <x v="0"/>
    <x v="20"/>
    <x v="0"/>
    <x v="6"/>
    <s v="OUT010"/>
    <x v="1"/>
    <x v="2"/>
    <x v="2"/>
    <n v="0.157154813"/>
    <n v="15.1"/>
    <x v="5558"/>
    <n v="4"/>
  </r>
  <r>
    <x v="0"/>
    <x v="1005"/>
    <x v="0"/>
    <x v="6"/>
    <s v="OUT010"/>
    <x v="1"/>
    <x v="2"/>
    <x v="2"/>
    <n v="0.17370354900000001"/>
    <n v="15.2"/>
    <x v="162"/>
    <n v="4"/>
  </r>
  <r>
    <x v="0"/>
    <x v="1471"/>
    <x v="0"/>
    <x v="6"/>
    <s v="OUT010"/>
    <x v="1"/>
    <x v="2"/>
    <x v="2"/>
    <n v="0.20498453799999999"/>
    <n v="15.7"/>
    <x v="5559"/>
    <n v="4"/>
  </r>
  <r>
    <x v="0"/>
    <x v="532"/>
    <x v="0"/>
    <x v="6"/>
    <s v="OUT010"/>
    <x v="1"/>
    <x v="2"/>
    <x v="2"/>
    <n v="0.19347799500000001"/>
    <n v="16"/>
    <x v="5560"/>
    <n v="4"/>
  </r>
  <r>
    <x v="0"/>
    <x v="394"/>
    <x v="0"/>
    <x v="6"/>
    <s v="OUT010"/>
    <x v="1"/>
    <x v="2"/>
    <x v="2"/>
    <n v="0.104463896"/>
    <n v="16.350000000000001"/>
    <x v="3436"/>
    <n v="4"/>
  </r>
  <r>
    <x v="0"/>
    <x v="757"/>
    <x v="0"/>
    <x v="6"/>
    <s v="OUT010"/>
    <x v="1"/>
    <x v="2"/>
    <x v="2"/>
    <n v="0.133424184"/>
    <n v="16.5"/>
    <x v="2084"/>
    <n v="4"/>
  </r>
  <r>
    <x v="0"/>
    <x v="1111"/>
    <x v="0"/>
    <x v="6"/>
    <s v="OUT010"/>
    <x v="1"/>
    <x v="2"/>
    <x v="2"/>
    <n v="0.15783357000000001"/>
    <n v="18.350000000000001"/>
    <x v="5561"/>
    <n v="4"/>
  </r>
  <r>
    <x v="0"/>
    <x v="437"/>
    <x v="0"/>
    <x v="6"/>
    <s v="OUT010"/>
    <x v="1"/>
    <x v="2"/>
    <x v="2"/>
    <n v="0"/>
    <n v="20"/>
    <x v="467"/>
    <n v="4"/>
  </r>
  <r>
    <x v="0"/>
    <x v="351"/>
    <x v="0"/>
    <x v="6"/>
    <s v="OUT010"/>
    <x v="1"/>
    <x v="2"/>
    <x v="2"/>
    <n v="2.4815024000000001E-2"/>
    <n v="20.350000000000001"/>
    <x v="2608"/>
    <n v="4"/>
  </r>
  <r>
    <x v="0"/>
    <x v="571"/>
    <x v="0"/>
    <x v="6"/>
    <s v="OUT010"/>
    <x v="1"/>
    <x v="2"/>
    <x v="2"/>
    <n v="0.16767230999999999"/>
    <n v="20.7"/>
    <x v="5562"/>
    <n v="4"/>
  </r>
  <r>
    <x v="0"/>
    <x v="209"/>
    <x v="7"/>
    <x v="6"/>
    <s v="OUT010"/>
    <x v="1"/>
    <x v="2"/>
    <x v="2"/>
    <n v="0.10239789000000001"/>
    <n v="5.15"/>
    <x v="217"/>
    <n v="4"/>
  </r>
  <r>
    <x v="0"/>
    <x v="559"/>
    <x v="7"/>
    <x v="6"/>
    <s v="OUT010"/>
    <x v="1"/>
    <x v="2"/>
    <x v="2"/>
    <n v="7.8716389999999997E-2"/>
    <n v="5.3049999999999997"/>
    <x v="5563"/>
    <n v="4"/>
  </r>
  <r>
    <x v="0"/>
    <x v="1286"/>
    <x v="7"/>
    <x v="6"/>
    <s v="OUT010"/>
    <x v="1"/>
    <x v="2"/>
    <x v="2"/>
    <n v="1.8275816E-2"/>
    <n v="11.65"/>
    <x v="2257"/>
    <n v="4"/>
  </r>
  <r>
    <x v="0"/>
    <x v="1472"/>
    <x v="7"/>
    <x v="6"/>
    <s v="OUT010"/>
    <x v="1"/>
    <x v="2"/>
    <x v="2"/>
    <n v="8.3147702000000004E-2"/>
    <n v="14.3"/>
    <x v="5564"/>
    <n v="4"/>
  </r>
  <r>
    <x v="0"/>
    <x v="1395"/>
    <x v="7"/>
    <x v="6"/>
    <s v="OUT010"/>
    <x v="1"/>
    <x v="2"/>
    <x v="2"/>
    <n v="2.9377238999999999E-2"/>
    <n v="16"/>
    <x v="5565"/>
    <n v="4"/>
  </r>
  <r>
    <x v="0"/>
    <x v="225"/>
    <x v="7"/>
    <x v="6"/>
    <s v="OUT010"/>
    <x v="1"/>
    <x v="2"/>
    <x v="2"/>
    <n v="0.28701714"/>
    <n v="18.600000000000001"/>
    <x v="637"/>
    <n v="4"/>
  </r>
  <r>
    <x v="0"/>
    <x v="143"/>
    <x v="14"/>
    <x v="6"/>
    <s v="OUT010"/>
    <x v="1"/>
    <x v="2"/>
    <x v="2"/>
    <n v="3.6109859000000001E-2"/>
    <n v="7.42"/>
    <x v="5566"/>
    <n v="4"/>
  </r>
  <r>
    <x v="0"/>
    <x v="1048"/>
    <x v="6"/>
    <x v="6"/>
    <s v="OUT010"/>
    <x v="1"/>
    <x v="2"/>
    <x v="2"/>
    <n v="4.937018E-2"/>
    <n v="5.1749999999999998"/>
    <x v="1197"/>
    <n v="4"/>
  </r>
  <r>
    <x v="0"/>
    <x v="711"/>
    <x v="6"/>
    <x v="6"/>
    <s v="OUT010"/>
    <x v="1"/>
    <x v="2"/>
    <x v="2"/>
    <n v="2.3465590000000001E-2"/>
    <n v="9.3000000000000007"/>
    <x v="5168"/>
    <n v="4"/>
  </r>
  <r>
    <x v="0"/>
    <x v="1524"/>
    <x v="6"/>
    <x v="6"/>
    <s v="OUT010"/>
    <x v="1"/>
    <x v="2"/>
    <x v="2"/>
    <n v="0.145253944"/>
    <n v="10.695"/>
    <x v="5567"/>
    <n v="4"/>
  </r>
  <r>
    <x v="0"/>
    <x v="838"/>
    <x v="6"/>
    <x v="6"/>
    <s v="OUT010"/>
    <x v="1"/>
    <x v="2"/>
    <x v="2"/>
    <n v="6.2885197000000004E-2"/>
    <n v="11.5"/>
    <x v="5568"/>
    <n v="4"/>
  </r>
  <r>
    <x v="0"/>
    <x v="790"/>
    <x v="6"/>
    <x v="6"/>
    <s v="OUT010"/>
    <x v="1"/>
    <x v="2"/>
    <x v="2"/>
    <n v="4.3386131000000001E-2"/>
    <n v="13.65"/>
    <x v="1817"/>
    <n v="4"/>
  </r>
  <r>
    <x v="0"/>
    <x v="317"/>
    <x v="6"/>
    <x v="6"/>
    <s v="OUT010"/>
    <x v="1"/>
    <x v="1"/>
    <x v="2"/>
    <n v="0.103849783"/>
    <n v="16.7"/>
    <x v="5569"/>
    <n v="4"/>
  </r>
  <r>
    <x v="0"/>
    <x v="471"/>
    <x v="4"/>
    <x v="6"/>
    <s v="OUT010"/>
    <x v="1"/>
    <x v="1"/>
    <x v="2"/>
    <n v="0.214125129"/>
    <n v="8.27"/>
    <x v="3219"/>
    <n v="4"/>
  </r>
  <r>
    <x v="0"/>
    <x v="1447"/>
    <x v="4"/>
    <x v="6"/>
    <s v="OUT010"/>
    <x v="1"/>
    <x v="1"/>
    <x v="2"/>
    <n v="6.6831682000000003E-2"/>
    <n v="19.350000000000001"/>
    <x v="4785"/>
    <n v="4"/>
  </r>
  <r>
    <x v="0"/>
    <x v="911"/>
    <x v="4"/>
    <x v="6"/>
    <s v="OUT010"/>
    <x v="1"/>
    <x v="1"/>
    <x v="2"/>
    <n v="0.129170642"/>
    <n v="19.5"/>
    <x v="3351"/>
    <n v="4"/>
  </r>
  <r>
    <x v="0"/>
    <x v="764"/>
    <x v="15"/>
    <x v="6"/>
    <s v="OUT010"/>
    <x v="1"/>
    <x v="1"/>
    <x v="2"/>
    <n v="0.23836644200000001"/>
    <n v="7.6"/>
    <x v="2936"/>
    <n v="4"/>
  </r>
  <r>
    <x v="0"/>
    <x v="839"/>
    <x v="15"/>
    <x v="6"/>
    <s v="OUT010"/>
    <x v="1"/>
    <x v="1"/>
    <x v="2"/>
    <n v="0.21561193000000001"/>
    <n v="13.5"/>
    <x v="4425"/>
    <n v="4"/>
  </r>
  <r>
    <x v="1"/>
    <x v="1143"/>
    <x v="9"/>
    <x v="6"/>
    <s v="OUT010"/>
    <x v="1"/>
    <x v="1"/>
    <x v="2"/>
    <n v="0.126287542"/>
    <n v="8.8949999999999996"/>
    <x v="5570"/>
    <n v="4"/>
  </r>
  <r>
    <x v="1"/>
    <x v="65"/>
    <x v="5"/>
    <x v="6"/>
    <s v="OUT010"/>
    <x v="1"/>
    <x v="1"/>
    <x v="2"/>
    <n v="8.0442370999999999E-2"/>
    <n v="9.1950000000000003"/>
    <x v="65"/>
    <n v="4"/>
  </r>
  <r>
    <x v="1"/>
    <x v="949"/>
    <x v="10"/>
    <x v="6"/>
    <s v="OUT010"/>
    <x v="1"/>
    <x v="1"/>
    <x v="2"/>
    <n v="0.136124989"/>
    <n v="20"/>
    <x v="1609"/>
    <n v="4"/>
  </r>
  <r>
    <x v="0"/>
    <x v="651"/>
    <x v="13"/>
    <x v="6"/>
    <s v="OUT010"/>
    <x v="1"/>
    <x v="1"/>
    <x v="2"/>
    <n v="0.117026714"/>
    <n v="16.7"/>
    <x v="2829"/>
    <n v="4"/>
  </r>
  <r>
    <x v="0"/>
    <x v="597"/>
    <x v="3"/>
    <x v="6"/>
    <s v="OUT010"/>
    <x v="1"/>
    <x v="1"/>
    <x v="2"/>
    <n v="5.3827350000000003E-2"/>
    <n v="8.1150000000000002"/>
    <x v="4254"/>
    <n v="4"/>
  </r>
  <r>
    <x v="0"/>
    <x v="1206"/>
    <x v="2"/>
    <x v="6"/>
    <s v="OUT010"/>
    <x v="1"/>
    <x v="1"/>
    <x v="2"/>
    <n v="7.7145553000000006E-2"/>
    <n v="6.6349999999999998"/>
    <x v="1954"/>
    <n v="4"/>
  </r>
  <r>
    <x v="0"/>
    <x v="108"/>
    <x v="0"/>
    <x v="6"/>
    <s v="OUT010"/>
    <x v="1"/>
    <x v="1"/>
    <x v="2"/>
    <n v="0.19995527399999999"/>
    <n v="16.7"/>
    <x v="5571"/>
    <n v="4"/>
  </r>
  <r>
    <x v="0"/>
    <x v="914"/>
    <x v="7"/>
    <x v="6"/>
    <s v="OUT010"/>
    <x v="1"/>
    <x v="1"/>
    <x v="2"/>
    <n v="1.6516867000000001E-2"/>
    <n v="6.26"/>
    <x v="1230"/>
    <n v="4"/>
  </r>
  <r>
    <x v="0"/>
    <x v="441"/>
    <x v="15"/>
    <x v="6"/>
    <s v="OUT010"/>
    <x v="1"/>
    <x v="1"/>
    <x v="2"/>
    <n v="9.1437584000000002E-2"/>
    <n v="16.7"/>
    <x v="5417"/>
    <n v="4"/>
  </r>
  <r>
    <x v="1"/>
    <x v="554"/>
    <x v="3"/>
    <x v="3"/>
    <s v="OUT013"/>
    <x v="1"/>
    <x v="2"/>
    <x v="0"/>
    <n v="4.1071581000000003E-2"/>
    <n v="6.98"/>
    <x v="5572"/>
    <n v="4"/>
  </r>
  <r>
    <x v="1"/>
    <x v="939"/>
    <x v="3"/>
    <x v="3"/>
    <s v="OUT013"/>
    <x v="1"/>
    <x v="2"/>
    <x v="0"/>
    <n v="0"/>
    <n v="16.600000000000001"/>
    <x v="5573"/>
    <n v="4"/>
  </r>
  <r>
    <x v="1"/>
    <x v="743"/>
    <x v="2"/>
    <x v="3"/>
    <s v="OUT013"/>
    <x v="1"/>
    <x v="2"/>
    <x v="0"/>
    <n v="1.5447860000000001E-2"/>
    <n v="12.15"/>
    <x v="5202"/>
    <n v="4"/>
  </r>
  <r>
    <x v="1"/>
    <x v="806"/>
    <x v="2"/>
    <x v="3"/>
    <s v="OUT013"/>
    <x v="1"/>
    <x v="2"/>
    <x v="0"/>
    <n v="4.1703666E-2"/>
    <n v="19.7"/>
    <x v="2695"/>
    <n v="4"/>
  </r>
  <r>
    <x v="1"/>
    <x v="1475"/>
    <x v="0"/>
    <x v="3"/>
    <s v="OUT013"/>
    <x v="1"/>
    <x v="2"/>
    <x v="0"/>
    <n v="5.5081623000000003E-2"/>
    <n v="7.52"/>
    <x v="5574"/>
    <n v="4"/>
  </r>
  <r>
    <x v="1"/>
    <x v="730"/>
    <x v="1"/>
    <x v="3"/>
    <s v="OUT013"/>
    <x v="1"/>
    <x v="2"/>
    <x v="0"/>
    <n v="5.5943697000000001E-2"/>
    <n v="15.7"/>
    <x v="4052"/>
    <n v="4"/>
  </r>
  <r>
    <x v="1"/>
    <x v="69"/>
    <x v="5"/>
    <x v="3"/>
    <s v="OUT013"/>
    <x v="1"/>
    <x v="2"/>
    <x v="0"/>
    <n v="6.7239404000000003E-2"/>
    <n v="19.100000000000001"/>
    <x v="5575"/>
    <n v="4"/>
  </r>
  <r>
    <x v="1"/>
    <x v="196"/>
    <x v="10"/>
    <x v="3"/>
    <s v="OUT013"/>
    <x v="1"/>
    <x v="2"/>
    <x v="0"/>
    <n v="0.111209003"/>
    <n v="17.75"/>
    <x v="2484"/>
    <n v="4"/>
  </r>
  <r>
    <x v="1"/>
    <x v="1479"/>
    <x v="10"/>
    <x v="3"/>
    <s v="OUT013"/>
    <x v="1"/>
    <x v="2"/>
    <x v="0"/>
    <n v="2.3123939999999999E-2"/>
    <n v="20.5"/>
    <x v="3118"/>
    <n v="4"/>
  </r>
  <r>
    <x v="1"/>
    <x v="428"/>
    <x v="13"/>
    <x v="3"/>
    <s v="OUT013"/>
    <x v="1"/>
    <x v="2"/>
    <x v="0"/>
    <n v="3.7465845999999997E-2"/>
    <n v="6.8"/>
    <x v="3432"/>
    <n v="4"/>
  </r>
  <r>
    <x v="1"/>
    <x v="1502"/>
    <x v="13"/>
    <x v="3"/>
    <s v="OUT013"/>
    <x v="1"/>
    <x v="2"/>
    <x v="0"/>
    <n v="3.1377308E-2"/>
    <n v="8.1950000000000003"/>
    <x v="5527"/>
    <n v="4"/>
  </r>
  <r>
    <x v="1"/>
    <x v="442"/>
    <x v="13"/>
    <x v="3"/>
    <s v="OUT013"/>
    <x v="1"/>
    <x v="2"/>
    <x v="0"/>
    <n v="0.17397365200000001"/>
    <n v="9.1"/>
    <x v="5340"/>
    <n v="4"/>
  </r>
  <r>
    <x v="1"/>
    <x v="1182"/>
    <x v="13"/>
    <x v="3"/>
    <s v="OUT013"/>
    <x v="1"/>
    <x v="2"/>
    <x v="0"/>
    <n v="0.102893121"/>
    <n v="9.17"/>
    <x v="2549"/>
    <n v="4"/>
  </r>
  <r>
    <x v="1"/>
    <x v="233"/>
    <x v="13"/>
    <x v="3"/>
    <s v="OUT013"/>
    <x v="1"/>
    <x v="2"/>
    <x v="0"/>
    <n v="4.7147769999999999E-2"/>
    <n v="9.8000000000000007"/>
    <x v="5"/>
    <n v="4"/>
  </r>
  <r>
    <x v="1"/>
    <x v="720"/>
    <x v="13"/>
    <x v="3"/>
    <s v="OUT013"/>
    <x v="1"/>
    <x v="2"/>
    <x v="0"/>
    <n v="7.8678276000000005E-2"/>
    <n v="10.3"/>
    <x v="3066"/>
    <n v="4"/>
  </r>
  <r>
    <x v="1"/>
    <x v="792"/>
    <x v="13"/>
    <x v="3"/>
    <s v="OUT013"/>
    <x v="1"/>
    <x v="2"/>
    <x v="0"/>
    <n v="0"/>
    <n v="12.3"/>
    <x v="3065"/>
    <n v="4"/>
  </r>
  <r>
    <x v="1"/>
    <x v="1397"/>
    <x v="13"/>
    <x v="3"/>
    <s v="OUT013"/>
    <x v="1"/>
    <x v="2"/>
    <x v="0"/>
    <n v="3.2845997000000002E-2"/>
    <n v="15.5"/>
    <x v="5576"/>
    <n v="4"/>
  </r>
  <r>
    <x v="1"/>
    <x v="639"/>
    <x v="13"/>
    <x v="3"/>
    <s v="OUT013"/>
    <x v="1"/>
    <x v="2"/>
    <x v="0"/>
    <n v="5.4884821E-2"/>
    <n v="15.75"/>
    <x v="5577"/>
    <n v="4"/>
  </r>
  <r>
    <x v="1"/>
    <x v="515"/>
    <x v="13"/>
    <x v="3"/>
    <s v="OUT013"/>
    <x v="1"/>
    <x v="2"/>
    <x v="0"/>
    <n v="0"/>
    <n v="17.350000000000001"/>
    <x v="5318"/>
    <n v="4"/>
  </r>
  <r>
    <x v="1"/>
    <x v="1012"/>
    <x v="13"/>
    <x v="3"/>
    <s v="OUT013"/>
    <x v="1"/>
    <x v="2"/>
    <x v="0"/>
    <n v="8.5337160000000002E-3"/>
    <n v="18"/>
    <x v="894"/>
    <n v="4"/>
  </r>
  <r>
    <x v="1"/>
    <x v="1079"/>
    <x v="13"/>
    <x v="3"/>
    <s v="OUT013"/>
    <x v="1"/>
    <x v="2"/>
    <x v="0"/>
    <n v="3.4340926000000001E-2"/>
    <n v="20"/>
    <x v="5578"/>
    <n v="4"/>
  </r>
  <r>
    <x v="1"/>
    <x v="984"/>
    <x v="13"/>
    <x v="3"/>
    <s v="OUT013"/>
    <x v="1"/>
    <x v="2"/>
    <x v="0"/>
    <n v="3.2421521000000002E-2"/>
    <n v="20.85"/>
    <x v="5579"/>
    <n v="4"/>
  </r>
  <r>
    <x v="1"/>
    <x v="713"/>
    <x v="8"/>
    <x v="3"/>
    <s v="OUT013"/>
    <x v="1"/>
    <x v="2"/>
    <x v="0"/>
    <n v="2.4505418000000001E-2"/>
    <n v="6.55"/>
    <x v="2440"/>
    <n v="4"/>
  </r>
  <r>
    <x v="1"/>
    <x v="794"/>
    <x v="8"/>
    <x v="3"/>
    <s v="OUT013"/>
    <x v="1"/>
    <x v="2"/>
    <x v="0"/>
    <n v="5.1618281000000002E-2"/>
    <n v="10.195"/>
    <x v="5580"/>
    <n v="4"/>
  </r>
  <r>
    <x v="1"/>
    <x v="1210"/>
    <x v="8"/>
    <x v="3"/>
    <s v="OUT013"/>
    <x v="1"/>
    <x v="2"/>
    <x v="0"/>
    <n v="2.0680499000000001E-2"/>
    <n v="12.5"/>
    <x v="4694"/>
    <n v="4"/>
  </r>
  <r>
    <x v="1"/>
    <x v="697"/>
    <x v="8"/>
    <x v="3"/>
    <s v="OUT013"/>
    <x v="1"/>
    <x v="2"/>
    <x v="0"/>
    <n v="8.1719457999999995E-2"/>
    <n v="15.85"/>
    <x v="5581"/>
    <n v="4"/>
  </r>
  <r>
    <x v="1"/>
    <x v="16"/>
    <x v="8"/>
    <x v="3"/>
    <s v="OUT013"/>
    <x v="1"/>
    <x v="2"/>
    <x v="0"/>
    <n v="0.14630549800000001"/>
    <n v="17.850000000000001"/>
    <x v="768"/>
    <n v="4"/>
  </r>
  <r>
    <x v="1"/>
    <x v="319"/>
    <x v="12"/>
    <x v="3"/>
    <s v="OUT013"/>
    <x v="1"/>
    <x v="2"/>
    <x v="0"/>
    <n v="6.3122753000000004E-2"/>
    <n v="6.4249999999999998"/>
    <x v="5582"/>
    <n v="4"/>
  </r>
  <r>
    <x v="1"/>
    <x v="921"/>
    <x v="12"/>
    <x v="3"/>
    <s v="OUT013"/>
    <x v="1"/>
    <x v="2"/>
    <x v="0"/>
    <n v="8.9186387000000006E-2"/>
    <n v="20.75"/>
    <x v="5583"/>
    <n v="4"/>
  </r>
  <r>
    <x v="1"/>
    <x v="240"/>
    <x v="3"/>
    <x v="3"/>
    <s v="OUT013"/>
    <x v="1"/>
    <x v="2"/>
    <x v="0"/>
    <n v="2.8339599E-2"/>
    <n v="7.96"/>
    <x v="4036"/>
    <n v="4"/>
  </r>
  <r>
    <x v="1"/>
    <x v="933"/>
    <x v="3"/>
    <x v="3"/>
    <s v="OUT013"/>
    <x v="1"/>
    <x v="2"/>
    <x v="0"/>
    <n v="7.9279488999999995E-2"/>
    <n v="9"/>
    <x v="5584"/>
    <n v="4"/>
  </r>
  <r>
    <x v="1"/>
    <x v="742"/>
    <x v="3"/>
    <x v="3"/>
    <s v="OUT013"/>
    <x v="1"/>
    <x v="2"/>
    <x v="0"/>
    <n v="8.8931701000000002E-2"/>
    <n v="9.3000000000000007"/>
    <x v="3362"/>
    <n v="4"/>
  </r>
  <r>
    <x v="1"/>
    <x v="1054"/>
    <x v="3"/>
    <x v="3"/>
    <s v="OUT013"/>
    <x v="1"/>
    <x v="2"/>
    <x v="0"/>
    <n v="1.0632752000000001E-2"/>
    <n v="11.1"/>
    <x v="1514"/>
    <n v="4"/>
  </r>
  <r>
    <x v="1"/>
    <x v="1199"/>
    <x v="3"/>
    <x v="3"/>
    <s v="OUT013"/>
    <x v="1"/>
    <x v="2"/>
    <x v="0"/>
    <n v="3.0102335000000001E-2"/>
    <n v="12.1"/>
    <x v="3938"/>
    <n v="4"/>
  </r>
  <r>
    <x v="1"/>
    <x v="1185"/>
    <x v="3"/>
    <x v="3"/>
    <s v="OUT013"/>
    <x v="1"/>
    <x v="2"/>
    <x v="0"/>
    <n v="0.122392031"/>
    <n v="15.7"/>
    <x v="5585"/>
    <n v="4"/>
  </r>
  <r>
    <x v="1"/>
    <x v="826"/>
    <x v="3"/>
    <x v="3"/>
    <s v="OUT013"/>
    <x v="1"/>
    <x v="2"/>
    <x v="0"/>
    <n v="0"/>
    <n v="16.2"/>
    <x v="5586"/>
    <n v="4"/>
  </r>
  <r>
    <x v="1"/>
    <x v="1212"/>
    <x v="3"/>
    <x v="3"/>
    <s v="OUT013"/>
    <x v="1"/>
    <x v="2"/>
    <x v="0"/>
    <n v="7.8103689000000004E-2"/>
    <n v="16.25"/>
    <x v="5587"/>
    <n v="4"/>
  </r>
  <r>
    <x v="1"/>
    <x v="241"/>
    <x v="3"/>
    <x v="3"/>
    <s v="OUT013"/>
    <x v="1"/>
    <x v="2"/>
    <x v="0"/>
    <n v="4.2614361000000003E-2"/>
    <n v="18.850000000000001"/>
    <x v="4188"/>
    <n v="4"/>
  </r>
  <r>
    <x v="1"/>
    <x v="446"/>
    <x v="11"/>
    <x v="3"/>
    <s v="OUT013"/>
    <x v="1"/>
    <x v="2"/>
    <x v="0"/>
    <n v="2.2684800000000001E-2"/>
    <n v="6.03"/>
    <x v="5588"/>
    <n v="4"/>
  </r>
  <r>
    <x v="1"/>
    <x v="1027"/>
    <x v="11"/>
    <x v="3"/>
    <s v="OUT013"/>
    <x v="1"/>
    <x v="2"/>
    <x v="0"/>
    <n v="0"/>
    <n v="6.13"/>
    <x v="4714"/>
    <n v="4"/>
  </r>
  <r>
    <x v="1"/>
    <x v="1423"/>
    <x v="11"/>
    <x v="3"/>
    <s v="OUT013"/>
    <x v="1"/>
    <x v="2"/>
    <x v="0"/>
    <n v="4.9922304000000001E-2"/>
    <n v="7.2850000000000001"/>
    <x v="5294"/>
    <n v="4"/>
  </r>
  <r>
    <x v="1"/>
    <x v="1171"/>
    <x v="11"/>
    <x v="3"/>
    <s v="OUT013"/>
    <x v="1"/>
    <x v="2"/>
    <x v="0"/>
    <n v="4.4888396999999997E-2"/>
    <n v="8.2100000000000009"/>
    <x v="5589"/>
    <n v="4"/>
  </r>
  <r>
    <x v="1"/>
    <x v="932"/>
    <x v="11"/>
    <x v="3"/>
    <s v="OUT013"/>
    <x v="1"/>
    <x v="2"/>
    <x v="0"/>
    <n v="1.6009057E-2"/>
    <n v="9.3000000000000007"/>
    <x v="5590"/>
    <n v="4"/>
  </r>
  <r>
    <x v="1"/>
    <x v="1548"/>
    <x v="11"/>
    <x v="3"/>
    <s v="OUT013"/>
    <x v="1"/>
    <x v="2"/>
    <x v="0"/>
    <n v="6.9981908999999995E-2"/>
    <n v="10.3"/>
    <x v="4968"/>
    <n v="4"/>
  </r>
  <r>
    <x v="1"/>
    <x v="1466"/>
    <x v="11"/>
    <x v="3"/>
    <s v="OUT013"/>
    <x v="1"/>
    <x v="2"/>
    <x v="0"/>
    <n v="0.17390419300000001"/>
    <n v="11.65"/>
    <x v="5591"/>
    <n v="4"/>
  </r>
  <r>
    <x v="1"/>
    <x v="434"/>
    <x v="11"/>
    <x v="3"/>
    <s v="OUT013"/>
    <x v="1"/>
    <x v="2"/>
    <x v="0"/>
    <n v="7.5515154000000001E-2"/>
    <n v="13.1"/>
    <x v="5592"/>
    <n v="4"/>
  </r>
  <r>
    <x v="1"/>
    <x v="879"/>
    <x v="11"/>
    <x v="3"/>
    <s v="OUT013"/>
    <x v="1"/>
    <x v="2"/>
    <x v="0"/>
    <n v="5.7012606E-2"/>
    <n v="16"/>
    <x v="2465"/>
    <n v="4"/>
  </r>
  <r>
    <x v="1"/>
    <x v="796"/>
    <x v="11"/>
    <x v="3"/>
    <s v="OUT013"/>
    <x v="1"/>
    <x v="2"/>
    <x v="0"/>
    <n v="0"/>
    <n v="17.7"/>
    <x v="5593"/>
    <n v="4"/>
  </r>
  <r>
    <x v="1"/>
    <x v="178"/>
    <x v="11"/>
    <x v="3"/>
    <s v="OUT013"/>
    <x v="1"/>
    <x v="2"/>
    <x v="0"/>
    <n v="5.2307860000000003E-3"/>
    <n v="19.850000000000001"/>
    <x v="5594"/>
    <n v="4"/>
  </r>
  <r>
    <x v="1"/>
    <x v="1326"/>
    <x v="11"/>
    <x v="3"/>
    <s v="OUT013"/>
    <x v="1"/>
    <x v="2"/>
    <x v="0"/>
    <n v="4.4460448E-2"/>
    <n v="19.850000000000001"/>
    <x v="5110"/>
    <n v="4"/>
  </r>
  <r>
    <x v="1"/>
    <x v="1264"/>
    <x v="11"/>
    <x v="3"/>
    <s v="OUT013"/>
    <x v="1"/>
    <x v="2"/>
    <x v="0"/>
    <n v="4.280113E-2"/>
    <n v="20.7"/>
    <x v="3761"/>
    <n v="4"/>
  </r>
  <r>
    <x v="1"/>
    <x v="920"/>
    <x v="2"/>
    <x v="3"/>
    <s v="OUT013"/>
    <x v="1"/>
    <x v="2"/>
    <x v="0"/>
    <n v="7.2238195000000005E-2"/>
    <n v="5.7649999999999997"/>
    <x v="5595"/>
    <n v="4"/>
  </r>
  <r>
    <x v="1"/>
    <x v="1058"/>
    <x v="2"/>
    <x v="3"/>
    <s v="OUT013"/>
    <x v="1"/>
    <x v="2"/>
    <x v="0"/>
    <n v="8.6384841000000004E-2"/>
    <n v="5.88"/>
    <x v="893"/>
    <n v="4"/>
  </r>
  <r>
    <x v="1"/>
    <x v="988"/>
    <x v="2"/>
    <x v="3"/>
    <s v="OUT013"/>
    <x v="1"/>
    <x v="2"/>
    <x v="0"/>
    <n v="2.2548195E-2"/>
    <n v="7.0750000000000002"/>
    <x v="2426"/>
    <n v="4"/>
  </r>
  <r>
    <x v="1"/>
    <x v="53"/>
    <x v="2"/>
    <x v="3"/>
    <s v="OUT013"/>
    <x v="1"/>
    <x v="2"/>
    <x v="0"/>
    <n v="8.6060695000000006E-2"/>
    <n v="7.3"/>
    <x v="1666"/>
    <n v="4"/>
  </r>
  <r>
    <x v="1"/>
    <x v="179"/>
    <x v="2"/>
    <x v="3"/>
    <s v="OUT013"/>
    <x v="1"/>
    <x v="2"/>
    <x v="0"/>
    <n v="3.2599800999999998E-2"/>
    <n v="7.5"/>
    <x v="5596"/>
    <n v="4"/>
  </r>
  <r>
    <x v="1"/>
    <x v="356"/>
    <x v="2"/>
    <x v="3"/>
    <s v="OUT013"/>
    <x v="1"/>
    <x v="2"/>
    <x v="0"/>
    <n v="8.828341E-3"/>
    <n v="8.68"/>
    <x v="5597"/>
    <n v="4"/>
  </r>
  <r>
    <x v="1"/>
    <x v="155"/>
    <x v="2"/>
    <x v="3"/>
    <s v="OUT013"/>
    <x v="1"/>
    <x v="2"/>
    <x v="0"/>
    <n v="0.115233813"/>
    <n v="9.0649999999999995"/>
    <x v="183"/>
    <n v="4"/>
  </r>
  <r>
    <x v="1"/>
    <x v="1118"/>
    <x v="2"/>
    <x v="3"/>
    <s v="OUT013"/>
    <x v="1"/>
    <x v="2"/>
    <x v="0"/>
    <n v="0.16831267799999999"/>
    <n v="12.85"/>
    <x v="1550"/>
    <n v="4"/>
  </r>
  <r>
    <x v="1"/>
    <x v="827"/>
    <x v="2"/>
    <x v="3"/>
    <s v="OUT013"/>
    <x v="1"/>
    <x v="2"/>
    <x v="0"/>
    <n v="9.8910759000000001E-2"/>
    <n v="12.85"/>
    <x v="4540"/>
    <n v="4"/>
  </r>
  <r>
    <x v="1"/>
    <x v="1229"/>
    <x v="2"/>
    <x v="3"/>
    <s v="OUT013"/>
    <x v="1"/>
    <x v="2"/>
    <x v="0"/>
    <n v="1.4007726999999999E-2"/>
    <n v="15.35"/>
    <x v="1609"/>
    <n v="4"/>
  </r>
  <r>
    <x v="1"/>
    <x v="47"/>
    <x v="2"/>
    <x v="3"/>
    <s v="OUT013"/>
    <x v="1"/>
    <x v="2"/>
    <x v="0"/>
    <n v="0"/>
    <n v="17.5"/>
    <x v="3663"/>
    <n v="4"/>
  </r>
  <r>
    <x v="1"/>
    <x v="797"/>
    <x v="2"/>
    <x v="3"/>
    <s v="OUT013"/>
    <x v="1"/>
    <x v="2"/>
    <x v="0"/>
    <n v="6.5755279999999999E-2"/>
    <n v="17.850000000000001"/>
    <x v="2545"/>
    <n v="4"/>
  </r>
  <r>
    <x v="1"/>
    <x v="910"/>
    <x v="0"/>
    <x v="3"/>
    <s v="OUT013"/>
    <x v="1"/>
    <x v="2"/>
    <x v="0"/>
    <n v="1.2138795000000001E-2"/>
    <n v="6.2149999999999999"/>
    <x v="4480"/>
    <n v="4"/>
  </r>
  <r>
    <x v="1"/>
    <x v="771"/>
    <x v="0"/>
    <x v="3"/>
    <s v="OUT013"/>
    <x v="1"/>
    <x v="2"/>
    <x v="0"/>
    <n v="0"/>
    <n v="8.7850000000000001"/>
    <x v="3628"/>
    <n v="4"/>
  </r>
  <r>
    <x v="1"/>
    <x v="1441"/>
    <x v="0"/>
    <x v="3"/>
    <s v="OUT013"/>
    <x v="1"/>
    <x v="2"/>
    <x v="0"/>
    <n v="0.12988983100000001"/>
    <n v="9.6950000000000003"/>
    <x v="5598"/>
    <n v="4"/>
  </r>
  <r>
    <x v="1"/>
    <x v="397"/>
    <x v="0"/>
    <x v="3"/>
    <s v="OUT013"/>
    <x v="1"/>
    <x v="2"/>
    <x v="0"/>
    <n v="0"/>
    <n v="11.5"/>
    <x v="2700"/>
    <n v="4"/>
  </r>
  <r>
    <x v="1"/>
    <x v="36"/>
    <x v="0"/>
    <x v="3"/>
    <s v="OUT013"/>
    <x v="1"/>
    <x v="2"/>
    <x v="0"/>
    <n v="0.12150063"/>
    <n v="11.8"/>
    <x v="36"/>
    <n v="4"/>
  </r>
  <r>
    <x v="1"/>
    <x v="744"/>
    <x v="0"/>
    <x v="3"/>
    <s v="OUT013"/>
    <x v="1"/>
    <x v="2"/>
    <x v="0"/>
    <n v="3.1023835E-2"/>
    <n v="12.5"/>
    <x v="1917"/>
    <n v="4"/>
  </r>
  <r>
    <x v="1"/>
    <x v="468"/>
    <x v="0"/>
    <x v="3"/>
    <s v="OUT013"/>
    <x v="1"/>
    <x v="2"/>
    <x v="0"/>
    <n v="7.5996742000000006E-2"/>
    <n v="12.8"/>
    <x v="5599"/>
    <n v="4"/>
  </r>
  <r>
    <x v="1"/>
    <x v="398"/>
    <x v="0"/>
    <x v="3"/>
    <s v="OUT013"/>
    <x v="1"/>
    <x v="2"/>
    <x v="0"/>
    <n v="3.3192524000000001E-2"/>
    <n v="12.85"/>
    <x v="4831"/>
    <n v="4"/>
  </r>
  <r>
    <x v="1"/>
    <x v="1120"/>
    <x v="0"/>
    <x v="3"/>
    <s v="OUT013"/>
    <x v="1"/>
    <x v="2"/>
    <x v="0"/>
    <n v="0"/>
    <n v="13.5"/>
    <x v="827"/>
    <n v="4"/>
  </r>
  <r>
    <x v="1"/>
    <x v="59"/>
    <x v="0"/>
    <x v="3"/>
    <s v="OUT013"/>
    <x v="1"/>
    <x v="2"/>
    <x v="0"/>
    <n v="0.172453254"/>
    <n v="15.6"/>
    <x v="5600"/>
    <n v="4"/>
  </r>
  <r>
    <x v="1"/>
    <x v="799"/>
    <x v="0"/>
    <x v="3"/>
    <s v="OUT013"/>
    <x v="1"/>
    <x v="2"/>
    <x v="0"/>
    <n v="8.9826959999999997E-2"/>
    <n v="18.2"/>
    <x v="82"/>
    <n v="4"/>
  </r>
  <r>
    <x v="1"/>
    <x v="691"/>
    <x v="0"/>
    <x v="3"/>
    <s v="OUT013"/>
    <x v="1"/>
    <x v="2"/>
    <x v="0"/>
    <n v="4.1330512E-2"/>
    <n v="19.75"/>
    <x v="5601"/>
    <n v="4"/>
  </r>
  <r>
    <x v="1"/>
    <x v="1266"/>
    <x v="0"/>
    <x v="3"/>
    <s v="OUT013"/>
    <x v="1"/>
    <x v="2"/>
    <x v="0"/>
    <n v="2.0587886E-2"/>
    <n v="20.5"/>
    <x v="5602"/>
    <n v="4"/>
  </r>
  <r>
    <x v="1"/>
    <x v="276"/>
    <x v="9"/>
    <x v="3"/>
    <s v="OUT013"/>
    <x v="1"/>
    <x v="2"/>
    <x v="0"/>
    <n v="7.0189131000000002E-2"/>
    <n v="8.01"/>
    <x v="83"/>
    <n v="4"/>
  </r>
  <r>
    <x v="1"/>
    <x v="915"/>
    <x v="9"/>
    <x v="3"/>
    <s v="OUT013"/>
    <x v="1"/>
    <x v="2"/>
    <x v="0"/>
    <n v="4.2256256999999998E-2"/>
    <n v="9.3000000000000007"/>
    <x v="5603"/>
    <n v="4"/>
  </r>
  <r>
    <x v="1"/>
    <x v="19"/>
    <x v="9"/>
    <x v="3"/>
    <s v="OUT013"/>
    <x v="1"/>
    <x v="2"/>
    <x v="0"/>
    <n v="1.6812745E-2"/>
    <n v="12.1"/>
    <x v="4315"/>
    <n v="4"/>
  </r>
  <r>
    <x v="1"/>
    <x v="1162"/>
    <x v="9"/>
    <x v="3"/>
    <s v="OUT013"/>
    <x v="1"/>
    <x v="2"/>
    <x v="0"/>
    <n v="0.14048631"/>
    <n v="15.75"/>
    <x v="5604"/>
    <n v="4"/>
  </r>
  <r>
    <x v="1"/>
    <x v="186"/>
    <x v="9"/>
    <x v="3"/>
    <s v="OUT013"/>
    <x v="1"/>
    <x v="2"/>
    <x v="0"/>
    <n v="0.13562026499999999"/>
    <n v="16.600000000000001"/>
    <x v="861"/>
    <n v="4"/>
  </r>
  <r>
    <x v="1"/>
    <x v="327"/>
    <x v="1"/>
    <x v="3"/>
    <s v="OUT013"/>
    <x v="1"/>
    <x v="2"/>
    <x v="0"/>
    <n v="4.6520702999999997E-2"/>
    <n v="7.27"/>
    <x v="2194"/>
    <n v="4"/>
  </r>
  <r>
    <x v="1"/>
    <x v="973"/>
    <x v="1"/>
    <x v="3"/>
    <s v="OUT013"/>
    <x v="1"/>
    <x v="2"/>
    <x v="0"/>
    <n v="8.9078338000000007E-2"/>
    <n v="10"/>
    <x v="5605"/>
    <n v="4"/>
  </r>
  <r>
    <x v="1"/>
    <x v="900"/>
    <x v="1"/>
    <x v="3"/>
    <s v="OUT013"/>
    <x v="1"/>
    <x v="2"/>
    <x v="0"/>
    <n v="3.2229347999999998E-2"/>
    <n v="11.15"/>
    <x v="5606"/>
    <n v="4"/>
  </r>
  <r>
    <x v="1"/>
    <x v="714"/>
    <x v="1"/>
    <x v="3"/>
    <s v="OUT013"/>
    <x v="1"/>
    <x v="2"/>
    <x v="0"/>
    <n v="2.0960614999999998E-2"/>
    <n v="11.5"/>
    <x v="5607"/>
    <n v="4"/>
  </r>
  <r>
    <x v="1"/>
    <x v="1301"/>
    <x v="1"/>
    <x v="3"/>
    <s v="OUT013"/>
    <x v="1"/>
    <x v="2"/>
    <x v="0"/>
    <n v="2.8838938000000001E-2"/>
    <n v="14"/>
    <x v="5608"/>
    <n v="4"/>
  </r>
  <r>
    <x v="1"/>
    <x v="410"/>
    <x v="1"/>
    <x v="3"/>
    <s v="OUT013"/>
    <x v="1"/>
    <x v="2"/>
    <x v="0"/>
    <n v="1.7024597999999998E-2"/>
    <n v="14.35"/>
    <x v="1049"/>
    <n v="4"/>
  </r>
  <r>
    <x v="1"/>
    <x v="1534"/>
    <x v="1"/>
    <x v="3"/>
    <s v="OUT013"/>
    <x v="1"/>
    <x v="2"/>
    <x v="0"/>
    <n v="3.2862976000000002E-2"/>
    <n v="14.75"/>
    <x v="5609"/>
    <n v="4"/>
  </r>
  <r>
    <x v="1"/>
    <x v="448"/>
    <x v="1"/>
    <x v="3"/>
    <s v="OUT013"/>
    <x v="1"/>
    <x v="2"/>
    <x v="0"/>
    <n v="1.2627329E-2"/>
    <n v="16.5"/>
    <x v="2649"/>
    <n v="4"/>
  </r>
  <r>
    <x v="1"/>
    <x v="894"/>
    <x v="1"/>
    <x v="3"/>
    <s v="OUT013"/>
    <x v="1"/>
    <x v="2"/>
    <x v="0"/>
    <n v="4.6049920000000001E-2"/>
    <n v="18.7"/>
    <x v="3310"/>
    <n v="4"/>
  </r>
  <r>
    <x v="1"/>
    <x v="11"/>
    <x v="1"/>
    <x v="3"/>
    <s v="OUT013"/>
    <x v="1"/>
    <x v="2"/>
    <x v="0"/>
    <n v="5.2011500000000002E-2"/>
    <n v="18.850000000000001"/>
    <x v="4555"/>
    <n v="4"/>
  </r>
  <r>
    <x v="1"/>
    <x v="424"/>
    <x v="1"/>
    <x v="3"/>
    <s v="OUT013"/>
    <x v="1"/>
    <x v="2"/>
    <x v="0"/>
    <n v="4.7857803999999997E-2"/>
    <n v="19.600000000000001"/>
    <x v="5610"/>
    <n v="4"/>
  </r>
  <r>
    <x v="1"/>
    <x v="1557"/>
    <x v="1"/>
    <x v="3"/>
    <s v="OUT013"/>
    <x v="1"/>
    <x v="2"/>
    <x v="0"/>
    <n v="1.4925407E-2"/>
    <n v="20.100000000000001"/>
    <x v="4263"/>
    <n v="4"/>
  </r>
  <r>
    <x v="1"/>
    <x v="631"/>
    <x v="5"/>
    <x v="3"/>
    <s v="OUT013"/>
    <x v="1"/>
    <x v="2"/>
    <x v="0"/>
    <n v="2.1648305E-2"/>
    <n v="6.6749999999999998"/>
    <x v="1019"/>
    <n v="4"/>
  </r>
  <r>
    <x v="1"/>
    <x v="1065"/>
    <x v="5"/>
    <x v="3"/>
    <s v="OUT013"/>
    <x v="1"/>
    <x v="2"/>
    <x v="0"/>
    <n v="3.1710329000000002E-2"/>
    <n v="7.9349999999999996"/>
    <x v="5611"/>
    <n v="4"/>
  </r>
  <r>
    <x v="1"/>
    <x v="330"/>
    <x v="5"/>
    <x v="3"/>
    <s v="OUT013"/>
    <x v="1"/>
    <x v="2"/>
    <x v="0"/>
    <n v="0.110197977"/>
    <n v="8.2750000000000004"/>
    <x v="5612"/>
    <n v="4"/>
  </r>
  <r>
    <x v="1"/>
    <x v="166"/>
    <x v="5"/>
    <x v="3"/>
    <s v="OUT013"/>
    <x v="1"/>
    <x v="2"/>
    <x v="0"/>
    <n v="7.0510189000000001E-2"/>
    <n v="8.42"/>
    <x v="2540"/>
    <n v="4"/>
  </r>
  <r>
    <x v="1"/>
    <x v="568"/>
    <x v="5"/>
    <x v="3"/>
    <s v="OUT013"/>
    <x v="1"/>
    <x v="2"/>
    <x v="0"/>
    <n v="0.119436131"/>
    <n v="8.6950000000000003"/>
    <x v="5613"/>
    <n v="4"/>
  </r>
  <r>
    <x v="1"/>
    <x v="800"/>
    <x v="5"/>
    <x v="3"/>
    <s v="OUT013"/>
    <x v="1"/>
    <x v="2"/>
    <x v="0"/>
    <n v="1.6006625999999999E-2"/>
    <n v="8.85"/>
    <x v="1408"/>
    <n v="4"/>
  </r>
  <r>
    <x v="1"/>
    <x v="362"/>
    <x v="5"/>
    <x v="3"/>
    <s v="OUT013"/>
    <x v="1"/>
    <x v="2"/>
    <x v="0"/>
    <n v="9.2937216000000003E-2"/>
    <n v="8.9700000000000006"/>
    <x v="849"/>
    <n v="4"/>
  </r>
  <r>
    <x v="1"/>
    <x v="845"/>
    <x v="5"/>
    <x v="3"/>
    <s v="OUT013"/>
    <x v="1"/>
    <x v="2"/>
    <x v="0"/>
    <n v="6.692529E-3"/>
    <n v="9.6"/>
    <x v="5614"/>
    <n v="4"/>
  </r>
  <r>
    <x v="1"/>
    <x v="570"/>
    <x v="5"/>
    <x v="3"/>
    <s v="OUT013"/>
    <x v="1"/>
    <x v="2"/>
    <x v="0"/>
    <n v="6.0017128000000003E-2"/>
    <n v="9.8949999999999996"/>
    <x v="5615"/>
    <n v="4"/>
  </r>
  <r>
    <x v="1"/>
    <x v="167"/>
    <x v="5"/>
    <x v="3"/>
    <s v="OUT013"/>
    <x v="1"/>
    <x v="2"/>
    <x v="0"/>
    <n v="2.1407511000000001E-2"/>
    <n v="10"/>
    <x v="5616"/>
    <n v="4"/>
  </r>
  <r>
    <x v="1"/>
    <x v="48"/>
    <x v="5"/>
    <x v="3"/>
    <s v="OUT013"/>
    <x v="1"/>
    <x v="2"/>
    <x v="0"/>
    <n v="1.1278534999999999E-2"/>
    <n v="10.5"/>
    <x v="5617"/>
    <n v="4"/>
  </r>
  <r>
    <x v="1"/>
    <x v="603"/>
    <x v="5"/>
    <x v="3"/>
    <s v="OUT013"/>
    <x v="1"/>
    <x v="2"/>
    <x v="0"/>
    <n v="4.1789717999999997E-2"/>
    <n v="13"/>
    <x v="710"/>
    <n v="4"/>
  </r>
  <r>
    <x v="1"/>
    <x v="1328"/>
    <x v="5"/>
    <x v="3"/>
    <s v="OUT013"/>
    <x v="1"/>
    <x v="2"/>
    <x v="0"/>
    <n v="5.9275451999999999E-2"/>
    <n v="15.1"/>
    <x v="5618"/>
    <n v="4"/>
  </r>
  <r>
    <x v="1"/>
    <x v="1363"/>
    <x v="5"/>
    <x v="3"/>
    <s v="OUT013"/>
    <x v="1"/>
    <x v="2"/>
    <x v="0"/>
    <n v="7.2608646999999998E-2"/>
    <n v="16"/>
    <x v="5619"/>
    <n v="4"/>
  </r>
  <r>
    <x v="1"/>
    <x v="644"/>
    <x v="5"/>
    <x v="3"/>
    <s v="OUT013"/>
    <x v="1"/>
    <x v="2"/>
    <x v="0"/>
    <n v="3.9113586999999998E-2"/>
    <n v="16.25"/>
    <x v="2856"/>
    <n v="4"/>
  </r>
  <r>
    <x v="1"/>
    <x v="846"/>
    <x v="5"/>
    <x v="3"/>
    <s v="OUT013"/>
    <x v="1"/>
    <x v="2"/>
    <x v="0"/>
    <n v="2.7556246999999999E-2"/>
    <n v="16.600000000000001"/>
    <x v="1110"/>
    <n v="4"/>
  </r>
  <r>
    <x v="1"/>
    <x v="1551"/>
    <x v="5"/>
    <x v="3"/>
    <s v="OUT013"/>
    <x v="1"/>
    <x v="2"/>
    <x v="0"/>
    <n v="1.2643035E-2"/>
    <n v="18.600000000000001"/>
    <x v="1028"/>
    <n v="4"/>
  </r>
  <r>
    <x v="1"/>
    <x v="902"/>
    <x v="5"/>
    <x v="3"/>
    <s v="OUT013"/>
    <x v="1"/>
    <x v="2"/>
    <x v="0"/>
    <n v="1.035692E-2"/>
    <n v="18.75"/>
    <x v="3073"/>
    <n v="4"/>
  </r>
  <r>
    <x v="1"/>
    <x v="1347"/>
    <x v="5"/>
    <x v="3"/>
    <s v="OUT013"/>
    <x v="1"/>
    <x v="2"/>
    <x v="0"/>
    <n v="0.12922610400000001"/>
    <n v="19"/>
    <x v="5620"/>
    <n v="4"/>
  </r>
  <r>
    <x v="1"/>
    <x v="7"/>
    <x v="5"/>
    <x v="3"/>
    <s v="OUT013"/>
    <x v="1"/>
    <x v="2"/>
    <x v="0"/>
    <n v="2.6826919000000001E-2"/>
    <n v="19.7"/>
    <x v="5621"/>
    <n v="4"/>
  </r>
  <r>
    <x v="1"/>
    <x v="1201"/>
    <x v="5"/>
    <x v="3"/>
    <s v="OUT013"/>
    <x v="1"/>
    <x v="2"/>
    <x v="0"/>
    <n v="0.112227747"/>
    <n v="20.2"/>
    <x v="2559"/>
    <n v="4"/>
  </r>
  <r>
    <x v="1"/>
    <x v="364"/>
    <x v="5"/>
    <x v="3"/>
    <s v="OUT013"/>
    <x v="1"/>
    <x v="2"/>
    <x v="0"/>
    <n v="7.4177667000000003E-2"/>
    <n v="20.2"/>
    <x v="2420"/>
    <n v="4"/>
  </r>
  <r>
    <x v="1"/>
    <x v="102"/>
    <x v="5"/>
    <x v="3"/>
    <s v="OUT013"/>
    <x v="1"/>
    <x v="2"/>
    <x v="0"/>
    <n v="5.8886477E-2"/>
    <n v="20.25"/>
    <x v="5622"/>
    <n v="4"/>
  </r>
  <r>
    <x v="1"/>
    <x v="333"/>
    <x v="5"/>
    <x v="3"/>
    <s v="OUT013"/>
    <x v="1"/>
    <x v="2"/>
    <x v="0"/>
    <n v="0"/>
    <n v="20.25"/>
    <x v="397"/>
    <n v="4"/>
  </r>
  <r>
    <x v="1"/>
    <x v="983"/>
    <x v="5"/>
    <x v="3"/>
    <s v="OUT013"/>
    <x v="1"/>
    <x v="2"/>
    <x v="0"/>
    <n v="2.5931659999999999E-2"/>
    <n v="20.25"/>
    <x v="4323"/>
    <n v="4"/>
  </r>
  <r>
    <x v="1"/>
    <x v="1335"/>
    <x v="5"/>
    <x v="3"/>
    <s v="OUT013"/>
    <x v="1"/>
    <x v="2"/>
    <x v="0"/>
    <n v="3.9235526999999999E-2"/>
    <n v="20.350000000000001"/>
    <x v="2904"/>
    <n v="4"/>
  </r>
  <r>
    <x v="1"/>
    <x v="193"/>
    <x v="5"/>
    <x v="3"/>
    <s v="OUT013"/>
    <x v="1"/>
    <x v="2"/>
    <x v="0"/>
    <n v="2.6877471E-2"/>
    <n v="20.7"/>
    <x v="5623"/>
    <n v="4"/>
  </r>
  <r>
    <x v="1"/>
    <x v="659"/>
    <x v="5"/>
    <x v="3"/>
    <s v="OUT013"/>
    <x v="1"/>
    <x v="2"/>
    <x v="0"/>
    <n v="2.8984803999999999E-2"/>
    <n v="21.1"/>
    <x v="5624"/>
    <n v="4"/>
  </r>
  <r>
    <x v="1"/>
    <x v="461"/>
    <x v="7"/>
    <x v="3"/>
    <s v="OUT013"/>
    <x v="1"/>
    <x v="2"/>
    <x v="0"/>
    <n v="1.2707362E-2"/>
    <n v="6.32"/>
    <x v="5625"/>
    <n v="4"/>
  </r>
  <r>
    <x v="1"/>
    <x v="1144"/>
    <x v="7"/>
    <x v="3"/>
    <s v="OUT013"/>
    <x v="1"/>
    <x v="2"/>
    <x v="0"/>
    <n v="2.7041859000000001E-2"/>
    <n v="10.1"/>
    <x v="5626"/>
    <n v="4"/>
  </r>
  <r>
    <x v="1"/>
    <x v="1320"/>
    <x v="7"/>
    <x v="3"/>
    <s v="OUT013"/>
    <x v="1"/>
    <x v="2"/>
    <x v="0"/>
    <n v="7.2738309999999997E-3"/>
    <n v="11.3"/>
    <x v="5627"/>
    <n v="4"/>
  </r>
  <r>
    <x v="1"/>
    <x v="1053"/>
    <x v="7"/>
    <x v="3"/>
    <s v="OUT013"/>
    <x v="1"/>
    <x v="2"/>
    <x v="0"/>
    <n v="5.2295514000000001E-2"/>
    <n v="15.1"/>
    <x v="5628"/>
    <n v="4"/>
  </r>
  <r>
    <x v="1"/>
    <x v="14"/>
    <x v="7"/>
    <x v="3"/>
    <s v="OUT013"/>
    <x v="1"/>
    <x v="2"/>
    <x v="0"/>
    <n v="3.3060936999999999E-2"/>
    <n v="19.350000000000001"/>
    <x v="5629"/>
    <n v="4"/>
  </r>
  <r>
    <x v="1"/>
    <x v="418"/>
    <x v="10"/>
    <x v="3"/>
    <s v="OUT013"/>
    <x v="1"/>
    <x v="2"/>
    <x v="0"/>
    <n v="3.9928581999999997E-2"/>
    <n v="9.3949999999999996"/>
    <x v="5630"/>
    <n v="4"/>
  </r>
  <r>
    <x v="1"/>
    <x v="1145"/>
    <x v="10"/>
    <x v="3"/>
    <s v="OUT013"/>
    <x v="1"/>
    <x v="2"/>
    <x v="0"/>
    <n v="1.9459164000000001E-2"/>
    <n v="14.5"/>
    <x v="5631"/>
    <n v="4"/>
  </r>
  <r>
    <x v="1"/>
    <x v="1448"/>
    <x v="14"/>
    <x v="3"/>
    <s v="OUT013"/>
    <x v="1"/>
    <x v="2"/>
    <x v="0"/>
    <n v="3.1199028E-2"/>
    <n v="10.395"/>
    <x v="262"/>
    <n v="4"/>
  </r>
  <r>
    <x v="1"/>
    <x v="368"/>
    <x v="6"/>
    <x v="3"/>
    <s v="OUT013"/>
    <x v="1"/>
    <x v="2"/>
    <x v="0"/>
    <n v="9.9879336999999999E-2"/>
    <n v="7.2350000000000003"/>
    <x v="5632"/>
    <n v="4"/>
  </r>
  <r>
    <x v="1"/>
    <x v="660"/>
    <x v="6"/>
    <x v="3"/>
    <s v="OUT013"/>
    <x v="1"/>
    <x v="2"/>
    <x v="0"/>
    <n v="5.8083831000000002E-2"/>
    <n v="7.2350000000000003"/>
    <x v="5633"/>
    <n v="4"/>
  </r>
  <r>
    <x v="1"/>
    <x v="1355"/>
    <x v="6"/>
    <x v="3"/>
    <s v="OUT013"/>
    <x v="1"/>
    <x v="2"/>
    <x v="0"/>
    <n v="5.9302849999999997E-2"/>
    <n v="7.76"/>
    <x v="18"/>
    <n v="4"/>
  </r>
  <r>
    <x v="1"/>
    <x v="71"/>
    <x v="6"/>
    <x v="3"/>
    <s v="OUT013"/>
    <x v="1"/>
    <x v="2"/>
    <x v="0"/>
    <n v="1.0003987000000001E-2"/>
    <n v="7.9050000000000002"/>
    <x v="5634"/>
    <n v="4"/>
  </r>
  <r>
    <x v="1"/>
    <x v="474"/>
    <x v="6"/>
    <x v="3"/>
    <s v="OUT013"/>
    <x v="1"/>
    <x v="2"/>
    <x v="0"/>
    <n v="0.10366489700000001"/>
    <n v="9.3949999999999996"/>
    <x v="5635"/>
    <n v="4"/>
  </r>
  <r>
    <x v="1"/>
    <x v="1037"/>
    <x v="6"/>
    <x v="3"/>
    <s v="OUT013"/>
    <x v="1"/>
    <x v="2"/>
    <x v="0"/>
    <n v="3.5549526999999997E-2"/>
    <n v="9.6"/>
    <x v="5636"/>
    <n v="4"/>
  </r>
  <r>
    <x v="1"/>
    <x v="73"/>
    <x v="6"/>
    <x v="3"/>
    <s v="OUT013"/>
    <x v="1"/>
    <x v="2"/>
    <x v="0"/>
    <n v="2.0551458000000002E-2"/>
    <n v="12.1"/>
    <x v="1279"/>
    <n v="4"/>
  </r>
  <r>
    <x v="1"/>
    <x v="592"/>
    <x v="6"/>
    <x v="3"/>
    <s v="OUT013"/>
    <x v="1"/>
    <x v="2"/>
    <x v="0"/>
    <n v="0"/>
    <n v="12.35"/>
    <x v="3507"/>
    <n v="4"/>
  </r>
  <r>
    <x v="1"/>
    <x v="831"/>
    <x v="6"/>
    <x v="3"/>
    <s v="OUT013"/>
    <x v="1"/>
    <x v="2"/>
    <x v="0"/>
    <n v="3.5930784E-2"/>
    <n v="13.65"/>
    <x v="479"/>
    <n v="4"/>
  </r>
  <r>
    <x v="1"/>
    <x v="340"/>
    <x v="6"/>
    <x v="3"/>
    <s v="OUT013"/>
    <x v="1"/>
    <x v="2"/>
    <x v="0"/>
    <n v="6.6820329999999997E-2"/>
    <n v="14.1"/>
    <x v="5637"/>
    <n v="4"/>
  </r>
  <r>
    <x v="1"/>
    <x v="1116"/>
    <x v="6"/>
    <x v="3"/>
    <s v="OUT013"/>
    <x v="1"/>
    <x v="2"/>
    <x v="0"/>
    <n v="3.4845668000000003E-2"/>
    <n v="14.15"/>
    <x v="5638"/>
    <n v="4"/>
  </r>
  <r>
    <x v="1"/>
    <x v="1492"/>
    <x v="6"/>
    <x v="3"/>
    <s v="OUT013"/>
    <x v="1"/>
    <x v="2"/>
    <x v="0"/>
    <n v="0"/>
    <n v="15.1"/>
    <x v="13"/>
    <n v="4"/>
  </r>
  <r>
    <x v="1"/>
    <x v="1039"/>
    <x v="6"/>
    <x v="3"/>
    <s v="OUT013"/>
    <x v="1"/>
    <x v="2"/>
    <x v="0"/>
    <n v="8.7646693999999997E-2"/>
    <n v="15.6"/>
    <x v="818"/>
    <n v="4"/>
  </r>
  <r>
    <x v="1"/>
    <x v="171"/>
    <x v="6"/>
    <x v="3"/>
    <s v="OUT013"/>
    <x v="1"/>
    <x v="2"/>
    <x v="0"/>
    <n v="4.0911823999999999E-2"/>
    <n v="16"/>
    <x v="1318"/>
    <n v="4"/>
  </r>
  <r>
    <x v="1"/>
    <x v="904"/>
    <x v="6"/>
    <x v="3"/>
    <s v="OUT013"/>
    <x v="1"/>
    <x v="2"/>
    <x v="0"/>
    <n v="4.5009951999999999E-2"/>
    <n v="16.75"/>
    <x v="4048"/>
    <n v="4"/>
  </r>
  <r>
    <x v="1"/>
    <x v="1517"/>
    <x v="6"/>
    <x v="3"/>
    <s v="OUT013"/>
    <x v="1"/>
    <x v="2"/>
    <x v="0"/>
    <n v="0.104768536"/>
    <n v="16.75"/>
    <x v="2099"/>
    <n v="4"/>
  </r>
  <r>
    <x v="1"/>
    <x v="1215"/>
    <x v="6"/>
    <x v="3"/>
    <s v="OUT013"/>
    <x v="1"/>
    <x v="2"/>
    <x v="0"/>
    <n v="4.4426489999999999E-2"/>
    <n v="17.850000000000001"/>
    <x v="1478"/>
    <n v="4"/>
  </r>
  <r>
    <x v="1"/>
    <x v="1359"/>
    <x v="4"/>
    <x v="3"/>
    <s v="OUT013"/>
    <x v="1"/>
    <x v="2"/>
    <x v="0"/>
    <n v="4.5334098000000003E-2"/>
    <n v="5.73"/>
    <x v="5639"/>
    <n v="4"/>
  </r>
  <r>
    <x v="1"/>
    <x v="517"/>
    <x v="4"/>
    <x v="3"/>
    <s v="OUT013"/>
    <x v="1"/>
    <x v="2"/>
    <x v="0"/>
    <n v="7.7129323E-2"/>
    <n v="6.96"/>
    <x v="3376"/>
    <n v="4"/>
  </r>
  <r>
    <x v="1"/>
    <x v="1024"/>
    <x v="4"/>
    <x v="3"/>
    <s v="OUT013"/>
    <x v="1"/>
    <x v="2"/>
    <x v="0"/>
    <n v="1.7311311999999999E-2"/>
    <n v="8.43"/>
    <x v="3267"/>
    <n v="4"/>
  </r>
  <r>
    <x v="1"/>
    <x v="923"/>
    <x v="4"/>
    <x v="3"/>
    <s v="OUT013"/>
    <x v="1"/>
    <x v="2"/>
    <x v="0"/>
    <n v="2.3866078999999998E-2"/>
    <n v="8.5749999999999993"/>
    <x v="4861"/>
    <n v="4"/>
  </r>
  <r>
    <x v="1"/>
    <x v="1009"/>
    <x v="4"/>
    <x v="3"/>
    <s v="OUT013"/>
    <x v="1"/>
    <x v="2"/>
    <x v="0"/>
    <n v="4.1851461E-2"/>
    <n v="9.5"/>
    <x v="5640"/>
    <n v="4"/>
  </r>
  <r>
    <x v="1"/>
    <x v="518"/>
    <x v="4"/>
    <x v="3"/>
    <s v="OUT013"/>
    <x v="1"/>
    <x v="2"/>
    <x v="0"/>
    <n v="9.6217261999999998E-2"/>
    <n v="9.6"/>
    <x v="5641"/>
    <n v="4"/>
  </r>
  <r>
    <x v="1"/>
    <x v="1501"/>
    <x v="4"/>
    <x v="3"/>
    <s v="OUT013"/>
    <x v="1"/>
    <x v="2"/>
    <x v="0"/>
    <n v="4.0911823999999999E-2"/>
    <n v="11.6"/>
    <x v="5642"/>
    <n v="4"/>
  </r>
  <r>
    <x v="1"/>
    <x v="849"/>
    <x v="4"/>
    <x v="3"/>
    <s v="OUT013"/>
    <x v="1"/>
    <x v="2"/>
    <x v="0"/>
    <n v="6.9401919000000006E-2"/>
    <n v="12.3"/>
    <x v="5643"/>
    <n v="4"/>
  </r>
  <r>
    <x v="1"/>
    <x v="491"/>
    <x v="4"/>
    <x v="3"/>
    <s v="OUT013"/>
    <x v="1"/>
    <x v="2"/>
    <x v="0"/>
    <n v="4.9038620999999998E-2"/>
    <n v="15"/>
    <x v="830"/>
    <n v="4"/>
  </r>
  <r>
    <x v="1"/>
    <x v="1243"/>
    <x v="4"/>
    <x v="3"/>
    <s v="OUT013"/>
    <x v="1"/>
    <x v="2"/>
    <x v="0"/>
    <n v="9.6317593000000007E-2"/>
    <n v="15.35"/>
    <x v="4632"/>
    <n v="4"/>
  </r>
  <r>
    <x v="1"/>
    <x v="259"/>
    <x v="4"/>
    <x v="3"/>
    <s v="OUT013"/>
    <x v="1"/>
    <x v="2"/>
    <x v="0"/>
    <n v="3.7201127E-2"/>
    <n v="15.7"/>
    <x v="2421"/>
    <n v="4"/>
  </r>
  <r>
    <x v="1"/>
    <x v="4"/>
    <x v="4"/>
    <x v="3"/>
    <s v="OUT013"/>
    <x v="1"/>
    <x v="2"/>
    <x v="0"/>
    <n v="3.3873229999999997E-2"/>
    <n v="19.600000000000001"/>
    <x v="5644"/>
    <n v="4"/>
  </r>
  <r>
    <x v="1"/>
    <x v="1488"/>
    <x v="4"/>
    <x v="3"/>
    <s v="OUT013"/>
    <x v="1"/>
    <x v="2"/>
    <x v="0"/>
    <n v="2.1232318E-2"/>
    <n v="20.75"/>
    <x v="764"/>
    <n v="4"/>
  </r>
  <r>
    <x v="1"/>
    <x v="1308"/>
    <x v="15"/>
    <x v="3"/>
    <s v="OUT013"/>
    <x v="1"/>
    <x v="2"/>
    <x v="0"/>
    <n v="0.122735471"/>
    <n v="7.4349999999999996"/>
    <x v="5645"/>
    <n v="4"/>
  </r>
  <r>
    <x v="1"/>
    <x v="925"/>
    <x v="15"/>
    <x v="3"/>
    <s v="OUT013"/>
    <x v="1"/>
    <x v="2"/>
    <x v="0"/>
    <n v="1.4848190000000001E-2"/>
    <n v="11.5"/>
    <x v="412"/>
    <n v="4"/>
  </r>
  <r>
    <x v="1"/>
    <x v="538"/>
    <x v="15"/>
    <x v="3"/>
    <s v="OUT013"/>
    <x v="1"/>
    <x v="2"/>
    <x v="0"/>
    <n v="6.9560905000000006E-2"/>
    <n v="12.8"/>
    <x v="5646"/>
    <n v="4"/>
  </r>
  <r>
    <x v="1"/>
    <x v="687"/>
    <x v="15"/>
    <x v="3"/>
    <s v="OUT013"/>
    <x v="1"/>
    <x v="2"/>
    <x v="0"/>
    <n v="3.0591255000000001E-2"/>
    <n v="12.85"/>
    <x v="5647"/>
    <n v="4"/>
  </r>
  <r>
    <x v="1"/>
    <x v="1087"/>
    <x v="15"/>
    <x v="3"/>
    <s v="OUT013"/>
    <x v="1"/>
    <x v="2"/>
    <x v="0"/>
    <n v="6.0198495999999997E-2"/>
    <n v="18.25"/>
    <x v="4895"/>
    <n v="4"/>
  </r>
  <r>
    <x v="1"/>
    <x v="1490"/>
    <x v="15"/>
    <x v="3"/>
    <s v="OUT013"/>
    <x v="1"/>
    <x v="2"/>
    <x v="0"/>
    <n v="0.14167484399999999"/>
    <n v="20.5"/>
    <x v="5286"/>
    <n v="4"/>
  </r>
  <r>
    <x v="1"/>
    <x v="1541"/>
    <x v="15"/>
    <x v="3"/>
    <s v="OUT013"/>
    <x v="1"/>
    <x v="2"/>
    <x v="0"/>
    <n v="9.7536998E-2"/>
    <n v="20.85"/>
    <x v="5648"/>
    <n v="4"/>
  </r>
  <r>
    <x v="0"/>
    <x v="1271"/>
    <x v="13"/>
    <x v="3"/>
    <s v="OUT013"/>
    <x v="1"/>
    <x v="2"/>
    <x v="0"/>
    <n v="3.8289330000000003E-2"/>
    <n v="7.22"/>
    <x v="3860"/>
    <n v="4"/>
  </r>
  <r>
    <x v="0"/>
    <x v="1319"/>
    <x v="13"/>
    <x v="3"/>
    <s v="OUT013"/>
    <x v="1"/>
    <x v="2"/>
    <x v="0"/>
    <n v="0"/>
    <n v="10.8"/>
    <x v="2988"/>
    <n v="4"/>
  </r>
  <r>
    <x v="0"/>
    <x v="1294"/>
    <x v="13"/>
    <x v="3"/>
    <s v="OUT013"/>
    <x v="1"/>
    <x v="2"/>
    <x v="0"/>
    <n v="2.6818430000000001E-2"/>
    <n v="15"/>
    <x v="4391"/>
    <n v="4"/>
  </r>
  <r>
    <x v="0"/>
    <x v="1542"/>
    <x v="13"/>
    <x v="3"/>
    <s v="OUT013"/>
    <x v="1"/>
    <x v="2"/>
    <x v="0"/>
    <n v="6.0824019999999999E-2"/>
    <n v="16.7"/>
    <x v="5044"/>
    <n v="4"/>
  </r>
  <r>
    <x v="0"/>
    <x v="1373"/>
    <x v="13"/>
    <x v="3"/>
    <s v="OUT013"/>
    <x v="1"/>
    <x v="2"/>
    <x v="0"/>
    <n v="6.7446625999999996E-2"/>
    <n v="17.75"/>
    <x v="5649"/>
    <n v="4"/>
  </r>
  <r>
    <x v="0"/>
    <x v="497"/>
    <x v="13"/>
    <x v="3"/>
    <s v="OUT013"/>
    <x v="1"/>
    <x v="2"/>
    <x v="0"/>
    <n v="6.2476390999999999E-2"/>
    <n v="19.350000000000001"/>
    <x v="669"/>
    <n v="4"/>
  </r>
  <r>
    <x v="0"/>
    <x v="997"/>
    <x v="8"/>
    <x v="3"/>
    <s v="OUT013"/>
    <x v="1"/>
    <x v="2"/>
    <x v="0"/>
    <n v="5.6339618000000001E-2"/>
    <n v="9.8000000000000007"/>
    <x v="5650"/>
    <n v="4"/>
  </r>
  <r>
    <x v="0"/>
    <x v="380"/>
    <x v="12"/>
    <x v="3"/>
    <s v="OUT013"/>
    <x v="1"/>
    <x v="2"/>
    <x v="0"/>
    <n v="6.9031466999999999E-2"/>
    <n v="9"/>
    <x v="5651"/>
    <n v="4"/>
  </r>
  <r>
    <x v="0"/>
    <x v="647"/>
    <x v="12"/>
    <x v="3"/>
    <s v="OUT013"/>
    <x v="1"/>
    <x v="2"/>
    <x v="0"/>
    <n v="6.6194420000000004E-2"/>
    <n v="16.5"/>
    <x v="5652"/>
    <n v="4"/>
  </r>
  <r>
    <x v="0"/>
    <x v="1431"/>
    <x v="3"/>
    <x v="3"/>
    <s v="OUT013"/>
    <x v="1"/>
    <x v="2"/>
    <x v="0"/>
    <n v="5.3576660999999998E-2"/>
    <n v="5.4050000000000002"/>
    <x v="5653"/>
    <n v="4"/>
  </r>
  <r>
    <x v="0"/>
    <x v="1418"/>
    <x v="3"/>
    <x v="3"/>
    <s v="OUT013"/>
    <x v="1"/>
    <x v="2"/>
    <x v="0"/>
    <n v="9.2694106999999998E-2"/>
    <n v="5.8849999999999998"/>
    <x v="5654"/>
    <n v="4"/>
  </r>
  <r>
    <x v="0"/>
    <x v="999"/>
    <x v="3"/>
    <x v="3"/>
    <s v="OUT013"/>
    <x v="1"/>
    <x v="2"/>
    <x v="0"/>
    <n v="9.1895319000000003E-2"/>
    <n v="6.6150000000000002"/>
    <x v="3592"/>
    <n v="4"/>
  </r>
  <r>
    <x v="0"/>
    <x v="627"/>
    <x v="3"/>
    <x v="3"/>
    <s v="OUT013"/>
    <x v="1"/>
    <x v="2"/>
    <x v="0"/>
    <n v="9.0513069999999998E-3"/>
    <n v="8.9749999999999996"/>
    <x v="5336"/>
    <n v="4"/>
  </r>
  <r>
    <x v="0"/>
    <x v="834"/>
    <x v="3"/>
    <x v="3"/>
    <s v="OUT013"/>
    <x v="1"/>
    <x v="2"/>
    <x v="0"/>
    <n v="0.104421237"/>
    <n v="9.5"/>
    <x v="5655"/>
    <n v="4"/>
  </r>
  <r>
    <x v="0"/>
    <x v="344"/>
    <x v="3"/>
    <x v="3"/>
    <s v="OUT013"/>
    <x v="1"/>
    <x v="2"/>
    <x v="0"/>
    <n v="2.9140007999999998E-2"/>
    <n v="9.6950000000000003"/>
    <x v="4986"/>
    <n v="4"/>
  </r>
  <r>
    <x v="0"/>
    <x v="1555"/>
    <x v="3"/>
    <x v="3"/>
    <s v="OUT013"/>
    <x v="1"/>
    <x v="2"/>
    <x v="0"/>
    <n v="2.633607E-2"/>
    <n v="11.8"/>
    <x v="5656"/>
    <n v="4"/>
  </r>
  <r>
    <x v="0"/>
    <x v="345"/>
    <x v="3"/>
    <x v="3"/>
    <s v="OUT013"/>
    <x v="1"/>
    <x v="2"/>
    <x v="0"/>
    <n v="3.0064132E-2"/>
    <n v="13"/>
    <x v="610"/>
    <n v="4"/>
  </r>
  <r>
    <x v="0"/>
    <x v="835"/>
    <x v="3"/>
    <x v="3"/>
    <s v="OUT013"/>
    <x v="1"/>
    <x v="2"/>
    <x v="0"/>
    <n v="3.1418983999999997E-2"/>
    <n v="13.65"/>
    <x v="5657"/>
    <n v="4"/>
  </r>
  <r>
    <x v="0"/>
    <x v="346"/>
    <x v="3"/>
    <x v="3"/>
    <s v="OUT013"/>
    <x v="1"/>
    <x v="2"/>
    <x v="0"/>
    <n v="4.1214745999999997E-2"/>
    <n v="14.5"/>
    <x v="4814"/>
    <n v="4"/>
  </r>
  <r>
    <x v="0"/>
    <x v="1001"/>
    <x v="3"/>
    <x v="3"/>
    <s v="OUT013"/>
    <x v="1"/>
    <x v="2"/>
    <x v="0"/>
    <n v="2.6546765E-2"/>
    <n v="17"/>
    <x v="2418"/>
    <n v="4"/>
  </r>
  <r>
    <x v="0"/>
    <x v="917"/>
    <x v="3"/>
    <x v="3"/>
    <s v="OUT013"/>
    <x v="1"/>
    <x v="2"/>
    <x v="0"/>
    <n v="3.4670859999999998E-2"/>
    <n v="19.25"/>
    <x v="5658"/>
    <n v="4"/>
  </r>
  <r>
    <x v="0"/>
    <x v="407"/>
    <x v="11"/>
    <x v="3"/>
    <s v="OUT013"/>
    <x v="1"/>
    <x v="2"/>
    <x v="0"/>
    <n v="3.7668051000000001E-2"/>
    <n v="4.8049999999999997"/>
    <x v="810"/>
    <n v="4"/>
  </r>
  <r>
    <x v="0"/>
    <x v="1538"/>
    <x v="11"/>
    <x v="3"/>
    <s v="OUT013"/>
    <x v="1"/>
    <x v="2"/>
    <x v="0"/>
    <n v="7.3858923000000007E-2"/>
    <n v="7.8550000000000004"/>
    <x v="5659"/>
    <n v="4"/>
  </r>
  <r>
    <x v="0"/>
    <x v="765"/>
    <x v="11"/>
    <x v="3"/>
    <s v="OUT013"/>
    <x v="1"/>
    <x v="2"/>
    <x v="0"/>
    <n v="7.1786706000000006E-2"/>
    <n v="8.5749999999999993"/>
    <x v="3313"/>
    <n v="4"/>
  </r>
  <r>
    <x v="0"/>
    <x v="1259"/>
    <x v="11"/>
    <x v="3"/>
    <s v="OUT013"/>
    <x v="1"/>
    <x v="2"/>
    <x v="0"/>
    <n v="0.127620811"/>
    <n v="10.695"/>
    <x v="3068"/>
    <n v="4"/>
  </r>
  <r>
    <x v="0"/>
    <x v="204"/>
    <x v="11"/>
    <x v="3"/>
    <s v="OUT013"/>
    <x v="1"/>
    <x v="2"/>
    <x v="0"/>
    <n v="6.3173691000000004E-2"/>
    <n v="11.35"/>
    <x v="330"/>
    <n v="4"/>
  </r>
  <r>
    <x v="0"/>
    <x v="505"/>
    <x v="11"/>
    <x v="3"/>
    <s v="OUT013"/>
    <x v="1"/>
    <x v="2"/>
    <x v="0"/>
    <n v="0.106968096"/>
    <n v="11.8"/>
    <x v="5660"/>
    <n v="4"/>
  </r>
  <r>
    <x v="0"/>
    <x v="348"/>
    <x v="11"/>
    <x v="3"/>
    <s v="OUT013"/>
    <x v="1"/>
    <x v="2"/>
    <x v="0"/>
    <n v="0.18314234600000001"/>
    <n v="18.25"/>
    <x v="5029"/>
    <n v="4"/>
  </r>
  <r>
    <x v="0"/>
    <x v="79"/>
    <x v="11"/>
    <x v="3"/>
    <s v="OUT013"/>
    <x v="1"/>
    <x v="2"/>
    <x v="0"/>
    <n v="7.6097073000000001E-2"/>
    <n v="20.25"/>
    <x v="294"/>
    <n v="4"/>
  </r>
  <r>
    <x v="0"/>
    <x v="956"/>
    <x v="2"/>
    <x v="3"/>
    <s v="OUT013"/>
    <x v="1"/>
    <x v="2"/>
    <x v="0"/>
    <n v="8.7187487999999994E-2"/>
    <n v="6.7649999999999997"/>
    <x v="3469"/>
    <n v="4"/>
  </r>
  <r>
    <x v="0"/>
    <x v="890"/>
    <x v="2"/>
    <x v="3"/>
    <s v="OUT013"/>
    <x v="1"/>
    <x v="2"/>
    <x v="0"/>
    <n v="0.152024355"/>
    <n v="7.47"/>
    <x v="5255"/>
    <n v="4"/>
  </r>
  <r>
    <x v="0"/>
    <x v="707"/>
    <x v="2"/>
    <x v="3"/>
    <s v="OUT013"/>
    <x v="1"/>
    <x v="2"/>
    <x v="0"/>
    <n v="8.0277009999999999E-3"/>
    <n v="9.1"/>
    <x v="5661"/>
    <n v="4"/>
  </r>
  <r>
    <x v="0"/>
    <x v="1444"/>
    <x v="2"/>
    <x v="3"/>
    <s v="OUT013"/>
    <x v="1"/>
    <x v="2"/>
    <x v="0"/>
    <n v="6.3121981999999993E-2"/>
    <n v="10"/>
    <x v="5662"/>
    <n v="4"/>
  </r>
  <r>
    <x v="0"/>
    <x v="81"/>
    <x v="2"/>
    <x v="3"/>
    <s v="OUT013"/>
    <x v="1"/>
    <x v="2"/>
    <x v="0"/>
    <n v="7.7100380999999996E-2"/>
    <n v="11.6"/>
    <x v="80"/>
    <n v="4"/>
  </r>
  <r>
    <x v="0"/>
    <x v="1509"/>
    <x v="2"/>
    <x v="3"/>
    <s v="OUT013"/>
    <x v="1"/>
    <x v="2"/>
    <x v="0"/>
    <n v="4.9547992999999999E-2"/>
    <n v="13.6"/>
    <x v="1041"/>
    <n v="4"/>
  </r>
  <r>
    <x v="0"/>
    <x v="852"/>
    <x v="2"/>
    <x v="3"/>
    <s v="OUT013"/>
    <x v="1"/>
    <x v="2"/>
    <x v="0"/>
    <n v="0.13566271199999999"/>
    <n v="14"/>
    <x v="5663"/>
    <n v="4"/>
  </r>
  <r>
    <x v="0"/>
    <x v="531"/>
    <x v="2"/>
    <x v="3"/>
    <s v="OUT013"/>
    <x v="1"/>
    <x v="2"/>
    <x v="0"/>
    <n v="1.9917598000000002E-2"/>
    <n v="15.1"/>
    <x v="5664"/>
    <n v="4"/>
  </r>
  <r>
    <x v="0"/>
    <x v="290"/>
    <x v="2"/>
    <x v="3"/>
    <s v="OUT013"/>
    <x v="1"/>
    <x v="2"/>
    <x v="0"/>
    <n v="8.5763562000000002E-2"/>
    <n v="15.5"/>
    <x v="3021"/>
    <n v="4"/>
  </r>
  <r>
    <x v="0"/>
    <x v="221"/>
    <x v="2"/>
    <x v="3"/>
    <s v="OUT013"/>
    <x v="1"/>
    <x v="2"/>
    <x v="0"/>
    <n v="0.15959547299999999"/>
    <n v="16.100000000000001"/>
    <x v="1972"/>
    <n v="4"/>
  </r>
  <r>
    <x v="0"/>
    <x v="708"/>
    <x v="2"/>
    <x v="3"/>
    <s v="OUT013"/>
    <x v="1"/>
    <x v="2"/>
    <x v="0"/>
    <n v="4.1439718E-2"/>
    <n v="17.350000000000001"/>
    <x v="5665"/>
    <n v="4"/>
  </r>
  <r>
    <x v="0"/>
    <x v="908"/>
    <x v="0"/>
    <x v="3"/>
    <s v="OUT013"/>
    <x v="1"/>
    <x v="2"/>
    <x v="0"/>
    <n v="4.9121972E-2"/>
    <n v="6.46"/>
    <x v="575"/>
    <n v="4"/>
  </r>
  <r>
    <x v="0"/>
    <x v="207"/>
    <x v="0"/>
    <x v="3"/>
    <s v="OUT013"/>
    <x v="1"/>
    <x v="2"/>
    <x v="0"/>
    <n v="1.4353174E-2"/>
    <n v="7.35"/>
    <x v="3209"/>
    <n v="4"/>
  </r>
  <r>
    <x v="0"/>
    <x v="377"/>
    <x v="0"/>
    <x v="3"/>
    <s v="OUT013"/>
    <x v="1"/>
    <x v="2"/>
    <x v="0"/>
    <n v="0.14492015999999999"/>
    <n v="7.59"/>
    <x v="3285"/>
    <n v="4"/>
  </r>
  <r>
    <x v="0"/>
    <x v="960"/>
    <x v="0"/>
    <x v="3"/>
    <s v="OUT013"/>
    <x v="1"/>
    <x v="2"/>
    <x v="0"/>
    <n v="3.9811272000000002E-2"/>
    <n v="8.3650000000000002"/>
    <x v="1340"/>
    <n v="4"/>
  </r>
  <r>
    <x v="0"/>
    <x v="1170"/>
    <x v="0"/>
    <x v="3"/>
    <s v="OUT013"/>
    <x v="1"/>
    <x v="2"/>
    <x v="0"/>
    <n v="3.5121962999999999E-2"/>
    <n v="9.5"/>
    <x v="2750"/>
    <n v="4"/>
  </r>
  <r>
    <x v="0"/>
    <x v="350"/>
    <x v="0"/>
    <x v="3"/>
    <s v="OUT013"/>
    <x v="1"/>
    <x v="2"/>
    <x v="0"/>
    <n v="6.3764099000000005E-2"/>
    <n v="9.8000000000000007"/>
    <x v="5666"/>
    <n v="4"/>
  </r>
  <r>
    <x v="0"/>
    <x v="208"/>
    <x v="0"/>
    <x v="3"/>
    <s v="OUT013"/>
    <x v="1"/>
    <x v="2"/>
    <x v="0"/>
    <n v="0"/>
    <n v="10.1"/>
    <x v="5667"/>
    <n v="4"/>
  </r>
  <r>
    <x v="0"/>
    <x v="231"/>
    <x v="0"/>
    <x v="3"/>
    <s v="OUT013"/>
    <x v="1"/>
    <x v="2"/>
    <x v="0"/>
    <n v="0.13197362500000001"/>
    <n v="12.15"/>
    <x v="5668"/>
    <n v="4"/>
  </r>
  <r>
    <x v="0"/>
    <x v="815"/>
    <x v="0"/>
    <x v="3"/>
    <s v="OUT013"/>
    <x v="1"/>
    <x v="2"/>
    <x v="0"/>
    <n v="4.3618826999999999E-2"/>
    <n v="13.6"/>
    <x v="2938"/>
    <n v="4"/>
  </r>
  <r>
    <x v="0"/>
    <x v="936"/>
    <x v="0"/>
    <x v="3"/>
    <s v="OUT013"/>
    <x v="1"/>
    <x v="2"/>
    <x v="0"/>
    <n v="2.6280115999999999E-2"/>
    <n v="15.5"/>
    <x v="901"/>
    <n v="4"/>
  </r>
  <r>
    <x v="0"/>
    <x v="394"/>
    <x v="0"/>
    <x v="3"/>
    <s v="OUT013"/>
    <x v="1"/>
    <x v="2"/>
    <x v="0"/>
    <n v="6.2359467000000002E-2"/>
    <n v="16.350000000000001"/>
    <x v="3218"/>
    <n v="4"/>
  </r>
  <r>
    <x v="0"/>
    <x v="1197"/>
    <x v="0"/>
    <x v="3"/>
    <s v="OUT013"/>
    <x v="1"/>
    <x v="2"/>
    <x v="0"/>
    <n v="2.1439693999999999E-2"/>
    <n v="19.350000000000001"/>
    <x v="3242"/>
    <n v="4"/>
  </r>
  <r>
    <x v="0"/>
    <x v="476"/>
    <x v="0"/>
    <x v="3"/>
    <s v="OUT013"/>
    <x v="1"/>
    <x v="2"/>
    <x v="0"/>
    <n v="5.4549097999999997E-2"/>
    <n v="20.100000000000001"/>
    <x v="5669"/>
    <n v="4"/>
  </r>
  <r>
    <x v="0"/>
    <x v="1420"/>
    <x v="0"/>
    <x v="3"/>
    <s v="OUT013"/>
    <x v="1"/>
    <x v="2"/>
    <x v="0"/>
    <n v="0.112316501"/>
    <n v="20.5"/>
    <x v="5670"/>
    <n v="4"/>
  </r>
  <r>
    <x v="0"/>
    <x v="267"/>
    <x v="7"/>
    <x v="3"/>
    <s v="OUT013"/>
    <x v="1"/>
    <x v="2"/>
    <x v="0"/>
    <n v="2.4520854000000002E-2"/>
    <n v="5.63"/>
    <x v="5671"/>
    <n v="4"/>
  </r>
  <r>
    <x v="0"/>
    <x v="142"/>
    <x v="7"/>
    <x v="3"/>
    <s v="OUT013"/>
    <x v="1"/>
    <x v="2"/>
    <x v="0"/>
    <n v="7.7995641000000004E-2"/>
    <n v="9.1950000000000003"/>
    <x v="5672"/>
    <n v="4"/>
  </r>
  <r>
    <x v="0"/>
    <x v="965"/>
    <x v="7"/>
    <x v="3"/>
    <s v="OUT013"/>
    <x v="1"/>
    <x v="2"/>
    <x v="0"/>
    <n v="7.7949333999999995E-2"/>
    <n v="15"/>
    <x v="1148"/>
    <n v="4"/>
  </r>
  <r>
    <x v="0"/>
    <x v="980"/>
    <x v="7"/>
    <x v="3"/>
    <s v="OUT013"/>
    <x v="1"/>
    <x v="2"/>
    <x v="0"/>
    <n v="6.1045133000000001E-2"/>
    <n v="15.85"/>
    <x v="1382"/>
    <n v="4"/>
  </r>
  <r>
    <x v="0"/>
    <x v="1150"/>
    <x v="7"/>
    <x v="3"/>
    <s v="OUT013"/>
    <x v="1"/>
    <x v="2"/>
    <x v="0"/>
    <n v="2.7058065999999999E-2"/>
    <n v="19.25"/>
    <x v="2306"/>
    <n v="4"/>
  </r>
  <r>
    <x v="0"/>
    <x v="1156"/>
    <x v="6"/>
    <x v="3"/>
    <s v="OUT013"/>
    <x v="1"/>
    <x v="2"/>
    <x v="0"/>
    <n v="0.12301331"/>
    <n v="6.3049999999999997"/>
    <x v="5673"/>
    <n v="4"/>
  </r>
  <r>
    <x v="0"/>
    <x v="1352"/>
    <x v="6"/>
    <x v="3"/>
    <s v="OUT013"/>
    <x v="1"/>
    <x v="2"/>
    <x v="0"/>
    <n v="8.9479661000000002E-2"/>
    <n v="8.27"/>
    <x v="5674"/>
    <n v="4"/>
  </r>
  <r>
    <x v="0"/>
    <x v="650"/>
    <x v="6"/>
    <x v="3"/>
    <s v="OUT013"/>
    <x v="1"/>
    <x v="2"/>
    <x v="0"/>
    <n v="3.2882270999999998E-2"/>
    <n v="8.6300000000000008"/>
    <x v="4556"/>
    <n v="4"/>
  </r>
  <r>
    <x v="0"/>
    <x v="1494"/>
    <x v="6"/>
    <x v="3"/>
    <s v="OUT013"/>
    <x v="1"/>
    <x v="2"/>
    <x v="0"/>
    <n v="8.8121335999999995E-2"/>
    <n v="8.6549999999999994"/>
    <x v="799"/>
    <n v="4"/>
  </r>
  <r>
    <x v="0"/>
    <x v="1050"/>
    <x v="6"/>
    <x v="3"/>
    <s v="OUT013"/>
    <x v="1"/>
    <x v="2"/>
    <x v="0"/>
    <n v="3.7732880000000003E-2"/>
    <n v="10"/>
    <x v="689"/>
    <n v="4"/>
  </r>
  <r>
    <x v="0"/>
    <x v="414"/>
    <x v="6"/>
    <x v="3"/>
    <s v="OUT013"/>
    <x v="1"/>
    <x v="2"/>
    <x v="0"/>
    <n v="9.7548960000000007E-3"/>
    <n v="11.6"/>
    <x v="3178"/>
    <n v="4"/>
  </r>
  <r>
    <x v="0"/>
    <x v="1076"/>
    <x v="6"/>
    <x v="3"/>
    <s v="OUT013"/>
    <x v="1"/>
    <x v="2"/>
    <x v="0"/>
    <n v="7.0243155000000002E-2"/>
    <n v="13"/>
    <x v="4327"/>
    <n v="4"/>
  </r>
  <r>
    <x v="0"/>
    <x v="791"/>
    <x v="6"/>
    <x v="3"/>
    <s v="OUT013"/>
    <x v="1"/>
    <x v="2"/>
    <x v="0"/>
    <n v="5.6825065000000001E-2"/>
    <n v="13.8"/>
    <x v="4563"/>
    <n v="4"/>
  </r>
  <r>
    <x v="0"/>
    <x v="1262"/>
    <x v="6"/>
    <x v="3"/>
    <s v="OUT013"/>
    <x v="1"/>
    <x v="2"/>
    <x v="0"/>
    <n v="7.1404679999999996E-3"/>
    <n v="15.85"/>
    <x v="5675"/>
    <n v="4"/>
  </r>
  <r>
    <x v="0"/>
    <x v="1245"/>
    <x v="6"/>
    <x v="3"/>
    <s v="OUT013"/>
    <x v="1"/>
    <x v="2"/>
    <x v="0"/>
    <n v="2.3135131E-2"/>
    <n v="16.850000000000001"/>
    <x v="5676"/>
    <n v="4"/>
  </r>
  <r>
    <x v="0"/>
    <x v="981"/>
    <x v="6"/>
    <x v="3"/>
    <s v="OUT013"/>
    <x v="1"/>
    <x v="2"/>
    <x v="0"/>
    <n v="0.12792952099999999"/>
    <n v="19.600000000000001"/>
    <x v="3215"/>
    <n v="4"/>
  </r>
  <r>
    <x v="0"/>
    <x v="1209"/>
    <x v="6"/>
    <x v="3"/>
    <s v="OUT013"/>
    <x v="1"/>
    <x v="2"/>
    <x v="0"/>
    <n v="2.0858779000000001E-2"/>
    <n v="19.850000000000001"/>
    <x v="4932"/>
    <n v="4"/>
  </r>
  <r>
    <x v="1"/>
    <x v="1468"/>
    <x v="11"/>
    <x v="3"/>
    <s v="OUT013"/>
    <x v="1"/>
    <x v="2"/>
    <x v="0"/>
    <n v="5.3426164999999998E-2"/>
    <n v="6.42"/>
    <x v="5677"/>
    <n v="4"/>
  </r>
  <r>
    <x v="1"/>
    <x v="778"/>
    <x v="11"/>
    <x v="3"/>
    <s v="OUT013"/>
    <x v="1"/>
    <x v="2"/>
    <x v="0"/>
    <n v="0.119852889"/>
    <n v="11.15"/>
    <x v="5678"/>
    <n v="4"/>
  </r>
  <r>
    <x v="1"/>
    <x v="1228"/>
    <x v="11"/>
    <x v="3"/>
    <s v="OUT013"/>
    <x v="1"/>
    <x v="2"/>
    <x v="0"/>
    <n v="7.0096517999999997E-2"/>
    <n v="16.7"/>
    <x v="5679"/>
    <n v="4"/>
  </r>
  <r>
    <x v="1"/>
    <x v="1476"/>
    <x v="5"/>
    <x v="3"/>
    <s v="OUT013"/>
    <x v="1"/>
    <x v="2"/>
    <x v="0"/>
    <n v="9.2705682999999997E-2"/>
    <n v="7.39"/>
    <x v="5680"/>
    <n v="4"/>
  </r>
  <r>
    <x v="1"/>
    <x v="367"/>
    <x v="6"/>
    <x v="3"/>
    <s v="OUT013"/>
    <x v="1"/>
    <x v="2"/>
    <x v="0"/>
    <n v="0.14113845999999999"/>
    <n v="6.0350000000000001"/>
    <x v="4776"/>
    <n v="4"/>
  </r>
  <r>
    <x v="1"/>
    <x v="1364"/>
    <x v="15"/>
    <x v="3"/>
    <s v="OUT013"/>
    <x v="1"/>
    <x v="2"/>
    <x v="0"/>
    <n v="3.7877201999999999E-2"/>
    <n v="14.15"/>
    <x v="5681"/>
    <n v="4"/>
  </r>
  <r>
    <x v="0"/>
    <x v="522"/>
    <x v="6"/>
    <x v="3"/>
    <s v="OUT013"/>
    <x v="1"/>
    <x v="2"/>
    <x v="0"/>
    <n v="0.15679778699999999"/>
    <n v="15.5"/>
    <x v="2525"/>
    <n v="4"/>
  </r>
  <r>
    <x v="1"/>
    <x v="1212"/>
    <x v="3"/>
    <x v="1"/>
    <s v="OUT018"/>
    <x v="1"/>
    <x v="0"/>
    <x v="1"/>
    <n v="0"/>
    <n v="16.25"/>
    <x v="5682"/>
    <n v="4"/>
  </r>
  <r>
    <x v="1"/>
    <x v="1056"/>
    <x v="11"/>
    <x v="1"/>
    <s v="OUT018"/>
    <x v="1"/>
    <x v="0"/>
    <x v="1"/>
    <n v="0.13148926899999999"/>
    <n v="5.8"/>
    <x v="4956"/>
    <n v="4"/>
  </r>
  <r>
    <x v="1"/>
    <x v="896"/>
    <x v="11"/>
    <x v="1"/>
    <s v="OUT018"/>
    <x v="1"/>
    <x v="0"/>
    <x v="1"/>
    <n v="9.7457482999999998E-2"/>
    <n v="13.8"/>
    <x v="4062"/>
    <n v="4"/>
  </r>
  <r>
    <x v="1"/>
    <x v="585"/>
    <x v="11"/>
    <x v="1"/>
    <s v="OUT018"/>
    <x v="1"/>
    <x v="0"/>
    <x v="1"/>
    <n v="2.2155562E-2"/>
    <n v="16.7"/>
    <x v="5683"/>
    <n v="4"/>
  </r>
  <r>
    <x v="1"/>
    <x v="359"/>
    <x v="2"/>
    <x v="1"/>
    <s v="OUT018"/>
    <x v="1"/>
    <x v="0"/>
    <x v="1"/>
    <n v="9.6185556000000005E-2"/>
    <n v="5.9850000000000003"/>
    <x v="5684"/>
    <n v="4"/>
  </r>
  <r>
    <x v="1"/>
    <x v="459"/>
    <x v="1"/>
    <x v="1"/>
    <s v="OUT018"/>
    <x v="1"/>
    <x v="0"/>
    <x v="1"/>
    <n v="2.1037197000000001E-2"/>
    <n v="10.895"/>
    <x v="5685"/>
    <n v="4"/>
  </r>
  <r>
    <x v="1"/>
    <x v="603"/>
    <x v="5"/>
    <x v="1"/>
    <s v="OUT018"/>
    <x v="1"/>
    <x v="0"/>
    <x v="1"/>
    <n v="4.1994899000000002E-2"/>
    <n v="13"/>
    <x v="3358"/>
    <n v="4"/>
  </r>
  <r>
    <x v="1"/>
    <x v="1102"/>
    <x v="5"/>
    <x v="1"/>
    <s v="OUT018"/>
    <x v="1"/>
    <x v="0"/>
    <x v="1"/>
    <n v="8.9345073999999997E-2"/>
    <n v="18.350000000000001"/>
    <x v="3785"/>
    <n v="4"/>
  </r>
  <r>
    <x v="1"/>
    <x v="1269"/>
    <x v="10"/>
    <x v="1"/>
    <s v="OUT018"/>
    <x v="1"/>
    <x v="0"/>
    <x v="1"/>
    <n v="9.1408076000000005E-2"/>
    <n v="12.8"/>
    <x v="5686"/>
    <n v="4"/>
  </r>
  <r>
    <x v="1"/>
    <x v="105"/>
    <x v="14"/>
    <x v="1"/>
    <s v="OUT018"/>
    <x v="1"/>
    <x v="0"/>
    <x v="1"/>
    <n v="7.3709685999999996E-2"/>
    <n v="17.75"/>
    <x v="1569"/>
    <n v="4"/>
  </r>
  <r>
    <x v="1"/>
    <x v="976"/>
    <x v="6"/>
    <x v="1"/>
    <s v="OUT018"/>
    <x v="1"/>
    <x v="0"/>
    <x v="1"/>
    <n v="0.13778685600000001"/>
    <n v="12.85"/>
    <x v="5687"/>
    <n v="4"/>
  </r>
  <r>
    <x v="1"/>
    <x v="517"/>
    <x v="4"/>
    <x v="1"/>
    <s v="OUT018"/>
    <x v="1"/>
    <x v="0"/>
    <x v="1"/>
    <n v="7.7508015E-2"/>
    <n v="6.96"/>
    <x v="5688"/>
    <n v="4"/>
  </r>
  <r>
    <x v="1"/>
    <x v="518"/>
    <x v="4"/>
    <x v="1"/>
    <s v="OUT018"/>
    <x v="1"/>
    <x v="0"/>
    <x v="1"/>
    <n v="9.6689673000000004E-2"/>
    <n v="9.6"/>
    <x v="5689"/>
    <n v="4"/>
  </r>
  <r>
    <x v="1"/>
    <x v="1356"/>
    <x v="13"/>
    <x v="1"/>
    <s v="OUT018"/>
    <x v="1"/>
    <x v="0"/>
    <x v="1"/>
    <n v="0.10369302399999999"/>
    <n v="5.6349999999999998"/>
    <x v="5690"/>
    <n v="4"/>
  </r>
  <r>
    <x v="1"/>
    <x v="937"/>
    <x v="13"/>
    <x v="1"/>
    <s v="OUT018"/>
    <x v="1"/>
    <x v="0"/>
    <x v="1"/>
    <n v="4.6459437999999999E-2"/>
    <n v="6.15"/>
    <x v="5003"/>
    <n v="4"/>
  </r>
  <r>
    <x v="1"/>
    <x v="724"/>
    <x v="13"/>
    <x v="1"/>
    <s v="OUT018"/>
    <x v="1"/>
    <x v="0"/>
    <x v="1"/>
    <n v="2.9812714000000001E-2"/>
    <n v="6.4450000000000003"/>
    <x v="664"/>
    <n v="4"/>
  </r>
  <r>
    <x v="1"/>
    <x v="1353"/>
    <x v="13"/>
    <x v="1"/>
    <s v="OUT018"/>
    <x v="1"/>
    <x v="0"/>
    <x v="1"/>
    <n v="4.3414959000000003E-2"/>
    <n v="7.75"/>
    <x v="3597"/>
    <n v="4"/>
  </r>
  <r>
    <x v="1"/>
    <x v="49"/>
    <x v="13"/>
    <x v="1"/>
    <s v="OUT018"/>
    <x v="1"/>
    <x v="0"/>
    <x v="1"/>
    <n v="1.4690750000000001E-2"/>
    <n v="7.9749999999999996"/>
    <x v="5691"/>
    <n v="4"/>
  </r>
  <r>
    <x v="1"/>
    <x v="465"/>
    <x v="13"/>
    <x v="1"/>
    <s v="OUT018"/>
    <x v="1"/>
    <x v="0"/>
    <x v="1"/>
    <n v="3.0281543000000001E-2"/>
    <n v="10.395"/>
    <x v="792"/>
    <n v="4"/>
  </r>
  <r>
    <x v="1"/>
    <x v="149"/>
    <x v="13"/>
    <x v="1"/>
    <s v="OUT018"/>
    <x v="1"/>
    <x v="0"/>
    <x v="1"/>
    <n v="7.5856062000000002E-2"/>
    <n v="12"/>
    <x v="5692"/>
    <n v="4"/>
  </r>
  <r>
    <x v="1"/>
    <x v="396"/>
    <x v="13"/>
    <x v="1"/>
    <s v="OUT018"/>
    <x v="1"/>
    <x v="0"/>
    <x v="1"/>
    <n v="2.1360219999999999E-2"/>
    <n v="13.3"/>
    <x v="5693"/>
    <n v="4"/>
  </r>
  <r>
    <x v="1"/>
    <x v="1340"/>
    <x v="13"/>
    <x v="1"/>
    <s v="OUT018"/>
    <x v="1"/>
    <x v="0"/>
    <x v="1"/>
    <n v="2.3831557999999999E-2"/>
    <n v="14"/>
    <x v="1067"/>
    <n v="4"/>
  </r>
  <r>
    <x v="1"/>
    <x v="234"/>
    <x v="13"/>
    <x v="1"/>
    <s v="OUT018"/>
    <x v="1"/>
    <x v="0"/>
    <x v="1"/>
    <n v="0.130946374"/>
    <n v="14.3"/>
    <x v="5694"/>
    <n v="4"/>
  </r>
  <r>
    <x v="1"/>
    <x v="175"/>
    <x v="13"/>
    <x v="1"/>
    <s v="OUT018"/>
    <x v="1"/>
    <x v="0"/>
    <x v="1"/>
    <n v="8.0922438999999999E-2"/>
    <n v="14.35"/>
    <x v="4223"/>
    <n v="4"/>
  </r>
  <r>
    <x v="1"/>
    <x v="415"/>
    <x v="13"/>
    <x v="1"/>
    <s v="OUT018"/>
    <x v="1"/>
    <x v="0"/>
    <x v="1"/>
    <n v="7.3966786000000007E-2"/>
    <n v="15.7"/>
    <x v="5695"/>
    <n v="4"/>
  </r>
  <r>
    <x v="1"/>
    <x v="794"/>
    <x v="8"/>
    <x v="1"/>
    <s v="OUT018"/>
    <x v="1"/>
    <x v="0"/>
    <x v="1"/>
    <n v="5.1871717999999997E-2"/>
    <n v="10.195"/>
    <x v="5696"/>
    <n v="4"/>
  </r>
  <r>
    <x v="1"/>
    <x v="1055"/>
    <x v="8"/>
    <x v="1"/>
    <s v="OUT018"/>
    <x v="1"/>
    <x v="0"/>
    <x v="1"/>
    <n v="5.4428367999999998E-2"/>
    <n v="17.100000000000001"/>
    <x v="5697"/>
    <n v="4"/>
  </r>
  <r>
    <x v="1"/>
    <x v="114"/>
    <x v="3"/>
    <x v="1"/>
    <s v="OUT018"/>
    <x v="1"/>
    <x v="0"/>
    <x v="1"/>
    <n v="1.0480751E-2"/>
    <n v="6.4249999999999998"/>
    <x v="5698"/>
    <n v="4"/>
  </r>
  <r>
    <x v="1"/>
    <x v="176"/>
    <x v="3"/>
    <x v="1"/>
    <s v="OUT018"/>
    <x v="1"/>
    <x v="0"/>
    <x v="1"/>
    <n v="0"/>
    <n v="6.4649999999999999"/>
    <x v="92"/>
    <n v="4"/>
  </r>
  <r>
    <x v="1"/>
    <x v="115"/>
    <x v="3"/>
    <x v="1"/>
    <s v="OUT018"/>
    <x v="1"/>
    <x v="0"/>
    <x v="1"/>
    <n v="0.15202235"/>
    <n v="7"/>
    <x v="5038"/>
    <n v="4"/>
  </r>
  <r>
    <x v="1"/>
    <x v="1093"/>
    <x v="3"/>
    <x v="1"/>
    <s v="OUT018"/>
    <x v="1"/>
    <x v="0"/>
    <x v="1"/>
    <n v="1.5334003000000001E-2"/>
    <n v="7.4050000000000002"/>
    <x v="3376"/>
    <n v="4"/>
  </r>
  <r>
    <x v="1"/>
    <x v="1317"/>
    <x v="3"/>
    <x v="1"/>
    <s v="OUT018"/>
    <x v="1"/>
    <x v="0"/>
    <x v="1"/>
    <n v="5.0957715000000001E-2"/>
    <n v="7.5"/>
    <x v="5699"/>
    <n v="4"/>
  </r>
  <r>
    <x v="1"/>
    <x v="1211"/>
    <x v="3"/>
    <x v="1"/>
    <s v="OUT018"/>
    <x v="1"/>
    <x v="0"/>
    <x v="1"/>
    <n v="4.7977606999999999E-2"/>
    <n v="7.7249999999999996"/>
    <x v="5700"/>
    <n v="4"/>
  </r>
  <r>
    <x v="1"/>
    <x v="240"/>
    <x v="3"/>
    <x v="1"/>
    <s v="OUT018"/>
    <x v="1"/>
    <x v="0"/>
    <x v="1"/>
    <n v="2.8478742000000001E-2"/>
    <n v="7.96"/>
    <x v="5701"/>
    <n v="4"/>
  </r>
  <r>
    <x v="1"/>
    <x v="1497"/>
    <x v="3"/>
    <x v="1"/>
    <s v="OUT018"/>
    <x v="1"/>
    <x v="0"/>
    <x v="1"/>
    <n v="0.13979556900000001"/>
    <n v="8.7100000000000009"/>
    <x v="5702"/>
    <n v="4"/>
  </r>
  <r>
    <x v="1"/>
    <x v="933"/>
    <x v="3"/>
    <x v="1"/>
    <s v="OUT018"/>
    <x v="1"/>
    <x v="0"/>
    <x v="1"/>
    <n v="7.9668739000000002E-2"/>
    <n v="9"/>
    <x v="5703"/>
    <n v="4"/>
  </r>
  <r>
    <x v="1"/>
    <x v="152"/>
    <x v="3"/>
    <x v="1"/>
    <s v="OUT018"/>
    <x v="1"/>
    <x v="0"/>
    <x v="1"/>
    <n v="9.0043081999999997E-2"/>
    <n v="14.1"/>
    <x v="4345"/>
    <n v="4"/>
  </r>
  <r>
    <x v="1"/>
    <x v="1252"/>
    <x v="3"/>
    <x v="1"/>
    <s v="OUT018"/>
    <x v="1"/>
    <x v="0"/>
    <x v="1"/>
    <n v="2.1293909E-2"/>
    <n v="15.2"/>
    <x v="5704"/>
    <n v="4"/>
  </r>
  <r>
    <x v="1"/>
    <x v="656"/>
    <x v="3"/>
    <x v="1"/>
    <s v="OUT018"/>
    <x v="1"/>
    <x v="0"/>
    <x v="1"/>
    <n v="7.8874948E-2"/>
    <n v="15.85"/>
    <x v="2028"/>
    <n v="4"/>
  </r>
  <r>
    <x v="1"/>
    <x v="1360"/>
    <x v="3"/>
    <x v="1"/>
    <s v="OUT018"/>
    <x v="1"/>
    <x v="0"/>
    <x v="1"/>
    <n v="7.3490976999999999E-2"/>
    <n v="18"/>
    <x v="3685"/>
    <n v="4"/>
  </r>
  <r>
    <x v="1"/>
    <x v="1253"/>
    <x v="3"/>
    <x v="1"/>
    <s v="OUT018"/>
    <x v="1"/>
    <x v="0"/>
    <x v="1"/>
    <n v="0.14221920900000001"/>
    <n v="18.850000000000001"/>
    <x v="5705"/>
    <n v="4"/>
  </r>
  <r>
    <x v="1"/>
    <x v="446"/>
    <x v="11"/>
    <x v="1"/>
    <s v="OUT018"/>
    <x v="1"/>
    <x v="0"/>
    <x v="1"/>
    <n v="2.2796178E-2"/>
    <n v="6.03"/>
    <x v="5588"/>
    <n v="4"/>
  </r>
  <r>
    <x v="1"/>
    <x v="1468"/>
    <x v="11"/>
    <x v="1"/>
    <s v="OUT018"/>
    <x v="1"/>
    <x v="0"/>
    <x v="1"/>
    <n v="5.3688478999999997E-2"/>
    <n v="6.42"/>
    <x v="5706"/>
    <n v="4"/>
  </r>
  <r>
    <x v="1"/>
    <x v="1455"/>
    <x v="11"/>
    <x v="1"/>
    <s v="OUT018"/>
    <x v="1"/>
    <x v="0"/>
    <x v="1"/>
    <n v="0.159843921"/>
    <n v="7.4050000000000002"/>
    <x v="5707"/>
    <n v="4"/>
  </r>
  <r>
    <x v="1"/>
    <x v="1166"/>
    <x v="11"/>
    <x v="1"/>
    <s v="OUT018"/>
    <x v="1"/>
    <x v="0"/>
    <x v="1"/>
    <n v="0.110359004"/>
    <n v="8.7750000000000004"/>
    <x v="1572"/>
    <n v="4"/>
  </r>
  <r>
    <x v="1"/>
    <x v="1016"/>
    <x v="11"/>
    <x v="1"/>
    <s v="OUT018"/>
    <x v="1"/>
    <x v="0"/>
    <x v="1"/>
    <n v="1.7857847E-2"/>
    <n v="13.35"/>
    <x v="5708"/>
    <n v="4"/>
  </r>
  <r>
    <x v="1"/>
    <x v="539"/>
    <x v="11"/>
    <x v="1"/>
    <s v="OUT018"/>
    <x v="1"/>
    <x v="0"/>
    <x v="1"/>
    <n v="6.2239081000000002E-2"/>
    <n v="14.5"/>
    <x v="4975"/>
    <n v="4"/>
  </r>
  <r>
    <x v="1"/>
    <x v="1228"/>
    <x v="11"/>
    <x v="1"/>
    <s v="OUT018"/>
    <x v="1"/>
    <x v="0"/>
    <x v="1"/>
    <n v="7.0440680000000006E-2"/>
    <n v="16.7"/>
    <x v="5709"/>
    <n v="4"/>
  </r>
  <r>
    <x v="1"/>
    <x v="1515"/>
    <x v="11"/>
    <x v="1"/>
    <s v="OUT018"/>
    <x v="1"/>
    <x v="0"/>
    <x v="1"/>
    <n v="0.17869402600000001"/>
    <n v="18.100000000000001"/>
    <x v="5710"/>
    <n v="4"/>
  </r>
  <r>
    <x v="1"/>
    <x v="272"/>
    <x v="2"/>
    <x v="1"/>
    <s v="OUT018"/>
    <x v="1"/>
    <x v="0"/>
    <x v="1"/>
    <n v="1.5169739E-2"/>
    <n v="5.48"/>
    <x v="1866"/>
    <n v="4"/>
  </r>
  <r>
    <x v="1"/>
    <x v="701"/>
    <x v="2"/>
    <x v="1"/>
    <s v="OUT018"/>
    <x v="1"/>
    <x v="0"/>
    <x v="1"/>
    <n v="6.4030636000000002E-2"/>
    <n v="7.56"/>
    <x v="805"/>
    <n v="4"/>
  </r>
  <r>
    <x v="1"/>
    <x v="732"/>
    <x v="2"/>
    <x v="1"/>
    <s v="OUT018"/>
    <x v="1"/>
    <x v="0"/>
    <x v="1"/>
    <n v="2.6451028000000001E-2"/>
    <n v="8.8949999999999996"/>
    <x v="5711"/>
    <n v="4"/>
  </r>
  <r>
    <x v="1"/>
    <x v="28"/>
    <x v="2"/>
    <x v="1"/>
    <s v="OUT018"/>
    <x v="1"/>
    <x v="0"/>
    <x v="1"/>
    <n v="2.6645307E-2"/>
    <n v="16.600000000000001"/>
    <x v="5712"/>
    <n v="4"/>
  </r>
  <r>
    <x v="1"/>
    <x v="1095"/>
    <x v="2"/>
    <x v="1"/>
    <s v="OUT018"/>
    <x v="1"/>
    <x v="0"/>
    <x v="1"/>
    <n v="1.1660462999999999E-2"/>
    <n v="17.7"/>
    <x v="522"/>
    <n v="4"/>
  </r>
  <r>
    <x v="1"/>
    <x v="297"/>
    <x v="2"/>
    <x v="1"/>
    <s v="OUT018"/>
    <x v="1"/>
    <x v="0"/>
    <x v="1"/>
    <n v="0.12495901299999999"/>
    <n v="18"/>
    <x v="1143"/>
    <n v="4"/>
  </r>
  <r>
    <x v="1"/>
    <x v="388"/>
    <x v="2"/>
    <x v="1"/>
    <s v="OUT018"/>
    <x v="1"/>
    <x v="0"/>
    <x v="1"/>
    <n v="8.9186082999999999E-2"/>
    <n v="18.25"/>
    <x v="1884"/>
    <n v="4"/>
  </r>
  <r>
    <x v="1"/>
    <x v="1059"/>
    <x v="0"/>
    <x v="1"/>
    <s v="OUT018"/>
    <x v="1"/>
    <x v="0"/>
    <x v="1"/>
    <n v="0.121034655"/>
    <n v="6.36"/>
    <x v="3062"/>
    <n v="4"/>
  </r>
  <r>
    <x v="1"/>
    <x v="723"/>
    <x v="0"/>
    <x v="1"/>
    <s v="OUT018"/>
    <x v="1"/>
    <x v="0"/>
    <x v="1"/>
    <n v="0.106027474"/>
    <n v="6.59"/>
    <x v="1369"/>
    <n v="4"/>
  </r>
  <r>
    <x v="1"/>
    <x v="1275"/>
    <x v="0"/>
    <x v="1"/>
    <s v="OUT018"/>
    <x v="1"/>
    <x v="0"/>
    <x v="1"/>
    <n v="6.6892470999999995E-2"/>
    <n v="6.78"/>
    <x v="5713"/>
    <n v="4"/>
  </r>
  <r>
    <x v="1"/>
    <x v="1276"/>
    <x v="0"/>
    <x v="1"/>
    <s v="OUT018"/>
    <x v="1"/>
    <x v="0"/>
    <x v="1"/>
    <n v="2.8711411999999999E-2"/>
    <n v="7.35"/>
    <x v="5714"/>
    <n v="4"/>
  </r>
  <r>
    <x v="1"/>
    <x v="183"/>
    <x v="0"/>
    <x v="1"/>
    <s v="OUT018"/>
    <x v="1"/>
    <x v="0"/>
    <x v="1"/>
    <n v="4.6673494000000003E-2"/>
    <n v="8.1850000000000005"/>
    <x v="308"/>
    <n v="4"/>
  </r>
  <r>
    <x v="1"/>
    <x v="444"/>
    <x v="0"/>
    <x v="1"/>
    <s v="OUT018"/>
    <x v="1"/>
    <x v="0"/>
    <x v="1"/>
    <n v="3.5498380000000003E-2"/>
    <n v="8.3000000000000007"/>
    <x v="4970"/>
    <n v="4"/>
  </r>
  <r>
    <x v="1"/>
    <x v="1469"/>
    <x v="0"/>
    <x v="1"/>
    <s v="OUT018"/>
    <x v="1"/>
    <x v="0"/>
    <x v="1"/>
    <n v="4.3141572000000003E-2"/>
    <n v="9.3000000000000007"/>
    <x v="5715"/>
    <n v="4"/>
  </r>
  <r>
    <x v="1"/>
    <x v="1180"/>
    <x v="0"/>
    <x v="1"/>
    <s v="OUT018"/>
    <x v="1"/>
    <x v="0"/>
    <x v="1"/>
    <n v="6.4939210999999997E-2"/>
    <n v="10.895"/>
    <x v="5455"/>
    <n v="4"/>
  </r>
  <r>
    <x v="1"/>
    <x v="36"/>
    <x v="0"/>
    <x v="1"/>
    <s v="OUT018"/>
    <x v="1"/>
    <x v="0"/>
    <x v="1"/>
    <n v="0"/>
    <n v="11.8"/>
    <x v="5716"/>
    <n v="4"/>
  </r>
  <r>
    <x v="1"/>
    <x v="1136"/>
    <x v="0"/>
    <x v="1"/>
    <s v="OUT018"/>
    <x v="1"/>
    <x v="0"/>
    <x v="1"/>
    <n v="0.148986013"/>
    <n v="12.1"/>
    <x v="5717"/>
    <n v="4"/>
  </r>
  <r>
    <x v="1"/>
    <x v="744"/>
    <x v="0"/>
    <x v="1"/>
    <s v="OUT018"/>
    <x v="1"/>
    <x v="0"/>
    <x v="1"/>
    <n v="3.1176156999999999E-2"/>
    <n v="12.5"/>
    <x v="5336"/>
    <n v="4"/>
  </r>
  <r>
    <x v="1"/>
    <x v="468"/>
    <x v="0"/>
    <x v="1"/>
    <s v="OUT018"/>
    <x v="1"/>
    <x v="0"/>
    <x v="1"/>
    <n v="7.6369874000000004E-2"/>
    <n v="12.8"/>
    <x v="4470"/>
    <n v="4"/>
  </r>
  <r>
    <x v="1"/>
    <x v="360"/>
    <x v="0"/>
    <x v="1"/>
    <s v="OUT018"/>
    <x v="1"/>
    <x v="0"/>
    <x v="1"/>
    <n v="0.10863337200000001"/>
    <n v="12.85"/>
    <x v="5718"/>
    <n v="4"/>
  </r>
  <r>
    <x v="1"/>
    <x v="1255"/>
    <x v="0"/>
    <x v="1"/>
    <s v="OUT018"/>
    <x v="1"/>
    <x v="0"/>
    <x v="1"/>
    <n v="0.126292985"/>
    <n v="14.1"/>
    <x v="139"/>
    <n v="4"/>
  </r>
  <r>
    <x v="1"/>
    <x v="38"/>
    <x v="0"/>
    <x v="1"/>
    <s v="OUT018"/>
    <x v="1"/>
    <x v="0"/>
    <x v="1"/>
    <n v="5.7629898999999998E-2"/>
    <n v="16.25"/>
    <x v="5719"/>
    <n v="4"/>
  </r>
  <r>
    <x v="1"/>
    <x v="443"/>
    <x v="0"/>
    <x v="1"/>
    <s v="OUT018"/>
    <x v="1"/>
    <x v="0"/>
    <x v="1"/>
    <n v="0.10340606500000001"/>
    <n v="16.600000000000001"/>
    <x v="5720"/>
    <n v="4"/>
  </r>
  <r>
    <x v="1"/>
    <x v="619"/>
    <x v="0"/>
    <x v="1"/>
    <s v="OUT018"/>
    <x v="1"/>
    <x v="0"/>
    <x v="1"/>
    <n v="8.1651470000000004E-2"/>
    <n v="16.75"/>
    <x v="4858"/>
    <n v="4"/>
  </r>
  <r>
    <x v="1"/>
    <x v="587"/>
    <x v="0"/>
    <x v="1"/>
    <s v="OUT018"/>
    <x v="1"/>
    <x v="0"/>
    <x v="1"/>
    <n v="0.162147349"/>
    <n v="18.2"/>
    <x v="5721"/>
    <n v="4"/>
  </r>
  <r>
    <x v="1"/>
    <x v="1080"/>
    <x v="0"/>
    <x v="1"/>
    <s v="OUT018"/>
    <x v="1"/>
    <x v="0"/>
    <x v="1"/>
    <n v="2.3548475999999999E-2"/>
    <n v="20.6"/>
    <x v="5722"/>
    <n v="4"/>
  </r>
  <r>
    <x v="1"/>
    <x v="1081"/>
    <x v="9"/>
    <x v="1"/>
    <s v="OUT018"/>
    <x v="1"/>
    <x v="0"/>
    <x v="1"/>
    <n v="8.4179812000000007E-2"/>
    <n v="6.3849999999999998"/>
    <x v="5723"/>
    <n v="4"/>
  </r>
  <r>
    <x v="1"/>
    <x v="745"/>
    <x v="9"/>
    <x v="1"/>
    <s v="OUT018"/>
    <x v="1"/>
    <x v="0"/>
    <x v="1"/>
    <n v="3.4544434999999998E-2"/>
    <n v="8.26"/>
    <x v="5724"/>
    <n v="4"/>
  </r>
  <r>
    <x v="1"/>
    <x v="1018"/>
    <x v="9"/>
    <x v="1"/>
    <s v="OUT018"/>
    <x v="1"/>
    <x v="0"/>
    <x v="1"/>
    <n v="4.3964058E-2"/>
    <n v="9.3000000000000007"/>
    <x v="1680"/>
    <n v="4"/>
  </r>
  <r>
    <x v="1"/>
    <x v="1277"/>
    <x v="9"/>
    <x v="1"/>
    <s v="OUT018"/>
    <x v="1"/>
    <x v="0"/>
    <x v="1"/>
    <n v="8.5437778000000006E-2"/>
    <n v="9.5"/>
    <x v="5725"/>
    <n v="4"/>
  </r>
  <r>
    <x v="1"/>
    <x v="809"/>
    <x v="9"/>
    <x v="1"/>
    <s v="OUT018"/>
    <x v="1"/>
    <x v="0"/>
    <x v="1"/>
    <n v="0.112681821"/>
    <n v="10.195"/>
    <x v="5726"/>
    <n v="4"/>
  </r>
  <r>
    <x v="1"/>
    <x v="1034"/>
    <x v="9"/>
    <x v="1"/>
    <s v="OUT018"/>
    <x v="1"/>
    <x v="0"/>
    <x v="1"/>
    <n v="0.13775583399999999"/>
    <n v="18.850000000000001"/>
    <x v="5727"/>
    <n v="4"/>
  </r>
  <r>
    <x v="1"/>
    <x v="187"/>
    <x v="1"/>
    <x v="1"/>
    <s v="OUT018"/>
    <x v="1"/>
    <x v="0"/>
    <x v="1"/>
    <n v="3.0479117999999999E-2"/>
    <n v="5.1749999999999998"/>
    <x v="2569"/>
    <n v="4"/>
  </r>
  <r>
    <x v="1"/>
    <x v="246"/>
    <x v="1"/>
    <x v="1"/>
    <s v="OUT018"/>
    <x v="1"/>
    <x v="0"/>
    <x v="1"/>
    <n v="9.3261677000000001E-2"/>
    <n v="5.32"/>
    <x v="5728"/>
    <n v="4"/>
  </r>
  <r>
    <x v="1"/>
    <x v="483"/>
    <x v="1"/>
    <x v="1"/>
    <s v="OUT018"/>
    <x v="1"/>
    <x v="0"/>
    <x v="1"/>
    <n v="0"/>
    <n v="5.51"/>
    <x v="5729"/>
    <n v="4"/>
  </r>
  <r>
    <x v="1"/>
    <x v="1313"/>
    <x v="1"/>
    <x v="1"/>
    <s v="OUT018"/>
    <x v="1"/>
    <x v="0"/>
    <x v="1"/>
    <n v="6.8055818000000004E-2"/>
    <n v="7.39"/>
    <x v="5549"/>
    <n v="4"/>
  </r>
  <r>
    <x v="1"/>
    <x v="1396"/>
    <x v="1"/>
    <x v="1"/>
    <s v="OUT018"/>
    <x v="1"/>
    <x v="0"/>
    <x v="1"/>
    <n v="5.4863459000000003E-2"/>
    <n v="7.5650000000000004"/>
    <x v="5730"/>
    <n v="4"/>
  </r>
  <r>
    <x v="1"/>
    <x v="1498"/>
    <x v="1"/>
    <x v="1"/>
    <s v="OUT018"/>
    <x v="1"/>
    <x v="0"/>
    <x v="1"/>
    <n v="0.15317794100000001"/>
    <n v="7.68"/>
    <x v="5731"/>
    <n v="4"/>
  </r>
  <r>
    <x v="1"/>
    <x v="1035"/>
    <x v="1"/>
    <x v="1"/>
    <s v="OUT018"/>
    <x v="1"/>
    <x v="0"/>
    <x v="1"/>
    <n v="7.1425646999999995E-2"/>
    <n v="7.93"/>
    <x v="5732"/>
    <n v="4"/>
  </r>
  <r>
    <x v="1"/>
    <x v="830"/>
    <x v="1"/>
    <x v="1"/>
    <s v="OUT018"/>
    <x v="1"/>
    <x v="0"/>
    <x v="1"/>
    <n v="1.4518575000000001E-2"/>
    <n v="8.2349999999999994"/>
    <x v="5733"/>
    <n v="4"/>
  </r>
  <r>
    <x v="1"/>
    <x v="1372"/>
    <x v="1"/>
    <x v="1"/>
    <s v="OUT018"/>
    <x v="1"/>
    <x v="0"/>
    <x v="1"/>
    <n v="5.4853377000000002E-2"/>
    <n v="10.1"/>
    <x v="5734"/>
    <n v="4"/>
  </r>
  <r>
    <x v="1"/>
    <x v="88"/>
    <x v="1"/>
    <x v="1"/>
    <s v="OUT018"/>
    <x v="1"/>
    <x v="0"/>
    <x v="1"/>
    <n v="9.9186989999999996E-3"/>
    <n v="11.395"/>
    <x v="5509"/>
    <n v="4"/>
  </r>
  <r>
    <x v="1"/>
    <x v="147"/>
    <x v="1"/>
    <x v="1"/>
    <s v="OUT018"/>
    <x v="1"/>
    <x v="0"/>
    <x v="1"/>
    <n v="7.9755214000000005E-2"/>
    <n v="12.15"/>
    <x v="4970"/>
    <n v="4"/>
  </r>
  <r>
    <x v="1"/>
    <x v="1200"/>
    <x v="1"/>
    <x v="1"/>
    <s v="OUT018"/>
    <x v="1"/>
    <x v="0"/>
    <x v="1"/>
    <n v="7.7548731999999995E-2"/>
    <n v="13.65"/>
    <x v="3702"/>
    <n v="4"/>
  </r>
  <r>
    <x v="1"/>
    <x v="1301"/>
    <x v="1"/>
    <x v="1"/>
    <s v="OUT018"/>
    <x v="1"/>
    <x v="0"/>
    <x v="1"/>
    <n v="2.8980532999999999E-2"/>
    <n v="14"/>
    <x v="5735"/>
    <n v="4"/>
  </r>
  <r>
    <x v="1"/>
    <x v="190"/>
    <x v="1"/>
    <x v="1"/>
    <s v="OUT018"/>
    <x v="1"/>
    <x v="0"/>
    <x v="1"/>
    <n v="5.2252908000000001E-2"/>
    <n v="18.75"/>
    <x v="1004"/>
    <n v="4"/>
  </r>
  <r>
    <x v="1"/>
    <x v="100"/>
    <x v="1"/>
    <x v="1"/>
    <s v="OUT018"/>
    <x v="1"/>
    <x v="0"/>
    <x v="1"/>
    <n v="1.7791458E-2"/>
    <n v="19"/>
    <x v="5481"/>
    <n v="4"/>
  </r>
  <r>
    <x v="1"/>
    <x v="424"/>
    <x v="1"/>
    <x v="1"/>
    <s v="OUT018"/>
    <x v="1"/>
    <x v="0"/>
    <x v="1"/>
    <n v="4.8092778000000003E-2"/>
    <n v="19.600000000000001"/>
    <x v="328"/>
    <n v="4"/>
  </r>
  <r>
    <x v="1"/>
    <x v="589"/>
    <x v="1"/>
    <x v="1"/>
    <s v="OUT018"/>
    <x v="1"/>
    <x v="0"/>
    <x v="1"/>
    <n v="0"/>
    <n v="19.600000000000001"/>
    <x v="5736"/>
    <n v="4"/>
  </r>
  <r>
    <x v="1"/>
    <x v="361"/>
    <x v="1"/>
    <x v="1"/>
    <s v="OUT018"/>
    <x v="1"/>
    <x v="0"/>
    <x v="1"/>
    <n v="5.8719568E-2"/>
    <n v="20"/>
    <x v="5559"/>
    <n v="4"/>
  </r>
  <r>
    <x v="1"/>
    <x v="525"/>
    <x v="1"/>
    <x v="1"/>
    <s v="OUT018"/>
    <x v="1"/>
    <x v="0"/>
    <x v="1"/>
    <n v="7.7769768000000003E-2"/>
    <n v="20.100000000000001"/>
    <x v="1481"/>
    <n v="4"/>
  </r>
  <r>
    <x v="1"/>
    <x v="1427"/>
    <x v="5"/>
    <x v="1"/>
    <s v="OUT018"/>
    <x v="1"/>
    <x v="0"/>
    <x v="1"/>
    <n v="0"/>
    <n v="5.1100000000000003"/>
    <x v="5737"/>
    <n v="4"/>
  </r>
  <r>
    <x v="1"/>
    <x v="399"/>
    <x v="5"/>
    <x v="1"/>
    <s v="OUT018"/>
    <x v="1"/>
    <x v="0"/>
    <x v="1"/>
    <n v="0.119157788"/>
    <n v="6.2350000000000003"/>
    <x v="2995"/>
    <n v="4"/>
  </r>
  <r>
    <x v="1"/>
    <x v="508"/>
    <x v="5"/>
    <x v="1"/>
    <s v="OUT018"/>
    <x v="1"/>
    <x v="0"/>
    <x v="1"/>
    <n v="3.1278531999999998E-2"/>
    <n v="7.2850000000000001"/>
    <x v="5738"/>
    <n v="4"/>
  </r>
  <r>
    <x v="1"/>
    <x v="1476"/>
    <x v="5"/>
    <x v="1"/>
    <s v="OUT018"/>
    <x v="1"/>
    <x v="0"/>
    <x v="1"/>
    <n v="9.3160853000000002E-2"/>
    <n v="7.39"/>
    <x v="5739"/>
    <n v="4"/>
  </r>
  <r>
    <x v="1"/>
    <x v="33"/>
    <x v="5"/>
    <x v="1"/>
    <s v="OUT018"/>
    <x v="1"/>
    <x v="0"/>
    <x v="1"/>
    <n v="0.185596553"/>
    <n v="7.67"/>
    <x v="5226"/>
    <n v="4"/>
  </r>
  <r>
    <x v="1"/>
    <x v="1214"/>
    <x v="5"/>
    <x v="1"/>
    <s v="OUT018"/>
    <x v="1"/>
    <x v="0"/>
    <x v="1"/>
    <n v="1.3183517E-2"/>
    <n v="8.18"/>
    <x v="953"/>
    <n v="4"/>
  </r>
  <r>
    <x v="1"/>
    <x v="166"/>
    <x v="5"/>
    <x v="1"/>
    <s v="OUT018"/>
    <x v="1"/>
    <x v="0"/>
    <x v="1"/>
    <n v="7.0856382999999995E-2"/>
    <n v="8.42"/>
    <x v="5234"/>
    <n v="4"/>
  </r>
  <r>
    <x v="1"/>
    <x v="568"/>
    <x v="5"/>
    <x v="1"/>
    <s v="OUT018"/>
    <x v="1"/>
    <x v="0"/>
    <x v="1"/>
    <n v="0.120022543"/>
    <n v="8.6950000000000003"/>
    <x v="5740"/>
    <n v="4"/>
  </r>
  <r>
    <x v="1"/>
    <x v="844"/>
    <x v="5"/>
    <x v="1"/>
    <s v="OUT018"/>
    <x v="1"/>
    <x v="0"/>
    <x v="1"/>
    <n v="9.9024124000000005E-2"/>
    <n v="8.8800000000000008"/>
    <x v="3067"/>
    <n v="4"/>
  </r>
  <r>
    <x v="1"/>
    <x v="1327"/>
    <x v="5"/>
    <x v="1"/>
    <s v="OUT018"/>
    <x v="1"/>
    <x v="0"/>
    <x v="1"/>
    <n v="4.4843160999999999E-2"/>
    <n v="9.3000000000000007"/>
    <x v="5741"/>
    <n v="4"/>
  </r>
  <r>
    <x v="1"/>
    <x v="604"/>
    <x v="5"/>
    <x v="1"/>
    <s v="OUT018"/>
    <x v="1"/>
    <x v="0"/>
    <x v="1"/>
    <n v="6.6952965000000003E-2"/>
    <n v="11.3"/>
    <x v="4835"/>
    <n v="4"/>
  </r>
  <r>
    <x v="1"/>
    <x v="1020"/>
    <x v="5"/>
    <x v="1"/>
    <s v="OUT018"/>
    <x v="1"/>
    <x v="0"/>
    <x v="1"/>
    <n v="8.0131362999999997E-2"/>
    <n v="12.1"/>
    <x v="1654"/>
    <n v="4"/>
  </r>
  <r>
    <x v="1"/>
    <x v="1099"/>
    <x v="5"/>
    <x v="1"/>
    <s v="OUT018"/>
    <x v="1"/>
    <x v="0"/>
    <x v="1"/>
    <n v="4.2383069000000002E-2"/>
    <n v="12.65"/>
    <x v="5742"/>
    <n v="4"/>
  </r>
  <r>
    <x v="1"/>
    <x v="1415"/>
    <x v="5"/>
    <x v="1"/>
    <s v="OUT018"/>
    <x v="1"/>
    <x v="0"/>
    <x v="1"/>
    <n v="8.8298060000000008E-3"/>
    <n v="14.15"/>
    <x v="2974"/>
    <n v="4"/>
  </r>
  <r>
    <x v="1"/>
    <x v="605"/>
    <x v="5"/>
    <x v="1"/>
    <s v="OUT018"/>
    <x v="1"/>
    <x v="0"/>
    <x v="1"/>
    <n v="8.3698962000000002E-2"/>
    <n v="14.65"/>
    <x v="299"/>
    <n v="4"/>
  </r>
  <r>
    <x v="1"/>
    <x v="1268"/>
    <x v="5"/>
    <x v="1"/>
    <s v="OUT018"/>
    <x v="1"/>
    <x v="0"/>
    <x v="1"/>
    <n v="2.3071504E-2"/>
    <n v="15.3"/>
    <x v="3135"/>
    <n v="4"/>
  </r>
  <r>
    <x v="1"/>
    <x v="1362"/>
    <x v="5"/>
    <x v="1"/>
    <s v="OUT018"/>
    <x v="1"/>
    <x v="0"/>
    <x v="1"/>
    <n v="3.5292854999999998E-2"/>
    <n v="15.35"/>
    <x v="5743"/>
    <n v="4"/>
  </r>
  <r>
    <x v="1"/>
    <x v="1346"/>
    <x v="5"/>
    <x v="1"/>
    <s v="OUT018"/>
    <x v="1"/>
    <x v="0"/>
    <x v="1"/>
    <n v="2.0571083E-2"/>
    <n v="15.85"/>
    <x v="5744"/>
    <n v="4"/>
  </r>
  <r>
    <x v="1"/>
    <x v="1363"/>
    <x v="5"/>
    <x v="1"/>
    <s v="OUT018"/>
    <x v="1"/>
    <x v="0"/>
    <x v="1"/>
    <n v="7.2965143999999996E-2"/>
    <n v="16"/>
    <x v="4047"/>
    <n v="4"/>
  </r>
  <r>
    <x v="1"/>
    <x v="1100"/>
    <x v="5"/>
    <x v="1"/>
    <s v="OUT018"/>
    <x v="1"/>
    <x v="0"/>
    <x v="1"/>
    <n v="2.9565309000000001E-2"/>
    <n v="16.350000000000001"/>
    <x v="4381"/>
    <n v="4"/>
  </r>
  <r>
    <x v="1"/>
    <x v="1101"/>
    <x v="5"/>
    <x v="1"/>
    <s v="OUT018"/>
    <x v="1"/>
    <x v="0"/>
    <x v="1"/>
    <n v="2.6729068000000002E-2"/>
    <n v="16.7"/>
    <x v="5745"/>
    <n v="4"/>
  </r>
  <r>
    <x v="1"/>
    <x v="1393"/>
    <x v="5"/>
    <x v="1"/>
    <s v="OUT018"/>
    <x v="1"/>
    <x v="0"/>
    <x v="1"/>
    <n v="0"/>
    <n v="17.100000000000001"/>
    <x v="5746"/>
    <n v="4"/>
  </r>
  <r>
    <x v="1"/>
    <x v="1336"/>
    <x v="5"/>
    <x v="1"/>
    <s v="OUT018"/>
    <x v="1"/>
    <x v="0"/>
    <x v="1"/>
    <n v="5.8707159000000002E-2"/>
    <n v="18.2"/>
    <x v="5747"/>
    <n v="4"/>
  </r>
  <r>
    <x v="1"/>
    <x v="1067"/>
    <x v="5"/>
    <x v="1"/>
    <s v="OUT018"/>
    <x v="1"/>
    <x v="0"/>
    <x v="1"/>
    <n v="0.16826655600000001"/>
    <n v="18.850000000000001"/>
    <x v="5748"/>
    <n v="4"/>
  </r>
  <r>
    <x v="1"/>
    <x v="168"/>
    <x v="5"/>
    <x v="1"/>
    <s v="OUT018"/>
    <x v="1"/>
    <x v="0"/>
    <x v="1"/>
    <n v="0.17799213899999999"/>
    <n v="19.100000000000001"/>
    <x v="3717"/>
    <n v="4"/>
  </r>
  <r>
    <x v="1"/>
    <x v="1190"/>
    <x v="5"/>
    <x v="1"/>
    <s v="OUT018"/>
    <x v="1"/>
    <x v="0"/>
    <x v="1"/>
    <n v="4.1395775000000003E-2"/>
    <n v="19.2"/>
    <x v="5749"/>
    <n v="4"/>
  </r>
  <r>
    <x v="1"/>
    <x v="704"/>
    <x v="5"/>
    <x v="1"/>
    <s v="OUT018"/>
    <x v="1"/>
    <x v="0"/>
    <x v="1"/>
    <n v="9.4545236000000005E-2"/>
    <n v="19.600000000000001"/>
    <x v="1291"/>
    <n v="4"/>
  </r>
  <r>
    <x v="1"/>
    <x v="928"/>
    <x v="5"/>
    <x v="1"/>
    <s v="OUT018"/>
    <x v="1"/>
    <x v="0"/>
    <x v="1"/>
    <n v="2.6074491000000002E-2"/>
    <n v="19.850000000000001"/>
    <x v="3986"/>
    <n v="4"/>
  </r>
  <r>
    <x v="1"/>
    <x v="102"/>
    <x v="5"/>
    <x v="1"/>
    <s v="OUT018"/>
    <x v="1"/>
    <x v="0"/>
    <x v="1"/>
    <n v="5.9175600000000002E-2"/>
    <n v="20.25"/>
    <x v="5750"/>
    <n v="4"/>
  </r>
  <r>
    <x v="1"/>
    <x v="125"/>
    <x v="5"/>
    <x v="1"/>
    <s v="OUT018"/>
    <x v="1"/>
    <x v="0"/>
    <x v="1"/>
    <n v="2.1413346E-2"/>
    <n v="20.350000000000001"/>
    <x v="3854"/>
    <n v="4"/>
  </r>
  <r>
    <x v="1"/>
    <x v="193"/>
    <x v="5"/>
    <x v="1"/>
    <s v="OUT018"/>
    <x v="1"/>
    <x v="0"/>
    <x v="1"/>
    <n v="0"/>
    <n v="20.7"/>
    <x v="5751"/>
    <n v="4"/>
  </r>
  <r>
    <x v="1"/>
    <x v="461"/>
    <x v="7"/>
    <x v="1"/>
    <s v="OUT018"/>
    <x v="1"/>
    <x v="0"/>
    <x v="1"/>
    <n v="1.2769753E-2"/>
    <n v="6.32"/>
    <x v="4409"/>
    <n v="4"/>
  </r>
  <r>
    <x v="1"/>
    <x v="280"/>
    <x v="7"/>
    <x v="1"/>
    <s v="OUT018"/>
    <x v="1"/>
    <x v="0"/>
    <x v="1"/>
    <n v="8.1372266999999998E-2"/>
    <n v="14.8"/>
    <x v="5752"/>
    <n v="4"/>
  </r>
  <r>
    <x v="1"/>
    <x v="528"/>
    <x v="7"/>
    <x v="1"/>
    <s v="OUT018"/>
    <x v="1"/>
    <x v="0"/>
    <x v="1"/>
    <n v="0.15693555300000001"/>
    <n v="17.2"/>
    <x v="1228"/>
    <n v="4"/>
  </r>
  <r>
    <x v="1"/>
    <x v="14"/>
    <x v="7"/>
    <x v="1"/>
    <s v="OUT018"/>
    <x v="1"/>
    <x v="0"/>
    <x v="1"/>
    <n v="3.3223259999999998E-2"/>
    <n v="19.350000000000001"/>
    <x v="5753"/>
    <n v="4"/>
  </r>
  <r>
    <x v="1"/>
    <x v="194"/>
    <x v="7"/>
    <x v="1"/>
    <s v="OUT018"/>
    <x v="1"/>
    <x v="0"/>
    <x v="1"/>
    <n v="1.0039493E-2"/>
    <n v="21.25"/>
    <x v="5334"/>
    <n v="4"/>
  </r>
  <r>
    <x v="1"/>
    <x v="1358"/>
    <x v="10"/>
    <x v="1"/>
    <s v="OUT018"/>
    <x v="1"/>
    <x v="0"/>
    <x v="1"/>
    <n v="8.1527379999999997E-2"/>
    <n v="6.0949999999999998"/>
    <x v="4525"/>
    <n v="4"/>
  </r>
  <r>
    <x v="1"/>
    <x v="1329"/>
    <x v="10"/>
    <x v="1"/>
    <s v="OUT018"/>
    <x v="1"/>
    <x v="0"/>
    <x v="1"/>
    <n v="4.8885018000000002E-2"/>
    <n v="10.65"/>
    <x v="133"/>
    <n v="4"/>
  </r>
  <r>
    <x v="1"/>
    <x v="1145"/>
    <x v="10"/>
    <x v="1"/>
    <s v="OUT018"/>
    <x v="1"/>
    <x v="0"/>
    <x v="1"/>
    <n v="1.9554704999999999E-2"/>
    <n v="14.5"/>
    <x v="4491"/>
    <n v="4"/>
  </r>
  <r>
    <x v="1"/>
    <x v="783"/>
    <x v="10"/>
    <x v="1"/>
    <s v="OUT018"/>
    <x v="1"/>
    <x v="0"/>
    <x v="1"/>
    <n v="3.0631322999999998E-2"/>
    <n v="17.75"/>
    <x v="19"/>
    <n v="4"/>
  </r>
  <r>
    <x v="1"/>
    <x v="196"/>
    <x v="10"/>
    <x v="1"/>
    <s v="OUT018"/>
    <x v="1"/>
    <x v="0"/>
    <x v="1"/>
    <n v="0"/>
    <n v="17.75"/>
    <x v="1041"/>
    <n v="4"/>
  </r>
  <r>
    <x v="1"/>
    <x v="391"/>
    <x v="10"/>
    <x v="1"/>
    <s v="OUT018"/>
    <x v="1"/>
    <x v="0"/>
    <x v="1"/>
    <n v="3.4082974000000002E-2"/>
    <n v="18.5"/>
    <x v="4044"/>
    <n v="4"/>
  </r>
  <r>
    <x v="1"/>
    <x v="931"/>
    <x v="6"/>
    <x v="1"/>
    <s v="OUT018"/>
    <x v="1"/>
    <x v="0"/>
    <x v="1"/>
    <n v="0"/>
    <n v="6.6749999999999998"/>
    <x v="5754"/>
    <n v="4"/>
  </r>
  <r>
    <x v="1"/>
    <x v="1401"/>
    <x v="6"/>
    <x v="1"/>
    <s v="OUT018"/>
    <x v="1"/>
    <x v="0"/>
    <x v="1"/>
    <n v="6.9405301000000003E-2"/>
    <n v="7.4850000000000003"/>
    <x v="2842"/>
    <n v="4"/>
  </r>
  <r>
    <x v="1"/>
    <x v="1355"/>
    <x v="6"/>
    <x v="1"/>
    <s v="OUT018"/>
    <x v="1"/>
    <x v="0"/>
    <x v="1"/>
    <n v="5.9594016999999999E-2"/>
    <n v="7.76"/>
    <x v="2073"/>
    <n v="4"/>
  </r>
  <r>
    <x v="1"/>
    <x v="1306"/>
    <x v="6"/>
    <x v="1"/>
    <s v="OUT018"/>
    <x v="1"/>
    <x v="0"/>
    <x v="1"/>
    <n v="3.0932629999999999E-2"/>
    <n v="11.35"/>
    <x v="5755"/>
    <n v="4"/>
  </r>
  <r>
    <x v="1"/>
    <x v="73"/>
    <x v="6"/>
    <x v="1"/>
    <s v="OUT018"/>
    <x v="1"/>
    <x v="0"/>
    <x v="1"/>
    <n v="2.0652362E-2"/>
    <n v="12.1"/>
    <x v="690"/>
    <n v="4"/>
  </r>
  <r>
    <x v="1"/>
    <x v="993"/>
    <x v="6"/>
    <x v="1"/>
    <s v="OUT018"/>
    <x v="1"/>
    <x v="0"/>
    <x v="1"/>
    <n v="0.12222126899999999"/>
    <n v="12.85"/>
    <x v="1847"/>
    <n v="4"/>
  </r>
  <r>
    <x v="1"/>
    <x v="170"/>
    <x v="6"/>
    <x v="1"/>
    <s v="OUT018"/>
    <x v="1"/>
    <x v="0"/>
    <x v="1"/>
    <n v="3.3314389E-2"/>
    <n v="12.85"/>
    <x v="3374"/>
    <n v="4"/>
  </r>
  <r>
    <x v="1"/>
    <x v="1038"/>
    <x v="6"/>
    <x v="1"/>
    <s v="OUT018"/>
    <x v="1"/>
    <x v="0"/>
    <x v="1"/>
    <n v="0"/>
    <n v="13.35"/>
    <x v="5756"/>
    <n v="4"/>
  </r>
  <r>
    <x v="1"/>
    <x v="1270"/>
    <x v="6"/>
    <x v="1"/>
    <s v="OUT018"/>
    <x v="1"/>
    <x v="0"/>
    <x v="1"/>
    <n v="0.119374946"/>
    <n v="15"/>
    <x v="3277"/>
    <n v="4"/>
  </r>
  <r>
    <x v="1"/>
    <x v="1242"/>
    <x v="6"/>
    <x v="1"/>
    <s v="OUT018"/>
    <x v="1"/>
    <x v="0"/>
    <x v="1"/>
    <n v="5.8632705E-2"/>
    <n v="15"/>
    <x v="467"/>
    <n v="4"/>
  </r>
  <r>
    <x v="1"/>
    <x v="784"/>
    <x v="6"/>
    <x v="1"/>
    <s v="OUT018"/>
    <x v="1"/>
    <x v="0"/>
    <x v="1"/>
    <n v="5.2657753000000002E-2"/>
    <n v="17.5"/>
    <x v="3330"/>
    <n v="4"/>
  </r>
  <r>
    <x v="1"/>
    <x v="576"/>
    <x v="6"/>
    <x v="1"/>
    <s v="OUT018"/>
    <x v="1"/>
    <x v="0"/>
    <x v="1"/>
    <n v="3.0060895000000001E-2"/>
    <n v="17.7"/>
    <x v="5757"/>
    <n v="4"/>
  </r>
  <r>
    <x v="1"/>
    <x v="129"/>
    <x v="6"/>
    <x v="1"/>
    <s v="OUT018"/>
    <x v="1"/>
    <x v="0"/>
    <x v="1"/>
    <n v="5.2389406999999999E-2"/>
    <n v="17.850000000000001"/>
    <x v="678"/>
    <n v="4"/>
  </r>
  <r>
    <x v="1"/>
    <x v="1460"/>
    <x v="6"/>
    <x v="1"/>
    <s v="OUT018"/>
    <x v="1"/>
    <x v="0"/>
    <x v="1"/>
    <n v="7.8041215999999997E-2"/>
    <n v="18.25"/>
    <x v="5758"/>
    <n v="4"/>
  </r>
  <r>
    <x v="1"/>
    <x v="1163"/>
    <x v="6"/>
    <x v="1"/>
    <s v="OUT018"/>
    <x v="1"/>
    <x v="0"/>
    <x v="1"/>
    <n v="5.3025371000000002E-2"/>
    <n v="18.75"/>
    <x v="5759"/>
    <n v="4"/>
  </r>
  <r>
    <x v="1"/>
    <x v="994"/>
    <x v="6"/>
    <x v="1"/>
    <s v="OUT018"/>
    <x v="1"/>
    <x v="0"/>
    <x v="1"/>
    <n v="6.7722325E-2"/>
    <n v="19"/>
    <x v="5760"/>
    <n v="4"/>
  </r>
  <r>
    <x v="1"/>
    <x v="593"/>
    <x v="6"/>
    <x v="1"/>
    <s v="OUT018"/>
    <x v="1"/>
    <x v="0"/>
    <x v="1"/>
    <n v="0.109153001"/>
    <n v="20.75"/>
    <x v="3297"/>
    <n v="4"/>
  </r>
  <r>
    <x v="1"/>
    <x v="257"/>
    <x v="6"/>
    <x v="1"/>
    <s v="OUT018"/>
    <x v="1"/>
    <x v="0"/>
    <x v="1"/>
    <n v="4.9505857E-2"/>
    <n v="21"/>
    <x v="3149"/>
    <n v="4"/>
  </r>
  <r>
    <x v="1"/>
    <x v="1429"/>
    <x v="4"/>
    <x v="1"/>
    <s v="OUT018"/>
    <x v="1"/>
    <x v="0"/>
    <x v="1"/>
    <n v="1.405025E-2"/>
    <n v="6.8650000000000002"/>
    <x v="5231"/>
    <n v="4"/>
  </r>
  <r>
    <x v="1"/>
    <x v="232"/>
    <x v="4"/>
    <x v="1"/>
    <s v="OUT018"/>
    <x v="1"/>
    <x v="0"/>
    <x v="1"/>
    <n v="7.1367479999999997E-2"/>
    <n v="7.27"/>
    <x v="5761"/>
    <n v="4"/>
  </r>
  <r>
    <x v="1"/>
    <x v="1009"/>
    <x v="4"/>
    <x v="1"/>
    <s v="OUT018"/>
    <x v="1"/>
    <x v="0"/>
    <x v="1"/>
    <n v="4.2056943999999999E-2"/>
    <n v="9.5"/>
    <x v="5762"/>
    <n v="4"/>
  </r>
  <r>
    <x v="1"/>
    <x v="849"/>
    <x v="4"/>
    <x v="1"/>
    <s v="OUT018"/>
    <x v="1"/>
    <x v="0"/>
    <x v="1"/>
    <n v="6.9742672000000006E-2"/>
    <n v="12.3"/>
    <x v="5763"/>
    <n v="4"/>
  </r>
  <r>
    <x v="1"/>
    <x v="595"/>
    <x v="4"/>
    <x v="1"/>
    <s v="OUT018"/>
    <x v="1"/>
    <x v="0"/>
    <x v="1"/>
    <n v="1.9457372000000001E-2"/>
    <n v="16.2"/>
    <x v="5764"/>
    <n v="4"/>
  </r>
  <r>
    <x v="1"/>
    <x v="1543"/>
    <x v="4"/>
    <x v="1"/>
    <s v="OUT018"/>
    <x v="1"/>
    <x v="0"/>
    <x v="1"/>
    <n v="2.4922389999999999E-2"/>
    <n v="17.850000000000001"/>
    <x v="5284"/>
    <n v="4"/>
  </r>
  <r>
    <x v="1"/>
    <x v="1488"/>
    <x v="4"/>
    <x v="1"/>
    <s v="OUT018"/>
    <x v="1"/>
    <x v="0"/>
    <x v="1"/>
    <n v="2.1336564999999998E-2"/>
    <n v="20.75"/>
    <x v="5765"/>
    <n v="4"/>
  </r>
  <r>
    <x v="1"/>
    <x v="1378"/>
    <x v="15"/>
    <x v="1"/>
    <s v="OUT018"/>
    <x v="1"/>
    <x v="0"/>
    <x v="1"/>
    <n v="6.2541552E-2"/>
    <n v="12.15"/>
    <x v="2596"/>
    <n v="4"/>
  </r>
  <r>
    <x v="1"/>
    <x v="832"/>
    <x v="15"/>
    <x v="1"/>
    <s v="OUT018"/>
    <x v="1"/>
    <x v="0"/>
    <x v="1"/>
    <n v="4.3410693E-2"/>
    <n v="15.85"/>
    <x v="5766"/>
    <n v="4"/>
  </r>
  <r>
    <x v="0"/>
    <x v="674"/>
    <x v="13"/>
    <x v="1"/>
    <s v="OUT018"/>
    <x v="1"/>
    <x v="0"/>
    <x v="1"/>
    <n v="4.9823839000000002E-2"/>
    <n v="6.2149999999999999"/>
    <x v="240"/>
    <n v="4"/>
  </r>
  <r>
    <x v="0"/>
    <x v="371"/>
    <x v="13"/>
    <x v="1"/>
    <s v="OUT018"/>
    <x v="1"/>
    <x v="0"/>
    <x v="1"/>
    <n v="6.3518760000000002E-3"/>
    <n v="6.6349999999999998"/>
    <x v="2805"/>
    <n v="4"/>
  </r>
  <r>
    <x v="0"/>
    <x v="214"/>
    <x v="13"/>
    <x v="1"/>
    <s v="OUT018"/>
    <x v="1"/>
    <x v="0"/>
    <x v="1"/>
    <n v="4.4202545000000003E-2"/>
    <n v="7.52"/>
    <x v="571"/>
    <n v="4"/>
  </r>
  <r>
    <x v="0"/>
    <x v="546"/>
    <x v="13"/>
    <x v="1"/>
    <s v="OUT018"/>
    <x v="1"/>
    <x v="0"/>
    <x v="1"/>
    <n v="0.12880581499999999"/>
    <n v="9.6950000000000003"/>
    <x v="4742"/>
    <n v="4"/>
  </r>
  <r>
    <x v="0"/>
    <x v="261"/>
    <x v="13"/>
    <x v="1"/>
    <s v="OUT018"/>
    <x v="1"/>
    <x v="0"/>
    <x v="1"/>
    <n v="2.4998006999999999E-2"/>
    <n v="10.3"/>
    <x v="5767"/>
    <n v="4"/>
  </r>
  <r>
    <x v="0"/>
    <x v="817"/>
    <x v="13"/>
    <x v="1"/>
    <s v="OUT018"/>
    <x v="1"/>
    <x v="0"/>
    <x v="1"/>
    <n v="0.11714907500000001"/>
    <n v="10.5"/>
    <x v="1061"/>
    <n v="4"/>
  </r>
  <r>
    <x v="0"/>
    <x v="1443"/>
    <x v="13"/>
    <x v="1"/>
    <s v="OUT018"/>
    <x v="1"/>
    <x v="0"/>
    <x v="1"/>
    <n v="0.10573663799999999"/>
    <n v="11.15"/>
    <x v="5768"/>
    <n v="4"/>
  </r>
  <r>
    <x v="0"/>
    <x v="89"/>
    <x v="13"/>
    <x v="1"/>
    <s v="OUT018"/>
    <x v="1"/>
    <x v="0"/>
    <x v="1"/>
    <n v="0.186616421"/>
    <n v="12.35"/>
    <x v="672"/>
    <n v="4"/>
  </r>
  <r>
    <x v="0"/>
    <x v="1282"/>
    <x v="13"/>
    <x v="1"/>
    <s v="OUT018"/>
    <x v="1"/>
    <x v="0"/>
    <x v="1"/>
    <n v="3.1663212000000003E-2"/>
    <n v="12.6"/>
    <x v="287"/>
    <n v="4"/>
  </r>
  <r>
    <x v="0"/>
    <x v="753"/>
    <x v="13"/>
    <x v="1"/>
    <s v="OUT018"/>
    <x v="1"/>
    <x v="0"/>
    <x v="1"/>
    <n v="0.10718694400000001"/>
    <n v="16"/>
    <x v="5769"/>
    <n v="4"/>
  </r>
  <r>
    <x v="0"/>
    <x v="1373"/>
    <x v="13"/>
    <x v="1"/>
    <s v="OUT018"/>
    <x v="1"/>
    <x v="0"/>
    <x v="1"/>
    <n v="6.7777777999999997E-2"/>
    <n v="17.75"/>
    <x v="1554"/>
    <n v="4"/>
  </r>
  <r>
    <x v="0"/>
    <x v="380"/>
    <x v="12"/>
    <x v="1"/>
    <s v="OUT018"/>
    <x v="1"/>
    <x v="0"/>
    <x v="1"/>
    <n v="0"/>
    <n v="9"/>
    <x v="3792"/>
    <n v="4"/>
  </r>
  <r>
    <x v="0"/>
    <x v="1508"/>
    <x v="12"/>
    <x v="1"/>
    <s v="OUT018"/>
    <x v="1"/>
    <x v="0"/>
    <x v="1"/>
    <n v="0.12573457800000001"/>
    <n v="17.25"/>
    <x v="5770"/>
    <n v="4"/>
  </r>
  <r>
    <x v="0"/>
    <x v="136"/>
    <x v="12"/>
    <x v="1"/>
    <s v="OUT018"/>
    <x v="1"/>
    <x v="0"/>
    <x v="1"/>
    <n v="2.0803054000000001E-2"/>
    <n v="21.1"/>
    <x v="1354"/>
    <n v="4"/>
  </r>
  <r>
    <x v="0"/>
    <x v="1431"/>
    <x v="3"/>
    <x v="1"/>
    <s v="OUT018"/>
    <x v="1"/>
    <x v="0"/>
    <x v="1"/>
    <n v="5.3839713999999997E-2"/>
    <n v="5.4050000000000002"/>
    <x v="5771"/>
    <n v="4"/>
  </r>
  <r>
    <x v="0"/>
    <x v="462"/>
    <x v="3"/>
    <x v="1"/>
    <s v="OUT018"/>
    <x v="1"/>
    <x v="0"/>
    <x v="1"/>
    <n v="0.14057889000000001"/>
    <n v="6.8849999999999998"/>
    <x v="2842"/>
    <n v="4"/>
  </r>
  <r>
    <x v="0"/>
    <x v="682"/>
    <x v="3"/>
    <x v="1"/>
    <s v="OUT018"/>
    <x v="1"/>
    <x v="0"/>
    <x v="1"/>
    <n v="2.0865796999999998E-2"/>
    <n v="7.27"/>
    <x v="5772"/>
    <n v="4"/>
  </r>
  <r>
    <x v="0"/>
    <x v="201"/>
    <x v="3"/>
    <x v="1"/>
    <s v="OUT018"/>
    <x v="1"/>
    <x v="0"/>
    <x v="1"/>
    <n v="3.0968306000000001E-2"/>
    <n v="8.42"/>
    <x v="5773"/>
    <n v="4"/>
  </r>
  <r>
    <x v="0"/>
    <x v="1389"/>
    <x v="3"/>
    <x v="1"/>
    <s v="OUT018"/>
    <x v="1"/>
    <x v="0"/>
    <x v="1"/>
    <n v="2.8837828999999999E-2"/>
    <n v="9.8949999999999996"/>
    <x v="5017"/>
    <n v="4"/>
  </r>
  <r>
    <x v="0"/>
    <x v="308"/>
    <x v="3"/>
    <x v="1"/>
    <s v="OUT018"/>
    <x v="1"/>
    <x v="0"/>
    <x v="1"/>
    <n v="1.4793124E-2"/>
    <n v="13.8"/>
    <x v="3695"/>
    <n v="4"/>
  </r>
  <r>
    <x v="0"/>
    <x v="648"/>
    <x v="3"/>
    <x v="1"/>
    <s v="OUT018"/>
    <x v="1"/>
    <x v="0"/>
    <x v="1"/>
    <n v="6.8403271000000002E-2"/>
    <n v="16.5"/>
    <x v="5774"/>
    <n v="4"/>
  </r>
  <r>
    <x v="0"/>
    <x v="1419"/>
    <x v="3"/>
    <x v="1"/>
    <s v="OUT018"/>
    <x v="1"/>
    <x v="0"/>
    <x v="1"/>
    <n v="0.14009028400000001"/>
    <n v="17"/>
    <x v="5594"/>
    <n v="4"/>
  </r>
  <r>
    <x v="0"/>
    <x v="598"/>
    <x v="3"/>
    <x v="1"/>
    <s v="OUT018"/>
    <x v="1"/>
    <x v="0"/>
    <x v="1"/>
    <n v="0.16135627299999999"/>
    <n v="19.7"/>
    <x v="5775"/>
    <n v="4"/>
  </r>
  <r>
    <x v="0"/>
    <x v="40"/>
    <x v="11"/>
    <x v="1"/>
    <s v="OUT018"/>
    <x v="1"/>
    <x v="0"/>
    <x v="1"/>
    <n v="0.10867990600000001"/>
    <n v="6.75"/>
    <x v="40"/>
    <n v="4"/>
  </r>
  <r>
    <x v="0"/>
    <x v="1451"/>
    <x v="11"/>
    <x v="1"/>
    <s v="OUT018"/>
    <x v="1"/>
    <x v="0"/>
    <x v="1"/>
    <n v="8.8002959000000006E-2"/>
    <n v="8.9450000000000003"/>
    <x v="5776"/>
    <n v="4"/>
  </r>
  <r>
    <x v="0"/>
    <x v="463"/>
    <x v="11"/>
    <x v="1"/>
    <s v="OUT018"/>
    <x v="1"/>
    <x v="0"/>
    <x v="1"/>
    <n v="2.0653603E-2"/>
    <n v="11.5"/>
    <x v="4080"/>
    <n v="4"/>
  </r>
  <r>
    <x v="0"/>
    <x v="955"/>
    <x v="11"/>
    <x v="1"/>
    <s v="OUT018"/>
    <x v="1"/>
    <x v="0"/>
    <x v="1"/>
    <n v="0.144604071"/>
    <n v="11.6"/>
    <x v="5777"/>
    <n v="4"/>
  </r>
  <r>
    <x v="0"/>
    <x v="1002"/>
    <x v="11"/>
    <x v="1"/>
    <s v="OUT018"/>
    <x v="1"/>
    <x v="0"/>
    <x v="1"/>
    <n v="0"/>
    <n v="13.65"/>
    <x v="2762"/>
    <n v="4"/>
  </r>
  <r>
    <x v="0"/>
    <x v="78"/>
    <x v="11"/>
    <x v="1"/>
    <s v="OUT018"/>
    <x v="1"/>
    <x v="0"/>
    <x v="1"/>
    <n v="2.9843735999999999E-2"/>
    <n v="14"/>
    <x v="4462"/>
    <n v="4"/>
  </r>
  <r>
    <x v="0"/>
    <x v="1311"/>
    <x v="11"/>
    <x v="1"/>
    <s v="OUT018"/>
    <x v="1"/>
    <x v="0"/>
    <x v="1"/>
    <n v="6.3589339999999994E-2"/>
    <n v="16.100000000000001"/>
    <x v="2429"/>
    <n v="4"/>
  </r>
  <r>
    <x v="0"/>
    <x v="1195"/>
    <x v="11"/>
    <x v="1"/>
    <s v="OUT018"/>
    <x v="1"/>
    <x v="0"/>
    <x v="1"/>
    <n v="4.2792568000000003E-2"/>
    <n v="16.7"/>
    <x v="5244"/>
    <n v="4"/>
  </r>
  <r>
    <x v="0"/>
    <x v="755"/>
    <x v="11"/>
    <x v="1"/>
    <s v="OUT018"/>
    <x v="1"/>
    <x v="0"/>
    <x v="1"/>
    <n v="0.17152392799999999"/>
    <n v="18.25"/>
    <x v="5778"/>
    <n v="4"/>
  </r>
  <r>
    <x v="0"/>
    <x v="79"/>
    <x v="11"/>
    <x v="1"/>
    <s v="OUT018"/>
    <x v="1"/>
    <x v="0"/>
    <x v="1"/>
    <n v="7.6470697000000004E-2"/>
    <n v="20.25"/>
    <x v="4148"/>
    <n v="4"/>
  </r>
  <r>
    <x v="0"/>
    <x v="464"/>
    <x v="2"/>
    <x v="1"/>
    <s v="OUT018"/>
    <x v="1"/>
    <x v="0"/>
    <x v="1"/>
    <n v="3.0371121000000001E-2"/>
    <n v="5.88"/>
    <x v="2605"/>
    <n v="4"/>
  </r>
  <r>
    <x v="0"/>
    <x v="1047"/>
    <x v="2"/>
    <x v="1"/>
    <s v="OUT018"/>
    <x v="1"/>
    <x v="0"/>
    <x v="1"/>
    <n v="8.2737261000000006E-2"/>
    <n v="8.18"/>
    <x v="5779"/>
    <n v="4"/>
  </r>
  <r>
    <x v="0"/>
    <x v="220"/>
    <x v="2"/>
    <x v="1"/>
    <s v="OUT018"/>
    <x v="1"/>
    <x v="0"/>
    <x v="1"/>
    <n v="0"/>
    <n v="10.195"/>
    <x v="5780"/>
    <n v="4"/>
  </r>
  <r>
    <x v="0"/>
    <x v="140"/>
    <x v="2"/>
    <x v="1"/>
    <s v="OUT018"/>
    <x v="1"/>
    <x v="0"/>
    <x v="1"/>
    <n v="0.12611460499999999"/>
    <n v="11.5"/>
    <x v="5781"/>
    <n v="4"/>
  </r>
  <r>
    <x v="0"/>
    <x v="1244"/>
    <x v="2"/>
    <x v="1"/>
    <s v="OUT018"/>
    <x v="1"/>
    <x v="0"/>
    <x v="1"/>
    <n v="4.2173666999999998E-2"/>
    <n v="11.5"/>
    <x v="5782"/>
    <n v="4"/>
  </r>
  <r>
    <x v="0"/>
    <x v="1318"/>
    <x v="2"/>
    <x v="1"/>
    <s v="OUT018"/>
    <x v="1"/>
    <x v="0"/>
    <x v="1"/>
    <n v="7.9251097000000006E-2"/>
    <n v="11.6"/>
    <x v="5478"/>
    <n v="4"/>
  </r>
  <r>
    <x v="0"/>
    <x v="81"/>
    <x v="2"/>
    <x v="1"/>
    <s v="OUT018"/>
    <x v="1"/>
    <x v="0"/>
    <x v="1"/>
    <n v="7.7478931000000001E-2"/>
    <n v="11.6"/>
    <x v="5783"/>
    <n v="4"/>
  </r>
  <r>
    <x v="0"/>
    <x v="385"/>
    <x v="2"/>
    <x v="1"/>
    <s v="OUT018"/>
    <x v="1"/>
    <x v="0"/>
    <x v="1"/>
    <n v="1.4144442E-2"/>
    <n v="11.8"/>
    <x v="5784"/>
    <n v="4"/>
  </r>
  <r>
    <x v="0"/>
    <x v="1404"/>
    <x v="2"/>
    <x v="1"/>
    <s v="OUT018"/>
    <x v="1"/>
    <x v="0"/>
    <x v="1"/>
    <n v="9.9186992000000002E-2"/>
    <n v="13.1"/>
    <x v="5253"/>
    <n v="4"/>
  </r>
  <r>
    <x v="0"/>
    <x v="392"/>
    <x v="2"/>
    <x v="1"/>
    <s v="OUT018"/>
    <x v="1"/>
    <x v="0"/>
    <x v="1"/>
    <n v="8.0968973E-2"/>
    <n v="13.65"/>
    <x v="5785"/>
    <n v="4"/>
  </r>
  <r>
    <x v="0"/>
    <x v="786"/>
    <x v="2"/>
    <x v="1"/>
    <s v="OUT018"/>
    <x v="1"/>
    <x v="0"/>
    <x v="1"/>
    <n v="0.105573769"/>
    <n v="14"/>
    <x v="5786"/>
    <n v="4"/>
  </r>
  <r>
    <x v="0"/>
    <x v="1438"/>
    <x v="2"/>
    <x v="1"/>
    <s v="OUT018"/>
    <x v="1"/>
    <x v="0"/>
    <x v="1"/>
    <n v="6.6446520999999995E-2"/>
    <n v="15.15"/>
    <x v="5787"/>
    <n v="4"/>
  </r>
  <r>
    <x v="0"/>
    <x v="290"/>
    <x v="2"/>
    <x v="1"/>
    <s v="OUT018"/>
    <x v="1"/>
    <x v="0"/>
    <x v="1"/>
    <n v="8.6184647000000003E-2"/>
    <n v="15.5"/>
    <x v="5788"/>
    <n v="4"/>
  </r>
  <r>
    <x v="0"/>
    <x v="1484"/>
    <x v="2"/>
    <x v="1"/>
    <s v="OUT018"/>
    <x v="1"/>
    <x v="0"/>
    <x v="1"/>
    <n v="0.110479217"/>
    <n v="15.85"/>
    <x v="4294"/>
    <n v="4"/>
  </r>
  <r>
    <x v="0"/>
    <x v="1387"/>
    <x v="2"/>
    <x v="1"/>
    <s v="OUT018"/>
    <x v="1"/>
    <x v="0"/>
    <x v="1"/>
    <n v="4.7996608000000003E-2"/>
    <n v="16.100000000000001"/>
    <x v="5789"/>
    <n v="4"/>
  </r>
  <r>
    <x v="0"/>
    <x v="221"/>
    <x v="2"/>
    <x v="1"/>
    <s v="OUT018"/>
    <x v="1"/>
    <x v="0"/>
    <x v="1"/>
    <n v="0.16037906099999999"/>
    <n v="16.100000000000001"/>
    <x v="5790"/>
    <n v="4"/>
  </r>
  <r>
    <x v="0"/>
    <x v="709"/>
    <x v="2"/>
    <x v="1"/>
    <s v="OUT018"/>
    <x v="1"/>
    <x v="0"/>
    <x v="1"/>
    <n v="4.2649475999999999E-2"/>
    <n v="17.7"/>
    <x v="5791"/>
    <n v="4"/>
  </r>
  <r>
    <x v="0"/>
    <x v="475"/>
    <x v="2"/>
    <x v="1"/>
    <s v="OUT018"/>
    <x v="1"/>
    <x v="0"/>
    <x v="1"/>
    <n v="6.2510528999999995E-2"/>
    <n v="18.5"/>
    <x v="574"/>
    <n v="4"/>
  </r>
  <r>
    <x v="0"/>
    <x v="141"/>
    <x v="2"/>
    <x v="1"/>
    <s v="OUT018"/>
    <x v="1"/>
    <x v="0"/>
    <x v="1"/>
    <n v="4.1740902000000003E-2"/>
    <n v="19.600000000000001"/>
    <x v="5792"/>
    <n v="4"/>
  </r>
  <r>
    <x v="0"/>
    <x v="265"/>
    <x v="2"/>
    <x v="1"/>
    <s v="OUT018"/>
    <x v="1"/>
    <x v="0"/>
    <x v="1"/>
    <n v="1.8096488000000001E-2"/>
    <n v="19.75"/>
    <x v="5793"/>
    <n v="4"/>
  </r>
  <r>
    <x v="0"/>
    <x v="1518"/>
    <x v="2"/>
    <x v="1"/>
    <s v="OUT018"/>
    <x v="1"/>
    <x v="0"/>
    <x v="1"/>
    <n v="0.122015744"/>
    <n v="20.7"/>
    <x v="1748"/>
    <n v="4"/>
  </r>
  <r>
    <x v="0"/>
    <x v="684"/>
    <x v="0"/>
    <x v="1"/>
    <s v="OUT018"/>
    <x v="1"/>
    <x v="0"/>
    <x v="1"/>
    <n v="7.7634043999999999E-2"/>
    <n v="5.82"/>
    <x v="5794"/>
    <n v="4"/>
  </r>
  <r>
    <x v="0"/>
    <x v="1108"/>
    <x v="0"/>
    <x v="1"/>
    <s v="OUT018"/>
    <x v="1"/>
    <x v="0"/>
    <x v="1"/>
    <n v="3.107068E-2"/>
    <n v="7.55"/>
    <x v="5699"/>
    <n v="4"/>
  </r>
  <r>
    <x v="0"/>
    <x v="959"/>
    <x v="0"/>
    <x v="1"/>
    <s v="OUT018"/>
    <x v="1"/>
    <x v="0"/>
    <x v="1"/>
    <n v="7.8719835000000002E-2"/>
    <n v="8.0500000000000007"/>
    <x v="4593"/>
    <n v="4"/>
  </r>
  <r>
    <x v="0"/>
    <x v="1377"/>
    <x v="0"/>
    <x v="1"/>
    <s v="OUT018"/>
    <x v="1"/>
    <x v="0"/>
    <x v="1"/>
    <n v="0.122802943"/>
    <n v="9.1950000000000003"/>
    <x v="632"/>
    <n v="4"/>
  </r>
  <r>
    <x v="0"/>
    <x v="874"/>
    <x v="0"/>
    <x v="1"/>
    <s v="OUT018"/>
    <x v="1"/>
    <x v="0"/>
    <x v="1"/>
    <n v="5.7290977999999999E-2"/>
    <n v="11"/>
    <x v="4543"/>
    <n v="4"/>
  </r>
  <r>
    <x v="0"/>
    <x v="312"/>
    <x v="0"/>
    <x v="1"/>
    <s v="OUT018"/>
    <x v="1"/>
    <x v="0"/>
    <x v="1"/>
    <n v="0.15274750300000001"/>
    <n v="12.85"/>
    <x v="5795"/>
    <n v="4"/>
  </r>
  <r>
    <x v="0"/>
    <x v="313"/>
    <x v="0"/>
    <x v="1"/>
    <s v="OUT018"/>
    <x v="1"/>
    <x v="0"/>
    <x v="1"/>
    <n v="4.3133815999999998E-2"/>
    <n v="14.6"/>
    <x v="5796"/>
    <n v="4"/>
  </r>
  <r>
    <x v="0"/>
    <x v="963"/>
    <x v="0"/>
    <x v="1"/>
    <s v="OUT018"/>
    <x v="1"/>
    <x v="0"/>
    <x v="1"/>
    <n v="0.113678422"/>
    <n v="15.35"/>
    <x v="3917"/>
    <n v="4"/>
  </r>
  <r>
    <x v="0"/>
    <x v="532"/>
    <x v="0"/>
    <x v="1"/>
    <s v="OUT018"/>
    <x v="1"/>
    <x v="0"/>
    <x v="1"/>
    <n v="0.116063284"/>
    <n v="16"/>
    <x v="5797"/>
    <n v="4"/>
  </r>
  <r>
    <x v="0"/>
    <x v="816"/>
    <x v="0"/>
    <x v="1"/>
    <s v="OUT018"/>
    <x v="1"/>
    <x v="0"/>
    <x v="1"/>
    <n v="2.5050745999999999E-2"/>
    <n v="16.100000000000001"/>
    <x v="5599"/>
    <n v="4"/>
  </r>
  <r>
    <x v="0"/>
    <x v="1111"/>
    <x v="0"/>
    <x v="1"/>
    <s v="OUT018"/>
    <x v="1"/>
    <x v="0"/>
    <x v="1"/>
    <n v="9.4680959999999995E-2"/>
    <n v="18.350000000000001"/>
    <x v="5798"/>
    <n v="4"/>
  </r>
  <r>
    <x v="0"/>
    <x v="1435"/>
    <x v="0"/>
    <x v="1"/>
    <s v="OUT018"/>
    <x v="1"/>
    <x v="0"/>
    <x v="1"/>
    <n v="0"/>
    <n v="19.2"/>
    <x v="5799"/>
    <n v="4"/>
  </r>
  <r>
    <x v="0"/>
    <x v="571"/>
    <x v="0"/>
    <x v="1"/>
    <s v="OUT018"/>
    <x v="1"/>
    <x v="0"/>
    <x v="1"/>
    <n v="0.100583009"/>
    <n v="20.7"/>
    <x v="5800"/>
    <n v="4"/>
  </r>
  <r>
    <x v="0"/>
    <x v="412"/>
    <x v="0"/>
    <x v="1"/>
    <s v="OUT018"/>
    <x v="1"/>
    <x v="0"/>
    <x v="1"/>
    <n v="0.16216285999999999"/>
    <n v="21.1"/>
    <x v="1204"/>
    <n v="4"/>
  </r>
  <r>
    <x v="0"/>
    <x v="379"/>
    <x v="7"/>
    <x v="1"/>
    <s v="OUT018"/>
    <x v="1"/>
    <x v="0"/>
    <x v="1"/>
    <n v="0.17417636"/>
    <n v="9.0350000000000001"/>
    <x v="5801"/>
    <n v="4"/>
  </r>
  <r>
    <x v="0"/>
    <x v="1286"/>
    <x v="7"/>
    <x v="1"/>
    <s v="OUT018"/>
    <x v="1"/>
    <x v="0"/>
    <x v="1"/>
    <n v="1.0963268999999999E-2"/>
    <n v="11.65"/>
    <x v="5802"/>
    <n v="4"/>
  </r>
  <r>
    <x v="0"/>
    <x v="581"/>
    <x v="7"/>
    <x v="1"/>
    <s v="OUT018"/>
    <x v="1"/>
    <x v="0"/>
    <x v="1"/>
    <n v="2.3626807999999999E-2"/>
    <n v="12.8"/>
    <x v="5803"/>
    <n v="4"/>
  </r>
  <r>
    <x v="0"/>
    <x v="837"/>
    <x v="7"/>
    <x v="1"/>
    <s v="OUT018"/>
    <x v="1"/>
    <x v="0"/>
    <x v="1"/>
    <n v="8.6014409999999996E-3"/>
    <n v="16.75"/>
    <x v="5804"/>
    <n v="4"/>
  </r>
  <r>
    <x v="0"/>
    <x v="521"/>
    <x v="7"/>
    <x v="1"/>
    <s v="OUT018"/>
    <x v="1"/>
    <x v="0"/>
    <x v="1"/>
    <n v="0.12237250399999999"/>
    <n v="17.7"/>
    <x v="5805"/>
    <n v="4"/>
  </r>
  <r>
    <x v="0"/>
    <x v="524"/>
    <x v="7"/>
    <x v="1"/>
    <s v="OUT018"/>
    <x v="1"/>
    <x v="0"/>
    <x v="1"/>
    <n v="9.1950972000000006E-2"/>
    <n v="18.7"/>
    <x v="2401"/>
    <n v="4"/>
  </r>
  <r>
    <x v="0"/>
    <x v="1421"/>
    <x v="7"/>
    <x v="1"/>
    <s v="OUT018"/>
    <x v="1"/>
    <x v="0"/>
    <x v="1"/>
    <n v="1.8098194000000001E-2"/>
    <n v="19.7"/>
    <x v="5453"/>
    <n v="4"/>
  </r>
  <r>
    <x v="0"/>
    <x v="1287"/>
    <x v="14"/>
    <x v="1"/>
    <s v="OUT018"/>
    <x v="1"/>
    <x v="0"/>
    <x v="1"/>
    <n v="0.140811559"/>
    <n v="5.3650000000000002"/>
    <x v="5806"/>
    <n v="4"/>
  </r>
  <r>
    <x v="0"/>
    <x v="1405"/>
    <x v="14"/>
    <x v="1"/>
    <s v="OUT018"/>
    <x v="1"/>
    <x v="0"/>
    <x v="1"/>
    <n v="0.12986446099999999"/>
    <n v="20.75"/>
    <x v="5807"/>
    <n v="4"/>
  </r>
  <r>
    <x v="0"/>
    <x v="1272"/>
    <x v="6"/>
    <x v="1"/>
    <s v="OUT018"/>
    <x v="1"/>
    <x v="0"/>
    <x v="1"/>
    <n v="1.098386E-2"/>
    <n v="6.63"/>
    <x v="5808"/>
    <n v="4"/>
  </r>
  <r>
    <x v="0"/>
    <x v="1288"/>
    <x v="6"/>
    <x v="1"/>
    <s v="OUT018"/>
    <x v="1"/>
    <x v="0"/>
    <x v="1"/>
    <n v="0.136984147"/>
    <n v="6.89"/>
    <x v="2089"/>
    <n v="4"/>
  </r>
  <r>
    <x v="0"/>
    <x v="1075"/>
    <x v="6"/>
    <x v="1"/>
    <s v="OUT018"/>
    <x v="1"/>
    <x v="0"/>
    <x v="1"/>
    <n v="0.135258515"/>
    <n v="7.63"/>
    <x v="1268"/>
    <n v="4"/>
  </r>
  <r>
    <x v="0"/>
    <x v="1523"/>
    <x v="6"/>
    <x v="1"/>
    <s v="OUT018"/>
    <x v="1"/>
    <x v="0"/>
    <x v="1"/>
    <n v="3.4129119999999999E-2"/>
    <n v="7.81"/>
    <x v="480"/>
    <n v="4"/>
  </r>
  <r>
    <x v="0"/>
    <x v="1152"/>
    <x v="6"/>
    <x v="1"/>
    <s v="OUT018"/>
    <x v="1"/>
    <x v="0"/>
    <x v="1"/>
    <n v="8.8681966000000001E-2"/>
    <n v="8.8949999999999996"/>
    <x v="3098"/>
    <n v="4"/>
  </r>
  <r>
    <x v="0"/>
    <x v="85"/>
    <x v="6"/>
    <x v="1"/>
    <s v="OUT018"/>
    <x v="1"/>
    <x v="0"/>
    <x v="1"/>
    <n v="2.7454996999999998E-2"/>
    <n v="9.6"/>
    <x v="5809"/>
    <n v="4"/>
  </r>
  <r>
    <x v="0"/>
    <x v="1553"/>
    <x v="6"/>
    <x v="1"/>
    <s v="OUT018"/>
    <x v="1"/>
    <x v="0"/>
    <x v="1"/>
    <n v="9.4145821000000005E-2"/>
    <n v="10.5"/>
    <x v="4143"/>
    <n v="4"/>
  </r>
  <r>
    <x v="0"/>
    <x v="854"/>
    <x v="6"/>
    <x v="1"/>
    <s v="OUT018"/>
    <x v="1"/>
    <x v="0"/>
    <x v="1"/>
    <n v="1.3551445000000001E-2"/>
    <n v="10.5"/>
    <x v="3060"/>
    <n v="4"/>
  </r>
  <r>
    <x v="0"/>
    <x v="86"/>
    <x v="6"/>
    <x v="1"/>
    <s v="OUT018"/>
    <x v="1"/>
    <x v="0"/>
    <x v="1"/>
    <n v="1.1472001000000001E-2"/>
    <n v="10.695"/>
    <x v="5810"/>
    <n v="4"/>
  </r>
  <r>
    <x v="0"/>
    <x v="1044"/>
    <x v="6"/>
    <x v="1"/>
    <s v="OUT018"/>
    <x v="1"/>
    <x v="0"/>
    <x v="1"/>
    <n v="8.6281593000000004E-2"/>
    <n v="11.15"/>
    <x v="3784"/>
    <n v="4"/>
  </r>
  <r>
    <x v="0"/>
    <x v="838"/>
    <x v="6"/>
    <x v="1"/>
    <s v="OUT018"/>
    <x v="1"/>
    <x v="0"/>
    <x v="1"/>
    <n v="3.7723475999999999E-2"/>
    <n v="11.5"/>
    <x v="1096"/>
    <n v="4"/>
  </r>
  <r>
    <x v="0"/>
    <x v="402"/>
    <x v="6"/>
    <x v="1"/>
    <s v="OUT018"/>
    <x v="1"/>
    <x v="0"/>
    <x v="1"/>
    <n v="9.4037240999999994E-2"/>
    <n v="11.8"/>
    <x v="5811"/>
    <n v="4"/>
  </r>
  <r>
    <x v="0"/>
    <x v="678"/>
    <x v="6"/>
    <x v="1"/>
    <s v="OUT018"/>
    <x v="1"/>
    <x v="0"/>
    <x v="1"/>
    <n v="1.7932223000000001E-2"/>
    <n v="13.5"/>
    <x v="2295"/>
    <n v="4"/>
  </r>
  <r>
    <x v="0"/>
    <x v="791"/>
    <x v="6"/>
    <x v="1"/>
    <s v="OUT018"/>
    <x v="1"/>
    <x v="0"/>
    <x v="1"/>
    <n v="5.7104066000000002E-2"/>
    <n v="13.8"/>
    <x v="1746"/>
    <n v="4"/>
  </r>
  <r>
    <x v="0"/>
    <x v="1446"/>
    <x v="6"/>
    <x v="1"/>
    <s v="OUT018"/>
    <x v="1"/>
    <x v="0"/>
    <x v="1"/>
    <n v="9.9535996000000002E-2"/>
    <n v="14.65"/>
    <x v="5812"/>
    <n v="4"/>
  </r>
  <r>
    <x v="0"/>
    <x v="1154"/>
    <x v="6"/>
    <x v="1"/>
    <s v="OUT018"/>
    <x v="1"/>
    <x v="0"/>
    <x v="1"/>
    <n v="0.138868769"/>
    <n v="18.850000000000001"/>
    <x v="5813"/>
    <n v="4"/>
  </r>
  <r>
    <x v="0"/>
    <x v="481"/>
    <x v="6"/>
    <x v="1"/>
    <s v="OUT018"/>
    <x v="1"/>
    <x v="0"/>
    <x v="1"/>
    <n v="1.863822E-2"/>
    <n v="19.350000000000001"/>
    <x v="2651"/>
    <n v="4"/>
  </r>
  <r>
    <x v="0"/>
    <x v="471"/>
    <x v="4"/>
    <x v="1"/>
    <s v="OUT018"/>
    <x v="1"/>
    <x v="0"/>
    <x v="1"/>
    <n v="0.12844905500000001"/>
    <n v="8.27"/>
    <x v="3590"/>
    <n v="4"/>
  </r>
  <r>
    <x v="0"/>
    <x v="433"/>
    <x v="15"/>
    <x v="1"/>
    <s v="OUT018"/>
    <x v="1"/>
    <x v="0"/>
    <x v="1"/>
    <n v="0.135646297"/>
    <n v="17.7"/>
    <x v="5814"/>
    <n v="4"/>
  </r>
  <r>
    <x v="0"/>
    <x v="110"/>
    <x v="15"/>
    <x v="1"/>
    <s v="OUT018"/>
    <x v="1"/>
    <x v="0"/>
    <x v="1"/>
    <n v="7.069662E-3"/>
    <n v="21.2"/>
    <x v="5815"/>
    <n v="4"/>
  </r>
  <r>
    <x v="0"/>
    <x v="1403"/>
    <x v="3"/>
    <x v="1"/>
    <s v="OUT018"/>
    <x v="1"/>
    <x v="0"/>
    <x v="1"/>
    <n v="2.6627857000000001E-2"/>
    <n v="16.850000000000001"/>
    <x v="2852"/>
    <n v="4"/>
  </r>
  <r>
    <x v="0"/>
    <x v="917"/>
    <x v="3"/>
    <x v="1"/>
    <s v="OUT018"/>
    <x v="1"/>
    <x v="0"/>
    <x v="1"/>
    <n v="3.4841088999999999E-2"/>
    <n v="19.25"/>
    <x v="4203"/>
    <n v="4"/>
  </r>
  <r>
    <x v="0"/>
    <x v="814"/>
    <x v="0"/>
    <x v="1"/>
    <s v="OUT018"/>
    <x v="1"/>
    <x v="0"/>
    <x v="1"/>
    <n v="7.1743629000000003E-2"/>
    <n v="13.3"/>
    <x v="5196"/>
    <n v="4"/>
  </r>
  <r>
    <x v="0"/>
    <x v="718"/>
    <x v="7"/>
    <x v="1"/>
    <s v="OUT018"/>
    <x v="1"/>
    <x v="0"/>
    <x v="1"/>
    <n v="5.7655493000000002E-2"/>
    <n v="11.8"/>
    <x v="5816"/>
    <n v="4"/>
  </r>
  <r>
    <x v="0"/>
    <x v="1470"/>
    <x v="6"/>
    <x v="1"/>
    <s v="OUT018"/>
    <x v="1"/>
    <x v="0"/>
    <x v="1"/>
    <n v="4.7458753999999999E-2"/>
    <n v="17.25"/>
    <x v="5817"/>
    <n v="4"/>
  </r>
  <r>
    <x v="0"/>
    <x v="1052"/>
    <x v="6"/>
    <x v="1"/>
    <s v="OUT018"/>
    <x v="1"/>
    <x v="0"/>
    <x v="1"/>
    <n v="4.6208155000000001E-2"/>
    <n v="20.6"/>
    <x v="3488"/>
    <n v="4"/>
  </r>
  <r>
    <x v="1"/>
    <x v="1198"/>
    <x v="13"/>
    <x v="7"/>
    <s v="OUT027"/>
    <x v="1"/>
    <x v="0"/>
    <x v="3"/>
    <n v="5.6656942000000002E-2"/>
    <n v="12.86"/>
    <x v="5818"/>
    <n v="4"/>
  </r>
  <r>
    <x v="1"/>
    <x v="613"/>
    <x v="8"/>
    <x v="7"/>
    <s v="OUT027"/>
    <x v="1"/>
    <x v="0"/>
    <x v="3"/>
    <n v="0"/>
    <n v="12.86"/>
    <x v="736"/>
    <n v="4"/>
  </r>
  <r>
    <x v="1"/>
    <x v="1392"/>
    <x v="0"/>
    <x v="7"/>
    <s v="OUT027"/>
    <x v="1"/>
    <x v="0"/>
    <x v="3"/>
    <n v="2.7183141000000001E-2"/>
    <n v="12.86"/>
    <x v="5819"/>
    <n v="4"/>
  </r>
  <r>
    <x v="1"/>
    <x v="669"/>
    <x v="1"/>
    <x v="7"/>
    <s v="OUT027"/>
    <x v="1"/>
    <x v="0"/>
    <x v="3"/>
    <n v="0"/>
    <n v="12.86"/>
    <x v="5362"/>
    <n v="4"/>
  </r>
  <r>
    <x v="1"/>
    <x v="1097"/>
    <x v="1"/>
    <x v="7"/>
    <s v="OUT027"/>
    <x v="1"/>
    <x v="0"/>
    <x v="3"/>
    <n v="6.9208684000000006E-2"/>
    <n v="12.86"/>
    <x v="4553"/>
    <n v="4"/>
  </r>
  <r>
    <x v="1"/>
    <x v="1085"/>
    <x v="5"/>
    <x v="7"/>
    <s v="OUT027"/>
    <x v="1"/>
    <x v="0"/>
    <x v="3"/>
    <n v="0.102941345"/>
    <n v="12.86"/>
    <x v="5820"/>
    <n v="4"/>
  </r>
  <r>
    <x v="1"/>
    <x v="30"/>
    <x v="5"/>
    <x v="7"/>
    <s v="OUT027"/>
    <x v="1"/>
    <x v="0"/>
    <x v="3"/>
    <n v="8.0249973000000002E-2"/>
    <n v="12.86"/>
    <x v="5821"/>
    <n v="4"/>
  </r>
  <r>
    <x v="1"/>
    <x v="1021"/>
    <x v="5"/>
    <x v="7"/>
    <s v="OUT027"/>
    <x v="1"/>
    <x v="0"/>
    <x v="3"/>
    <n v="6.0888513999999998E-2"/>
    <n v="12.86"/>
    <x v="5822"/>
    <n v="4"/>
  </r>
  <r>
    <x v="1"/>
    <x v="1477"/>
    <x v="7"/>
    <x v="7"/>
    <s v="OUT027"/>
    <x v="1"/>
    <x v="0"/>
    <x v="3"/>
    <n v="3.2024658999999997E-2"/>
    <n v="12.86"/>
    <x v="1962"/>
    <n v="4"/>
  </r>
  <r>
    <x v="1"/>
    <x v="45"/>
    <x v="10"/>
    <x v="7"/>
    <s v="OUT027"/>
    <x v="1"/>
    <x v="0"/>
    <x v="3"/>
    <n v="0.18176926400000001"/>
    <n v="12.86"/>
    <x v="5823"/>
    <n v="4"/>
  </r>
  <r>
    <x v="1"/>
    <x v="1424"/>
    <x v="6"/>
    <x v="7"/>
    <s v="OUT027"/>
    <x v="1"/>
    <x v="0"/>
    <x v="3"/>
    <n v="3.9451624999999997E-2"/>
    <n v="12.86"/>
    <x v="891"/>
    <n v="4"/>
  </r>
  <r>
    <x v="1"/>
    <x v="1124"/>
    <x v="6"/>
    <x v="7"/>
    <s v="OUT027"/>
    <x v="1"/>
    <x v="0"/>
    <x v="3"/>
    <n v="7.4830794000000006E-2"/>
    <n v="12.86"/>
    <x v="4415"/>
    <n v="4"/>
  </r>
  <r>
    <x v="1"/>
    <x v="871"/>
    <x v="4"/>
    <x v="7"/>
    <s v="OUT027"/>
    <x v="1"/>
    <x v="0"/>
    <x v="3"/>
    <n v="9.4916346999999998E-2"/>
    <n v="12.86"/>
    <x v="3936"/>
    <n v="4"/>
  </r>
  <r>
    <x v="1"/>
    <x v="1243"/>
    <x v="4"/>
    <x v="7"/>
    <s v="OUT027"/>
    <x v="1"/>
    <x v="0"/>
    <x v="3"/>
    <n v="9.5931002000000001E-2"/>
    <n v="12.86"/>
    <x v="5824"/>
    <n v="4"/>
  </r>
  <r>
    <x v="1"/>
    <x v="1489"/>
    <x v="13"/>
    <x v="7"/>
    <s v="OUT027"/>
    <x v="1"/>
    <x v="0"/>
    <x v="3"/>
    <n v="8.2028693999999999E-2"/>
    <n v="12.86"/>
    <x v="5825"/>
    <n v="4"/>
  </r>
  <r>
    <x v="1"/>
    <x v="237"/>
    <x v="13"/>
    <x v="7"/>
    <s v="OUT027"/>
    <x v="1"/>
    <x v="0"/>
    <x v="3"/>
    <n v="6.0405783999999997E-2"/>
    <n v="12.86"/>
    <x v="5826"/>
    <n v="4"/>
  </r>
  <r>
    <x v="1"/>
    <x v="632"/>
    <x v="13"/>
    <x v="7"/>
    <s v="OUT027"/>
    <x v="1"/>
    <x v="0"/>
    <x v="3"/>
    <n v="7.5707087000000006E-2"/>
    <n v="12.86"/>
    <x v="2374"/>
    <n v="4"/>
  </r>
  <r>
    <x v="1"/>
    <x v="113"/>
    <x v="13"/>
    <x v="7"/>
    <s v="OUT027"/>
    <x v="1"/>
    <x v="0"/>
    <x v="3"/>
    <n v="8.2602126999999997E-2"/>
    <n v="12.86"/>
    <x v="2333"/>
    <n v="4"/>
  </r>
  <r>
    <x v="1"/>
    <x v="404"/>
    <x v="13"/>
    <x v="7"/>
    <s v="OUT027"/>
    <x v="1"/>
    <x v="0"/>
    <x v="3"/>
    <n v="3.5239270000000003E-2"/>
    <n v="12.86"/>
    <x v="5827"/>
    <n v="4"/>
  </r>
  <r>
    <x v="1"/>
    <x v="234"/>
    <x v="13"/>
    <x v="7"/>
    <s v="OUT027"/>
    <x v="1"/>
    <x v="0"/>
    <x v="3"/>
    <n v="0.12978357700000001"/>
    <n v="12.86"/>
    <x v="88"/>
    <n v="4"/>
  </r>
  <r>
    <x v="1"/>
    <x v="937"/>
    <x v="13"/>
    <x v="7"/>
    <s v="OUT027"/>
    <x v="1"/>
    <x v="0"/>
    <x v="3"/>
    <n v="0"/>
    <n v="12.86"/>
    <x v="3502"/>
    <n v="4"/>
  </r>
  <r>
    <x v="1"/>
    <x v="1422"/>
    <x v="13"/>
    <x v="7"/>
    <s v="OUT027"/>
    <x v="1"/>
    <x v="0"/>
    <x v="3"/>
    <n v="9.3649570000000001E-3"/>
    <n v="12.86"/>
    <x v="5828"/>
    <n v="4"/>
  </r>
  <r>
    <x v="1"/>
    <x v="564"/>
    <x v="8"/>
    <x v="7"/>
    <s v="OUT027"/>
    <x v="1"/>
    <x v="0"/>
    <x v="3"/>
    <n v="8.7045085999999994E-2"/>
    <n v="12.86"/>
    <x v="4186"/>
    <n v="4"/>
  </r>
  <r>
    <x v="1"/>
    <x v="741"/>
    <x v="8"/>
    <x v="7"/>
    <s v="OUT027"/>
    <x v="1"/>
    <x v="0"/>
    <x v="3"/>
    <n v="1.5834379999999999E-2"/>
    <n v="12.86"/>
    <x v="4322"/>
    <n v="4"/>
  </r>
  <r>
    <x v="1"/>
    <x v="1315"/>
    <x v="8"/>
    <x v="7"/>
    <s v="OUT027"/>
    <x v="1"/>
    <x v="0"/>
    <x v="3"/>
    <n v="4.8545853E-2"/>
    <n v="12.86"/>
    <x v="5829"/>
    <n v="4"/>
  </r>
  <r>
    <x v="1"/>
    <x v="921"/>
    <x v="12"/>
    <x v="7"/>
    <s v="OUT027"/>
    <x v="1"/>
    <x v="0"/>
    <x v="3"/>
    <n v="8.8828418000000006E-2"/>
    <n v="12.86"/>
    <x v="683"/>
    <n v="4"/>
  </r>
  <r>
    <x v="1"/>
    <x v="1371"/>
    <x v="3"/>
    <x v="7"/>
    <s v="OUT027"/>
    <x v="1"/>
    <x v="0"/>
    <x v="3"/>
    <n v="6.4607377999999993E-2"/>
    <n v="12.86"/>
    <x v="5830"/>
    <n v="4"/>
  </r>
  <r>
    <x v="1"/>
    <x v="1236"/>
    <x v="3"/>
    <x v="7"/>
    <s v="OUT027"/>
    <x v="1"/>
    <x v="0"/>
    <x v="3"/>
    <n v="0.120663214"/>
    <n v="12.86"/>
    <x v="5831"/>
    <n v="4"/>
  </r>
  <r>
    <x v="1"/>
    <x v="1496"/>
    <x v="3"/>
    <x v="7"/>
    <s v="OUT027"/>
    <x v="1"/>
    <x v="0"/>
    <x v="3"/>
    <n v="3.4717799000000001E-2"/>
    <n v="12.86"/>
    <x v="2727"/>
    <n v="4"/>
  </r>
  <r>
    <x v="1"/>
    <x v="1360"/>
    <x v="3"/>
    <x v="7"/>
    <s v="OUT027"/>
    <x v="1"/>
    <x v="0"/>
    <x v="3"/>
    <n v="7.2838380999999994E-2"/>
    <n v="12.86"/>
    <x v="4254"/>
    <n v="4"/>
  </r>
  <r>
    <x v="1"/>
    <x v="877"/>
    <x v="3"/>
    <x v="7"/>
    <s v="OUT027"/>
    <x v="1"/>
    <x v="0"/>
    <x v="3"/>
    <n v="0.12683185399999999"/>
    <n v="12.86"/>
    <x v="5832"/>
    <n v="4"/>
  </r>
  <r>
    <x v="1"/>
    <x v="1054"/>
    <x v="3"/>
    <x v="7"/>
    <s v="OUT027"/>
    <x v="1"/>
    <x v="0"/>
    <x v="3"/>
    <n v="1.0590074999999999E-2"/>
    <n v="12.86"/>
    <x v="1427"/>
    <n v="4"/>
  </r>
  <r>
    <x v="1"/>
    <x v="115"/>
    <x v="3"/>
    <x v="7"/>
    <s v="OUT027"/>
    <x v="1"/>
    <x v="0"/>
    <x v="3"/>
    <n v="0.15067239900000001"/>
    <n v="12.86"/>
    <x v="5833"/>
    <n v="4"/>
  </r>
  <r>
    <x v="1"/>
    <x v="1184"/>
    <x v="3"/>
    <x v="7"/>
    <s v="OUT027"/>
    <x v="1"/>
    <x v="0"/>
    <x v="3"/>
    <n v="3.7217846999999998E-2"/>
    <n v="12.86"/>
    <x v="1131"/>
    <n v="4"/>
  </r>
  <r>
    <x v="1"/>
    <x v="153"/>
    <x v="3"/>
    <x v="7"/>
    <s v="OUT027"/>
    <x v="1"/>
    <x v="0"/>
    <x v="3"/>
    <n v="0.123449671"/>
    <n v="12.86"/>
    <x v="156"/>
    <n v="4"/>
  </r>
  <r>
    <x v="1"/>
    <x v="51"/>
    <x v="3"/>
    <x v="7"/>
    <s v="OUT027"/>
    <x v="1"/>
    <x v="0"/>
    <x v="3"/>
    <n v="2.4047319000000001E-2"/>
    <n v="12.86"/>
    <x v="5834"/>
    <n v="4"/>
  </r>
  <r>
    <x v="1"/>
    <x v="826"/>
    <x v="3"/>
    <x v="7"/>
    <s v="OUT027"/>
    <x v="1"/>
    <x v="0"/>
    <x v="3"/>
    <n v="6.2724116999999996E-2"/>
    <n v="12.86"/>
    <x v="5586"/>
    <n v="4"/>
  </r>
  <r>
    <x v="1"/>
    <x v="322"/>
    <x v="11"/>
    <x v="7"/>
    <s v="OUT027"/>
    <x v="1"/>
    <x v="0"/>
    <x v="3"/>
    <n v="4.5088723999999997E-2"/>
    <n v="12.86"/>
    <x v="5835"/>
    <n v="4"/>
  </r>
  <r>
    <x v="1"/>
    <x v="805"/>
    <x v="11"/>
    <x v="7"/>
    <s v="OUT027"/>
    <x v="1"/>
    <x v="0"/>
    <x v="3"/>
    <n v="9.2241348000000001E-2"/>
    <n v="12.86"/>
    <x v="5836"/>
    <n v="4"/>
  </r>
  <r>
    <x v="1"/>
    <x v="435"/>
    <x v="11"/>
    <x v="7"/>
    <s v="OUT027"/>
    <x v="1"/>
    <x v="0"/>
    <x v="3"/>
    <n v="3.6150152999999997E-2"/>
    <n v="12.86"/>
    <x v="5837"/>
    <n v="4"/>
  </r>
  <r>
    <x v="1"/>
    <x v="932"/>
    <x v="11"/>
    <x v="7"/>
    <s v="OUT027"/>
    <x v="1"/>
    <x v="0"/>
    <x v="3"/>
    <n v="1.5944801000000002E-2"/>
    <n v="12.86"/>
    <x v="5700"/>
    <n v="4"/>
  </r>
  <r>
    <x v="1"/>
    <x v="1468"/>
    <x v="11"/>
    <x v="7"/>
    <s v="OUT027"/>
    <x v="1"/>
    <x v="0"/>
    <x v="3"/>
    <n v="5.3211728E-2"/>
    <n v="12.86"/>
    <x v="5838"/>
    <n v="4"/>
  </r>
  <r>
    <x v="1"/>
    <x v="486"/>
    <x v="11"/>
    <x v="7"/>
    <s v="OUT027"/>
    <x v="1"/>
    <x v="0"/>
    <x v="3"/>
    <n v="0.101281"/>
    <n v="12.86"/>
    <x v="5839"/>
    <n v="4"/>
  </r>
  <r>
    <x v="1"/>
    <x v="796"/>
    <x v="11"/>
    <x v="7"/>
    <s v="OUT027"/>
    <x v="1"/>
    <x v="0"/>
    <x v="3"/>
    <n v="8.7383303999999995E-2"/>
    <n v="12.86"/>
    <x v="790"/>
    <n v="4"/>
  </r>
  <r>
    <x v="1"/>
    <x v="1273"/>
    <x v="11"/>
    <x v="7"/>
    <s v="OUT027"/>
    <x v="1"/>
    <x v="0"/>
    <x v="3"/>
    <n v="7.4265815999999998E-2"/>
    <n v="12.86"/>
    <x v="1585"/>
    <n v="4"/>
  </r>
  <r>
    <x v="1"/>
    <x v="456"/>
    <x v="11"/>
    <x v="7"/>
    <s v="OUT027"/>
    <x v="1"/>
    <x v="0"/>
    <x v="3"/>
    <n v="3.1743707000000003E-2"/>
    <n v="12.86"/>
    <x v="5840"/>
    <n v="4"/>
  </r>
  <r>
    <x v="1"/>
    <x v="728"/>
    <x v="11"/>
    <x v="7"/>
    <s v="OUT027"/>
    <x v="1"/>
    <x v="0"/>
    <x v="3"/>
    <n v="2.0769677E-2"/>
    <n v="12.86"/>
    <x v="5841"/>
    <n v="4"/>
  </r>
  <r>
    <x v="1"/>
    <x v="969"/>
    <x v="2"/>
    <x v="7"/>
    <s v="OUT027"/>
    <x v="1"/>
    <x v="0"/>
    <x v="3"/>
    <n v="5.4720642E-2"/>
    <n v="12.86"/>
    <x v="2751"/>
    <n v="4"/>
  </r>
  <r>
    <x v="1"/>
    <x v="679"/>
    <x v="2"/>
    <x v="7"/>
    <s v="OUT027"/>
    <x v="1"/>
    <x v="0"/>
    <x v="3"/>
    <n v="0.116347087"/>
    <n v="12.86"/>
    <x v="2772"/>
    <n v="4"/>
  </r>
  <r>
    <x v="1"/>
    <x v="1028"/>
    <x v="2"/>
    <x v="7"/>
    <s v="OUT027"/>
    <x v="1"/>
    <x v="0"/>
    <x v="3"/>
    <n v="4.4008347000000003E-2"/>
    <n v="12.86"/>
    <x v="275"/>
    <n v="4"/>
  </r>
  <r>
    <x v="1"/>
    <x v="732"/>
    <x v="2"/>
    <x v="7"/>
    <s v="OUT027"/>
    <x v="1"/>
    <x v="0"/>
    <x v="3"/>
    <n v="2.6216144E-2"/>
    <n v="12.86"/>
    <x v="5842"/>
    <n v="4"/>
  </r>
  <r>
    <x v="1"/>
    <x v="859"/>
    <x v="2"/>
    <x v="7"/>
    <s v="OUT027"/>
    <x v="1"/>
    <x v="0"/>
    <x v="3"/>
    <n v="0.142436015"/>
    <n v="12.86"/>
    <x v="5843"/>
    <n v="4"/>
  </r>
  <r>
    <x v="1"/>
    <x v="118"/>
    <x v="2"/>
    <x v="7"/>
    <s v="OUT027"/>
    <x v="1"/>
    <x v="0"/>
    <x v="3"/>
    <n v="2.6740766999999999E-2"/>
    <n v="12.86"/>
    <x v="2823"/>
    <n v="4"/>
  </r>
  <r>
    <x v="1"/>
    <x v="1526"/>
    <x v="2"/>
    <x v="7"/>
    <s v="OUT027"/>
    <x v="1"/>
    <x v="0"/>
    <x v="3"/>
    <n v="0.130544568"/>
    <n v="12.86"/>
    <x v="5844"/>
    <n v="4"/>
  </r>
  <r>
    <x v="1"/>
    <x v="1213"/>
    <x v="2"/>
    <x v="7"/>
    <s v="OUT027"/>
    <x v="1"/>
    <x v="0"/>
    <x v="3"/>
    <n v="3.9631495000000003E-2"/>
    <n v="12.86"/>
    <x v="5580"/>
    <n v="4"/>
  </r>
  <r>
    <x v="1"/>
    <x v="180"/>
    <x v="2"/>
    <x v="7"/>
    <s v="OUT027"/>
    <x v="1"/>
    <x v="0"/>
    <x v="3"/>
    <n v="0"/>
    <n v="12.86"/>
    <x v="4721"/>
    <n v="4"/>
  </r>
  <r>
    <x v="1"/>
    <x v="487"/>
    <x v="2"/>
    <x v="7"/>
    <s v="OUT027"/>
    <x v="1"/>
    <x v="0"/>
    <x v="3"/>
    <n v="7.0912843000000003E-2"/>
    <n v="12.86"/>
    <x v="1653"/>
    <n v="4"/>
  </r>
  <r>
    <x v="1"/>
    <x v="478"/>
    <x v="2"/>
    <x v="7"/>
    <s v="OUT027"/>
    <x v="1"/>
    <x v="0"/>
    <x v="3"/>
    <n v="5.2058711000000001E-2"/>
    <n v="12.86"/>
    <x v="1374"/>
    <n v="4"/>
  </r>
  <r>
    <x v="1"/>
    <x v="155"/>
    <x v="2"/>
    <x v="7"/>
    <s v="OUT027"/>
    <x v="1"/>
    <x v="0"/>
    <x v="3"/>
    <n v="0.11477129799999999"/>
    <n v="12.86"/>
    <x v="5845"/>
    <n v="4"/>
  </r>
  <r>
    <x v="1"/>
    <x v="541"/>
    <x v="2"/>
    <x v="7"/>
    <s v="OUT027"/>
    <x v="1"/>
    <x v="0"/>
    <x v="3"/>
    <n v="2.1743591999999999E-2"/>
    <n v="12.86"/>
    <x v="4293"/>
    <n v="4"/>
  </r>
  <r>
    <x v="1"/>
    <x v="1095"/>
    <x v="2"/>
    <x v="7"/>
    <s v="OUT027"/>
    <x v="1"/>
    <x v="0"/>
    <x v="3"/>
    <n v="1.1556919000000001E-2"/>
    <n v="12.86"/>
    <x v="4235"/>
    <n v="4"/>
  </r>
  <r>
    <x v="1"/>
    <x v="920"/>
    <x v="2"/>
    <x v="7"/>
    <s v="OUT027"/>
    <x v="1"/>
    <x v="0"/>
    <x v="3"/>
    <n v="7.1948252000000004E-2"/>
    <n v="12.86"/>
    <x v="1930"/>
    <n v="4"/>
  </r>
  <r>
    <x v="1"/>
    <x v="55"/>
    <x v="2"/>
    <x v="7"/>
    <s v="OUT027"/>
    <x v="1"/>
    <x v="0"/>
    <x v="3"/>
    <n v="1.3745883E-2"/>
    <n v="12.86"/>
    <x v="5846"/>
    <n v="4"/>
  </r>
  <r>
    <x v="1"/>
    <x v="689"/>
    <x v="2"/>
    <x v="7"/>
    <s v="OUT027"/>
    <x v="1"/>
    <x v="0"/>
    <x v="3"/>
    <n v="0.118806857"/>
    <n v="12.86"/>
    <x v="5847"/>
    <n v="4"/>
  </r>
  <r>
    <x v="1"/>
    <x v="1229"/>
    <x v="2"/>
    <x v="7"/>
    <s v="OUT027"/>
    <x v="1"/>
    <x v="0"/>
    <x v="3"/>
    <n v="1.3951504E-2"/>
    <n v="12.86"/>
    <x v="2037"/>
    <n v="4"/>
  </r>
  <r>
    <x v="1"/>
    <x v="5"/>
    <x v="2"/>
    <x v="7"/>
    <s v="OUT027"/>
    <x v="1"/>
    <x v="0"/>
    <x v="3"/>
    <n v="5.4480049999999997E-3"/>
    <n v="12.86"/>
    <x v="5848"/>
    <n v="4"/>
  </r>
  <r>
    <x v="1"/>
    <x v="1180"/>
    <x v="0"/>
    <x v="7"/>
    <s v="OUT027"/>
    <x v="1"/>
    <x v="0"/>
    <x v="3"/>
    <n v="6.4362554000000002E-2"/>
    <n v="12.86"/>
    <x v="4118"/>
    <n v="4"/>
  </r>
  <r>
    <x v="1"/>
    <x v="1314"/>
    <x v="0"/>
    <x v="7"/>
    <s v="OUT027"/>
    <x v="1"/>
    <x v="0"/>
    <x v="3"/>
    <n v="5.2964982000000001E-2"/>
    <n v="12.86"/>
    <x v="5849"/>
    <n v="4"/>
  </r>
  <r>
    <x v="1"/>
    <x v="1119"/>
    <x v="0"/>
    <x v="7"/>
    <s v="OUT027"/>
    <x v="1"/>
    <x v="0"/>
    <x v="3"/>
    <n v="0"/>
    <n v="12.86"/>
    <x v="345"/>
    <n v="4"/>
  </r>
  <r>
    <x v="1"/>
    <x v="511"/>
    <x v="0"/>
    <x v="7"/>
    <s v="OUT027"/>
    <x v="1"/>
    <x v="0"/>
    <x v="3"/>
    <n v="0.13507592400000001"/>
    <n v="12.86"/>
    <x v="5783"/>
    <n v="4"/>
  </r>
  <r>
    <x v="1"/>
    <x v="1120"/>
    <x v="0"/>
    <x v="7"/>
    <s v="OUT027"/>
    <x v="1"/>
    <x v="0"/>
    <x v="3"/>
    <n v="2.1392306E-2"/>
    <n v="12.86"/>
    <x v="5850"/>
    <n v="4"/>
  </r>
  <r>
    <x v="1"/>
    <x v="1398"/>
    <x v="0"/>
    <x v="7"/>
    <s v="OUT027"/>
    <x v="1"/>
    <x v="0"/>
    <x v="3"/>
    <n v="0"/>
    <n v="12.86"/>
    <x v="1"/>
    <n v="4"/>
  </r>
  <r>
    <x v="1"/>
    <x v="398"/>
    <x v="0"/>
    <x v="7"/>
    <s v="OUT027"/>
    <x v="1"/>
    <x v="0"/>
    <x v="3"/>
    <n v="3.3059299E-2"/>
    <n v="12.86"/>
    <x v="1013"/>
    <n v="4"/>
  </r>
  <r>
    <x v="1"/>
    <x v="1374"/>
    <x v="0"/>
    <x v="7"/>
    <s v="OUT027"/>
    <x v="1"/>
    <x v="0"/>
    <x v="3"/>
    <n v="3.5574412999999999E-2"/>
    <n v="12.86"/>
    <x v="5501"/>
    <n v="4"/>
  </r>
  <r>
    <x v="1"/>
    <x v="1189"/>
    <x v="0"/>
    <x v="7"/>
    <s v="OUT027"/>
    <x v="1"/>
    <x v="0"/>
    <x v="3"/>
    <n v="0.173529036"/>
    <n v="12.86"/>
    <x v="725"/>
    <n v="4"/>
  </r>
  <r>
    <x v="1"/>
    <x v="1238"/>
    <x v="0"/>
    <x v="7"/>
    <s v="OUT027"/>
    <x v="1"/>
    <x v="0"/>
    <x v="3"/>
    <n v="9.9747487999999995E-2"/>
    <n v="12.86"/>
    <x v="5851"/>
    <n v="4"/>
  </r>
  <r>
    <x v="1"/>
    <x v="1361"/>
    <x v="0"/>
    <x v="7"/>
    <s v="OUT027"/>
    <x v="1"/>
    <x v="0"/>
    <x v="3"/>
    <n v="9.2933158000000002E-2"/>
    <n v="12.86"/>
    <x v="1637"/>
    <n v="4"/>
  </r>
  <r>
    <x v="1"/>
    <x v="573"/>
    <x v="0"/>
    <x v="7"/>
    <s v="OUT027"/>
    <x v="1"/>
    <x v="0"/>
    <x v="3"/>
    <n v="0.121635591"/>
    <n v="12.86"/>
    <x v="3825"/>
    <n v="4"/>
  </r>
  <r>
    <x v="1"/>
    <x v="1255"/>
    <x v="0"/>
    <x v="7"/>
    <s v="OUT027"/>
    <x v="1"/>
    <x v="0"/>
    <x v="3"/>
    <n v="0.12517151000000001"/>
    <n v="12.86"/>
    <x v="5852"/>
    <n v="4"/>
  </r>
  <r>
    <x v="1"/>
    <x v="1505"/>
    <x v="0"/>
    <x v="7"/>
    <s v="OUT027"/>
    <x v="1"/>
    <x v="0"/>
    <x v="3"/>
    <n v="2.2685222000000001E-2"/>
    <n v="12.86"/>
    <x v="5853"/>
    <n v="4"/>
  </r>
  <r>
    <x v="1"/>
    <x v="95"/>
    <x v="0"/>
    <x v="7"/>
    <s v="OUT027"/>
    <x v="1"/>
    <x v="0"/>
    <x v="3"/>
    <n v="8.0771137000000007E-2"/>
    <n v="12.86"/>
    <x v="1896"/>
    <n v="4"/>
  </r>
  <r>
    <x v="1"/>
    <x v="880"/>
    <x v="0"/>
    <x v="7"/>
    <s v="OUT027"/>
    <x v="1"/>
    <x v="0"/>
    <x v="3"/>
    <n v="3.5737373000000003E-2"/>
    <n v="12.86"/>
    <x v="3822"/>
    <n v="4"/>
  </r>
  <r>
    <x v="1"/>
    <x v="1276"/>
    <x v="0"/>
    <x v="7"/>
    <s v="OUT027"/>
    <x v="1"/>
    <x v="0"/>
    <x v="3"/>
    <n v="2.8456456000000001E-2"/>
    <n v="12.86"/>
    <x v="525"/>
    <n v="4"/>
  </r>
  <r>
    <x v="1"/>
    <x v="1324"/>
    <x v="0"/>
    <x v="7"/>
    <s v="OUT027"/>
    <x v="1"/>
    <x v="0"/>
    <x v="3"/>
    <n v="7.0556944999999996E-2"/>
    <n v="12.86"/>
    <x v="186"/>
    <n v="4"/>
  </r>
  <r>
    <x v="1"/>
    <x v="807"/>
    <x v="0"/>
    <x v="7"/>
    <s v="OUT027"/>
    <x v="1"/>
    <x v="0"/>
    <x v="3"/>
    <n v="4.2354151999999999E-2"/>
    <n v="12.86"/>
    <x v="5854"/>
    <n v="4"/>
  </r>
  <r>
    <x v="1"/>
    <x v="1469"/>
    <x v="0"/>
    <x v="7"/>
    <s v="OUT027"/>
    <x v="1"/>
    <x v="0"/>
    <x v="3"/>
    <n v="4.2758477000000003E-2"/>
    <n v="12.86"/>
    <x v="3835"/>
    <n v="4"/>
  </r>
  <r>
    <x v="1"/>
    <x v="618"/>
    <x v="0"/>
    <x v="7"/>
    <s v="OUT027"/>
    <x v="1"/>
    <x v="0"/>
    <x v="3"/>
    <n v="9.3002339000000003E-2"/>
    <n v="12.86"/>
    <x v="5855"/>
    <n v="4"/>
  </r>
  <r>
    <x v="1"/>
    <x v="1379"/>
    <x v="0"/>
    <x v="7"/>
    <s v="OUT027"/>
    <x v="1"/>
    <x v="0"/>
    <x v="3"/>
    <n v="2.5285660000000001E-2"/>
    <n v="12.86"/>
    <x v="475"/>
    <n v="4"/>
  </r>
  <r>
    <x v="1"/>
    <x v="1457"/>
    <x v="9"/>
    <x v="7"/>
    <s v="OUT027"/>
    <x v="1"/>
    <x v="0"/>
    <x v="3"/>
    <n v="7.5192071999999999E-2"/>
    <n v="12.86"/>
    <x v="1250"/>
    <n v="4"/>
  </r>
  <r>
    <x v="1"/>
    <x v="185"/>
    <x v="9"/>
    <x v="7"/>
    <s v="OUT027"/>
    <x v="1"/>
    <x v="0"/>
    <x v="3"/>
    <n v="4.0636925999999997E-2"/>
    <n v="12.86"/>
    <x v="5856"/>
    <n v="4"/>
  </r>
  <r>
    <x v="1"/>
    <x v="668"/>
    <x v="9"/>
    <x v="7"/>
    <s v="OUT027"/>
    <x v="1"/>
    <x v="0"/>
    <x v="3"/>
    <n v="7.1498574999999995E-2"/>
    <n v="12.86"/>
    <x v="5857"/>
    <n v="4"/>
  </r>
  <r>
    <x v="1"/>
    <x v="448"/>
    <x v="1"/>
    <x v="7"/>
    <s v="OUT027"/>
    <x v="1"/>
    <x v="0"/>
    <x v="3"/>
    <n v="0"/>
    <n v="12.86"/>
    <x v="3325"/>
    <n v="4"/>
  </r>
  <r>
    <x v="1"/>
    <x v="943"/>
    <x v="1"/>
    <x v="7"/>
    <s v="OUT027"/>
    <x v="1"/>
    <x v="0"/>
    <x v="3"/>
    <n v="0"/>
    <n v="12.86"/>
    <x v="5432"/>
    <n v="4"/>
  </r>
  <r>
    <x v="1"/>
    <x v="424"/>
    <x v="1"/>
    <x v="7"/>
    <s v="OUT027"/>
    <x v="1"/>
    <x v="0"/>
    <x v="3"/>
    <n v="4.7665717000000003E-2"/>
    <n v="12.86"/>
    <x v="2078"/>
    <n v="4"/>
  </r>
  <r>
    <x v="1"/>
    <x v="1019"/>
    <x v="1"/>
    <x v="7"/>
    <s v="OUT027"/>
    <x v="1"/>
    <x v="0"/>
    <x v="3"/>
    <n v="1.7556795E-2"/>
    <n v="12.86"/>
    <x v="5858"/>
    <n v="4"/>
  </r>
  <r>
    <x v="1"/>
    <x v="589"/>
    <x v="1"/>
    <x v="7"/>
    <s v="OUT027"/>
    <x v="1"/>
    <x v="0"/>
    <x v="3"/>
    <n v="2.5164131999999999E-2"/>
    <n v="12.86"/>
    <x v="4282"/>
    <n v="4"/>
  </r>
  <r>
    <x v="1"/>
    <x v="1534"/>
    <x v="1"/>
    <x v="7"/>
    <s v="OUT027"/>
    <x v="1"/>
    <x v="0"/>
    <x v="3"/>
    <n v="3.2731073999999999E-2"/>
    <n v="12.86"/>
    <x v="5859"/>
    <n v="4"/>
  </r>
  <r>
    <x v="1"/>
    <x v="189"/>
    <x v="1"/>
    <x v="7"/>
    <s v="OUT027"/>
    <x v="1"/>
    <x v="0"/>
    <x v="3"/>
    <n v="0"/>
    <n v="12.86"/>
    <x v="2638"/>
    <n v="4"/>
  </r>
  <r>
    <x v="1"/>
    <x v="1372"/>
    <x v="1"/>
    <x v="7"/>
    <s v="OUT027"/>
    <x v="1"/>
    <x v="0"/>
    <x v="3"/>
    <n v="5.4366282000000002E-2"/>
    <n v="12.86"/>
    <x v="3303"/>
    <n v="4"/>
  </r>
  <r>
    <x v="1"/>
    <x v="162"/>
    <x v="1"/>
    <x v="7"/>
    <s v="OUT027"/>
    <x v="1"/>
    <x v="0"/>
    <x v="3"/>
    <n v="2.426524E-2"/>
    <n v="12.86"/>
    <x v="4306"/>
    <n v="4"/>
  </r>
  <r>
    <x v="1"/>
    <x v="1396"/>
    <x v="1"/>
    <x v="7"/>
    <s v="OUT027"/>
    <x v="1"/>
    <x v="0"/>
    <x v="3"/>
    <n v="5.4376275000000002E-2"/>
    <n v="12.86"/>
    <x v="1945"/>
    <n v="4"/>
  </r>
  <r>
    <x v="1"/>
    <x v="944"/>
    <x v="1"/>
    <x v="7"/>
    <s v="OUT027"/>
    <x v="1"/>
    <x v="0"/>
    <x v="3"/>
    <n v="1.7936714999999999E-2"/>
    <n v="12.86"/>
    <x v="5860"/>
    <n v="4"/>
  </r>
  <r>
    <x v="1"/>
    <x v="945"/>
    <x v="1"/>
    <x v="7"/>
    <s v="OUT027"/>
    <x v="1"/>
    <x v="0"/>
    <x v="3"/>
    <n v="8.0111610999999999E-2"/>
    <n v="12.86"/>
    <x v="2987"/>
    <n v="4"/>
  </r>
  <r>
    <x v="1"/>
    <x v="588"/>
    <x v="1"/>
    <x v="7"/>
    <s v="OUT027"/>
    <x v="1"/>
    <x v="0"/>
    <x v="3"/>
    <n v="5.3185207999999998E-2"/>
    <n v="12.86"/>
    <x v="5861"/>
    <n v="4"/>
  </r>
  <r>
    <x v="1"/>
    <x v="163"/>
    <x v="1"/>
    <x v="7"/>
    <s v="OUT027"/>
    <x v="1"/>
    <x v="0"/>
    <x v="3"/>
    <n v="4.1663111000000003E-2"/>
    <n v="12.86"/>
    <x v="3531"/>
    <n v="4"/>
  </r>
  <r>
    <x v="1"/>
    <x v="620"/>
    <x v="1"/>
    <x v="7"/>
    <s v="OUT027"/>
    <x v="1"/>
    <x v="0"/>
    <x v="3"/>
    <n v="1.5375557E-2"/>
    <n v="12.86"/>
    <x v="2326"/>
    <n v="4"/>
  </r>
  <r>
    <x v="1"/>
    <x v="1064"/>
    <x v="1"/>
    <x v="7"/>
    <s v="OUT027"/>
    <x v="1"/>
    <x v="0"/>
    <x v="3"/>
    <n v="9.6592065000000005E-2"/>
    <n v="12.86"/>
    <x v="2906"/>
    <n v="4"/>
  </r>
  <r>
    <x v="1"/>
    <x v="399"/>
    <x v="5"/>
    <x v="7"/>
    <s v="OUT027"/>
    <x v="1"/>
    <x v="0"/>
    <x v="3"/>
    <n v="0.118099673"/>
    <n v="12.86"/>
    <x v="3746"/>
    <n v="4"/>
  </r>
  <r>
    <x v="1"/>
    <x v="801"/>
    <x v="5"/>
    <x v="7"/>
    <s v="OUT027"/>
    <x v="1"/>
    <x v="0"/>
    <x v="3"/>
    <n v="9.9428486999999996E-2"/>
    <n v="12.86"/>
    <x v="5862"/>
    <n v="4"/>
  </r>
  <r>
    <x v="1"/>
    <x v="514"/>
    <x v="5"/>
    <x v="7"/>
    <s v="OUT027"/>
    <x v="1"/>
    <x v="0"/>
    <x v="3"/>
    <n v="2.3835163999999999E-2"/>
    <n v="12.86"/>
    <x v="5863"/>
    <n v="4"/>
  </r>
  <r>
    <x v="1"/>
    <x v="1363"/>
    <x v="5"/>
    <x v="7"/>
    <s v="OUT027"/>
    <x v="1"/>
    <x v="0"/>
    <x v="3"/>
    <n v="7.2317217000000003E-2"/>
    <n v="12.86"/>
    <x v="3143"/>
    <n v="4"/>
  </r>
  <r>
    <x v="1"/>
    <x v="1450"/>
    <x v="5"/>
    <x v="7"/>
    <s v="OUT027"/>
    <x v="1"/>
    <x v="0"/>
    <x v="3"/>
    <n v="1.5359721999999999E-2"/>
    <n v="12.86"/>
    <x v="1728"/>
    <n v="4"/>
  </r>
  <r>
    <x v="1"/>
    <x v="659"/>
    <x v="5"/>
    <x v="7"/>
    <s v="OUT027"/>
    <x v="1"/>
    <x v="0"/>
    <x v="3"/>
    <n v="2.8868466999999998E-2"/>
    <n v="12.86"/>
    <x v="212"/>
    <n v="4"/>
  </r>
  <r>
    <x v="1"/>
    <x v="33"/>
    <x v="5"/>
    <x v="7"/>
    <s v="OUT027"/>
    <x v="1"/>
    <x v="0"/>
    <x v="3"/>
    <n v="0.18394846500000001"/>
    <n v="12.86"/>
    <x v="5864"/>
    <n v="4"/>
  </r>
  <r>
    <x v="1"/>
    <x v="1102"/>
    <x v="5"/>
    <x v="7"/>
    <s v="OUT027"/>
    <x v="1"/>
    <x v="0"/>
    <x v="3"/>
    <n v="8.8551694E-2"/>
    <n v="12.86"/>
    <x v="5865"/>
    <n v="4"/>
  </r>
  <r>
    <x v="1"/>
    <x v="1100"/>
    <x v="5"/>
    <x v="7"/>
    <s v="OUT027"/>
    <x v="1"/>
    <x v="0"/>
    <x v="3"/>
    <n v="2.9302769999999999E-2"/>
    <n v="12.86"/>
    <x v="881"/>
    <n v="4"/>
  </r>
  <r>
    <x v="1"/>
    <x v="1327"/>
    <x v="5"/>
    <x v="7"/>
    <s v="OUT027"/>
    <x v="1"/>
    <x v="0"/>
    <x v="3"/>
    <n v="4.4444956000000001E-2"/>
    <n v="12.86"/>
    <x v="5866"/>
    <n v="4"/>
  </r>
  <r>
    <x v="1"/>
    <x v="1393"/>
    <x v="5"/>
    <x v="7"/>
    <s v="OUT027"/>
    <x v="1"/>
    <x v="0"/>
    <x v="3"/>
    <n v="6.6828857000000005E-2"/>
    <n v="12.86"/>
    <x v="5867"/>
    <n v="4"/>
  </r>
  <r>
    <x v="1"/>
    <x v="881"/>
    <x v="5"/>
    <x v="7"/>
    <s v="OUT027"/>
    <x v="1"/>
    <x v="0"/>
    <x v="3"/>
    <n v="3.6360386000000001E-2"/>
    <n v="12.86"/>
    <x v="5827"/>
    <n v="4"/>
  </r>
  <r>
    <x v="1"/>
    <x v="252"/>
    <x v="5"/>
    <x v="7"/>
    <s v="OUT027"/>
    <x v="1"/>
    <x v="0"/>
    <x v="3"/>
    <n v="3.3436335999999997E-2"/>
    <n v="12.86"/>
    <x v="5868"/>
    <n v="4"/>
  </r>
  <r>
    <x v="1"/>
    <x v="1551"/>
    <x v="5"/>
    <x v="7"/>
    <s v="OUT027"/>
    <x v="1"/>
    <x v="0"/>
    <x v="3"/>
    <n v="1.2592289E-2"/>
    <n v="12.86"/>
    <x v="4885"/>
    <n v="4"/>
  </r>
  <r>
    <x v="1"/>
    <x v="623"/>
    <x v="5"/>
    <x v="7"/>
    <s v="OUT027"/>
    <x v="1"/>
    <x v="0"/>
    <x v="3"/>
    <n v="2.6938317E-2"/>
    <n v="12.86"/>
    <x v="5869"/>
    <n v="4"/>
  </r>
  <r>
    <x v="1"/>
    <x v="1177"/>
    <x v="5"/>
    <x v="7"/>
    <s v="OUT027"/>
    <x v="1"/>
    <x v="0"/>
    <x v="3"/>
    <n v="1.3056494E-2"/>
    <n v="12.86"/>
    <x v="5236"/>
    <n v="4"/>
  </r>
  <r>
    <x v="1"/>
    <x v="422"/>
    <x v="5"/>
    <x v="7"/>
    <s v="OUT027"/>
    <x v="1"/>
    <x v="0"/>
    <x v="3"/>
    <n v="7.5361181999999999E-2"/>
    <n v="12.86"/>
    <x v="5870"/>
    <n v="4"/>
  </r>
  <r>
    <x v="1"/>
    <x v="1354"/>
    <x v="5"/>
    <x v="7"/>
    <s v="OUT027"/>
    <x v="1"/>
    <x v="0"/>
    <x v="3"/>
    <n v="8.2440705000000003E-2"/>
    <n v="12.86"/>
    <x v="5871"/>
    <n v="4"/>
  </r>
  <r>
    <x v="1"/>
    <x v="1249"/>
    <x v="5"/>
    <x v="7"/>
    <s v="OUT027"/>
    <x v="1"/>
    <x v="0"/>
    <x v="3"/>
    <n v="2.4536199000000002E-2"/>
    <n v="12.86"/>
    <x v="575"/>
    <n v="4"/>
  </r>
  <r>
    <x v="1"/>
    <x v="603"/>
    <x v="5"/>
    <x v="7"/>
    <s v="OUT027"/>
    <x v="1"/>
    <x v="0"/>
    <x v="3"/>
    <n v="4.1621986999999999E-2"/>
    <n v="12.86"/>
    <x v="5872"/>
    <n v="4"/>
  </r>
  <r>
    <x v="1"/>
    <x v="693"/>
    <x v="5"/>
    <x v="7"/>
    <s v="OUT027"/>
    <x v="1"/>
    <x v="0"/>
    <x v="3"/>
    <n v="0"/>
    <n v="12.86"/>
    <x v="787"/>
    <n v="4"/>
  </r>
  <r>
    <x v="1"/>
    <x v="569"/>
    <x v="5"/>
    <x v="7"/>
    <s v="OUT027"/>
    <x v="1"/>
    <x v="0"/>
    <x v="3"/>
    <n v="9.9447700000000003E-3"/>
    <n v="12.86"/>
    <x v="878"/>
    <n v="4"/>
  </r>
  <r>
    <x v="1"/>
    <x v="604"/>
    <x v="5"/>
    <x v="7"/>
    <s v="OUT027"/>
    <x v="1"/>
    <x v="0"/>
    <x v="3"/>
    <n v="6.6358425999999998E-2"/>
    <n v="12.86"/>
    <x v="722"/>
    <n v="4"/>
  </r>
  <r>
    <x v="1"/>
    <x v="1328"/>
    <x v="5"/>
    <x v="7"/>
    <s v="OUT027"/>
    <x v="1"/>
    <x v="0"/>
    <x v="3"/>
    <n v="5.9037538000000001E-2"/>
    <n v="12.86"/>
    <x v="5873"/>
    <n v="4"/>
  </r>
  <r>
    <x v="1"/>
    <x v="1336"/>
    <x v="5"/>
    <x v="7"/>
    <s v="OUT027"/>
    <x v="1"/>
    <x v="0"/>
    <x v="3"/>
    <n v="5.8185842000000002E-2"/>
    <n v="12.86"/>
    <x v="2271"/>
    <n v="4"/>
  </r>
  <r>
    <x v="1"/>
    <x v="1101"/>
    <x v="5"/>
    <x v="7"/>
    <s v="OUT027"/>
    <x v="1"/>
    <x v="0"/>
    <x v="3"/>
    <n v="2.6491714999999999E-2"/>
    <n v="12.86"/>
    <x v="1890"/>
    <n v="4"/>
  </r>
  <r>
    <x v="1"/>
    <x v="508"/>
    <x v="5"/>
    <x v="7"/>
    <s v="OUT027"/>
    <x v="1"/>
    <x v="0"/>
    <x v="3"/>
    <n v="3.1000779999999999E-2"/>
    <n v="12.86"/>
    <x v="3356"/>
    <n v="4"/>
  </r>
  <r>
    <x v="1"/>
    <x v="947"/>
    <x v="5"/>
    <x v="7"/>
    <s v="OUT027"/>
    <x v="1"/>
    <x v="0"/>
    <x v="3"/>
    <n v="0.176834351"/>
    <n v="12.86"/>
    <x v="2403"/>
    <n v="4"/>
  </r>
  <r>
    <x v="1"/>
    <x v="516"/>
    <x v="7"/>
    <x v="7"/>
    <s v="OUT027"/>
    <x v="1"/>
    <x v="0"/>
    <x v="3"/>
    <n v="1.4353675999999999E-2"/>
    <n v="12.86"/>
    <x v="5834"/>
    <n v="4"/>
  </r>
  <r>
    <x v="1"/>
    <x v="1068"/>
    <x v="7"/>
    <x v="7"/>
    <s v="OUT027"/>
    <x v="1"/>
    <x v="0"/>
    <x v="3"/>
    <n v="3.9370913E-2"/>
    <n v="12.86"/>
    <x v="5874"/>
    <n v="4"/>
  </r>
  <r>
    <x v="1"/>
    <x v="812"/>
    <x v="7"/>
    <x v="7"/>
    <s v="OUT027"/>
    <x v="1"/>
    <x v="0"/>
    <x v="3"/>
    <n v="6.9088769999999994E-2"/>
    <n v="12.86"/>
    <x v="5875"/>
    <n v="4"/>
  </r>
  <r>
    <x v="1"/>
    <x v="582"/>
    <x v="10"/>
    <x v="7"/>
    <s v="OUT027"/>
    <x v="1"/>
    <x v="0"/>
    <x v="3"/>
    <n v="6.7270079999999996E-3"/>
    <n v="12.86"/>
    <x v="1201"/>
    <n v="4"/>
  </r>
  <r>
    <x v="1"/>
    <x v="419"/>
    <x v="10"/>
    <x v="7"/>
    <s v="OUT027"/>
    <x v="1"/>
    <x v="0"/>
    <x v="3"/>
    <n v="2.0460283999999999E-2"/>
    <n v="12.86"/>
    <x v="2698"/>
    <n v="4"/>
  </r>
  <r>
    <x v="1"/>
    <x v="1250"/>
    <x v="14"/>
    <x v="7"/>
    <s v="OUT027"/>
    <x v="1"/>
    <x v="0"/>
    <x v="3"/>
    <n v="0"/>
    <n v="12.86"/>
    <x v="2684"/>
    <n v="4"/>
  </r>
  <r>
    <x v="1"/>
    <x v="909"/>
    <x v="6"/>
    <x v="7"/>
    <s v="OUT027"/>
    <x v="1"/>
    <x v="0"/>
    <x v="3"/>
    <n v="0.117065801"/>
    <n v="12.86"/>
    <x v="5876"/>
    <n v="4"/>
  </r>
  <r>
    <x v="1"/>
    <x v="1257"/>
    <x v="6"/>
    <x v="7"/>
    <s v="OUT027"/>
    <x v="1"/>
    <x v="0"/>
    <x v="3"/>
    <n v="0.110901004"/>
    <n v="12.86"/>
    <x v="4776"/>
    <n v="4"/>
  </r>
  <r>
    <x v="1"/>
    <x v="420"/>
    <x v="6"/>
    <x v="7"/>
    <s v="OUT027"/>
    <x v="1"/>
    <x v="0"/>
    <x v="3"/>
    <n v="9.3217569E-2"/>
    <n v="12.86"/>
    <x v="1678"/>
    <n v="4"/>
  </r>
  <r>
    <x v="1"/>
    <x v="993"/>
    <x v="6"/>
    <x v="7"/>
    <s v="OUT027"/>
    <x v="1"/>
    <x v="0"/>
    <x v="3"/>
    <n v="0"/>
    <n v="12.86"/>
    <x v="5877"/>
    <n v="4"/>
  </r>
  <r>
    <x v="1"/>
    <x v="406"/>
    <x v="6"/>
    <x v="7"/>
    <s v="OUT027"/>
    <x v="1"/>
    <x v="0"/>
    <x v="3"/>
    <n v="9.5746519000000002E-2"/>
    <n v="12.86"/>
    <x v="5878"/>
    <n v="4"/>
  </r>
  <r>
    <x v="1"/>
    <x v="1279"/>
    <x v="6"/>
    <x v="7"/>
    <s v="OUT027"/>
    <x v="1"/>
    <x v="0"/>
    <x v="3"/>
    <n v="2.8281197000000001E-2"/>
    <n v="12.86"/>
    <x v="5879"/>
    <n v="4"/>
  </r>
  <r>
    <x v="1"/>
    <x v="1163"/>
    <x v="6"/>
    <x v="7"/>
    <s v="OUT027"/>
    <x v="1"/>
    <x v="0"/>
    <x v="3"/>
    <n v="5.2554508E-2"/>
    <n v="12.86"/>
    <x v="5880"/>
    <n v="4"/>
  </r>
  <r>
    <x v="1"/>
    <x v="436"/>
    <x v="6"/>
    <x v="7"/>
    <s v="OUT027"/>
    <x v="1"/>
    <x v="0"/>
    <x v="3"/>
    <n v="4.4606379000000002E-2"/>
    <n v="12.86"/>
    <x v="2138"/>
    <n v="4"/>
  </r>
  <r>
    <x v="1"/>
    <x v="197"/>
    <x v="6"/>
    <x v="7"/>
    <s v="OUT027"/>
    <x v="1"/>
    <x v="0"/>
    <x v="3"/>
    <n v="9.1318935000000004E-2"/>
    <n v="12.86"/>
    <x v="5881"/>
    <n v="4"/>
  </r>
  <r>
    <x v="1"/>
    <x v="882"/>
    <x v="6"/>
    <x v="7"/>
    <s v="OUT027"/>
    <x v="1"/>
    <x v="0"/>
    <x v="3"/>
    <n v="2.5960173999999999E-2"/>
    <n v="12.86"/>
    <x v="5882"/>
    <n v="4"/>
  </r>
  <r>
    <x v="1"/>
    <x v="566"/>
    <x v="6"/>
    <x v="7"/>
    <s v="OUT027"/>
    <x v="1"/>
    <x v="0"/>
    <x v="3"/>
    <n v="3.6213953E-2"/>
    <n v="12.86"/>
    <x v="5883"/>
    <n v="4"/>
  </r>
  <r>
    <x v="1"/>
    <x v="171"/>
    <x v="6"/>
    <x v="7"/>
    <s v="OUT027"/>
    <x v="1"/>
    <x v="0"/>
    <x v="3"/>
    <n v="4.0747616E-2"/>
    <n v="12.86"/>
    <x v="155"/>
    <n v="4"/>
  </r>
  <r>
    <x v="1"/>
    <x v="281"/>
    <x v="6"/>
    <x v="7"/>
    <s v="OUT027"/>
    <x v="1"/>
    <x v="0"/>
    <x v="3"/>
    <n v="3.7505332000000002E-2"/>
    <n v="12.86"/>
    <x v="448"/>
    <n v="4"/>
  </r>
  <r>
    <x v="1"/>
    <x v="951"/>
    <x v="6"/>
    <x v="7"/>
    <s v="OUT027"/>
    <x v="1"/>
    <x v="0"/>
    <x v="3"/>
    <n v="0.15919319400000001"/>
    <n v="12.86"/>
    <x v="5884"/>
    <n v="4"/>
  </r>
  <r>
    <x v="1"/>
    <x v="1291"/>
    <x v="6"/>
    <x v="7"/>
    <s v="OUT027"/>
    <x v="1"/>
    <x v="0"/>
    <x v="3"/>
    <n v="4.5900448000000003E-2"/>
    <n v="12.86"/>
    <x v="3507"/>
    <n v="4"/>
  </r>
  <r>
    <x v="1"/>
    <x v="660"/>
    <x v="6"/>
    <x v="7"/>
    <s v="OUT027"/>
    <x v="1"/>
    <x v="0"/>
    <x v="3"/>
    <n v="5.7850698999999998E-2"/>
    <n v="12.86"/>
    <x v="725"/>
    <n v="4"/>
  </r>
  <r>
    <x v="1"/>
    <x v="170"/>
    <x v="6"/>
    <x v="7"/>
    <s v="OUT027"/>
    <x v="1"/>
    <x v="0"/>
    <x v="3"/>
    <n v="3.3018559000000003E-2"/>
    <n v="12.86"/>
    <x v="3914"/>
    <n v="4"/>
  </r>
  <r>
    <x v="1"/>
    <x v="1552"/>
    <x v="6"/>
    <x v="7"/>
    <s v="OUT027"/>
    <x v="1"/>
    <x v="0"/>
    <x v="3"/>
    <n v="0"/>
    <n v="12.86"/>
    <x v="3831"/>
    <n v="4"/>
  </r>
  <r>
    <x v="1"/>
    <x v="1338"/>
    <x v="6"/>
    <x v="7"/>
    <s v="OUT027"/>
    <x v="1"/>
    <x v="0"/>
    <x v="3"/>
    <n v="2.7812303999999999E-2"/>
    <n v="12.86"/>
    <x v="2490"/>
    <n v="4"/>
  </r>
  <r>
    <x v="1"/>
    <x v="1460"/>
    <x v="6"/>
    <x v="7"/>
    <s v="OUT027"/>
    <x v="1"/>
    <x v="0"/>
    <x v="3"/>
    <n v="7.7348213999999998E-2"/>
    <n v="12.86"/>
    <x v="5885"/>
    <n v="4"/>
  </r>
  <r>
    <x v="1"/>
    <x v="544"/>
    <x v="6"/>
    <x v="7"/>
    <s v="OUT027"/>
    <x v="1"/>
    <x v="0"/>
    <x v="3"/>
    <n v="0.13874251800000001"/>
    <n v="12.86"/>
    <x v="2490"/>
    <n v="4"/>
  </r>
  <r>
    <x v="1"/>
    <x v="607"/>
    <x v="6"/>
    <x v="7"/>
    <s v="OUT027"/>
    <x v="1"/>
    <x v="0"/>
    <x v="3"/>
    <n v="0.102941345"/>
    <n v="12.86"/>
    <x v="1432"/>
    <n v="4"/>
  </r>
  <r>
    <x v="1"/>
    <x v="673"/>
    <x v="6"/>
    <x v="7"/>
    <s v="OUT027"/>
    <x v="1"/>
    <x v="0"/>
    <x v="3"/>
    <n v="8.5538477000000002E-2"/>
    <n v="12.86"/>
    <x v="4847"/>
    <n v="4"/>
  </r>
  <r>
    <x v="1"/>
    <x v="427"/>
    <x v="6"/>
    <x v="7"/>
    <s v="OUT027"/>
    <x v="1"/>
    <x v="0"/>
    <x v="3"/>
    <n v="4.3551752999999999E-2"/>
    <n v="12.86"/>
    <x v="4834"/>
    <n v="4"/>
  </r>
  <r>
    <x v="1"/>
    <x v="1492"/>
    <x v="6"/>
    <x v="7"/>
    <s v="OUT027"/>
    <x v="1"/>
    <x v="0"/>
    <x v="3"/>
    <n v="0.17264121299999999"/>
    <n v="12.86"/>
    <x v="2300"/>
    <n v="4"/>
  </r>
  <r>
    <x v="1"/>
    <x v="199"/>
    <x v="6"/>
    <x v="7"/>
    <s v="OUT027"/>
    <x v="1"/>
    <x v="0"/>
    <x v="3"/>
    <n v="4.7658029999999997E-2"/>
    <n v="12.86"/>
    <x v="1033"/>
    <n v="4"/>
  </r>
  <r>
    <x v="1"/>
    <x v="893"/>
    <x v="6"/>
    <x v="7"/>
    <s v="OUT027"/>
    <x v="1"/>
    <x v="0"/>
    <x v="3"/>
    <n v="0.106876976"/>
    <n v="12.86"/>
    <x v="5886"/>
    <n v="4"/>
  </r>
  <r>
    <x v="1"/>
    <x v="1280"/>
    <x v="4"/>
    <x v="7"/>
    <s v="OUT027"/>
    <x v="1"/>
    <x v="0"/>
    <x v="3"/>
    <n v="8.1841135999999995E-2"/>
    <n v="12.86"/>
    <x v="5887"/>
    <n v="4"/>
  </r>
  <r>
    <x v="1"/>
    <x v="849"/>
    <x v="4"/>
    <x v="7"/>
    <s v="OUT027"/>
    <x v="1"/>
    <x v="0"/>
    <x v="3"/>
    <n v="6.9123359999999995E-2"/>
    <n v="12.86"/>
    <x v="3353"/>
    <n v="4"/>
  </r>
  <r>
    <x v="1"/>
    <x v="132"/>
    <x v="4"/>
    <x v="7"/>
    <s v="OUT027"/>
    <x v="1"/>
    <x v="0"/>
    <x v="3"/>
    <n v="3.0645958000000001E-2"/>
    <n v="12.86"/>
    <x v="3384"/>
    <n v="4"/>
  </r>
  <r>
    <x v="1"/>
    <x v="1024"/>
    <x v="4"/>
    <x v="7"/>
    <s v="OUT027"/>
    <x v="1"/>
    <x v="0"/>
    <x v="3"/>
    <n v="1.724183E-2"/>
    <n v="12.86"/>
    <x v="5888"/>
    <n v="4"/>
  </r>
  <r>
    <x v="1"/>
    <x v="1204"/>
    <x v="4"/>
    <x v="7"/>
    <s v="OUT027"/>
    <x v="1"/>
    <x v="0"/>
    <x v="3"/>
    <n v="3.8736753999999998E-2"/>
    <n v="12.86"/>
    <x v="5889"/>
    <n v="4"/>
  </r>
  <r>
    <x v="1"/>
    <x v="174"/>
    <x v="4"/>
    <x v="7"/>
    <s v="OUT027"/>
    <x v="1"/>
    <x v="0"/>
    <x v="3"/>
    <n v="6.7128641000000003E-2"/>
    <n v="12.86"/>
    <x v="5890"/>
    <n v="4"/>
  </r>
  <r>
    <x v="1"/>
    <x v="1134"/>
    <x v="4"/>
    <x v="7"/>
    <s v="OUT027"/>
    <x v="1"/>
    <x v="0"/>
    <x v="3"/>
    <n v="0.114475357"/>
    <n v="12.86"/>
    <x v="5891"/>
    <n v="4"/>
  </r>
  <r>
    <x v="1"/>
    <x v="172"/>
    <x v="4"/>
    <x v="7"/>
    <s v="OUT027"/>
    <x v="1"/>
    <x v="0"/>
    <x v="3"/>
    <n v="4.3791579999999997E-2"/>
    <n v="12.86"/>
    <x v="3088"/>
    <n v="4"/>
  </r>
  <r>
    <x v="1"/>
    <x v="1193"/>
    <x v="4"/>
    <x v="7"/>
    <s v="OUT027"/>
    <x v="1"/>
    <x v="0"/>
    <x v="3"/>
    <n v="3.5769657000000003E-2"/>
    <n v="12.86"/>
    <x v="5892"/>
    <n v="4"/>
  </r>
  <r>
    <x v="1"/>
    <x v="785"/>
    <x v="15"/>
    <x v="7"/>
    <s v="OUT027"/>
    <x v="1"/>
    <x v="0"/>
    <x v="3"/>
    <n v="0"/>
    <n v="12.86"/>
    <x v="4435"/>
    <n v="4"/>
  </r>
  <r>
    <x v="1"/>
    <x v="687"/>
    <x v="15"/>
    <x v="7"/>
    <s v="OUT027"/>
    <x v="1"/>
    <x v="0"/>
    <x v="3"/>
    <n v="3.0468470000000001E-2"/>
    <n v="12.86"/>
    <x v="3970"/>
    <n v="4"/>
  </r>
  <r>
    <x v="1"/>
    <x v="832"/>
    <x v="15"/>
    <x v="7"/>
    <s v="OUT027"/>
    <x v="1"/>
    <x v="0"/>
    <x v="3"/>
    <n v="4.3025208000000002E-2"/>
    <n v="12.86"/>
    <x v="4540"/>
    <n v="4"/>
  </r>
  <r>
    <x v="0"/>
    <x v="817"/>
    <x v="13"/>
    <x v="7"/>
    <s v="OUT027"/>
    <x v="1"/>
    <x v="0"/>
    <x v="3"/>
    <n v="0.116108797"/>
    <n v="12.86"/>
    <x v="1061"/>
    <n v="4"/>
  </r>
  <r>
    <x v="0"/>
    <x v="754"/>
    <x v="13"/>
    <x v="7"/>
    <s v="OUT027"/>
    <x v="1"/>
    <x v="0"/>
    <x v="3"/>
    <n v="2.2829734000000001E-2"/>
    <n v="12.86"/>
    <x v="5053"/>
    <n v="4"/>
  </r>
  <r>
    <x v="0"/>
    <x v="1495"/>
    <x v="13"/>
    <x v="7"/>
    <s v="OUT027"/>
    <x v="1"/>
    <x v="0"/>
    <x v="3"/>
    <n v="8.0346057999999998E-2"/>
    <n v="12.86"/>
    <x v="5893"/>
    <n v="4"/>
  </r>
  <r>
    <x v="0"/>
    <x v="927"/>
    <x v="13"/>
    <x v="7"/>
    <s v="OUT027"/>
    <x v="1"/>
    <x v="0"/>
    <x v="3"/>
    <n v="6.2547321000000003E-2"/>
    <n v="12.86"/>
    <x v="3631"/>
    <n v="4"/>
  </r>
  <r>
    <x v="0"/>
    <x v="885"/>
    <x v="13"/>
    <x v="7"/>
    <s v="OUT027"/>
    <x v="1"/>
    <x v="0"/>
    <x v="3"/>
    <n v="5.1366901E-2"/>
    <n v="12.86"/>
    <x v="1157"/>
    <n v="4"/>
  </r>
  <r>
    <x v="0"/>
    <x v="855"/>
    <x v="13"/>
    <x v="7"/>
    <s v="OUT027"/>
    <x v="1"/>
    <x v="0"/>
    <x v="3"/>
    <n v="0.10351785300000001"/>
    <n v="12.86"/>
    <x v="5894"/>
    <n v="4"/>
  </r>
  <r>
    <x v="0"/>
    <x v="997"/>
    <x v="8"/>
    <x v="7"/>
    <s v="OUT027"/>
    <x v="1"/>
    <x v="0"/>
    <x v="3"/>
    <n v="0"/>
    <n v="12.86"/>
    <x v="5895"/>
    <n v="4"/>
  </r>
  <r>
    <x v="0"/>
    <x v="818"/>
    <x v="8"/>
    <x v="7"/>
    <s v="OUT027"/>
    <x v="1"/>
    <x v="0"/>
    <x v="3"/>
    <n v="5.5289464000000003E-2"/>
    <n v="12.86"/>
    <x v="1685"/>
    <n v="4"/>
  </r>
  <r>
    <x v="0"/>
    <x v="449"/>
    <x v="8"/>
    <x v="7"/>
    <s v="OUT027"/>
    <x v="1"/>
    <x v="0"/>
    <x v="3"/>
    <n v="1.5950065999999999E-2"/>
    <n v="12.86"/>
    <x v="568"/>
    <n v="4"/>
  </r>
  <r>
    <x v="0"/>
    <x v="547"/>
    <x v="12"/>
    <x v="7"/>
    <s v="OUT027"/>
    <x v="1"/>
    <x v="0"/>
    <x v="3"/>
    <n v="9.4109235999999999E-2"/>
    <n v="12.86"/>
    <x v="2440"/>
    <n v="4"/>
  </r>
  <r>
    <x v="0"/>
    <x v="380"/>
    <x v="12"/>
    <x v="7"/>
    <s v="OUT027"/>
    <x v="1"/>
    <x v="0"/>
    <x v="3"/>
    <n v="6.8754394999999996E-2"/>
    <n v="12.86"/>
    <x v="5896"/>
    <n v="4"/>
  </r>
  <r>
    <x v="0"/>
    <x v="647"/>
    <x v="12"/>
    <x v="7"/>
    <s v="OUT027"/>
    <x v="1"/>
    <x v="0"/>
    <x v="3"/>
    <n v="6.5928735000000002E-2"/>
    <n v="12.86"/>
    <x v="5897"/>
    <n v="4"/>
  </r>
  <r>
    <x v="0"/>
    <x v="851"/>
    <x v="3"/>
    <x v="7"/>
    <s v="OUT027"/>
    <x v="1"/>
    <x v="0"/>
    <x v="3"/>
    <n v="5.4114924000000002E-2"/>
    <n v="12.86"/>
    <x v="5898"/>
    <n v="4"/>
  </r>
  <r>
    <x v="0"/>
    <x v="202"/>
    <x v="3"/>
    <x v="7"/>
    <s v="OUT027"/>
    <x v="1"/>
    <x v="0"/>
    <x v="3"/>
    <n v="3.1116081E-2"/>
    <n v="12.86"/>
    <x v="5899"/>
    <n v="4"/>
  </r>
  <r>
    <x v="0"/>
    <x v="346"/>
    <x v="3"/>
    <x v="7"/>
    <s v="OUT027"/>
    <x v="1"/>
    <x v="0"/>
    <x v="3"/>
    <n v="4.1049321999999999E-2"/>
    <n v="12.86"/>
    <x v="5900"/>
    <n v="4"/>
  </r>
  <r>
    <x v="0"/>
    <x v="575"/>
    <x v="3"/>
    <x v="7"/>
    <s v="OUT027"/>
    <x v="1"/>
    <x v="0"/>
    <x v="3"/>
    <n v="5.0256161000000001E-2"/>
    <n v="12.86"/>
    <x v="696"/>
    <n v="4"/>
  </r>
  <r>
    <x v="0"/>
    <x v="917"/>
    <x v="3"/>
    <x v="7"/>
    <s v="OUT027"/>
    <x v="1"/>
    <x v="0"/>
    <x v="3"/>
    <n v="3.4531701999999997E-2"/>
    <n v="12.86"/>
    <x v="5901"/>
    <n v="4"/>
  </r>
  <r>
    <x v="0"/>
    <x v="308"/>
    <x v="3"/>
    <x v="7"/>
    <s v="OUT027"/>
    <x v="1"/>
    <x v="0"/>
    <x v="3"/>
    <n v="1.4661762E-2"/>
    <n v="12.86"/>
    <x v="5155"/>
    <n v="4"/>
  </r>
  <r>
    <x v="0"/>
    <x v="462"/>
    <x v="3"/>
    <x v="7"/>
    <s v="OUT027"/>
    <x v="1"/>
    <x v="0"/>
    <x v="3"/>
    <n v="0.13933055699999999"/>
    <n v="12.86"/>
    <x v="1585"/>
    <n v="4"/>
  </r>
  <r>
    <x v="0"/>
    <x v="834"/>
    <x v="3"/>
    <x v="7"/>
    <s v="OUT027"/>
    <x v="1"/>
    <x v="0"/>
    <x v="3"/>
    <n v="0.10400212"/>
    <n v="12.86"/>
    <x v="5902"/>
    <n v="4"/>
  </r>
  <r>
    <x v="0"/>
    <x v="137"/>
    <x v="3"/>
    <x v="7"/>
    <s v="OUT027"/>
    <x v="1"/>
    <x v="0"/>
    <x v="3"/>
    <n v="1.9672774000000001E-2"/>
    <n v="12.86"/>
    <x v="3070"/>
    <n v="4"/>
  </r>
  <r>
    <x v="0"/>
    <x v="662"/>
    <x v="3"/>
    <x v="7"/>
    <s v="OUT027"/>
    <x v="1"/>
    <x v="0"/>
    <x v="3"/>
    <n v="0.132500853"/>
    <n v="12.86"/>
    <x v="5903"/>
    <n v="4"/>
  </r>
  <r>
    <x v="0"/>
    <x v="1538"/>
    <x v="11"/>
    <x v="7"/>
    <s v="OUT027"/>
    <x v="1"/>
    <x v="0"/>
    <x v="3"/>
    <n v="7.3562475000000002E-2"/>
    <n v="12.86"/>
    <x v="4904"/>
    <n v="4"/>
  </r>
  <r>
    <x v="0"/>
    <x v="1537"/>
    <x v="11"/>
    <x v="7"/>
    <s v="OUT027"/>
    <x v="1"/>
    <x v="0"/>
    <x v="3"/>
    <n v="0.16388212899999999"/>
    <n v="12.86"/>
    <x v="5904"/>
    <n v="4"/>
  </r>
  <r>
    <x v="0"/>
    <x v="1298"/>
    <x v="11"/>
    <x v="7"/>
    <s v="OUT027"/>
    <x v="1"/>
    <x v="0"/>
    <x v="3"/>
    <n v="7.5033720000000003E-3"/>
    <n v="12.86"/>
    <x v="2360"/>
    <n v="4"/>
  </r>
  <r>
    <x v="0"/>
    <x v="348"/>
    <x v="11"/>
    <x v="7"/>
    <s v="OUT027"/>
    <x v="1"/>
    <x v="0"/>
    <x v="3"/>
    <n v="0.18240726600000001"/>
    <n v="12.86"/>
    <x v="5905"/>
    <n v="4"/>
  </r>
  <r>
    <x v="0"/>
    <x v="1558"/>
    <x v="11"/>
    <x v="7"/>
    <s v="OUT027"/>
    <x v="1"/>
    <x v="0"/>
    <x v="3"/>
    <n v="2.9742069999999999E-2"/>
    <n v="12.86"/>
    <x v="3018"/>
    <n v="4"/>
  </r>
  <r>
    <x v="0"/>
    <x v="138"/>
    <x v="11"/>
    <x v="7"/>
    <s v="OUT027"/>
    <x v="1"/>
    <x v="0"/>
    <x v="3"/>
    <n v="2.3209536999999999E-2"/>
    <n v="12.86"/>
    <x v="5906"/>
    <n v="4"/>
  </r>
  <r>
    <x v="0"/>
    <x v="1090"/>
    <x v="11"/>
    <x v="7"/>
    <s v="OUT027"/>
    <x v="1"/>
    <x v="0"/>
    <x v="3"/>
    <n v="7.3562475000000002E-2"/>
    <n v="12.86"/>
    <x v="5907"/>
    <n v="4"/>
  </r>
  <r>
    <x v="0"/>
    <x v="1351"/>
    <x v="11"/>
    <x v="7"/>
    <s v="OUT027"/>
    <x v="1"/>
    <x v="0"/>
    <x v="3"/>
    <n v="0"/>
    <n v="12.86"/>
    <x v="5908"/>
    <n v="4"/>
  </r>
  <r>
    <x v="0"/>
    <x v="1259"/>
    <x v="11"/>
    <x v="7"/>
    <s v="OUT027"/>
    <x v="1"/>
    <x v="0"/>
    <x v="3"/>
    <n v="0.127108578"/>
    <n v="12.86"/>
    <x v="2740"/>
    <n v="4"/>
  </r>
  <r>
    <x v="0"/>
    <x v="1195"/>
    <x v="11"/>
    <x v="7"/>
    <s v="OUT027"/>
    <x v="1"/>
    <x v="0"/>
    <x v="3"/>
    <n v="4.2412572000000003E-2"/>
    <n v="12.86"/>
    <x v="5909"/>
    <n v="4"/>
  </r>
  <r>
    <x v="0"/>
    <x v="79"/>
    <x v="11"/>
    <x v="7"/>
    <s v="OUT027"/>
    <x v="1"/>
    <x v="0"/>
    <x v="3"/>
    <n v="7.5791641000000007E-2"/>
    <n v="12.86"/>
    <x v="3313"/>
    <n v="4"/>
  </r>
  <r>
    <x v="0"/>
    <x v="1451"/>
    <x v="11"/>
    <x v="7"/>
    <s v="OUT027"/>
    <x v="1"/>
    <x v="0"/>
    <x v="3"/>
    <n v="8.7221496999999995E-2"/>
    <n v="12.86"/>
    <x v="5422"/>
    <n v="4"/>
  </r>
  <r>
    <x v="0"/>
    <x v="755"/>
    <x v="11"/>
    <x v="7"/>
    <s v="OUT027"/>
    <x v="1"/>
    <x v="0"/>
    <x v="3"/>
    <n v="0.170000805"/>
    <n v="12.86"/>
    <x v="563"/>
    <n v="4"/>
  </r>
  <r>
    <x v="0"/>
    <x v="695"/>
    <x v="11"/>
    <x v="7"/>
    <s v="OUT027"/>
    <x v="1"/>
    <x v="0"/>
    <x v="3"/>
    <n v="3.0362777000000001E-2"/>
    <n v="12.86"/>
    <x v="99"/>
    <n v="4"/>
  </r>
  <r>
    <x v="0"/>
    <x v="653"/>
    <x v="11"/>
    <x v="7"/>
    <s v="OUT027"/>
    <x v="1"/>
    <x v="0"/>
    <x v="3"/>
    <n v="4.7358246E-2"/>
    <n v="12.86"/>
    <x v="3589"/>
    <n v="4"/>
  </r>
  <r>
    <x v="0"/>
    <x v="80"/>
    <x v="2"/>
    <x v="7"/>
    <s v="OUT027"/>
    <x v="1"/>
    <x v="0"/>
    <x v="3"/>
    <n v="6.6406853000000002E-2"/>
    <n v="12.86"/>
    <x v="5885"/>
    <n v="4"/>
  </r>
  <r>
    <x v="0"/>
    <x v="1367"/>
    <x v="2"/>
    <x v="7"/>
    <s v="OUT027"/>
    <x v="1"/>
    <x v="0"/>
    <x v="3"/>
    <n v="3.5666654999999998E-2"/>
    <n v="12.86"/>
    <x v="5910"/>
    <n v="4"/>
  </r>
  <r>
    <x v="0"/>
    <x v="454"/>
    <x v="2"/>
    <x v="7"/>
    <s v="OUT027"/>
    <x v="1"/>
    <x v="0"/>
    <x v="3"/>
    <n v="4.3690499000000001E-2"/>
    <n v="12.86"/>
    <x v="20"/>
    <n v="4"/>
  </r>
  <r>
    <x v="0"/>
    <x v="1440"/>
    <x v="2"/>
    <x v="7"/>
    <s v="OUT027"/>
    <x v="1"/>
    <x v="0"/>
    <x v="3"/>
    <n v="7.2559350999999994E-2"/>
    <n v="12.86"/>
    <x v="3952"/>
    <n v="4"/>
  </r>
  <r>
    <x v="0"/>
    <x v="1445"/>
    <x v="2"/>
    <x v="7"/>
    <s v="OUT027"/>
    <x v="1"/>
    <x v="0"/>
    <x v="3"/>
    <n v="7.0349402000000005E-2"/>
    <n v="12.86"/>
    <x v="3881"/>
    <n v="4"/>
  </r>
  <r>
    <x v="0"/>
    <x v="393"/>
    <x v="2"/>
    <x v="7"/>
    <s v="OUT027"/>
    <x v="1"/>
    <x v="0"/>
    <x v="3"/>
    <n v="7.5676338999999995E-2"/>
    <n v="12.86"/>
    <x v="5911"/>
    <n v="4"/>
  </r>
  <r>
    <x v="0"/>
    <x v="1438"/>
    <x v="2"/>
    <x v="7"/>
    <s v="OUT027"/>
    <x v="1"/>
    <x v="0"/>
    <x v="3"/>
    <n v="0"/>
    <n v="12.86"/>
    <x v="745"/>
    <n v="4"/>
  </r>
  <r>
    <x v="0"/>
    <x v="892"/>
    <x v="2"/>
    <x v="7"/>
    <s v="OUT027"/>
    <x v="1"/>
    <x v="0"/>
    <x v="3"/>
    <n v="9.3463545999999995E-2"/>
    <n v="12.86"/>
    <x v="5912"/>
    <n v="4"/>
  </r>
  <r>
    <x v="0"/>
    <x v="221"/>
    <x v="2"/>
    <x v="7"/>
    <s v="OUT027"/>
    <x v="1"/>
    <x v="0"/>
    <x v="3"/>
    <n v="0.15895490300000001"/>
    <n v="12.86"/>
    <x v="1117"/>
    <n v="4"/>
  </r>
  <r>
    <x v="0"/>
    <x v="872"/>
    <x v="2"/>
    <x v="7"/>
    <s v="OUT027"/>
    <x v="1"/>
    <x v="0"/>
    <x v="3"/>
    <n v="3.7340835000000003E-2"/>
    <n v="12.86"/>
    <x v="2607"/>
    <n v="4"/>
  </r>
  <r>
    <x v="0"/>
    <x v="291"/>
    <x v="2"/>
    <x v="7"/>
    <s v="OUT027"/>
    <x v="1"/>
    <x v="0"/>
    <x v="3"/>
    <n v="0.159081735"/>
    <n v="12.86"/>
    <x v="5913"/>
    <n v="4"/>
  </r>
  <r>
    <x v="0"/>
    <x v="1108"/>
    <x v="0"/>
    <x v="7"/>
    <s v="OUT027"/>
    <x v="1"/>
    <x v="0"/>
    <x v="3"/>
    <n v="3.0794774E-2"/>
    <n v="12.86"/>
    <x v="5207"/>
    <n v="4"/>
  </r>
  <r>
    <x v="0"/>
    <x v="819"/>
    <x v="0"/>
    <x v="7"/>
    <s v="OUT027"/>
    <x v="1"/>
    <x v="0"/>
    <x v="3"/>
    <n v="5.8542509E-2"/>
    <n v="12.86"/>
    <x v="4244"/>
    <n v="4"/>
  </r>
  <r>
    <x v="0"/>
    <x v="108"/>
    <x v="0"/>
    <x v="7"/>
    <s v="OUT027"/>
    <x v="1"/>
    <x v="0"/>
    <x v="3"/>
    <n v="0.118883724"/>
    <n v="12.86"/>
    <x v="2675"/>
    <n v="4"/>
  </r>
  <r>
    <x v="0"/>
    <x v="759"/>
    <x v="0"/>
    <x v="7"/>
    <s v="OUT027"/>
    <x v="1"/>
    <x v="0"/>
    <x v="3"/>
    <n v="4.7704151E-2"/>
    <n v="12.86"/>
    <x v="5914"/>
    <n v="4"/>
  </r>
  <r>
    <x v="0"/>
    <x v="1487"/>
    <x v="0"/>
    <x v="7"/>
    <s v="OUT027"/>
    <x v="1"/>
    <x v="0"/>
    <x v="3"/>
    <n v="0.106538757"/>
    <n v="12.86"/>
    <x v="0"/>
    <n v="4"/>
  </r>
  <r>
    <x v="0"/>
    <x v="978"/>
    <x v="0"/>
    <x v="7"/>
    <s v="OUT027"/>
    <x v="1"/>
    <x v="0"/>
    <x v="3"/>
    <n v="4.6382792999999999E-2"/>
    <n v="12.86"/>
    <x v="5915"/>
    <n v="4"/>
  </r>
  <r>
    <x v="0"/>
    <x v="1465"/>
    <x v="0"/>
    <x v="7"/>
    <s v="OUT027"/>
    <x v="1"/>
    <x v="0"/>
    <x v="3"/>
    <n v="1.2974937000000001E-2"/>
    <n v="12.86"/>
    <x v="3119"/>
    <n v="4"/>
  </r>
  <r>
    <x v="0"/>
    <x v="725"/>
    <x v="0"/>
    <x v="7"/>
    <s v="OUT027"/>
    <x v="1"/>
    <x v="0"/>
    <x v="3"/>
    <n v="0.10242248700000001"/>
    <n v="12.86"/>
    <x v="5916"/>
    <n v="4"/>
  </r>
  <r>
    <x v="0"/>
    <x v="815"/>
    <x v="0"/>
    <x v="7"/>
    <s v="OUT027"/>
    <x v="1"/>
    <x v="0"/>
    <x v="3"/>
    <n v="4.3443753000000002E-2"/>
    <n v="12.86"/>
    <x v="1756"/>
    <n v="4"/>
  </r>
  <r>
    <x v="0"/>
    <x v="532"/>
    <x v="0"/>
    <x v="7"/>
    <s v="OUT027"/>
    <x v="1"/>
    <x v="0"/>
    <x v="3"/>
    <n v="0.115032648"/>
    <n v="12.86"/>
    <x v="5917"/>
    <n v="4"/>
  </r>
  <r>
    <x v="0"/>
    <x v="1197"/>
    <x v="0"/>
    <x v="7"/>
    <s v="OUT027"/>
    <x v="1"/>
    <x v="0"/>
    <x v="3"/>
    <n v="2.1353641999999999E-2"/>
    <n v="12.86"/>
    <x v="1923"/>
    <n v="4"/>
  </r>
  <r>
    <x v="0"/>
    <x v="292"/>
    <x v="0"/>
    <x v="7"/>
    <s v="OUT027"/>
    <x v="1"/>
    <x v="0"/>
    <x v="3"/>
    <n v="0.141997869"/>
    <n v="12.86"/>
    <x v="485"/>
    <n v="4"/>
  </r>
  <r>
    <x v="0"/>
    <x v="230"/>
    <x v="0"/>
    <x v="7"/>
    <s v="OUT027"/>
    <x v="1"/>
    <x v="0"/>
    <x v="3"/>
    <n v="4.2949108999999999E-2"/>
    <n v="12.86"/>
    <x v="5918"/>
    <n v="4"/>
  </r>
  <r>
    <x v="0"/>
    <x v="979"/>
    <x v="0"/>
    <x v="7"/>
    <s v="OUT027"/>
    <x v="1"/>
    <x v="0"/>
    <x v="3"/>
    <n v="7.3700837000000005E-2"/>
    <n v="12.86"/>
    <x v="5919"/>
    <n v="4"/>
  </r>
  <r>
    <x v="0"/>
    <x v="1043"/>
    <x v="0"/>
    <x v="7"/>
    <s v="OUT027"/>
    <x v="1"/>
    <x v="0"/>
    <x v="3"/>
    <n v="0.17024678200000001"/>
    <n v="12.86"/>
    <x v="230"/>
    <n v="4"/>
  </r>
  <r>
    <x v="0"/>
    <x v="1299"/>
    <x v="0"/>
    <x v="7"/>
    <s v="OUT027"/>
    <x v="1"/>
    <x v="0"/>
    <x v="3"/>
    <n v="2.4286378000000001E-2"/>
    <n v="12.86"/>
    <x v="102"/>
    <n v="4"/>
  </r>
  <r>
    <x v="0"/>
    <x v="718"/>
    <x v="7"/>
    <x v="7"/>
    <s v="OUT027"/>
    <x v="1"/>
    <x v="0"/>
    <x v="3"/>
    <n v="5.7143514999999999E-2"/>
    <n v="12.86"/>
    <x v="3551"/>
    <n v="4"/>
  </r>
  <r>
    <x v="0"/>
    <x v="964"/>
    <x v="7"/>
    <x v="7"/>
    <s v="OUT027"/>
    <x v="1"/>
    <x v="0"/>
    <x v="3"/>
    <n v="0.157701958"/>
    <n v="12.86"/>
    <x v="5920"/>
    <n v="4"/>
  </r>
  <r>
    <x v="0"/>
    <x v="837"/>
    <x v="7"/>
    <x v="7"/>
    <s v="OUT027"/>
    <x v="1"/>
    <x v="0"/>
    <x v="3"/>
    <n v="8.5250610000000004E-3"/>
    <n v="12.86"/>
    <x v="5921"/>
    <n v="4"/>
  </r>
  <r>
    <x v="0"/>
    <x v="225"/>
    <x v="7"/>
    <x v="7"/>
    <s v="OUT027"/>
    <x v="1"/>
    <x v="0"/>
    <x v="3"/>
    <n v="0.17064649400000001"/>
    <n v="12.86"/>
    <x v="1262"/>
    <n v="4"/>
  </r>
  <r>
    <x v="0"/>
    <x v="1331"/>
    <x v="7"/>
    <x v="7"/>
    <s v="OUT027"/>
    <x v="1"/>
    <x v="0"/>
    <x v="3"/>
    <n v="0.150122794"/>
    <n v="12.86"/>
    <x v="5922"/>
    <n v="4"/>
  </r>
  <r>
    <x v="0"/>
    <x v="980"/>
    <x v="7"/>
    <x v="7"/>
    <s v="OUT027"/>
    <x v="1"/>
    <x v="0"/>
    <x v="3"/>
    <n v="6.0800116000000001E-2"/>
    <n v="12.86"/>
    <x v="5923"/>
    <n v="4"/>
  </r>
  <r>
    <x v="0"/>
    <x v="1160"/>
    <x v="7"/>
    <x v="7"/>
    <s v="OUT027"/>
    <x v="1"/>
    <x v="0"/>
    <x v="3"/>
    <n v="7.5753207000000003E-2"/>
    <n v="12.86"/>
    <x v="5924"/>
    <n v="4"/>
  </r>
  <r>
    <x v="0"/>
    <x v="666"/>
    <x v="6"/>
    <x v="7"/>
    <s v="OUT027"/>
    <x v="1"/>
    <x v="0"/>
    <x v="3"/>
    <n v="4.1180766000000001E-2"/>
    <n v="12.86"/>
    <x v="5023"/>
    <n v="4"/>
  </r>
  <r>
    <x v="0"/>
    <x v="650"/>
    <x v="6"/>
    <x v="7"/>
    <s v="OUT027"/>
    <x v="1"/>
    <x v="0"/>
    <x v="3"/>
    <n v="3.2750291000000001E-2"/>
    <n v="12.86"/>
    <x v="4152"/>
    <n v="4"/>
  </r>
  <r>
    <x v="0"/>
    <x v="354"/>
    <x v="6"/>
    <x v="7"/>
    <s v="OUT027"/>
    <x v="1"/>
    <x v="0"/>
    <x v="3"/>
    <n v="3.8341654000000003E-2"/>
    <n v="12.86"/>
    <x v="4215"/>
    <n v="4"/>
  </r>
  <r>
    <x v="0"/>
    <x v="761"/>
    <x v="6"/>
    <x v="7"/>
    <s v="OUT027"/>
    <x v="1"/>
    <x v="0"/>
    <x v="3"/>
    <n v="4.4764725999999998E-2"/>
    <n v="12.86"/>
    <x v="5"/>
    <n v="4"/>
  </r>
  <r>
    <x v="0"/>
    <x v="409"/>
    <x v="6"/>
    <x v="7"/>
    <s v="OUT027"/>
    <x v="1"/>
    <x v="0"/>
    <x v="3"/>
    <n v="4.5542628000000002E-2"/>
    <n v="12.86"/>
    <x v="5925"/>
    <n v="4"/>
  </r>
  <r>
    <x v="0"/>
    <x v="1049"/>
    <x v="6"/>
    <x v="7"/>
    <s v="OUT027"/>
    <x v="1"/>
    <x v="0"/>
    <x v="3"/>
    <n v="2.5616191E-2"/>
    <n v="12.86"/>
    <x v="319"/>
    <n v="4"/>
  </r>
  <r>
    <x v="0"/>
    <x v="481"/>
    <x v="6"/>
    <x v="7"/>
    <s v="OUT027"/>
    <x v="1"/>
    <x v="0"/>
    <x v="3"/>
    <n v="1.8472714000000001E-2"/>
    <n v="12.86"/>
    <x v="5926"/>
    <n v="4"/>
  </r>
  <r>
    <x v="0"/>
    <x v="1436"/>
    <x v="6"/>
    <x v="7"/>
    <s v="OUT027"/>
    <x v="1"/>
    <x v="0"/>
    <x v="3"/>
    <n v="8.0695805999999995E-2"/>
    <n v="12.86"/>
    <x v="5927"/>
    <n v="4"/>
  </r>
  <r>
    <x v="0"/>
    <x v="1045"/>
    <x v="6"/>
    <x v="7"/>
    <s v="OUT027"/>
    <x v="1"/>
    <x v="0"/>
    <x v="3"/>
    <n v="7.6387366999999998E-2"/>
    <n v="12.86"/>
    <x v="4152"/>
    <n v="4"/>
  </r>
  <r>
    <x v="0"/>
    <x v="916"/>
    <x v="6"/>
    <x v="7"/>
    <s v="OUT027"/>
    <x v="1"/>
    <x v="0"/>
    <x v="3"/>
    <n v="6.6274639999999996E-2"/>
    <n v="12.86"/>
    <x v="5928"/>
    <n v="4"/>
  </r>
  <r>
    <x v="0"/>
    <x v="1075"/>
    <x v="6"/>
    <x v="7"/>
    <s v="OUT027"/>
    <x v="1"/>
    <x v="0"/>
    <x v="3"/>
    <n v="0.13405742600000001"/>
    <n v="12.86"/>
    <x v="5929"/>
    <n v="4"/>
  </r>
  <r>
    <x v="0"/>
    <x v="1352"/>
    <x v="6"/>
    <x v="7"/>
    <s v="OUT027"/>
    <x v="1"/>
    <x v="0"/>
    <x v="3"/>
    <n v="8.9120515999999997E-2"/>
    <n v="12.86"/>
    <x v="5930"/>
    <n v="4"/>
  </r>
  <r>
    <x v="0"/>
    <x v="210"/>
    <x v="6"/>
    <x v="7"/>
    <s v="OUT027"/>
    <x v="1"/>
    <x v="0"/>
    <x v="3"/>
    <n v="2.8871234999999999E-2"/>
    <n v="12.86"/>
    <x v="5931"/>
    <n v="4"/>
  </r>
  <r>
    <x v="0"/>
    <x v="87"/>
    <x v="6"/>
    <x v="7"/>
    <s v="OUT027"/>
    <x v="1"/>
    <x v="0"/>
    <x v="3"/>
    <n v="5.7835325E-2"/>
    <n v="12.86"/>
    <x v="2941"/>
    <n v="4"/>
  </r>
  <r>
    <x v="0"/>
    <x v="1470"/>
    <x v="6"/>
    <x v="7"/>
    <s v="OUT027"/>
    <x v="1"/>
    <x v="0"/>
    <x v="3"/>
    <n v="4.7037322999999999E-2"/>
    <n v="12.86"/>
    <x v="2014"/>
    <n v="4"/>
  </r>
  <r>
    <x v="0"/>
    <x v="611"/>
    <x v="6"/>
    <x v="7"/>
    <s v="OUT027"/>
    <x v="1"/>
    <x v="0"/>
    <x v="3"/>
    <n v="9.6730426999999994E-2"/>
    <n v="12.86"/>
    <x v="732"/>
    <n v="4"/>
  </r>
  <r>
    <x v="0"/>
    <x v="966"/>
    <x v="4"/>
    <x v="7"/>
    <s v="OUT027"/>
    <x v="1"/>
    <x v="0"/>
    <x v="3"/>
    <n v="0.108568067"/>
    <n v="12.86"/>
    <x v="4320"/>
    <n v="4"/>
  </r>
  <r>
    <x v="1"/>
    <x v="1353"/>
    <x v="13"/>
    <x v="7"/>
    <s v="OUT027"/>
    <x v="1"/>
    <x v="0"/>
    <x v="3"/>
    <n v="4.3029435999999997E-2"/>
    <n v="12.86"/>
    <x v="5932"/>
    <n v="4"/>
  </r>
  <r>
    <x v="1"/>
    <x v="384"/>
    <x v="3"/>
    <x v="7"/>
    <s v="OUT027"/>
    <x v="1"/>
    <x v="0"/>
    <x v="3"/>
    <n v="5.3031857000000002E-2"/>
    <n v="12.86"/>
    <x v="5933"/>
    <n v="4"/>
  </r>
  <r>
    <x v="1"/>
    <x v="1014"/>
    <x v="3"/>
    <x v="7"/>
    <s v="OUT027"/>
    <x v="1"/>
    <x v="0"/>
    <x v="3"/>
    <n v="7.2486326000000004E-2"/>
    <n v="12.86"/>
    <x v="5934"/>
    <n v="4"/>
  </r>
  <r>
    <x v="1"/>
    <x v="1096"/>
    <x v="0"/>
    <x v="7"/>
    <s v="OUT027"/>
    <x v="1"/>
    <x v="0"/>
    <x v="3"/>
    <n v="0.17514326"/>
    <n v="12.86"/>
    <x v="2352"/>
    <n v="4"/>
  </r>
  <r>
    <x v="1"/>
    <x v="188"/>
    <x v="1"/>
    <x v="7"/>
    <s v="OUT027"/>
    <x v="1"/>
    <x v="0"/>
    <x v="3"/>
    <n v="0"/>
    <n v="12.86"/>
    <x v="3833"/>
    <n v="4"/>
  </r>
  <r>
    <x v="1"/>
    <x v="1116"/>
    <x v="6"/>
    <x v="7"/>
    <s v="OUT027"/>
    <x v="1"/>
    <x v="0"/>
    <x v="3"/>
    <n v="3.4705806999999998E-2"/>
    <n v="12.86"/>
    <x v="5935"/>
    <n v="4"/>
  </r>
  <r>
    <x v="1"/>
    <x v="1461"/>
    <x v="4"/>
    <x v="7"/>
    <s v="OUT027"/>
    <x v="1"/>
    <x v="0"/>
    <x v="3"/>
    <n v="2.7570938999999999E-2"/>
    <n v="12.86"/>
    <x v="2847"/>
    <n v="4"/>
  </r>
  <r>
    <x v="0"/>
    <x v="40"/>
    <x v="11"/>
    <x v="7"/>
    <s v="OUT027"/>
    <x v="1"/>
    <x v="0"/>
    <x v="3"/>
    <n v="0.107714834"/>
    <n v="12.86"/>
    <x v="5936"/>
    <n v="4"/>
  </r>
  <r>
    <x v="0"/>
    <x v="510"/>
    <x v="6"/>
    <x v="7"/>
    <s v="OUT027"/>
    <x v="1"/>
    <x v="0"/>
    <x v="3"/>
    <n v="0"/>
    <n v="12.86"/>
    <x v="5937"/>
    <n v="4"/>
  </r>
  <r>
    <x v="2"/>
    <x v="1559"/>
    <x v="16"/>
    <x v="9"/>
    <m/>
    <x v="3"/>
    <x v="3"/>
    <x v="4"/>
    <m/>
    <m/>
    <x v="5938"/>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378228-9B0F-423C-9995-BE496179A8A5}"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22:C25" firstHeaderRow="1" firstDataRow="2" firstDataCol="1"/>
  <pivotFields count="12">
    <pivotField axis="axisCol" showAll="0">
      <items count="4">
        <item x="0"/>
        <item h="1" x="2"/>
        <item x="1"/>
        <item t="default"/>
      </items>
    </pivotField>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pivotField showAll="0"/>
    <pivotField showAll="0"/>
    <pivotField axis="axisRow" showAll="0">
      <items count="5">
        <item x="0"/>
        <item x="2"/>
        <item x="1"/>
        <item x="3"/>
        <item t="default"/>
      </items>
    </pivotField>
    <pivotField showAll="0">
      <items count="5">
        <item x="2"/>
        <item h="1" x="0"/>
        <item h="1" x="1"/>
        <item h="1" x="3"/>
        <item t="default"/>
      </items>
    </pivotField>
    <pivotField showAll="0"/>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5"/>
  </rowFields>
  <rowItems count="2">
    <i>
      <x v="1"/>
    </i>
    <i>
      <x v="2"/>
    </i>
  </rowItems>
  <colFields count="1">
    <field x="0"/>
  </colFields>
  <colItems count="2">
    <i>
      <x/>
    </i>
    <i>
      <x v="2"/>
    </i>
  </colItems>
  <dataFields count="1">
    <dataField name="Sum of Sales" fld="10" baseField="0" baseItem="0" numFmtId="167"/>
  </dataFields>
  <formats count="14">
    <format dxfId="274">
      <pivotArea type="all" dataOnly="0" outline="0" fieldPosition="0"/>
    </format>
    <format dxfId="275">
      <pivotArea outline="0" collapsedLevelsAreSubtotals="1" fieldPosition="0"/>
    </format>
    <format dxfId="276">
      <pivotArea dataOnly="0" labelOnly="1" grandRow="1" outline="0" fieldPosition="0"/>
    </format>
    <format dxfId="277">
      <pivotArea dataOnly="0" labelOnly="1" outline="0" axis="axisValues" fieldPosition="0"/>
    </format>
    <format dxfId="278">
      <pivotArea outline="0" collapsedLevelsAreSubtotals="1" fieldPosition="0"/>
    </format>
    <format dxfId="279">
      <pivotArea dataOnly="0" labelOnly="1" outline="0" axis="axisValues" fieldPosition="0"/>
    </format>
    <format dxfId="280">
      <pivotArea type="all" dataOnly="0" outline="0" fieldPosition="0"/>
    </format>
    <format dxfId="281">
      <pivotArea outline="0" collapsedLevelsAreSubtotals="1" fieldPosition="0"/>
    </format>
    <format dxfId="282">
      <pivotArea type="origin" dataOnly="0" labelOnly="1" outline="0" fieldPosition="0"/>
    </format>
    <format dxfId="283">
      <pivotArea field="0" type="button" dataOnly="0" labelOnly="1" outline="0" axis="axisCol" fieldPosition="0"/>
    </format>
    <format dxfId="284">
      <pivotArea type="topRight" dataOnly="0" labelOnly="1" outline="0" fieldPosition="0"/>
    </format>
    <format dxfId="285">
      <pivotArea field="5" type="button" dataOnly="0" labelOnly="1" outline="0" axis="axisRow" fieldPosition="0"/>
    </format>
    <format dxfId="286">
      <pivotArea dataOnly="0" labelOnly="1" fieldPosition="0">
        <references count="1">
          <reference field="5" count="3">
            <x v="0"/>
            <x v="1"/>
            <x v="2"/>
          </reference>
        </references>
      </pivotArea>
    </format>
    <format dxfId="287">
      <pivotArea dataOnly="0" labelOnly="1" fieldPosition="0">
        <references count="1">
          <reference field="0" count="0"/>
        </references>
      </pivotArea>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2"/>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2"/>
          </reference>
        </references>
      </pivotArea>
    </chartFormat>
    <chartFormat chart="7" format="6">
      <pivotArea type="data" outline="0" fieldPosition="0">
        <references count="2">
          <reference field="4294967294" count="1" selected="0">
            <x v="0"/>
          </reference>
          <reference field="0" count="1" selected="0">
            <x v="0"/>
          </reference>
        </references>
      </pivotArea>
    </chartFormat>
    <chartFormat chart="12" format="0" series="1">
      <pivotArea type="data" outline="0" fieldPosition="0">
        <references count="2">
          <reference field="4294967294" count="1" selected="0">
            <x v="0"/>
          </reference>
          <reference field="0" count="1" selected="0">
            <x v="2"/>
          </reference>
        </references>
      </pivotArea>
    </chartFormat>
    <chartFormat chart="12" format="1" series="1">
      <pivotArea type="data" outline="0" fieldPosition="0">
        <references count="2">
          <reference field="4294967294" count="1" selected="0">
            <x v="0"/>
          </reference>
          <reference field="0" count="1" selected="0">
            <x v="0"/>
          </reference>
        </references>
      </pivotArea>
    </chartFormat>
    <chartFormat chart="19" format="4" series="1">
      <pivotArea type="data" outline="0" fieldPosition="0">
        <references count="2">
          <reference field="4294967294" count="1" selected="0">
            <x v="0"/>
          </reference>
          <reference field="0" count="1" selected="0">
            <x v="0"/>
          </reference>
        </references>
      </pivotArea>
    </chartFormat>
    <chartFormat chart="19" format="5" series="1">
      <pivotArea type="data" outline="0" fieldPosition="0">
        <references count="2">
          <reference field="4294967294" count="1" selected="0">
            <x v="0"/>
          </reference>
          <reference field="0" count="1" selected="0">
            <x v="2"/>
          </reference>
        </references>
      </pivotArea>
    </chartFormat>
    <chartFormat chart="19" format="6">
      <pivotArea type="data" outline="0" fieldPosition="0">
        <references count="3">
          <reference field="4294967294" count="1" selected="0">
            <x v="0"/>
          </reference>
          <reference field="0" count="1" selected="0">
            <x v="0"/>
          </reference>
          <reference field="5" count="1" selected="0">
            <x v="2"/>
          </reference>
        </references>
      </pivotArea>
    </chartFormat>
    <chartFormat chart="19" format="7">
      <pivotArea type="data" outline="0" fieldPosition="0">
        <references count="3">
          <reference field="4294967294" count="1" selected="0">
            <x v="0"/>
          </reference>
          <reference field="0" count="1" selected="0">
            <x v="0"/>
          </reference>
          <reference field="5" count="1" selected="0">
            <x v="1"/>
          </reference>
        </references>
      </pivotArea>
    </chartFormat>
    <chartFormat chart="19" format="8">
      <pivotArea type="data" outline="0" fieldPosition="0">
        <references count="3">
          <reference field="4294967294" count="1" selected="0">
            <x v="0"/>
          </reference>
          <reference field="0" count="1" selected="0">
            <x v="2"/>
          </reference>
          <reference field="5" count="1" selected="0">
            <x v="0"/>
          </reference>
        </references>
      </pivotArea>
    </chartFormat>
    <chartFormat chart="19" format="9">
      <pivotArea type="data" outline="0" fieldPosition="0">
        <references count="3">
          <reference field="4294967294" count="1" selected="0">
            <x v="0"/>
          </reference>
          <reference field="0"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232983-100E-4E50-A536-026DB662150B}" name="PivotTable1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09:B113" firstHeaderRow="1" firstDataRow="1" firstDataCol="1"/>
  <pivotFields count="12">
    <pivotField showAll="0"/>
    <pivotField dataField="1"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pivotField showAll="0"/>
    <pivotField showAll="0"/>
    <pivotField showAll="0"/>
    <pivotField showAll="0"/>
    <pivotField axis="axisRow" showAll="0">
      <items count="6">
        <item x="2"/>
        <item x="3"/>
        <item x="1"/>
        <item x="0"/>
        <item h="1" x="4"/>
        <item t="default"/>
      </items>
    </pivotField>
    <pivotField showAll="0"/>
    <pivotField showAll="0"/>
    <pivotField showAll="0"/>
    <pivotField showAll="0"/>
  </pivotFields>
  <rowFields count="1">
    <field x="7"/>
  </rowFields>
  <rowItems count="4">
    <i>
      <x/>
    </i>
    <i>
      <x v="1"/>
    </i>
    <i>
      <x v="2"/>
    </i>
    <i>
      <x v="3"/>
    </i>
  </rowItems>
  <colItems count="1">
    <i/>
  </colItems>
  <dataFields count="1">
    <dataField name="Count of Item Identifier" fld="1" subtotal="count" baseField="0" baseItem="0"/>
  </dataFields>
  <formats count="5">
    <format dxfId="295">
      <pivotArea type="all" dataOnly="0" outline="0" fieldPosition="0"/>
    </format>
    <format dxfId="294">
      <pivotArea outline="0" collapsedLevelsAreSubtotals="1" fieldPosition="0"/>
    </format>
    <format dxfId="293">
      <pivotArea field="7" type="button" dataOnly="0" labelOnly="1" outline="0" axis="axisRow" fieldPosition="0"/>
    </format>
    <format dxfId="292">
      <pivotArea dataOnly="0" labelOnly="1" fieldPosition="0">
        <references count="1">
          <reference field="7" count="0"/>
        </references>
      </pivotArea>
    </format>
    <format dxfId="29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0A1D93-FA1C-4C5F-891F-DAAC917D6E6F}"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6">
  <location ref="A89:B91" firstHeaderRow="1" firstDataRow="1" firstDataCol="1"/>
  <pivotFields count="12">
    <pivotField showAll="0">
      <items count="4">
        <item x="0"/>
        <item h="1" x="2"/>
        <item x="1"/>
        <item t="default"/>
      </items>
    </pivotField>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sortType="ascending">
      <items count="18">
        <item x="13"/>
        <item x="8"/>
        <item x="12"/>
        <item x="3"/>
        <item x="11"/>
        <item x="2"/>
        <item x="0"/>
        <item x="9"/>
        <item x="1"/>
        <item x="5"/>
        <item x="7"/>
        <item x="10"/>
        <item x="14"/>
        <item x="6"/>
        <item x="4"/>
        <item x="15"/>
        <item h="1"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h="1" x="9"/>
        <item t="default"/>
      </items>
    </pivotField>
    <pivotField showAll="0"/>
    <pivotField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h="1" x="0"/>
        <item h="1" x="1"/>
        <item h="1" x="3"/>
        <item t="default"/>
      </items>
    </pivotField>
    <pivotField axis="axisRow" showAll="0">
      <items count="6">
        <item x="2"/>
        <item x="3"/>
        <item x="1"/>
        <item x="0"/>
        <item x="4"/>
        <item t="default"/>
      </items>
    </pivotField>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7"/>
  </rowFields>
  <rowItems count="2">
    <i>
      <x/>
    </i>
    <i>
      <x v="3"/>
    </i>
  </rowItems>
  <colItems count="1">
    <i/>
  </colItems>
  <dataFields count="1">
    <dataField name="Sum of Sales" fld="10" baseField="0" baseItem="0" numFmtId="167"/>
  </dataFields>
  <formats count="11">
    <format dxfId="219">
      <pivotArea type="all" dataOnly="0" outline="0" fieldPosition="0"/>
    </format>
    <format dxfId="220">
      <pivotArea outline="0" collapsedLevelsAreSubtotals="1" fieldPosition="0"/>
    </format>
    <format dxfId="221">
      <pivotArea dataOnly="0" labelOnly="1" grandRow="1" outline="0" fieldPosition="0"/>
    </format>
    <format dxfId="222">
      <pivotArea dataOnly="0" labelOnly="1" outline="0" axis="axisValues" fieldPosition="0"/>
    </format>
    <format dxfId="223">
      <pivotArea outline="0" collapsedLevelsAreSubtotals="1" fieldPosition="0"/>
    </format>
    <format dxfId="224">
      <pivotArea dataOnly="0" labelOnly="1" outline="0" axis="axisValues" fieldPosition="0"/>
    </format>
    <format dxfId="225">
      <pivotArea type="all" dataOnly="0" outline="0" fieldPosition="0"/>
    </format>
    <format dxfId="226">
      <pivotArea outline="0" collapsedLevelsAreSubtotals="1" fieldPosition="0"/>
    </format>
    <format dxfId="227">
      <pivotArea field="7" type="button" dataOnly="0" labelOnly="1" outline="0" axis="axisRow" fieldPosition="0"/>
    </format>
    <format dxfId="228">
      <pivotArea dataOnly="0" labelOnly="1" fieldPosition="0">
        <references count="1">
          <reference field="7" count="0"/>
        </references>
      </pivotArea>
    </format>
    <format dxfId="229">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5"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BD2898-7AE9-4AD0-8874-98228A1D439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2">
    <pivotField showAll="0"/>
    <pivotField dataField="1"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pivotField showAll="0"/>
    <pivotField showAll="0"/>
    <pivotField showAll="0"/>
    <pivotField showAll="0">
      <items count="5">
        <item x="2"/>
        <item h="1" x="0"/>
        <item h="1" x="1"/>
        <item h="1" x="3"/>
        <item t="default"/>
      </items>
    </pivotField>
    <pivotField showAll="0"/>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dataField="1" showAll="0"/>
  </pivotFields>
  <rowItems count="1">
    <i/>
  </rowItems>
  <colFields count="1">
    <field x="-2"/>
  </colFields>
  <colItems count="4">
    <i>
      <x/>
    </i>
    <i i="1">
      <x v="1"/>
    </i>
    <i i="2">
      <x v="2"/>
    </i>
    <i i="3">
      <x v="3"/>
    </i>
  </colItems>
  <dataFields count="4">
    <dataField name="Total Sales" fld="10" baseField="1" baseItem="0"/>
    <dataField name="Average Sales" fld="10" subtotal="average" baseField="0" baseItem="1"/>
    <dataField name="No of Items" fld="1" subtotal="count" baseField="1" baseItem="0"/>
    <dataField name="Average Rating" fld="11" subtotal="average" baseField="1" baseItem="0"/>
  </dataFields>
  <formats count="3">
    <format dxfId="288">
      <pivotArea type="all" dataOnly="0" outline="0" fieldPosition="0"/>
    </format>
    <format dxfId="289">
      <pivotArea outline="0" collapsedLevelsAreSubtotals="1" fieldPosition="0"/>
    </format>
    <format dxfId="29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951989-9C1B-4437-AA67-FEE801FB91F2}"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56:B60" firstHeaderRow="1" firstDataRow="1" firstDataCol="1"/>
  <pivotFields count="12">
    <pivotField showAll="0">
      <items count="4">
        <item x="0"/>
        <item h="1" x="2"/>
        <item x="1"/>
        <item t="default"/>
      </items>
    </pivotField>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sortType="ascending">
      <items count="18">
        <item x="13"/>
        <item x="8"/>
        <item x="12"/>
        <item x="3"/>
        <item x="11"/>
        <item x="2"/>
        <item x="0"/>
        <item x="9"/>
        <item x="1"/>
        <item x="5"/>
        <item x="7"/>
        <item x="10"/>
        <item x="14"/>
        <item x="6"/>
        <item x="4"/>
        <item x="15"/>
        <item h="1" x="16"/>
        <item t="default"/>
      </items>
      <autoSortScope>
        <pivotArea dataOnly="0" outline="0" fieldPosition="0">
          <references count="1">
            <reference field="4294967294" count="1" selected="0">
              <x v="0"/>
            </reference>
          </references>
        </pivotArea>
      </autoSortScope>
    </pivotField>
    <pivotField axis="axisRow" showAll="0">
      <items count="11">
        <item x="6"/>
        <item x="0"/>
        <item x="3"/>
        <item x="4"/>
        <item x="2"/>
        <item x="8"/>
        <item x="7"/>
        <item x="5"/>
        <item x="1"/>
        <item h="1" x="9"/>
        <item t="default"/>
      </items>
    </pivotField>
    <pivotField showAll="0"/>
    <pivotField showAll="0">
      <items count="5">
        <item x="0"/>
        <item x="2"/>
        <item x="1"/>
        <item x="3"/>
        <item t="default"/>
      </items>
    </pivotField>
    <pivotField showAll="0">
      <items count="5">
        <item x="2"/>
        <item h="1" x="0"/>
        <item h="1" x="1"/>
        <item h="1" x="3"/>
        <item t="default"/>
      </items>
    </pivotField>
    <pivotField showAll="0"/>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3"/>
  </rowFields>
  <rowItems count="4">
    <i>
      <x/>
    </i>
    <i>
      <x v="2"/>
    </i>
    <i>
      <x v="3"/>
    </i>
    <i>
      <x v="7"/>
    </i>
  </rowItems>
  <colItems count="1">
    <i/>
  </colItems>
  <dataFields count="1">
    <dataField name="Sum of Sales" fld="10" baseField="0" baseItem="0" numFmtId="167"/>
  </dataFields>
  <formats count="11">
    <format dxfId="252">
      <pivotArea type="all" dataOnly="0" outline="0" fieldPosition="0"/>
    </format>
    <format dxfId="253">
      <pivotArea outline="0" collapsedLevelsAreSubtotals="1" fieldPosition="0"/>
    </format>
    <format dxfId="254">
      <pivotArea dataOnly="0" labelOnly="1" grandRow="1" outline="0" fieldPosition="0"/>
    </format>
    <format dxfId="255">
      <pivotArea dataOnly="0" labelOnly="1" outline="0" axis="axisValues" fieldPosition="0"/>
    </format>
    <format dxfId="256">
      <pivotArea outline="0" collapsedLevelsAreSubtotals="1" fieldPosition="0"/>
    </format>
    <format dxfId="257">
      <pivotArea dataOnly="0" labelOnly="1" outline="0" axis="axisValues" fieldPosition="0"/>
    </format>
    <format dxfId="258">
      <pivotArea type="all" dataOnly="0" outline="0" fieldPosition="0"/>
    </format>
    <format dxfId="259">
      <pivotArea outline="0" collapsedLevelsAreSubtotals="1" fieldPosition="0"/>
    </format>
    <format dxfId="260">
      <pivotArea field="3" type="button" dataOnly="0" labelOnly="1" outline="0" axis="axisRow" fieldPosition="0"/>
    </format>
    <format dxfId="261">
      <pivotArea dataOnly="0" labelOnly="1" fieldPosition="0">
        <references count="1">
          <reference field="3" count="0"/>
        </references>
      </pivotArea>
    </format>
    <format dxfId="262">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2" format="3">
      <pivotArea type="data" outline="0" fieldPosition="0">
        <references count="2">
          <reference field="4294967294" count="1" selected="0">
            <x v="0"/>
          </reference>
          <reference field="3" count="1" selected="0">
            <x v="0"/>
          </reference>
        </references>
      </pivotArea>
    </chartFormat>
    <chartFormat chart="32" format="4">
      <pivotArea type="data" outline="0" fieldPosition="0">
        <references count="2">
          <reference field="4294967294" count="1" selected="0">
            <x v="0"/>
          </reference>
          <reference field="3" count="1" selected="0">
            <x v="1"/>
          </reference>
        </references>
      </pivotArea>
    </chartFormat>
    <chartFormat chart="32" format="5">
      <pivotArea type="data" outline="0" fieldPosition="0">
        <references count="2">
          <reference field="4294967294" count="1" selected="0">
            <x v="0"/>
          </reference>
          <reference field="3" count="1" selected="0">
            <x v="2"/>
          </reference>
        </references>
      </pivotArea>
    </chartFormat>
    <chartFormat chart="32" format="6">
      <pivotArea type="data" outline="0" fieldPosition="0">
        <references count="2">
          <reference field="4294967294" count="1" selected="0">
            <x v="0"/>
          </reference>
          <reference field="3" count="1" selected="0">
            <x v="3"/>
          </reference>
        </references>
      </pivotArea>
    </chartFormat>
    <chartFormat chart="32" format="7">
      <pivotArea type="data" outline="0" fieldPosition="0">
        <references count="2">
          <reference field="4294967294" count="1" selected="0">
            <x v="0"/>
          </reference>
          <reference field="3" count="1" selected="0">
            <x v="4"/>
          </reference>
        </references>
      </pivotArea>
    </chartFormat>
    <chartFormat chart="32" format="8">
      <pivotArea type="data" outline="0" fieldPosition="0">
        <references count="2">
          <reference field="4294967294" count="1" selected="0">
            <x v="0"/>
          </reference>
          <reference field="3" count="1" selected="0">
            <x v="5"/>
          </reference>
        </references>
      </pivotArea>
    </chartFormat>
    <chartFormat chart="32" format="9">
      <pivotArea type="data" outline="0" fieldPosition="0">
        <references count="2">
          <reference field="4294967294" count="1" selected="0">
            <x v="0"/>
          </reference>
          <reference field="3" count="1" selected="0">
            <x v="6"/>
          </reference>
        </references>
      </pivotArea>
    </chartFormat>
    <chartFormat chart="32" format="10">
      <pivotArea type="data" outline="0" fieldPosition="0">
        <references count="2">
          <reference field="4294967294" count="1" selected="0">
            <x v="0"/>
          </reference>
          <reference field="3" count="1" selected="0">
            <x v="7"/>
          </reference>
        </references>
      </pivotArea>
    </chartFormat>
    <chartFormat chart="32" format="1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34C51B0-B3AD-4B53-83B0-0E5D07ACF9AC}"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A78:B80" firstHeaderRow="1" firstDataRow="1" firstDataCol="1"/>
  <pivotFields count="12">
    <pivotField showAll="0">
      <items count="4">
        <item x="0"/>
        <item h="1" x="2"/>
        <item x="1"/>
        <item t="default"/>
      </items>
    </pivotField>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sortType="ascending">
      <items count="18">
        <item x="13"/>
        <item x="8"/>
        <item x="12"/>
        <item x="3"/>
        <item x="11"/>
        <item x="2"/>
        <item x="0"/>
        <item x="9"/>
        <item x="1"/>
        <item x="5"/>
        <item x="7"/>
        <item x="10"/>
        <item x="14"/>
        <item x="6"/>
        <item x="4"/>
        <item x="15"/>
        <item h="1"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h="1" x="9"/>
        <item t="default"/>
      </items>
    </pivotField>
    <pivotField showAll="0"/>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h="1" x="0"/>
        <item h="1" x="1"/>
        <item h="1" x="3"/>
        <item t="default"/>
      </items>
    </pivotField>
    <pivotField showAll="0"/>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5"/>
  </rowFields>
  <rowItems count="2">
    <i>
      <x v="2"/>
    </i>
    <i>
      <x v="1"/>
    </i>
  </rowItems>
  <colItems count="1">
    <i/>
  </colItems>
  <dataFields count="1">
    <dataField name="Sum of Sales" fld="10" baseField="0" baseItem="0" numFmtId="167"/>
  </dataFields>
  <formats count="11">
    <format dxfId="230">
      <pivotArea type="all" dataOnly="0" outline="0" fieldPosition="0"/>
    </format>
    <format dxfId="231">
      <pivotArea outline="0" collapsedLevelsAreSubtotals="1" fieldPosition="0"/>
    </format>
    <format dxfId="232">
      <pivotArea dataOnly="0" labelOnly="1" grandRow="1" outline="0" fieldPosition="0"/>
    </format>
    <format dxfId="233">
      <pivotArea dataOnly="0" labelOnly="1" outline="0" axis="axisValues" fieldPosition="0"/>
    </format>
    <format dxfId="234">
      <pivotArea outline="0" collapsedLevelsAreSubtotals="1" fieldPosition="0"/>
    </format>
    <format dxfId="235">
      <pivotArea dataOnly="0" labelOnly="1" outline="0" axis="axisValues" fieldPosition="0"/>
    </format>
    <format dxfId="236">
      <pivotArea type="all" dataOnly="0" outline="0" fieldPosition="0"/>
    </format>
    <format dxfId="237">
      <pivotArea outline="0" collapsedLevelsAreSubtotals="1" fieldPosition="0"/>
    </format>
    <format dxfId="238">
      <pivotArea field="5" type="button" dataOnly="0" labelOnly="1" outline="0" axis="axisRow" fieldPosition="0"/>
    </format>
    <format dxfId="239">
      <pivotArea dataOnly="0" labelOnly="1" fieldPosition="0">
        <references count="1">
          <reference field="5" count="0"/>
        </references>
      </pivotArea>
    </format>
    <format dxfId="240">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7E4ECB-B725-4410-BC26-7729A92D66E0}"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0">
  <location ref="A100:B102" firstHeaderRow="1" firstDataRow="1" firstDataCol="1"/>
  <pivotFields count="12">
    <pivotField showAll="0">
      <items count="4">
        <item x="0"/>
        <item h="1" x="2"/>
        <item x="1"/>
        <item t="default"/>
      </items>
    </pivotField>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sortType="ascending">
      <items count="18">
        <item x="13"/>
        <item x="8"/>
        <item x="12"/>
        <item x="3"/>
        <item x="11"/>
        <item x="2"/>
        <item x="0"/>
        <item x="9"/>
        <item x="1"/>
        <item x="5"/>
        <item x="7"/>
        <item x="10"/>
        <item x="14"/>
        <item x="6"/>
        <item x="4"/>
        <item x="15"/>
        <item h="1"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h="1" x="9"/>
        <item t="default"/>
      </items>
    </pivotField>
    <pivotField showAll="0"/>
    <pivotField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h="1" x="0"/>
        <item h="1" x="1"/>
        <item h="1" x="3"/>
        <item t="default"/>
      </items>
    </pivotField>
    <pivotField axis="axisRow" showAll="0">
      <items count="6">
        <item x="2"/>
        <item x="3"/>
        <item x="1"/>
        <item x="0"/>
        <item x="4"/>
        <item t="default"/>
      </items>
    </pivotField>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7"/>
  </rowFields>
  <rowItems count="2">
    <i>
      <x/>
    </i>
    <i>
      <x v="3"/>
    </i>
  </rowItems>
  <colItems count="1">
    <i/>
  </colItems>
  <dataFields count="1">
    <dataField name="Average of Sales" fld="10" subtotal="average" baseField="7" baseItem="2" numFmtId="168"/>
  </dataFields>
  <formats count="20">
    <format dxfId="199">
      <pivotArea type="all" dataOnly="0" outline="0" fieldPosition="0"/>
    </format>
    <format dxfId="200">
      <pivotArea outline="0" collapsedLevelsAreSubtotals="1" fieldPosition="0"/>
    </format>
    <format dxfId="201">
      <pivotArea dataOnly="0" labelOnly="1" grandRow="1" outline="0" fieldPosition="0"/>
    </format>
    <format dxfId="202">
      <pivotArea dataOnly="0" labelOnly="1" outline="0" axis="axisValues" fieldPosition="0"/>
    </format>
    <format dxfId="203">
      <pivotArea outline="0" collapsedLevelsAreSubtotals="1" fieldPosition="0"/>
    </format>
    <format dxfId="204">
      <pivotArea type="all" dataOnly="0" outline="0" fieldPosition="0"/>
    </format>
    <format dxfId="205">
      <pivotArea outline="0" collapsedLevelsAreSubtotals="1" fieldPosition="0"/>
    </format>
    <format dxfId="206">
      <pivotArea type="origin" dataOnly="0" labelOnly="1" outline="0" fieldPosition="0"/>
    </format>
    <format dxfId="207">
      <pivotArea field="0" type="button" dataOnly="0" labelOnly="1" outline="0"/>
    </format>
    <format dxfId="208">
      <pivotArea type="topRight" dataOnly="0" labelOnly="1" outline="0" fieldPosition="0"/>
    </format>
    <format dxfId="209">
      <pivotArea field="5" type="button" dataOnly="0" labelOnly="1" outline="0"/>
    </format>
    <format dxfId="210">
      <pivotArea collapsedLevelsAreSubtotals="1" fieldPosition="0">
        <references count="1">
          <reference field="7" count="1">
            <x v="0"/>
          </reference>
        </references>
      </pivotArea>
    </format>
    <format dxfId="211">
      <pivotArea collapsedLevelsAreSubtotals="1" fieldPosition="0">
        <references count="1">
          <reference field="7" count="1">
            <x v="2"/>
          </reference>
        </references>
      </pivotArea>
    </format>
    <format dxfId="212">
      <pivotArea outline="0" collapsedLevelsAreSubtotals="1" fieldPosition="0"/>
    </format>
    <format dxfId="213">
      <pivotArea dataOnly="0" labelOnly="1" outline="0" axis="axisValues" fieldPosition="0"/>
    </format>
    <format dxfId="214">
      <pivotArea type="all" dataOnly="0" outline="0" fieldPosition="0"/>
    </format>
    <format dxfId="215">
      <pivotArea outline="0" collapsedLevelsAreSubtotals="1" fieldPosition="0"/>
    </format>
    <format dxfId="216">
      <pivotArea field="7" type="button" dataOnly="0" labelOnly="1" outline="0" axis="axisRow" fieldPosition="0"/>
    </format>
    <format dxfId="217">
      <pivotArea dataOnly="0" labelOnly="1" fieldPosition="0">
        <references count="1">
          <reference field="7" count="0"/>
        </references>
      </pivotArea>
    </format>
    <format dxfId="218">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5"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 chart="46"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0F6282D-5DC3-42FD-8D00-09916BD58A7F}"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37:B53" firstHeaderRow="1" firstDataRow="1" firstDataCol="1"/>
  <pivotFields count="12">
    <pivotField showAll="0">
      <items count="4">
        <item x="0"/>
        <item h="1" x="2"/>
        <item x="1"/>
        <item t="default"/>
      </items>
    </pivotField>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axis="axisRow" showAll="0" sortType="ascending">
      <items count="18">
        <item x="13"/>
        <item x="8"/>
        <item x="12"/>
        <item x="3"/>
        <item x="11"/>
        <item x="2"/>
        <item x="0"/>
        <item x="9"/>
        <item x="1"/>
        <item x="5"/>
        <item x="7"/>
        <item x="10"/>
        <item x="14"/>
        <item x="6"/>
        <item x="4"/>
        <item x="15"/>
        <item h="1" x="16"/>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2"/>
        <item x="1"/>
        <item x="3"/>
        <item t="default"/>
      </items>
    </pivotField>
    <pivotField showAll="0">
      <items count="5">
        <item x="2"/>
        <item h="1" x="0"/>
        <item h="1" x="1"/>
        <item h="1" x="3"/>
        <item t="default"/>
      </items>
    </pivotField>
    <pivotField showAll="0"/>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2"/>
  </rowFields>
  <rowItems count="16">
    <i>
      <x v="12"/>
    </i>
    <i>
      <x v="7"/>
    </i>
    <i>
      <x v="2"/>
    </i>
    <i>
      <x v="11"/>
    </i>
    <i>
      <x v="15"/>
    </i>
    <i>
      <x v="1"/>
    </i>
    <i>
      <x v="8"/>
    </i>
    <i>
      <x v="14"/>
    </i>
    <i>
      <x v="10"/>
    </i>
    <i>
      <x v="3"/>
    </i>
    <i>
      <x/>
    </i>
    <i>
      <x v="4"/>
    </i>
    <i>
      <x v="9"/>
    </i>
    <i>
      <x v="5"/>
    </i>
    <i>
      <x v="6"/>
    </i>
    <i>
      <x v="13"/>
    </i>
  </rowItems>
  <colItems count="1">
    <i/>
  </colItems>
  <dataFields count="1">
    <dataField name="Sum of Sales" fld="10" baseField="0" baseItem="0" numFmtId="167"/>
  </dataFields>
  <formats count="11">
    <format dxfId="263">
      <pivotArea type="all" dataOnly="0" outline="0" fieldPosition="0"/>
    </format>
    <format dxfId="264">
      <pivotArea outline="0" collapsedLevelsAreSubtotals="1" fieldPosition="0"/>
    </format>
    <format dxfId="265">
      <pivotArea dataOnly="0" labelOnly="1" grandRow="1" outline="0" fieldPosition="0"/>
    </format>
    <format dxfId="266">
      <pivotArea dataOnly="0" labelOnly="1" outline="0" axis="axisValues" fieldPosition="0"/>
    </format>
    <format dxfId="267">
      <pivotArea outline="0" collapsedLevelsAreSubtotals="1" fieldPosition="0"/>
    </format>
    <format dxfId="268">
      <pivotArea dataOnly="0" labelOnly="1" outline="0" axis="axisValues" fieldPosition="0"/>
    </format>
    <format dxfId="269">
      <pivotArea type="all" dataOnly="0" outline="0" fieldPosition="0"/>
    </format>
    <format dxfId="270">
      <pivotArea outline="0" collapsedLevelsAreSubtotals="1" fieldPosition="0"/>
    </format>
    <format dxfId="271">
      <pivotArea field="2" type="button" dataOnly="0" labelOnly="1" outline="0" axis="axisRow" fieldPosition="0"/>
    </format>
    <format dxfId="272">
      <pivotArea dataOnly="0" labelOnly="1" fieldPosition="0">
        <references count="1">
          <reference field="2" count="0"/>
        </references>
      </pivotArea>
    </format>
    <format dxfId="273">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4977D68-D2EB-4654-BAB1-6EC46FA33B0A}"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A69:B70" firstHeaderRow="1" firstDataRow="1" firstDataCol="1"/>
  <pivotFields count="12">
    <pivotField showAll="0">
      <items count="4">
        <item x="0"/>
        <item h="1" x="2"/>
        <item x="1"/>
        <item t="default"/>
      </items>
    </pivotField>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sortType="ascending">
      <items count="18">
        <item x="13"/>
        <item x="8"/>
        <item x="12"/>
        <item x="3"/>
        <item x="11"/>
        <item x="2"/>
        <item x="0"/>
        <item x="9"/>
        <item x="1"/>
        <item x="5"/>
        <item x="7"/>
        <item x="10"/>
        <item x="14"/>
        <item x="6"/>
        <item x="4"/>
        <item x="15"/>
        <item h="1"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h="1" x="9"/>
        <item t="default"/>
      </items>
    </pivotField>
    <pivotField showAll="0"/>
    <pivotField showAll="0">
      <items count="5">
        <item x="0"/>
        <item x="2"/>
        <item x="1"/>
        <item x="3"/>
        <item t="default"/>
      </items>
    </pivotField>
    <pivotField axis="axisRow" showAll="0">
      <items count="5">
        <item x="2"/>
        <item h="1" x="0"/>
        <item h="1" x="1"/>
        <item h="1" x="3"/>
        <item t="default"/>
      </items>
    </pivotField>
    <pivotField showAll="0"/>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6"/>
  </rowFields>
  <rowItems count="1">
    <i>
      <x/>
    </i>
  </rowItems>
  <colItems count="1">
    <i/>
  </colItems>
  <dataFields count="1">
    <dataField name="Sum of Sales" fld="10" baseField="0" baseItem="0" numFmtId="167"/>
  </dataFields>
  <formats count="11">
    <format dxfId="241">
      <pivotArea type="all" dataOnly="0" outline="0" fieldPosition="0"/>
    </format>
    <format dxfId="242">
      <pivotArea outline="0" collapsedLevelsAreSubtotals="1" fieldPosition="0"/>
    </format>
    <format dxfId="243">
      <pivotArea dataOnly="0" labelOnly="1" grandRow="1" outline="0" fieldPosition="0"/>
    </format>
    <format dxfId="244">
      <pivotArea dataOnly="0" labelOnly="1" outline="0" axis="axisValues" fieldPosition="0"/>
    </format>
    <format dxfId="245">
      <pivotArea outline="0" collapsedLevelsAreSubtotals="1" fieldPosition="0"/>
    </format>
    <format dxfId="246">
      <pivotArea dataOnly="0" labelOnly="1" outline="0" axis="axisValues" fieldPosition="0"/>
    </format>
    <format dxfId="247">
      <pivotArea type="all" dataOnly="0" outline="0" fieldPosition="0"/>
    </format>
    <format dxfId="248">
      <pivotArea outline="0" collapsedLevelsAreSubtotals="1" fieldPosition="0"/>
    </format>
    <format dxfId="249">
      <pivotArea field="6" type="button" dataOnly="0" labelOnly="1" outline="0" axis="axisRow" fieldPosition="0"/>
    </format>
    <format dxfId="250">
      <pivotArea dataOnly="0" labelOnly="1" fieldPosition="0">
        <references count="1">
          <reference field="6" count="0"/>
        </references>
      </pivotArea>
    </format>
    <format dxfId="251">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5" series="1">
      <pivotArea type="data" outline="0" fieldPosition="0">
        <references count="1">
          <reference field="4294967294" count="1" selected="0">
            <x v="0"/>
          </reference>
        </references>
      </pivotArea>
    </chartFormat>
    <chartFormat chart="37" format="6">
      <pivotArea type="data" outline="0" fieldPosition="0">
        <references count="2">
          <reference field="4294967294" count="1" selected="0">
            <x v="0"/>
          </reference>
          <reference field="6" count="1" selected="0">
            <x v="0"/>
          </reference>
        </references>
      </pivotArea>
    </chartFormat>
    <chartFormat chart="37" format="7">
      <pivotArea type="data" outline="0" fieldPosition="0">
        <references count="2">
          <reference field="4294967294" count="1" selected="0">
            <x v="0"/>
          </reference>
          <reference field="6" count="1" selected="0">
            <x v="1"/>
          </reference>
        </references>
      </pivotArea>
    </chartFormat>
    <chartFormat chart="37" format="8">
      <pivotArea type="data" outline="0" fieldPosition="0">
        <references count="2">
          <reference field="4294967294" count="1" selected="0">
            <x v="0"/>
          </reference>
          <reference field="6" count="1" selected="0">
            <x v="2"/>
          </reference>
        </references>
      </pivotArea>
    </chartFormat>
    <chartFormat chart="37" format="9">
      <pivotArea type="data" outline="0" fieldPosition="0">
        <references count="2">
          <reference field="4294967294" count="1" selected="0">
            <x v="0"/>
          </reference>
          <reference field="6" count="1" selected="0">
            <x v="3"/>
          </reference>
        </references>
      </pivotArea>
    </chartFormat>
    <chartFormat chart="34" format="5">
      <pivotArea type="data" outline="0" fieldPosition="0">
        <references count="2">
          <reference field="4294967294" count="1" selected="0">
            <x v="0"/>
          </reference>
          <reference field="6" count="1" selected="0">
            <x v="0"/>
          </reference>
        </references>
      </pivotArea>
    </chartFormat>
    <chartFormat chart="34" format="6">
      <pivotArea type="data" outline="0" fieldPosition="0">
        <references count="2">
          <reference field="4294967294" count="1" selected="0">
            <x v="0"/>
          </reference>
          <reference field="6" count="1" selected="0">
            <x v="1"/>
          </reference>
        </references>
      </pivotArea>
    </chartFormat>
    <chartFormat chart="34" format="7">
      <pivotArea type="data" outline="0" fieldPosition="0">
        <references count="2">
          <reference field="4294967294" count="1" selected="0">
            <x v="0"/>
          </reference>
          <reference field="6" count="1" selected="0">
            <x v="2"/>
          </reference>
        </references>
      </pivotArea>
    </chartFormat>
    <chartFormat chart="34" format="8">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42E2CD2-5881-4072-8787-3C86E3F3B027}" name="PivotTable1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12:B14" firstHeaderRow="1" firstDataRow="1" firstDataCol="1"/>
  <pivotFields count="12">
    <pivotField axis="axisRow" showAll="0">
      <items count="4">
        <item x="1"/>
        <item x="0"/>
        <item h="1" x="2"/>
        <item t="default"/>
      </items>
    </pivotField>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pivotField showAll="0"/>
    <pivotField showAll="0"/>
    <pivotField showAll="0"/>
    <pivotField showAll="0">
      <items count="5">
        <item x="2"/>
        <item h="1" x="0"/>
        <item h="1" x="1"/>
        <item h="1" x="3"/>
        <item t="default"/>
      </items>
    </pivotField>
    <pivotField showAll="0"/>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0"/>
  </rowFields>
  <rowItems count="2">
    <i>
      <x/>
    </i>
    <i>
      <x v="1"/>
    </i>
  </rowItems>
  <colItems count="1">
    <i/>
  </colItems>
  <dataFields count="1">
    <dataField name="Sum of Sales" fld="10" baseField="0" baseItem="0" numFmtId="167"/>
  </dataFields>
  <formats count="5">
    <format dxfId="194">
      <pivotArea type="all" dataOnly="0" outline="0" fieldPosition="0"/>
    </format>
    <format dxfId="195">
      <pivotArea outline="0" collapsedLevelsAreSubtotals="1" fieldPosition="0"/>
    </format>
    <format dxfId="196">
      <pivotArea collapsedLevelsAreSubtotals="1" fieldPosition="0">
        <references count="1">
          <reference field="0" count="1">
            <x v="0"/>
          </reference>
        </references>
      </pivotArea>
    </format>
    <format dxfId="197">
      <pivotArea outline="0" collapsedLevelsAreSubtotals="1" fieldPosition="0"/>
    </format>
    <format dxfId="198">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3F7381ED-0BC1-4ABA-8889-7536177A6A3A}" sourceName="Outlet Size">
  <pivotTables>
    <pivotTable tabId="4" name="PivotTable3"/>
    <pivotTable tabId="4" name="PivotTable5"/>
    <pivotTable tabId="4" name="PivotTable6"/>
    <pivotTable tabId="4" name="PivotTable7"/>
    <pivotTable tabId="4" name="PivotTable8"/>
    <pivotTable tabId="4" name="PivotTable9"/>
    <pivotTable tabId="4" name="PivotTable10"/>
    <pivotTable tabId="4" name="PivotTable12"/>
    <pivotTable tabId="4" name="PivotTable17"/>
  </pivotTables>
  <data>
    <tabular pivotCacheId="369557931">
      <items count="4">
        <i x="2" s="1"/>
        <i x="0"/>
        <i x="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7D34DCD-4A0A-4B28-A72C-FFED7E28BE1E}" sourceName="Outlet Location Type">
  <data>
    <tabular pivotCacheId="369557931">
      <items count="4">
        <i x="0"/>
        <i x="2"/>
        <i x="1" s="1"/>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7BBA16BD-674C-404C-BBCF-35F4AE5E14E5}" sourceName="Item Type">
  <data>
    <tabular pivotCacheId="369557931">
      <items count="17">
        <i x="13"/>
        <i x="8"/>
        <i x="12"/>
        <i x="3" s="1"/>
        <i x="11"/>
        <i x="2"/>
        <i x="0"/>
        <i x="9"/>
        <i x="1"/>
        <i x="5"/>
        <i x="7"/>
        <i x="10"/>
        <i x="14"/>
        <i x="6"/>
        <i x="4"/>
        <i x="15"/>
        <i x="1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3B604527-6EAA-4B40-B7A5-333891CF2700}" cache="Slicer_Outlet_Size" caption="Outlet Size" style="SlicerStyleOther2" rowHeight="260350"/>
  <slicer name="Outlet Location Type" xr10:uid="{2B28BA8C-1240-44DD-9378-43E85D17A815}" cache="Slicer_Outlet_Location_Type" caption="Outlet Location Type" rowHeight="260350"/>
  <slicer name="Item Type" xr10:uid="{101F8370-6BEC-4092-83C6-D913CFCCBBB3}"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2674C55-4A99-47A8-BBC2-AD7CEF8DB38D}" cache="Slicer_Outlet_Size" caption="Outlet Size" style="Blinkit Analysis" rowHeight="260350"/>
  <slicer name="Outlet Location Type 1" xr10:uid="{84F3F379-A6CC-4F69-BF5F-EFAF1813EB64}" cache="Slicer_Outlet_Location_Type" caption="Outlet Location Type" style="Blinkit Analysis" rowHeight="260350"/>
  <slicer name="Item Type 1" xr10:uid="{876023FC-C726-4D11-85D3-0ECB69689063}" cache="Slicer_Item_Type" caption="Item Type" startItem="3"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6CF0D306-2DD0-43EF-B15B-1F11CD98F48A}"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4B9FC-4E3C-4A15-B752-3001B0FA4E5B}">
  <dimension ref="A1:I116"/>
  <sheetViews>
    <sheetView workbookViewId="0">
      <selection activeCell="K7" sqref="K7"/>
    </sheetView>
  </sheetViews>
  <sheetFormatPr defaultRowHeight="15.6" x14ac:dyDescent="0.3"/>
  <cols>
    <col min="1" max="1" width="12.296875" bestFit="1" customWidth="1"/>
    <col min="2" max="2" width="11.3984375" bestFit="1" customWidth="1"/>
    <col min="3" max="3" width="7.3984375" bestFit="1" customWidth="1"/>
    <col min="4" max="4" width="13.5" bestFit="1" customWidth="1"/>
    <col min="5" max="5" width="8.69921875" customWidth="1"/>
    <col min="6" max="6" width="11.8984375" bestFit="1" customWidth="1"/>
    <col min="7" max="8" width="10.8984375" bestFit="1" customWidth="1"/>
    <col min="9" max="10" width="11.8984375" bestFit="1" customWidth="1"/>
    <col min="11" max="11" width="6.796875" bestFit="1" customWidth="1"/>
    <col min="12" max="13" width="11.8984375" bestFit="1" customWidth="1"/>
    <col min="14" max="15" width="8.8984375" bestFit="1" customWidth="1"/>
    <col min="16" max="16" width="11.296875" bestFit="1" customWidth="1"/>
    <col min="17" max="24" width="8.8984375" bestFit="1" customWidth="1"/>
    <col min="25" max="25" width="11.296875" bestFit="1" customWidth="1"/>
    <col min="26" max="26" width="8.296875" bestFit="1" customWidth="1"/>
    <col min="27" max="28" width="7.8984375" bestFit="1" customWidth="1"/>
    <col min="29" max="29" width="11.19921875" bestFit="1" customWidth="1"/>
    <col min="30" max="30" width="8.296875" bestFit="1" customWidth="1"/>
    <col min="31" max="34" width="7.8984375" bestFit="1" customWidth="1"/>
    <col min="35" max="35" width="11.19921875" bestFit="1" customWidth="1"/>
    <col min="36" max="39" width="8.8984375" bestFit="1" customWidth="1"/>
    <col min="40" max="40" width="11.19921875" bestFit="1" customWidth="1"/>
    <col min="41" max="46" width="8.8984375" bestFit="1" customWidth="1"/>
    <col min="47" max="47" width="11.19921875" bestFit="1" customWidth="1"/>
    <col min="48" max="48" width="8.296875" bestFit="1" customWidth="1"/>
    <col min="49" max="54" width="7.8984375" bestFit="1" customWidth="1"/>
    <col min="55" max="55" width="11.19921875" bestFit="1" customWidth="1"/>
    <col min="56" max="56" width="8.296875" bestFit="1" customWidth="1"/>
    <col min="57" max="61" width="7.8984375" bestFit="1" customWidth="1"/>
    <col min="62" max="62" width="11.19921875" bestFit="1" customWidth="1"/>
    <col min="63" max="66" width="8.8984375" bestFit="1" customWidth="1"/>
    <col min="67" max="67" width="11.19921875" bestFit="1" customWidth="1"/>
    <col min="68" max="68" width="8.296875" bestFit="1" customWidth="1"/>
    <col min="69" max="71" width="7.8984375" bestFit="1" customWidth="1"/>
    <col min="72" max="72" width="11.19921875" bestFit="1" customWidth="1"/>
    <col min="73" max="74" width="8.8984375" bestFit="1" customWidth="1"/>
    <col min="75" max="75" width="11.19921875" bestFit="1" customWidth="1"/>
    <col min="76" max="76" width="8.296875" bestFit="1" customWidth="1"/>
    <col min="77" max="82" width="7.8984375" bestFit="1" customWidth="1"/>
    <col min="83" max="83" width="11.19921875" bestFit="1" customWidth="1"/>
    <col min="84" max="89" width="8.8984375" bestFit="1" customWidth="1"/>
    <col min="90" max="90" width="11.19921875" bestFit="1" customWidth="1"/>
    <col min="91" max="95" width="8.8984375" bestFit="1" customWidth="1"/>
    <col min="96" max="96" width="11.19921875" bestFit="1" customWidth="1"/>
    <col min="97" max="99" width="8.8984375" bestFit="1" customWidth="1"/>
    <col min="100" max="100" width="11.19921875" bestFit="1" customWidth="1"/>
    <col min="101" max="101" width="8.5" bestFit="1" customWidth="1"/>
    <col min="102" max="105" width="7.8984375" bestFit="1" customWidth="1"/>
    <col min="106" max="106" width="11.3984375" bestFit="1" customWidth="1"/>
    <col min="107" max="107" width="8.5" bestFit="1" customWidth="1"/>
    <col min="108" max="113" width="7.8984375" bestFit="1" customWidth="1"/>
    <col min="114" max="114" width="11.3984375" bestFit="1" customWidth="1"/>
    <col min="115" max="115" width="8.5" bestFit="1" customWidth="1"/>
    <col min="116" max="121" width="7.8984375" bestFit="1" customWidth="1"/>
    <col min="122" max="122" width="11.3984375" bestFit="1" customWidth="1"/>
    <col min="123" max="129" width="8.8984375" bestFit="1" customWidth="1"/>
    <col min="130" max="130" width="11.3984375" bestFit="1" customWidth="1"/>
    <col min="131" max="137" width="8.8984375" bestFit="1" customWidth="1"/>
    <col min="138" max="138" width="11.3984375" bestFit="1" customWidth="1"/>
    <col min="139" max="139" width="8.5" bestFit="1" customWidth="1"/>
    <col min="140" max="146" width="7.8984375" bestFit="1" customWidth="1"/>
    <col min="147" max="147" width="11.3984375" bestFit="1" customWidth="1"/>
    <col min="148" max="148" width="8.5" bestFit="1" customWidth="1"/>
    <col min="149" max="152" width="7.8984375" bestFit="1" customWidth="1"/>
    <col min="153" max="153" width="11.3984375" bestFit="1" customWidth="1"/>
    <col min="154" max="154" width="8.5" bestFit="1" customWidth="1"/>
    <col min="155" max="160" width="7.59765625" bestFit="1" customWidth="1"/>
    <col min="161" max="161" width="11.3984375" bestFit="1" customWidth="1"/>
    <col min="162" max="165" width="8.8984375" bestFit="1" customWidth="1"/>
    <col min="166" max="166" width="11.3984375" bestFit="1" customWidth="1"/>
    <col min="167" max="172" width="8.8984375" bestFit="1" customWidth="1"/>
    <col min="173" max="173" width="11.3984375" bestFit="1" customWidth="1"/>
    <col min="174" max="175" width="8.8984375" bestFit="1" customWidth="1"/>
    <col min="176" max="176" width="11.09765625" bestFit="1" customWidth="1"/>
    <col min="177" max="177" width="8.19921875" bestFit="1" customWidth="1"/>
    <col min="178" max="183" width="7.8984375" bestFit="1" customWidth="1"/>
    <col min="184" max="184" width="11.09765625" bestFit="1" customWidth="1"/>
    <col min="185" max="185" width="8.19921875" bestFit="1" customWidth="1"/>
    <col min="186" max="190" width="7.8984375" bestFit="1" customWidth="1"/>
    <col min="191" max="191" width="11.09765625" bestFit="1" customWidth="1"/>
    <col min="192" max="192" width="8.19921875" bestFit="1" customWidth="1"/>
    <col min="193" max="196" width="7.8984375" bestFit="1" customWidth="1"/>
    <col min="197" max="197" width="11.09765625" bestFit="1" customWidth="1"/>
    <col min="198" max="198" width="8.19921875" bestFit="1" customWidth="1"/>
    <col min="199" max="203" width="7.8984375" bestFit="1" customWidth="1"/>
    <col min="204" max="204" width="11.09765625" bestFit="1" customWidth="1"/>
    <col min="205" max="205" width="8.19921875" bestFit="1" customWidth="1"/>
    <col min="206" max="209" width="7.59765625" bestFit="1" customWidth="1"/>
    <col min="210" max="210" width="11.09765625" bestFit="1" customWidth="1"/>
    <col min="211" max="211" width="8.19921875" bestFit="1" customWidth="1"/>
    <col min="212" max="216" width="7.8984375" bestFit="1" customWidth="1"/>
    <col min="217" max="217" width="11.09765625" bestFit="1" customWidth="1"/>
    <col min="218" max="222" width="8.8984375" bestFit="1" customWidth="1"/>
    <col min="223" max="223" width="11.09765625" bestFit="1" customWidth="1"/>
    <col min="224" max="230" width="8.8984375" bestFit="1" customWidth="1"/>
    <col min="231" max="231" width="11.09765625" bestFit="1" customWidth="1"/>
    <col min="232" max="240" width="8.8984375" bestFit="1" customWidth="1"/>
    <col min="241" max="241" width="11.09765625" bestFit="1" customWidth="1"/>
    <col min="242" max="242" width="8.19921875" bestFit="1" customWidth="1"/>
    <col min="243" max="247" width="7.8984375" bestFit="1" customWidth="1"/>
    <col min="248" max="248" width="11.09765625" bestFit="1" customWidth="1"/>
    <col min="249" max="256" width="8.8984375" bestFit="1" customWidth="1"/>
    <col min="257" max="257" width="11" bestFit="1" customWidth="1"/>
    <col min="258" max="258" width="8.09765625" bestFit="1" customWidth="1"/>
    <col min="259" max="265" width="7.8984375" bestFit="1" customWidth="1"/>
    <col min="266" max="266" width="11" bestFit="1" customWidth="1"/>
    <col min="267" max="272" width="8.8984375" bestFit="1" customWidth="1"/>
    <col min="273" max="273" width="11" bestFit="1" customWidth="1"/>
    <col min="274" max="274" width="8.09765625" bestFit="1" customWidth="1"/>
    <col min="275" max="277" width="7.8984375" bestFit="1" customWidth="1"/>
    <col min="278" max="278" width="11" bestFit="1" customWidth="1"/>
    <col min="279" max="286" width="8.8984375" bestFit="1" customWidth="1"/>
    <col min="287" max="287" width="11" bestFit="1" customWidth="1"/>
    <col min="288" max="288" width="8.09765625" bestFit="1" customWidth="1"/>
    <col min="289" max="294" width="7.59765625" bestFit="1" customWidth="1"/>
    <col min="295" max="295" width="11" bestFit="1" customWidth="1"/>
    <col min="296" max="296" width="8.09765625" bestFit="1" customWidth="1"/>
    <col min="297" max="303" width="7.8984375" bestFit="1" customWidth="1"/>
    <col min="304" max="304" width="11" bestFit="1" customWidth="1"/>
    <col min="305" max="310" width="8.8984375" bestFit="1" customWidth="1"/>
    <col min="311" max="311" width="11" bestFit="1" customWidth="1"/>
    <col min="312" max="312" width="8.09765625" bestFit="1" customWidth="1"/>
    <col min="313" max="317" width="7.8984375" bestFit="1" customWidth="1"/>
    <col min="318" max="318" width="11" bestFit="1" customWidth="1"/>
    <col min="319" max="319" width="8.8984375" bestFit="1" customWidth="1"/>
    <col min="320" max="320" width="11" bestFit="1" customWidth="1"/>
    <col min="321" max="326" width="8.8984375" bestFit="1" customWidth="1"/>
    <col min="327" max="327" width="11" bestFit="1" customWidth="1"/>
    <col min="328" max="328" width="8.09765625" bestFit="1" customWidth="1"/>
    <col min="329" max="330" width="7.8984375" bestFit="1" customWidth="1"/>
    <col min="331" max="331" width="11" bestFit="1" customWidth="1"/>
    <col min="332" max="335" width="8.8984375" bestFit="1" customWidth="1"/>
    <col min="336" max="336" width="11" bestFit="1" customWidth="1"/>
    <col min="337" max="337" width="8.5" bestFit="1" customWidth="1"/>
    <col min="338" max="341" width="7.59765625" bestFit="1" customWidth="1"/>
    <col min="342" max="342" width="11.3984375" bestFit="1" customWidth="1"/>
    <col min="343" max="347" width="8.8984375" bestFit="1" customWidth="1"/>
    <col min="348" max="348" width="11.3984375" bestFit="1" customWidth="1"/>
    <col min="349" max="353" width="8.8984375" bestFit="1" customWidth="1"/>
    <col min="354" max="354" width="11.3984375" bestFit="1" customWidth="1"/>
    <col min="355" max="359" width="8.8984375" bestFit="1" customWidth="1"/>
    <col min="360" max="360" width="11.3984375" bestFit="1" customWidth="1"/>
    <col min="361" max="361" width="8.5" bestFit="1" customWidth="1"/>
    <col min="362" max="366" width="7.8984375" bestFit="1" customWidth="1"/>
    <col min="367" max="367" width="11.3984375" bestFit="1" customWidth="1"/>
    <col min="368" max="374" width="8.8984375" bestFit="1" customWidth="1"/>
    <col min="375" max="375" width="11.3984375" bestFit="1" customWidth="1"/>
    <col min="376" max="376" width="8.5" bestFit="1" customWidth="1"/>
    <col min="377" max="377" width="7.8984375" bestFit="1" customWidth="1"/>
    <col min="378" max="378" width="11.3984375" bestFit="1" customWidth="1"/>
    <col min="379" max="379" width="8.5" bestFit="1" customWidth="1"/>
    <col min="380" max="383" width="7.8984375" bestFit="1" customWidth="1"/>
    <col min="384" max="384" width="11.3984375" bestFit="1" customWidth="1"/>
    <col min="385" max="389" width="8.8984375" bestFit="1" customWidth="1"/>
    <col min="390" max="390" width="11.3984375" bestFit="1" customWidth="1"/>
    <col min="391" max="397" width="8.8984375" bestFit="1" customWidth="1"/>
    <col min="398" max="398" width="11.3984375" bestFit="1" customWidth="1"/>
    <col min="399" max="399" width="8.5" bestFit="1" customWidth="1"/>
    <col min="400" max="401" width="7.8984375" bestFit="1" customWidth="1"/>
    <col min="402" max="402" width="11.3984375" bestFit="1" customWidth="1"/>
    <col min="403" max="407" width="8.8984375" bestFit="1" customWidth="1"/>
    <col min="408" max="408" width="11.3984375" bestFit="1" customWidth="1"/>
    <col min="409" max="413" width="8.8984375" bestFit="1" customWidth="1"/>
    <col min="414" max="414" width="11.3984375" bestFit="1" customWidth="1"/>
    <col min="415" max="419" width="8.8984375" bestFit="1" customWidth="1"/>
    <col min="420" max="420" width="11.3984375" bestFit="1" customWidth="1"/>
    <col min="421" max="425" width="8.8984375" bestFit="1" customWidth="1"/>
    <col min="426" max="426" width="11.3984375" bestFit="1" customWidth="1"/>
    <col min="427" max="427" width="8.5" bestFit="1" customWidth="1"/>
    <col min="428" max="432" width="7.59765625" bestFit="1" customWidth="1"/>
    <col min="433" max="433" width="11.3984375" bestFit="1" customWidth="1"/>
    <col min="434" max="434" width="8.5" bestFit="1" customWidth="1"/>
    <col min="435" max="437" width="7.8984375" bestFit="1" customWidth="1"/>
    <col min="438" max="438" width="11.3984375" bestFit="1" customWidth="1"/>
    <col min="439" max="439" width="8.5" bestFit="1" customWidth="1"/>
    <col min="440" max="443" width="7.8984375" bestFit="1" customWidth="1"/>
    <col min="444" max="444" width="11.3984375" bestFit="1" customWidth="1"/>
    <col min="445" max="445" width="8.5" bestFit="1" customWidth="1"/>
    <col min="446" max="448" width="7.8984375" bestFit="1" customWidth="1"/>
    <col min="449" max="449" width="11.3984375" bestFit="1" customWidth="1"/>
    <col min="450" max="450" width="8.5" bestFit="1" customWidth="1"/>
    <col min="451" max="454" width="7.8984375" bestFit="1" customWidth="1"/>
    <col min="455" max="455" width="11.3984375" bestFit="1" customWidth="1"/>
    <col min="456" max="456" width="8.5" bestFit="1" customWidth="1"/>
    <col min="457" max="461" width="7.8984375" bestFit="1" customWidth="1"/>
    <col min="462" max="462" width="11.3984375" bestFit="1" customWidth="1"/>
    <col min="463" max="463" width="8.5" bestFit="1" customWidth="1"/>
    <col min="464" max="468" width="7.8984375" bestFit="1" customWidth="1"/>
    <col min="469" max="469" width="11.3984375" bestFit="1" customWidth="1"/>
    <col min="470" max="475" width="8.8984375" bestFit="1" customWidth="1"/>
    <col min="476" max="476" width="11.3984375" bestFit="1" customWidth="1"/>
    <col min="477" max="477" width="8.5" bestFit="1" customWidth="1"/>
    <col min="478" max="482" width="7.59765625" bestFit="1" customWidth="1"/>
    <col min="483" max="483" width="11.3984375" bestFit="1" customWidth="1"/>
    <col min="484" max="484" width="8.5" bestFit="1" customWidth="1"/>
    <col min="485" max="487" width="7.8984375" bestFit="1" customWidth="1"/>
    <col min="488" max="488" width="11.3984375" bestFit="1" customWidth="1"/>
    <col min="489" max="489" width="8.5" bestFit="1" customWidth="1"/>
    <col min="490" max="493" width="7.8984375" bestFit="1" customWidth="1"/>
    <col min="494" max="494" width="11.3984375" bestFit="1" customWidth="1"/>
    <col min="495" max="495" width="8.5" bestFit="1" customWidth="1"/>
    <col min="496" max="497" width="7.59765625" bestFit="1" customWidth="1"/>
    <col min="498" max="498" width="11.3984375" bestFit="1" customWidth="1"/>
    <col min="499" max="505" width="8.8984375" bestFit="1" customWidth="1"/>
    <col min="506" max="506" width="10.59765625" bestFit="1" customWidth="1"/>
    <col min="507" max="514" width="8.8984375" bestFit="1" customWidth="1"/>
    <col min="515" max="515" width="10.59765625" bestFit="1" customWidth="1"/>
    <col min="516" max="522" width="8.8984375" bestFit="1" customWidth="1"/>
    <col min="523" max="523" width="10.59765625" bestFit="1" customWidth="1"/>
    <col min="524" max="527" width="8.8984375" bestFit="1" customWidth="1"/>
    <col min="528" max="528" width="10.59765625" bestFit="1" customWidth="1"/>
    <col min="529" max="534" width="8.8984375" bestFit="1" customWidth="1"/>
    <col min="535" max="535" width="10.59765625" bestFit="1" customWidth="1"/>
    <col min="536" max="542" width="7.8984375" bestFit="1" customWidth="1"/>
    <col min="543" max="543" width="10.59765625" bestFit="1" customWidth="1"/>
    <col min="544" max="549" width="7.8984375" bestFit="1" customWidth="1"/>
    <col min="550" max="550" width="10.59765625" bestFit="1" customWidth="1"/>
    <col min="551" max="551" width="7.69921875" bestFit="1" customWidth="1"/>
    <col min="552" max="555" width="7.59765625" bestFit="1" customWidth="1"/>
    <col min="556" max="556" width="10.59765625" bestFit="1" customWidth="1"/>
    <col min="557" max="562" width="8.8984375" bestFit="1" customWidth="1"/>
    <col min="563" max="563" width="10.59765625" bestFit="1" customWidth="1"/>
    <col min="564" max="567" width="7.8984375" bestFit="1" customWidth="1"/>
    <col min="568" max="568" width="10.59765625" bestFit="1" customWidth="1"/>
    <col min="569" max="574" width="8.8984375" bestFit="1" customWidth="1"/>
    <col min="575" max="575" width="10.59765625" bestFit="1" customWidth="1"/>
    <col min="576" max="577" width="8.8984375" bestFit="1" customWidth="1"/>
    <col min="578" max="578" width="10.59765625" bestFit="1" customWidth="1"/>
    <col min="579" max="584" width="8.8984375" bestFit="1" customWidth="1"/>
    <col min="585" max="585" width="10.796875" bestFit="1" customWidth="1"/>
    <col min="586" max="592" width="8.8984375" bestFit="1" customWidth="1"/>
    <col min="593" max="593" width="10.796875" bestFit="1" customWidth="1"/>
    <col min="594" max="599" width="8.8984375" bestFit="1" customWidth="1"/>
    <col min="600" max="600" width="10.796875" bestFit="1" customWidth="1"/>
    <col min="601" max="605" width="8.8984375" bestFit="1" customWidth="1"/>
    <col min="606" max="606" width="10.796875" bestFit="1" customWidth="1"/>
    <col min="607" max="614" width="8.8984375" bestFit="1" customWidth="1"/>
    <col min="615" max="615" width="10.796875" bestFit="1" customWidth="1"/>
    <col min="616" max="619" width="7.8984375" bestFit="1" customWidth="1"/>
    <col min="620" max="620" width="10.796875" bestFit="1" customWidth="1"/>
    <col min="621" max="623" width="7.8984375" bestFit="1" customWidth="1"/>
    <col min="624" max="624" width="10.796875" bestFit="1" customWidth="1"/>
    <col min="625" max="627" width="8.8984375" bestFit="1" customWidth="1"/>
    <col min="628" max="628" width="10.796875" bestFit="1" customWidth="1"/>
    <col min="629" max="634" width="8.8984375" bestFit="1" customWidth="1"/>
    <col min="635" max="635" width="10.796875" bestFit="1" customWidth="1"/>
    <col min="636" max="639" width="7.8984375" bestFit="1" customWidth="1"/>
    <col min="640" max="640" width="10.796875" bestFit="1" customWidth="1"/>
    <col min="641" max="645" width="8.8984375" bestFit="1" customWidth="1"/>
    <col min="646" max="646" width="10.796875" bestFit="1" customWidth="1"/>
    <col min="647" max="651" width="8.8984375" bestFit="1" customWidth="1"/>
    <col min="652" max="652" width="10.796875" bestFit="1" customWidth="1"/>
    <col min="653" max="658" width="7.8984375" bestFit="1" customWidth="1"/>
    <col min="659" max="659" width="10.796875" bestFit="1" customWidth="1"/>
    <col min="660" max="660" width="8.296875" bestFit="1" customWidth="1"/>
    <col min="661" max="664" width="7.8984375" bestFit="1" customWidth="1"/>
    <col min="665" max="665" width="11.19921875" bestFit="1" customWidth="1"/>
    <col min="666" max="671" width="8.8984375" bestFit="1" customWidth="1"/>
    <col min="672" max="672" width="11.19921875" bestFit="1" customWidth="1"/>
    <col min="673" max="673" width="8.296875" bestFit="1" customWidth="1"/>
    <col min="674" max="680" width="7.59765625" bestFit="1" customWidth="1"/>
    <col min="681" max="681" width="11.19921875" bestFit="1" customWidth="1"/>
    <col min="682" max="687" width="8.8984375" bestFit="1" customWidth="1"/>
    <col min="688" max="688" width="11.19921875" bestFit="1" customWidth="1"/>
    <col min="689" max="689" width="8.296875" bestFit="1" customWidth="1"/>
    <col min="690" max="693" width="7.8984375" bestFit="1" customWidth="1"/>
    <col min="694" max="694" width="11.19921875" bestFit="1" customWidth="1"/>
    <col min="695" max="695" width="8.296875" bestFit="1" customWidth="1"/>
    <col min="696" max="702" width="7.8984375" bestFit="1" customWidth="1"/>
    <col min="703" max="703" width="11.19921875" bestFit="1" customWidth="1"/>
    <col min="704" max="704" width="8.296875" bestFit="1" customWidth="1"/>
    <col min="705" max="708" width="7.8984375" bestFit="1" customWidth="1"/>
    <col min="709" max="709" width="11.19921875" bestFit="1" customWidth="1"/>
    <col min="710" max="710" width="8.296875" bestFit="1" customWidth="1"/>
    <col min="711" max="714" width="7.59765625" bestFit="1" customWidth="1"/>
    <col min="715" max="715" width="11.19921875" bestFit="1" customWidth="1"/>
    <col min="716" max="720" width="8.8984375" bestFit="1" customWidth="1"/>
    <col min="721" max="721" width="11.19921875" bestFit="1" customWidth="1"/>
    <col min="722" max="722" width="8.296875" bestFit="1" customWidth="1"/>
    <col min="723" max="728" width="7.8984375" bestFit="1" customWidth="1"/>
    <col min="729" max="729" width="11.19921875" bestFit="1" customWidth="1"/>
    <col min="730" max="735" width="8.8984375" bestFit="1" customWidth="1"/>
    <col min="736" max="736" width="11.19921875" bestFit="1" customWidth="1"/>
    <col min="737" max="743" width="8.8984375" bestFit="1" customWidth="1"/>
    <col min="744" max="744" width="10.8984375" bestFit="1" customWidth="1"/>
    <col min="745" max="749" width="8.8984375" bestFit="1" customWidth="1"/>
    <col min="750" max="750" width="10.8984375" bestFit="1" customWidth="1"/>
    <col min="751" max="754" width="8.8984375" bestFit="1" customWidth="1"/>
    <col min="755" max="755" width="10.8984375" bestFit="1" customWidth="1"/>
    <col min="756" max="756" width="8" bestFit="1" customWidth="1"/>
    <col min="757" max="762" width="7.59765625" bestFit="1" customWidth="1"/>
    <col min="763" max="763" width="10.8984375" bestFit="1" customWidth="1"/>
    <col min="764" max="764" width="8" bestFit="1" customWidth="1"/>
    <col min="765" max="770" width="7.59765625" bestFit="1" customWidth="1"/>
    <col min="771" max="771" width="10.8984375" bestFit="1" customWidth="1"/>
    <col min="772" max="776" width="8.8984375" bestFit="1" customWidth="1"/>
    <col min="777" max="777" width="10.8984375" bestFit="1" customWidth="1"/>
    <col min="778" max="783" width="8.8984375" bestFit="1" customWidth="1"/>
    <col min="784" max="784" width="10.8984375" bestFit="1" customWidth="1"/>
    <col min="785" max="785" width="8" bestFit="1" customWidth="1"/>
    <col min="786" max="786" width="7.8984375" bestFit="1" customWidth="1"/>
    <col min="787" max="787" width="10.8984375" bestFit="1" customWidth="1"/>
    <col min="788" max="794" width="8.8984375" bestFit="1" customWidth="1"/>
    <col min="795" max="795" width="10.8984375" bestFit="1" customWidth="1"/>
    <col min="796" max="798" width="8.8984375" bestFit="1" customWidth="1"/>
    <col min="799" max="799" width="11.796875" bestFit="1" customWidth="1"/>
    <col min="800" max="806" width="8.8984375" bestFit="1" customWidth="1"/>
    <col min="807" max="807" width="11.796875" bestFit="1" customWidth="1"/>
    <col min="808" max="811" width="8.8984375" bestFit="1" customWidth="1"/>
    <col min="812" max="812" width="11.796875" bestFit="1" customWidth="1"/>
    <col min="813" max="819" width="8.8984375" bestFit="1" customWidth="1"/>
    <col min="820" max="820" width="11.796875" bestFit="1" customWidth="1"/>
    <col min="821" max="826" width="8.8984375" bestFit="1" customWidth="1"/>
    <col min="827" max="827" width="11.796875" bestFit="1" customWidth="1"/>
    <col min="828" max="828" width="8.8984375" bestFit="1" customWidth="1"/>
    <col min="829" max="831" width="7.8984375" bestFit="1" customWidth="1"/>
    <col min="832" max="832" width="11.796875" bestFit="1" customWidth="1"/>
    <col min="833" max="833" width="8.8984375" bestFit="1" customWidth="1"/>
    <col min="834" max="837" width="7.8984375" bestFit="1" customWidth="1"/>
    <col min="838" max="838" width="11.796875" bestFit="1" customWidth="1"/>
    <col min="839" max="845" width="8.8984375" bestFit="1" customWidth="1"/>
    <col min="846" max="846" width="11.796875" bestFit="1" customWidth="1"/>
    <col min="847" max="850" width="8.8984375" bestFit="1" customWidth="1"/>
    <col min="851" max="851" width="11.3984375" bestFit="1" customWidth="1"/>
    <col min="852" max="852" width="8.5" bestFit="1" customWidth="1"/>
    <col min="853" max="857" width="7.8984375" bestFit="1" customWidth="1"/>
    <col min="858" max="858" width="11.3984375" bestFit="1" customWidth="1"/>
    <col min="859" max="859" width="8.5" bestFit="1" customWidth="1"/>
    <col min="860" max="863" width="7.8984375" bestFit="1" customWidth="1"/>
    <col min="864" max="864" width="11.3984375" bestFit="1" customWidth="1"/>
    <col min="865" max="870" width="8.8984375" bestFit="1" customWidth="1"/>
    <col min="871" max="871" width="11.3984375" bestFit="1" customWidth="1"/>
    <col min="872" max="872" width="8.5" bestFit="1" customWidth="1"/>
    <col min="873" max="880" width="7.8984375" bestFit="1" customWidth="1"/>
    <col min="881" max="881" width="11.3984375" bestFit="1" customWidth="1"/>
    <col min="882" max="882" width="8.5" bestFit="1" customWidth="1"/>
    <col min="883" max="885" width="7.59765625" bestFit="1" customWidth="1"/>
    <col min="886" max="886" width="11.3984375" bestFit="1" customWidth="1"/>
    <col min="887" max="890" width="8.8984375" bestFit="1" customWidth="1"/>
    <col min="891" max="891" width="11.5" bestFit="1" customWidth="1"/>
    <col min="892" max="892" width="8.59765625" bestFit="1" customWidth="1"/>
    <col min="893" max="897" width="7.8984375" bestFit="1" customWidth="1"/>
    <col min="898" max="898" width="11.5" bestFit="1" customWidth="1"/>
    <col min="899" max="899" width="8.59765625" bestFit="1" customWidth="1"/>
    <col min="900" max="902" width="7.8984375" bestFit="1" customWidth="1"/>
    <col min="903" max="903" width="11.5" bestFit="1" customWidth="1"/>
    <col min="904" max="911" width="8.8984375" bestFit="1" customWidth="1"/>
    <col min="912" max="912" width="11.19921875" bestFit="1" customWidth="1"/>
    <col min="913" max="916" width="8.8984375" bestFit="1" customWidth="1"/>
    <col min="917" max="917" width="11.19921875" bestFit="1" customWidth="1"/>
    <col min="918" max="924" width="8.8984375" bestFit="1" customWidth="1"/>
    <col min="925" max="925" width="11.5" bestFit="1" customWidth="1"/>
    <col min="926" max="926" width="8.19921875" bestFit="1" customWidth="1"/>
    <col min="927" max="931" width="7.8984375" bestFit="1" customWidth="1"/>
    <col min="932" max="932" width="11.09765625" bestFit="1" customWidth="1"/>
    <col min="933" max="938" width="8.8984375" bestFit="1" customWidth="1"/>
    <col min="939" max="939" width="11.09765625" bestFit="1" customWidth="1"/>
    <col min="940" max="940" width="8.19921875" bestFit="1" customWidth="1"/>
    <col min="941" max="944" width="7.8984375" bestFit="1" customWidth="1"/>
    <col min="945" max="945" width="11.09765625" bestFit="1" customWidth="1"/>
    <col min="946" max="946" width="8.19921875" bestFit="1" customWidth="1"/>
    <col min="947" max="952" width="7.8984375" bestFit="1" customWidth="1"/>
    <col min="953" max="953" width="11.09765625" bestFit="1" customWidth="1"/>
    <col min="954" max="960" width="8.8984375" bestFit="1" customWidth="1"/>
    <col min="961" max="961" width="11.09765625" bestFit="1" customWidth="1"/>
    <col min="962" max="967" width="8.8984375" bestFit="1" customWidth="1"/>
    <col min="968" max="968" width="11.09765625" bestFit="1" customWidth="1"/>
    <col min="969" max="976" width="8.8984375" bestFit="1" customWidth="1"/>
    <col min="977" max="977" width="11.09765625" bestFit="1" customWidth="1"/>
    <col min="978" max="984" width="8.8984375" bestFit="1" customWidth="1"/>
    <col min="985" max="985" width="11.09765625" bestFit="1" customWidth="1"/>
    <col min="986" max="991" width="8.8984375" bestFit="1" customWidth="1"/>
    <col min="992" max="992" width="11.09765625" bestFit="1" customWidth="1"/>
    <col min="993" max="993" width="8.19921875" bestFit="1" customWidth="1"/>
    <col min="994" max="997" width="7.8984375" bestFit="1" customWidth="1"/>
    <col min="998" max="998" width="11.09765625" bestFit="1" customWidth="1"/>
    <col min="999" max="1004" width="8.8984375" bestFit="1" customWidth="1"/>
    <col min="1005" max="1005" width="11.09765625" bestFit="1" customWidth="1"/>
    <col min="1006" max="1006" width="8.19921875" bestFit="1" customWidth="1"/>
    <col min="1007" max="1010" width="7.8984375" bestFit="1" customWidth="1"/>
    <col min="1011" max="1011" width="11.09765625" bestFit="1" customWidth="1"/>
    <col min="1012" max="1012" width="8.19921875" bestFit="1" customWidth="1"/>
    <col min="1013" max="1019" width="7.8984375" bestFit="1" customWidth="1"/>
    <col min="1020" max="1020" width="11.09765625" bestFit="1" customWidth="1"/>
    <col min="1021" max="1021" width="8.19921875" bestFit="1" customWidth="1"/>
    <col min="1022" max="1023" width="7.8984375" bestFit="1" customWidth="1"/>
    <col min="1024" max="1024" width="11.09765625" bestFit="1" customWidth="1"/>
    <col min="1025" max="1032" width="8.8984375" bestFit="1" customWidth="1"/>
    <col min="1033" max="1033" width="11.09765625" bestFit="1" customWidth="1"/>
    <col min="1034" max="1037" width="8.8984375" bestFit="1" customWidth="1"/>
    <col min="1038" max="1038" width="11.09765625" bestFit="1" customWidth="1"/>
    <col min="1039" max="1043" width="8.8984375" bestFit="1" customWidth="1"/>
    <col min="1044" max="1044" width="11.09765625" bestFit="1" customWidth="1"/>
    <col min="1045" max="1045" width="8.19921875" bestFit="1" customWidth="1"/>
    <col min="1046" max="1050" width="7.8984375" bestFit="1" customWidth="1"/>
    <col min="1051" max="1051" width="11.09765625" bestFit="1" customWidth="1"/>
    <col min="1052" max="1057" width="8.8984375" bestFit="1" customWidth="1"/>
    <col min="1058" max="1058" width="11.09765625" bestFit="1" customWidth="1"/>
    <col min="1059" max="1061" width="8.8984375" bestFit="1" customWidth="1"/>
    <col min="1062" max="1062" width="11.09765625" bestFit="1" customWidth="1"/>
    <col min="1063" max="1065" width="8.8984375" bestFit="1" customWidth="1"/>
    <col min="1066" max="1066" width="7.8984375" bestFit="1" customWidth="1"/>
    <col min="1067" max="1068" width="8.8984375" bestFit="1" customWidth="1"/>
    <col min="1069" max="1069" width="11.09765625" bestFit="1" customWidth="1"/>
    <col min="1070" max="1070" width="8.19921875" bestFit="1" customWidth="1"/>
    <col min="1071" max="1074" width="7.8984375" bestFit="1" customWidth="1"/>
    <col min="1075" max="1075" width="11.09765625" bestFit="1" customWidth="1"/>
    <col min="1076" max="1080" width="8.8984375" bestFit="1" customWidth="1"/>
    <col min="1081" max="1081" width="11.09765625" bestFit="1" customWidth="1"/>
    <col min="1082" max="1086" width="8.8984375" bestFit="1" customWidth="1"/>
    <col min="1087" max="1087" width="11.09765625" bestFit="1" customWidth="1"/>
    <col min="1088" max="1093" width="8.8984375" bestFit="1" customWidth="1"/>
    <col min="1094" max="1094" width="11.09765625" bestFit="1" customWidth="1"/>
    <col min="1095" max="1095" width="8.19921875" bestFit="1" customWidth="1"/>
    <col min="1096" max="1098" width="7.8984375" bestFit="1" customWidth="1"/>
    <col min="1099" max="1099" width="11.09765625" bestFit="1" customWidth="1"/>
    <col min="1100" max="1106" width="8.8984375" bestFit="1" customWidth="1"/>
    <col min="1107" max="1107" width="11.09765625" bestFit="1" customWidth="1"/>
    <col min="1108" max="1112" width="8.8984375" bestFit="1" customWidth="1"/>
    <col min="1113" max="1113" width="11.09765625" bestFit="1" customWidth="1"/>
    <col min="1114" max="1114" width="8.19921875" bestFit="1" customWidth="1"/>
    <col min="1115" max="1118" width="7.8984375" bestFit="1" customWidth="1"/>
    <col min="1119" max="1119" width="11.09765625" bestFit="1" customWidth="1"/>
    <col min="1120" max="1123" width="8.8984375" bestFit="1" customWidth="1"/>
    <col min="1124" max="1124" width="11.09765625" bestFit="1" customWidth="1"/>
    <col min="1125" max="1128" width="8.8984375" bestFit="1" customWidth="1"/>
    <col min="1129" max="1129" width="11.09765625" bestFit="1" customWidth="1"/>
    <col min="1130" max="1132" width="8.8984375" bestFit="1" customWidth="1"/>
    <col min="1133" max="1133" width="11.09765625" bestFit="1" customWidth="1"/>
    <col min="1134" max="1137" width="8.8984375" bestFit="1" customWidth="1"/>
    <col min="1138" max="1138" width="11.09765625" bestFit="1" customWidth="1"/>
    <col min="1139" max="1139" width="8.19921875" bestFit="1" customWidth="1"/>
    <col min="1140" max="1146" width="7.8984375" bestFit="1" customWidth="1"/>
    <col min="1147" max="1147" width="11.09765625" bestFit="1" customWidth="1"/>
    <col min="1148" max="1148" width="8.19921875" bestFit="1" customWidth="1"/>
    <col min="1149" max="1152" width="7.8984375" bestFit="1" customWidth="1"/>
    <col min="1153" max="1153" width="11.09765625" bestFit="1" customWidth="1"/>
    <col min="1154" max="1158" width="8.8984375" bestFit="1" customWidth="1"/>
    <col min="1159" max="1159" width="11.09765625" bestFit="1" customWidth="1"/>
    <col min="1160" max="1160" width="8.19921875" bestFit="1" customWidth="1"/>
    <col min="1161" max="1167" width="7.59765625" bestFit="1" customWidth="1"/>
    <col min="1168" max="1168" width="11.09765625" bestFit="1" customWidth="1"/>
    <col min="1169" max="1169" width="8.19921875" bestFit="1" customWidth="1"/>
    <col min="1170" max="1173" width="7.8984375" bestFit="1" customWidth="1"/>
    <col min="1174" max="1174" width="11.09765625" bestFit="1" customWidth="1"/>
    <col min="1175" max="1180" width="8.8984375" bestFit="1" customWidth="1"/>
    <col min="1181" max="1181" width="11.09765625" bestFit="1" customWidth="1"/>
    <col min="1182" max="1182" width="8.19921875" bestFit="1" customWidth="1"/>
    <col min="1183" max="1187" width="7.8984375" bestFit="1" customWidth="1"/>
    <col min="1188" max="1188" width="11.09765625" bestFit="1" customWidth="1"/>
    <col min="1189" max="1190" width="8.8984375" bestFit="1" customWidth="1"/>
    <col min="1191" max="1191" width="11.09765625" bestFit="1" customWidth="1"/>
    <col min="1192" max="1192" width="8.19921875" bestFit="1" customWidth="1"/>
    <col min="1193" max="1197" width="7.8984375" bestFit="1" customWidth="1"/>
    <col min="1198" max="1198" width="11.09765625" bestFit="1" customWidth="1"/>
    <col min="1199" max="1199" width="8.19921875" bestFit="1" customWidth="1"/>
    <col min="1200" max="1206" width="7.59765625" bestFit="1" customWidth="1"/>
    <col min="1207" max="1207" width="11.09765625" bestFit="1" customWidth="1"/>
    <col min="1208" max="1210" width="8.8984375" bestFit="1" customWidth="1"/>
    <col min="1211" max="1211" width="11.09765625" bestFit="1" customWidth="1"/>
    <col min="1212" max="1212" width="8.19921875" bestFit="1" customWidth="1"/>
    <col min="1213" max="1216" width="7.8984375" bestFit="1" customWidth="1"/>
    <col min="1217" max="1217" width="11.09765625" bestFit="1" customWidth="1"/>
    <col min="1218" max="1221" width="8.8984375" bestFit="1" customWidth="1"/>
    <col min="1222" max="1222" width="11.09765625" bestFit="1" customWidth="1"/>
    <col min="1223" max="1227" width="8.8984375" bestFit="1" customWidth="1"/>
    <col min="1228" max="1228" width="11.09765625" bestFit="1" customWidth="1"/>
    <col min="1229" max="1229" width="8.19921875" bestFit="1" customWidth="1"/>
    <col min="1230" max="1231" width="7.59765625" bestFit="1" customWidth="1"/>
    <col min="1232" max="1232" width="11.09765625" bestFit="1" customWidth="1"/>
    <col min="1233" max="1235" width="8.8984375" bestFit="1" customWidth="1"/>
    <col min="1236" max="1236" width="11.09765625" bestFit="1" customWidth="1"/>
    <col min="1237" max="1237" width="8.09765625" bestFit="1" customWidth="1"/>
    <col min="1238" max="1241" width="7.8984375" bestFit="1" customWidth="1"/>
    <col min="1242" max="1242" width="11" bestFit="1" customWidth="1"/>
    <col min="1243" max="1247" width="8.8984375" bestFit="1" customWidth="1"/>
    <col min="1248" max="1248" width="11" bestFit="1" customWidth="1"/>
    <col min="1249" max="1249" width="8.09765625" bestFit="1" customWidth="1"/>
    <col min="1250" max="1255" width="7.8984375" bestFit="1" customWidth="1"/>
    <col min="1256" max="1256" width="11" bestFit="1" customWidth="1"/>
    <col min="1257" max="1260" width="8.8984375" bestFit="1" customWidth="1"/>
    <col min="1261" max="1261" width="11" bestFit="1" customWidth="1"/>
    <col min="1262" max="1267" width="8.8984375" bestFit="1" customWidth="1"/>
    <col min="1268" max="1268" width="11" bestFit="1" customWidth="1"/>
    <col min="1269" max="1273" width="8.8984375" bestFit="1" customWidth="1"/>
    <col min="1274" max="1274" width="11" bestFit="1" customWidth="1"/>
    <col min="1275" max="1275" width="8.09765625" bestFit="1" customWidth="1"/>
    <col min="1276" max="1276" width="7.8984375" bestFit="1" customWidth="1"/>
    <col min="1277" max="1277" width="11" bestFit="1" customWidth="1"/>
    <col min="1278" max="1282" width="8.8984375" bestFit="1" customWidth="1"/>
    <col min="1283" max="1283" width="11" bestFit="1" customWidth="1"/>
    <col min="1284" max="1288" width="8.8984375" bestFit="1" customWidth="1"/>
    <col min="1289" max="1289" width="11" bestFit="1" customWidth="1"/>
    <col min="1290" max="1290" width="8.09765625" bestFit="1" customWidth="1"/>
    <col min="1291" max="1296" width="7.59765625" bestFit="1" customWidth="1"/>
    <col min="1297" max="1297" width="11" bestFit="1" customWidth="1"/>
    <col min="1298" max="1304" width="8.8984375" bestFit="1" customWidth="1"/>
    <col min="1305" max="1305" width="11" bestFit="1" customWidth="1"/>
    <col min="1306" max="1306" width="8.09765625" bestFit="1" customWidth="1"/>
    <col min="1307" max="1310" width="7.8984375" bestFit="1" customWidth="1"/>
    <col min="1311" max="1311" width="11" bestFit="1" customWidth="1"/>
    <col min="1312" max="1319" width="8.8984375" bestFit="1" customWidth="1"/>
    <col min="1320" max="1320" width="11" bestFit="1" customWidth="1"/>
    <col min="1321" max="1321" width="8.09765625" bestFit="1" customWidth="1"/>
    <col min="1322" max="1325" width="7.8984375" bestFit="1" customWidth="1"/>
    <col min="1326" max="1326" width="11" bestFit="1" customWidth="1"/>
    <col min="1327" max="1331" width="8.8984375" bestFit="1" customWidth="1"/>
    <col min="1332" max="1332" width="11" bestFit="1" customWidth="1"/>
    <col min="1333" max="1337" width="8.8984375" bestFit="1" customWidth="1"/>
    <col min="1338" max="1338" width="11" bestFit="1" customWidth="1"/>
    <col min="1339" max="1344" width="8.8984375" bestFit="1" customWidth="1"/>
    <col min="1345" max="1345" width="11" bestFit="1" customWidth="1"/>
    <col min="1346" max="1346" width="8.09765625" bestFit="1" customWidth="1"/>
    <col min="1347" max="1350" width="7.59765625" bestFit="1" customWidth="1"/>
    <col min="1351" max="1351" width="11" bestFit="1" customWidth="1"/>
    <col min="1352" max="1357" width="8.8984375" bestFit="1" customWidth="1"/>
    <col min="1358" max="1358" width="11" bestFit="1" customWidth="1"/>
    <col min="1359" max="1362" width="8.8984375" bestFit="1" customWidth="1"/>
    <col min="1363" max="1363" width="11" bestFit="1" customWidth="1"/>
    <col min="1364" max="1369" width="8.8984375" bestFit="1" customWidth="1"/>
    <col min="1370" max="1370" width="11" bestFit="1" customWidth="1"/>
    <col min="1371" max="1371" width="8.09765625" bestFit="1" customWidth="1"/>
    <col min="1372" max="1376" width="7.8984375" bestFit="1" customWidth="1"/>
    <col min="1377" max="1377" width="11" bestFit="1" customWidth="1"/>
    <col min="1378" max="1382" width="8.8984375" bestFit="1" customWidth="1"/>
    <col min="1383" max="1383" width="11" bestFit="1" customWidth="1"/>
    <col min="1384" max="1384" width="8.09765625" bestFit="1" customWidth="1"/>
    <col min="1385" max="1390" width="7.8984375" bestFit="1" customWidth="1"/>
    <col min="1391" max="1391" width="11" bestFit="1" customWidth="1"/>
    <col min="1392" max="1392" width="8.09765625" bestFit="1" customWidth="1"/>
    <col min="1393" max="1397" width="7.8984375" bestFit="1" customWidth="1"/>
    <col min="1398" max="1398" width="11" bestFit="1" customWidth="1"/>
    <col min="1399" max="1405" width="8.8984375" bestFit="1" customWidth="1"/>
    <col min="1406" max="1406" width="11" bestFit="1" customWidth="1"/>
    <col min="1407" max="1411" width="8.8984375" bestFit="1" customWidth="1"/>
    <col min="1412" max="1412" width="11" bestFit="1" customWidth="1"/>
    <col min="1413" max="1413" width="8.09765625" bestFit="1" customWidth="1"/>
    <col min="1414" max="1417" width="7.8984375" bestFit="1" customWidth="1"/>
    <col min="1418" max="1418" width="11" bestFit="1" customWidth="1"/>
    <col min="1419" max="1419" width="8.09765625" bestFit="1" customWidth="1"/>
    <col min="1420" max="1423" width="7.8984375" bestFit="1" customWidth="1"/>
    <col min="1424" max="1424" width="11" bestFit="1" customWidth="1"/>
    <col min="1425" max="1430" width="8.8984375" bestFit="1" customWidth="1"/>
    <col min="1431" max="1431" width="11" bestFit="1" customWidth="1"/>
    <col min="1432" max="1432" width="8.09765625" bestFit="1" customWidth="1"/>
    <col min="1433" max="1437" width="7.8984375" bestFit="1" customWidth="1"/>
    <col min="1438" max="1438" width="11" bestFit="1" customWidth="1"/>
    <col min="1439" max="1443" width="8.8984375" bestFit="1" customWidth="1"/>
    <col min="1444" max="1444" width="11" bestFit="1" customWidth="1"/>
    <col min="1445" max="1450" width="8.8984375" bestFit="1" customWidth="1"/>
    <col min="1451" max="1451" width="11" bestFit="1" customWidth="1"/>
    <col min="1452" max="1455" width="8.8984375" bestFit="1" customWidth="1"/>
    <col min="1456" max="1456" width="11" bestFit="1" customWidth="1"/>
    <col min="1457" max="1458" width="8.8984375" bestFit="1" customWidth="1"/>
    <col min="1459" max="1459" width="11" bestFit="1" customWidth="1"/>
    <col min="1460" max="1460" width="8.09765625" bestFit="1" customWidth="1"/>
    <col min="1461" max="1465" width="7.8984375" bestFit="1" customWidth="1"/>
    <col min="1466" max="1466" width="11" bestFit="1" customWidth="1"/>
    <col min="1467" max="1467" width="8.09765625" bestFit="1" customWidth="1"/>
    <col min="1468" max="1471" width="7.8984375" bestFit="1" customWidth="1"/>
    <col min="1472" max="1472" width="11" bestFit="1" customWidth="1"/>
    <col min="1473" max="1473" width="8.09765625" bestFit="1" customWidth="1"/>
    <col min="1474" max="1478" width="7.8984375" bestFit="1" customWidth="1"/>
    <col min="1479" max="1479" width="11" bestFit="1" customWidth="1"/>
    <col min="1480" max="1484" width="8.8984375" bestFit="1" customWidth="1"/>
    <col min="1485" max="1485" width="11" bestFit="1" customWidth="1"/>
    <col min="1486" max="1490" width="8.8984375" bestFit="1" customWidth="1"/>
    <col min="1491" max="1491" width="11" bestFit="1" customWidth="1"/>
    <col min="1492" max="1498" width="8.8984375" bestFit="1" customWidth="1"/>
    <col min="1499" max="1499" width="11" bestFit="1" customWidth="1"/>
    <col min="1500" max="1504" width="8.8984375" bestFit="1" customWidth="1"/>
    <col min="1505" max="1505" width="11" bestFit="1" customWidth="1"/>
    <col min="1506" max="1512" width="8.8984375" bestFit="1" customWidth="1"/>
    <col min="1513" max="1513" width="11" bestFit="1" customWidth="1"/>
    <col min="1514" max="1518" width="8.8984375" bestFit="1" customWidth="1"/>
    <col min="1519" max="1519" width="11" bestFit="1" customWidth="1"/>
    <col min="1520" max="1525" width="8.8984375" bestFit="1" customWidth="1"/>
    <col min="1526" max="1526" width="11" bestFit="1" customWidth="1"/>
    <col min="1527" max="1532" width="8.8984375" bestFit="1" customWidth="1"/>
    <col min="1533" max="1533" width="11" bestFit="1" customWidth="1"/>
    <col min="1534" max="1537" width="8.8984375" bestFit="1" customWidth="1"/>
    <col min="1538" max="1538" width="11" bestFit="1" customWidth="1"/>
    <col min="1539" max="1543" width="8.8984375" bestFit="1" customWidth="1"/>
    <col min="1544" max="1544" width="11" bestFit="1" customWidth="1"/>
    <col min="1545" max="1548" width="8.8984375" bestFit="1" customWidth="1"/>
    <col min="1549" max="1549" width="11" bestFit="1" customWidth="1"/>
    <col min="1550" max="1550" width="8.09765625" bestFit="1" customWidth="1"/>
    <col min="1551" max="1555" width="7.8984375" bestFit="1" customWidth="1"/>
    <col min="1556" max="1556" width="11" bestFit="1" customWidth="1"/>
    <col min="1557" max="1561" width="8.8984375" bestFit="1" customWidth="1"/>
    <col min="1562" max="1562" width="11" bestFit="1" customWidth="1"/>
    <col min="1563" max="1567" width="8.8984375" bestFit="1" customWidth="1"/>
    <col min="1568" max="1568" width="11" bestFit="1" customWidth="1"/>
    <col min="1569" max="1569" width="8.09765625" bestFit="1" customWidth="1"/>
    <col min="1570" max="1572" width="7.8984375" bestFit="1" customWidth="1"/>
    <col min="1573" max="1573" width="11" bestFit="1" customWidth="1"/>
    <col min="1574" max="1574" width="8.09765625" bestFit="1" customWidth="1"/>
    <col min="1575" max="1581" width="7.8984375" bestFit="1" customWidth="1"/>
    <col min="1582" max="1582" width="11" bestFit="1" customWidth="1"/>
    <col min="1583" max="1586" width="8.8984375" bestFit="1" customWidth="1"/>
    <col min="1587" max="1587" width="11" bestFit="1" customWidth="1"/>
    <col min="1588" max="1588" width="8.09765625" bestFit="1" customWidth="1"/>
    <col min="1589" max="1594" width="7.59765625" bestFit="1" customWidth="1"/>
    <col min="1595" max="1595" width="11" bestFit="1" customWidth="1"/>
    <col min="1596" max="1602" width="8.8984375" bestFit="1" customWidth="1"/>
    <col min="1603" max="1603" width="11" bestFit="1" customWidth="1"/>
    <col min="1604" max="1604" width="8.09765625" bestFit="1" customWidth="1"/>
    <col min="1605" max="1609" width="7.8984375" bestFit="1" customWidth="1"/>
    <col min="1610" max="1610" width="11" bestFit="1" customWidth="1"/>
    <col min="1611" max="1615" width="8.8984375" bestFit="1" customWidth="1"/>
    <col min="1616" max="1616" width="11" bestFit="1" customWidth="1"/>
    <col min="1617" max="1617" width="8.09765625" bestFit="1" customWidth="1"/>
    <col min="1618" max="1621" width="7.8984375" bestFit="1" customWidth="1"/>
    <col min="1622" max="1622" width="11" bestFit="1" customWidth="1"/>
    <col min="1623" max="1623" width="8.8984375" bestFit="1" customWidth="1"/>
    <col min="1624" max="1624" width="11" bestFit="1" customWidth="1"/>
    <col min="1625" max="1629" width="8.8984375" bestFit="1" customWidth="1"/>
    <col min="1630" max="1630" width="11" bestFit="1" customWidth="1"/>
    <col min="1631" max="1635" width="8.8984375" bestFit="1" customWidth="1"/>
    <col min="1636" max="1636" width="11" bestFit="1" customWidth="1"/>
    <col min="1637" max="1643" width="8.8984375" bestFit="1" customWidth="1"/>
    <col min="1644" max="1644" width="11" bestFit="1" customWidth="1"/>
    <col min="1645" max="1645" width="8.09765625" bestFit="1" customWidth="1"/>
    <col min="1646" max="1649" width="7.8984375" bestFit="1" customWidth="1"/>
    <col min="1650" max="1650" width="11" bestFit="1" customWidth="1"/>
    <col min="1651" max="1656" width="8.8984375" bestFit="1" customWidth="1"/>
    <col min="1657" max="1657" width="11" bestFit="1" customWidth="1"/>
    <col min="1658" max="1663" width="8.8984375" bestFit="1" customWidth="1"/>
    <col min="1664" max="1664" width="11" bestFit="1" customWidth="1"/>
    <col min="1665" max="1670" width="8.8984375" bestFit="1" customWidth="1"/>
    <col min="1671" max="1671" width="11" bestFit="1" customWidth="1"/>
    <col min="1672" max="1674" width="8.8984375" bestFit="1" customWidth="1"/>
    <col min="1675" max="1675" width="11" bestFit="1" customWidth="1"/>
    <col min="1676" max="1679" width="8.8984375" bestFit="1" customWidth="1"/>
    <col min="1680" max="1680" width="11" bestFit="1" customWidth="1"/>
    <col min="1681" max="1684" width="8.8984375" bestFit="1" customWidth="1"/>
    <col min="1685" max="1685" width="11" bestFit="1" customWidth="1"/>
    <col min="1686" max="1686" width="8.09765625" bestFit="1" customWidth="1"/>
    <col min="1687" max="1690" width="7.8984375" bestFit="1" customWidth="1"/>
    <col min="1691" max="1691" width="11" bestFit="1" customWidth="1"/>
    <col min="1692" max="1692" width="8.09765625" bestFit="1" customWidth="1"/>
    <col min="1693" max="1698" width="7.59765625" bestFit="1" customWidth="1"/>
    <col min="1699" max="1699" width="11" bestFit="1" customWidth="1"/>
    <col min="1700" max="1705" width="8.8984375" bestFit="1" customWidth="1"/>
    <col min="1706" max="1706" width="11" bestFit="1" customWidth="1"/>
    <col min="1707" max="1712" width="8.8984375" bestFit="1" customWidth="1"/>
    <col min="1713" max="1713" width="11" bestFit="1" customWidth="1"/>
    <col min="1714" max="1720" width="8.8984375" bestFit="1" customWidth="1"/>
    <col min="1721" max="1721" width="11" bestFit="1" customWidth="1"/>
    <col min="1722" max="1727" width="8.8984375" bestFit="1" customWidth="1"/>
    <col min="1728" max="1728" width="11" bestFit="1" customWidth="1"/>
    <col min="1729" max="1729" width="8.09765625" bestFit="1" customWidth="1"/>
    <col min="1730" max="1732" width="7.8984375" bestFit="1" customWidth="1"/>
    <col min="1733" max="1733" width="11" bestFit="1" customWidth="1"/>
    <col min="1734" max="1734" width="8.09765625" bestFit="1" customWidth="1"/>
    <col min="1735" max="1740" width="7.8984375" bestFit="1" customWidth="1"/>
    <col min="1741" max="1741" width="11" bestFit="1" customWidth="1"/>
    <col min="1742" max="1742" width="8.09765625" bestFit="1" customWidth="1"/>
    <col min="1743" max="1746" width="7.8984375" bestFit="1" customWidth="1"/>
    <col min="1747" max="1747" width="11" bestFit="1" customWidth="1"/>
    <col min="1748" max="1751" width="8.8984375" bestFit="1" customWidth="1"/>
    <col min="1752" max="1752" width="11" bestFit="1" customWidth="1"/>
    <col min="1753" max="1753" width="8.09765625" bestFit="1" customWidth="1"/>
    <col min="1754" max="1756" width="7.8984375" bestFit="1" customWidth="1"/>
    <col min="1757" max="1757" width="8.8984375" bestFit="1" customWidth="1"/>
    <col min="1758" max="1758" width="7.8984375" bestFit="1" customWidth="1"/>
    <col min="1759" max="1759" width="11" bestFit="1" customWidth="1"/>
    <col min="1760" max="1760" width="8.09765625" bestFit="1" customWidth="1"/>
    <col min="1761" max="1762" width="7.8984375" bestFit="1" customWidth="1"/>
    <col min="1763" max="1763" width="11" bestFit="1" customWidth="1"/>
    <col min="1764" max="1764" width="8.09765625" bestFit="1" customWidth="1"/>
    <col min="1765" max="1767" width="7.8984375" bestFit="1" customWidth="1"/>
    <col min="1768" max="1768" width="11" bestFit="1" customWidth="1"/>
    <col min="1769" max="1769" width="8.09765625" bestFit="1" customWidth="1"/>
    <col min="1770" max="1773" width="7.8984375" bestFit="1" customWidth="1"/>
    <col min="1774" max="1774" width="11" bestFit="1" customWidth="1"/>
    <col min="1775" max="1775" width="8.09765625" bestFit="1" customWidth="1"/>
    <col min="1776" max="1781" width="7.8984375" bestFit="1" customWidth="1"/>
    <col min="1782" max="1782" width="11" bestFit="1" customWidth="1"/>
    <col min="1783" max="1783" width="8.09765625" bestFit="1" customWidth="1"/>
    <col min="1784" max="1786" width="7.8984375" bestFit="1" customWidth="1"/>
    <col min="1787" max="1787" width="11" bestFit="1" customWidth="1"/>
    <col min="1788" max="1792" width="8.8984375" bestFit="1" customWidth="1"/>
    <col min="1793" max="1793" width="11.19921875" bestFit="1" customWidth="1"/>
    <col min="1794" max="1794" width="8.296875" bestFit="1" customWidth="1"/>
    <col min="1795" max="1798" width="7.59765625" bestFit="1" customWidth="1"/>
    <col min="1799" max="1799" width="11.19921875" bestFit="1" customWidth="1"/>
    <col min="1800" max="1805" width="8.8984375" bestFit="1" customWidth="1"/>
    <col min="1806" max="1806" width="11.19921875" bestFit="1" customWidth="1"/>
    <col min="1807" max="1814" width="8.8984375" bestFit="1" customWidth="1"/>
    <col min="1815" max="1815" width="11.19921875" bestFit="1" customWidth="1"/>
    <col min="1816" max="1816" width="8.296875" bestFit="1" customWidth="1"/>
    <col min="1817" max="1821" width="7.8984375" bestFit="1" customWidth="1"/>
    <col min="1822" max="1822" width="11.19921875" bestFit="1" customWidth="1"/>
    <col min="1823" max="1828" width="8.8984375" bestFit="1" customWidth="1"/>
    <col min="1829" max="1829" width="11.19921875" bestFit="1" customWidth="1"/>
    <col min="1830" max="1836" width="8.8984375" bestFit="1" customWidth="1"/>
    <col min="1837" max="1837" width="11.19921875" bestFit="1" customWidth="1"/>
    <col min="1838" max="1838" width="8.296875" bestFit="1" customWidth="1"/>
    <col min="1839" max="1843" width="7.8984375" bestFit="1" customWidth="1"/>
    <col min="1844" max="1844" width="11.19921875" bestFit="1" customWidth="1"/>
    <col min="1845" max="1850" width="8.8984375" bestFit="1" customWidth="1"/>
    <col min="1851" max="1851" width="11.19921875" bestFit="1" customWidth="1"/>
    <col min="1852" max="1852" width="8.296875" bestFit="1" customWidth="1"/>
    <col min="1853" max="1855" width="7.8984375" bestFit="1" customWidth="1"/>
    <col min="1856" max="1856" width="11.19921875" bestFit="1" customWidth="1"/>
    <col min="1857" max="1863" width="8.8984375" bestFit="1" customWidth="1"/>
    <col min="1864" max="1864" width="11.19921875" bestFit="1" customWidth="1"/>
    <col min="1865" max="1867" width="8.8984375" bestFit="1" customWidth="1"/>
    <col min="1868" max="1868" width="11.19921875" bestFit="1" customWidth="1"/>
    <col min="1869" max="1874" width="8.8984375" bestFit="1" customWidth="1"/>
    <col min="1875" max="1875" width="11.19921875" bestFit="1" customWidth="1"/>
    <col min="1876" max="1877" width="8.8984375" bestFit="1" customWidth="1"/>
    <col min="1878" max="1878" width="11.19921875" bestFit="1" customWidth="1"/>
    <col min="1879" max="1881" width="8.8984375" bestFit="1" customWidth="1"/>
    <col min="1882" max="1882" width="11.19921875" bestFit="1" customWidth="1"/>
    <col min="1883" max="1888" width="8.8984375" bestFit="1" customWidth="1"/>
    <col min="1889" max="1889" width="11.19921875" bestFit="1" customWidth="1"/>
    <col min="1890" max="1890" width="8.296875" bestFit="1" customWidth="1"/>
    <col min="1891" max="1893" width="7.8984375" bestFit="1" customWidth="1"/>
    <col min="1894" max="1894" width="11.19921875" bestFit="1" customWidth="1"/>
    <col min="1895" max="1902" width="8.8984375" bestFit="1" customWidth="1"/>
    <col min="1903" max="1903" width="11.19921875" bestFit="1" customWidth="1"/>
    <col min="1904" max="1904" width="8.296875" bestFit="1" customWidth="1"/>
    <col min="1905" max="1906" width="7.8984375" bestFit="1" customWidth="1"/>
    <col min="1907" max="1907" width="11.19921875" bestFit="1" customWidth="1"/>
    <col min="1908" max="1911" width="8.8984375" bestFit="1" customWidth="1"/>
    <col min="1912" max="1912" width="11.19921875" bestFit="1" customWidth="1"/>
    <col min="1913" max="1913" width="8.296875" bestFit="1" customWidth="1"/>
    <col min="1914" max="1917" width="7.8984375" bestFit="1" customWidth="1"/>
    <col min="1918" max="1918" width="11.19921875" bestFit="1" customWidth="1"/>
    <col min="1919" max="1919" width="8.296875" bestFit="1" customWidth="1"/>
    <col min="1920" max="1923" width="7.8984375" bestFit="1" customWidth="1"/>
    <col min="1924" max="1924" width="11.19921875" bestFit="1" customWidth="1"/>
    <col min="1925" max="1928" width="8.8984375" bestFit="1" customWidth="1"/>
    <col min="1929" max="1929" width="11.19921875" bestFit="1" customWidth="1"/>
    <col min="1930" max="1937" width="8.8984375" bestFit="1" customWidth="1"/>
    <col min="1938" max="1938" width="7.8984375" bestFit="1" customWidth="1"/>
    <col min="1939" max="1939" width="11.19921875" bestFit="1" customWidth="1"/>
    <col min="1940" max="1940" width="8.296875" bestFit="1" customWidth="1"/>
    <col min="1941" max="1946" width="7.8984375" bestFit="1" customWidth="1"/>
    <col min="1947" max="1947" width="11.19921875" bestFit="1" customWidth="1"/>
    <col min="1948" max="1953" width="8.8984375" bestFit="1" customWidth="1"/>
    <col min="1954" max="1954" width="11.19921875" bestFit="1" customWidth="1"/>
    <col min="1955" max="1960" width="8.8984375" bestFit="1" customWidth="1"/>
    <col min="1961" max="1961" width="11.19921875" bestFit="1" customWidth="1"/>
    <col min="1962" max="1967" width="8.8984375" bestFit="1" customWidth="1"/>
    <col min="1968" max="1968" width="11.19921875" bestFit="1" customWidth="1"/>
    <col min="1969" max="1969" width="8.296875" bestFit="1" customWidth="1"/>
    <col min="1970" max="1972" width="7.8984375" bestFit="1" customWidth="1"/>
    <col min="1973" max="1973" width="11.19921875" bestFit="1" customWidth="1"/>
    <col min="1974" max="1979" width="8.8984375" bestFit="1" customWidth="1"/>
    <col min="1980" max="1980" width="11.19921875" bestFit="1" customWidth="1"/>
    <col min="1981" max="1986" width="8.8984375" bestFit="1" customWidth="1"/>
    <col min="1987" max="1987" width="11.19921875" bestFit="1" customWidth="1"/>
    <col min="1988" max="1989" width="8.8984375" bestFit="1" customWidth="1"/>
    <col min="1990" max="1990" width="11.19921875" bestFit="1" customWidth="1"/>
    <col min="1991" max="1997" width="8.8984375" bestFit="1" customWidth="1"/>
    <col min="1998" max="1998" width="11.19921875" bestFit="1" customWidth="1"/>
    <col min="1999" max="1999" width="8.296875" bestFit="1" customWidth="1"/>
    <col min="2000" max="2004" width="7.8984375" bestFit="1" customWidth="1"/>
    <col min="2005" max="2005" width="11.19921875" bestFit="1" customWidth="1"/>
    <col min="2006" max="2006" width="8.296875" bestFit="1" customWidth="1"/>
    <col min="2007" max="2011" width="7.8984375" bestFit="1" customWidth="1"/>
    <col min="2012" max="2012" width="11.19921875" bestFit="1" customWidth="1"/>
    <col min="2013" max="2013" width="8.296875" bestFit="1" customWidth="1"/>
    <col min="2014" max="2017" width="7.8984375" bestFit="1" customWidth="1"/>
    <col min="2018" max="2018" width="11.19921875" bestFit="1" customWidth="1"/>
    <col min="2019" max="2024" width="8.8984375" bestFit="1" customWidth="1"/>
    <col min="2025" max="2025" width="11.19921875" bestFit="1" customWidth="1"/>
    <col min="2026" max="2026" width="8.296875" bestFit="1" customWidth="1"/>
    <col min="2027" max="2032" width="7.8984375" bestFit="1" customWidth="1"/>
    <col min="2033" max="2033" width="11.19921875" bestFit="1" customWidth="1"/>
    <col min="2034" max="2034" width="8.296875" bestFit="1" customWidth="1"/>
    <col min="2035" max="2039" width="7.59765625" bestFit="1" customWidth="1"/>
    <col min="2040" max="2040" width="11.19921875" bestFit="1" customWidth="1"/>
    <col min="2041" max="2041" width="8.296875" bestFit="1" customWidth="1"/>
    <col min="2042" max="2044" width="7.59765625" bestFit="1" customWidth="1"/>
    <col min="2045" max="2045" width="11.19921875" bestFit="1" customWidth="1"/>
    <col min="2046" max="2046" width="8" bestFit="1" customWidth="1"/>
    <col min="2047" max="2050" width="7.8984375" bestFit="1" customWidth="1"/>
    <col min="2051" max="2051" width="10.8984375" bestFit="1" customWidth="1"/>
    <col min="2052" max="2052" width="8" bestFit="1" customWidth="1"/>
    <col min="2053" max="2057" width="7.8984375" bestFit="1" customWidth="1"/>
    <col min="2058" max="2058" width="10.8984375" bestFit="1" customWidth="1"/>
    <col min="2059" max="2064" width="8.8984375" bestFit="1" customWidth="1"/>
    <col min="2065" max="2065" width="10.8984375" bestFit="1" customWidth="1"/>
    <col min="2066" max="2070" width="8.8984375" bestFit="1" customWidth="1"/>
    <col min="2071" max="2071" width="10.8984375" bestFit="1" customWidth="1"/>
    <col min="2072" max="2076" width="8.8984375" bestFit="1" customWidth="1"/>
    <col min="2077" max="2077" width="10.8984375" bestFit="1" customWidth="1"/>
    <col min="2078" max="2083" width="8.8984375" bestFit="1" customWidth="1"/>
    <col min="2084" max="2084" width="10.8984375" bestFit="1" customWidth="1"/>
    <col min="2085" max="2092" width="8.8984375" bestFit="1" customWidth="1"/>
    <col min="2093" max="2093" width="10.8984375" bestFit="1" customWidth="1"/>
    <col min="2094" max="2094" width="8" bestFit="1" customWidth="1"/>
    <col min="2095" max="2098" width="7.59765625" bestFit="1" customWidth="1"/>
    <col min="2099" max="2099" width="10.8984375" bestFit="1" customWidth="1"/>
    <col min="2100" max="2106" width="8.8984375" bestFit="1" customWidth="1"/>
    <col min="2107" max="2107" width="10.8984375" bestFit="1" customWidth="1"/>
    <col min="2108" max="2114" width="8.8984375" bestFit="1" customWidth="1"/>
    <col min="2115" max="2115" width="10.8984375" bestFit="1" customWidth="1"/>
    <col min="2116" max="2116" width="8" bestFit="1" customWidth="1"/>
    <col min="2117" max="2120" width="7.8984375" bestFit="1" customWidth="1"/>
    <col min="2121" max="2121" width="10.8984375" bestFit="1" customWidth="1"/>
    <col min="2122" max="2124" width="8.8984375" bestFit="1" customWidth="1"/>
    <col min="2125" max="2125" width="10.8984375" bestFit="1" customWidth="1"/>
    <col min="2126" max="2126" width="8" bestFit="1" customWidth="1"/>
    <col min="2127" max="2130" width="7.8984375" bestFit="1" customWidth="1"/>
    <col min="2131" max="2131" width="10.8984375" bestFit="1" customWidth="1"/>
    <col min="2132" max="2132" width="8" bestFit="1" customWidth="1"/>
    <col min="2133" max="2136" width="7.59765625" bestFit="1" customWidth="1"/>
    <col min="2137" max="2137" width="10.8984375" bestFit="1" customWidth="1"/>
    <col min="2138" max="2143" width="8.8984375" bestFit="1" customWidth="1"/>
    <col min="2144" max="2144" width="10.8984375" bestFit="1" customWidth="1"/>
    <col min="2145" max="2149" width="8.8984375" bestFit="1" customWidth="1"/>
    <col min="2150" max="2150" width="10.8984375" bestFit="1" customWidth="1"/>
    <col min="2151" max="2155" width="8.8984375" bestFit="1" customWidth="1"/>
    <col min="2156" max="2156" width="10.8984375" bestFit="1" customWidth="1"/>
    <col min="2157" max="2157" width="8" bestFit="1" customWidth="1"/>
    <col min="2158" max="2162" width="7.8984375" bestFit="1" customWidth="1"/>
    <col min="2163" max="2163" width="10.8984375" bestFit="1" customWidth="1"/>
    <col min="2164" max="2164" width="8" bestFit="1" customWidth="1"/>
    <col min="2165" max="2169" width="7.8984375" bestFit="1" customWidth="1"/>
    <col min="2170" max="2170" width="10.8984375" bestFit="1" customWidth="1"/>
    <col min="2171" max="2171" width="8" bestFit="1" customWidth="1"/>
    <col min="2172" max="2177" width="7.8984375" bestFit="1" customWidth="1"/>
    <col min="2178" max="2178" width="10.8984375" bestFit="1" customWidth="1"/>
    <col min="2179" max="2184" width="8.8984375" bestFit="1" customWidth="1"/>
    <col min="2185" max="2185" width="10.8984375" bestFit="1" customWidth="1"/>
    <col min="2186" max="2186" width="8" bestFit="1" customWidth="1"/>
    <col min="2187" max="2190" width="7.8984375" bestFit="1" customWidth="1"/>
    <col min="2191" max="2191" width="10.8984375" bestFit="1" customWidth="1"/>
    <col min="2192" max="2197" width="8.8984375" bestFit="1" customWidth="1"/>
    <col min="2198" max="2198" width="10.8984375" bestFit="1" customWidth="1"/>
    <col min="2199" max="2200" width="8.8984375" bestFit="1" customWidth="1"/>
    <col min="2201" max="2201" width="10.8984375" bestFit="1" customWidth="1"/>
    <col min="2202" max="2203" width="8.8984375" bestFit="1" customWidth="1"/>
    <col min="2204" max="2204" width="10.8984375" bestFit="1" customWidth="1"/>
    <col min="2205" max="2205" width="8" bestFit="1" customWidth="1"/>
    <col min="2206" max="2209" width="7.8984375" bestFit="1" customWidth="1"/>
    <col min="2210" max="2210" width="10.8984375" bestFit="1" customWidth="1"/>
    <col min="2211" max="2211" width="8" bestFit="1" customWidth="1"/>
    <col min="2212" max="2216" width="7.8984375" bestFit="1" customWidth="1"/>
    <col min="2217" max="2217" width="10.8984375" bestFit="1" customWidth="1"/>
    <col min="2218" max="2218" width="8" bestFit="1" customWidth="1"/>
    <col min="2219" max="2222" width="7.8984375" bestFit="1" customWidth="1"/>
    <col min="2223" max="2223" width="10.8984375" bestFit="1" customWidth="1"/>
    <col min="2224" max="2228" width="8.8984375" bestFit="1" customWidth="1"/>
    <col min="2229" max="2229" width="10.8984375" bestFit="1" customWidth="1"/>
    <col min="2230" max="2235" width="8.8984375" bestFit="1" customWidth="1"/>
    <col min="2236" max="2236" width="10.8984375" bestFit="1" customWidth="1"/>
    <col min="2237" max="2240" width="8.8984375" bestFit="1" customWidth="1"/>
    <col min="2241" max="2241" width="10.8984375" bestFit="1" customWidth="1"/>
    <col min="2242" max="2244" width="8.8984375" bestFit="1" customWidth="1"/>
    <col min="2245" max="2245" width="10.8984375" bestFit="1" customWidth="1"/>
    <col min="2246" max="2246" width="8" bestFit="1" customWidth="1"/>
    <col min="2247" max="2252" width="7.8984375" bestFit="1" customWidth="1"/>
    <col min="2253" max="2253" width="10.8984375" bestFit="1" customWidth="1"/>
    <col min="2254" max="2254" width="8" bestFit="1" customWidth="1"/>
    <col min="2255" max="2255" width="10.8984375" bestFit="1" customWidth="1"/>
    <col min="2256" max="2256" width="8" bestFit="1" customWidth="1"/>
    <col min="2257" max="2260" width="7.8984375" bestFit="1" customWidth="1"/>
    <col min="2261" max="2261" width="10.8984375" bestFit="1" customWidth="1"/>
    <col min="2262" max="2262" width="8" bestFit="1" customWidth="1"/>
    <col min="2263" max="2265" width="7.8984375" bestFit="1" customWidth="1"/>
    <col min="2266" max="2266" width="10.8984375" bestFit="1" customWidth="1"/>
    <col min="2267" max="2270" width="8.8984375" bestFit="1" customWidth="1"/>
    <col min="2271" max="2271" width="10.8984375" bestFit="1" customWidth="1"/>
    <col min="2272" max="2275" width="8.8984375" bestFit="1" customWidth="1"/>
    <col min="2276" max="2276" width="10.8984375" bestFit="1" customWidth="1"/>
    <col min="2277" max="2277" width="8" bestFit="1" customWidth="1"/>
    <col min="2278" max="2282" width="7.8984375" bestFit="1" customWidth="1"/>
    <col min="2283" max="2283" width="10.8984375" bestFit="1" customWidth="1"/>
    <col min="2284" max="2286" width="7.8984375" bestFit="1" customWidth="1"/>
    <col min="2287" max="2287" width="10.796875" bestFit="1" customWidth="1"/>
    <col min="2288" max="2295" width="8.8984375" bestFit="1" customWidth="1"/>
    <col min="2296" max="2296" width="10.796875" bestFit="1" customWidth="1"/>
    <col min="2297" max="2304" width="7.8984375" bestFit="1" customWidth="1"/>
    <col min="2305" max="2305" width="10.796875" bestFit="1" customWidth="1"/>
    <col min="2306" max="2311" width="7.8984375" bestFit="1" customWidth="1"/>
    <col min="2312" max="2312" width="10.796875" bestFit="1" customWidth="1"/>
    <col min="2313" max="2318" width="7.8984375" bestFit="1" customWidth="1"/>
    <col min="2319" max="2319" width="10.796875" bestFit="1" customWidth="1"/>
    <col min="2320" max="2323" width="8.8984375" bestFit="1" customWidth="1"/>
    <col min="2324" max="2324" width="10.796875" bestFit="1" customWidth="1"/>
    <col min="2325" max="2329" width="8.8984375" bestFit="1" customWidth="1"/>
    <col min="2330" max="2330" width="10.796875" bestFit="1" customWidth="1"/>
    <col min="2331" max="2336" width="8.8984375" bestFit="1" customWidth="1"/>
    <col min="2337" max="2337" width="10.796875" bestFit="1" customWidth="1"/>
    <col min="2338" max="2341" width="7.8984375" bestFit="1" customWidth="1"/>
    <col min="2342" max="2342" width="10.796875" bestFit="1" customWidth="1"/>
    <col min="2343" max="2350" width="8.8984375" bestFit="1" customWidth="1"/>
    <col min="2351" max="2351" width="10.796875" bestFit="1" customWidth="1"/>
    <col min="2352" max="2354" width="7.8984375" bestFit="1" customWidth="1"/>
    <col min="2355" max="2355" width="10.796875" bestFit="1" customWidth="1"/>
    <col min="2356" max="2361" width="8.8984375" bestFit="1" customWidth="1"/>
    <col min="2362" max="2362" width="10.796875" bestFit="1" customWidth="1"/>
    <col min="2363" max="2369" width="7.8984375" bestFit="1" customWidth="1"/>
    <col min="2370" max="2370" width="10.796875" bestFit="1" customWidth="1"/>
    <col min="2371" max="2378" width="8.8984375" bestFit="1" customWidth="1"/>
    <col min="2379" max="2379" width="10.796875" bestFit="1" customWidth="1"/>
    <col min="2380" max="2385" width="7.8984375" bestFit="1" customWidth="1"/>
    <col min="2386" max="2386" width="10.796875" bestFit="1" customWidth="1"/>
    <col min="2387" max="2392" width="8.8984375" bestFit="1" customWidth="1"/>
    <col min="2393" max="2393" width="10.796875" bestFit="1" customWidth="1"/>
    <col min="2394" max="2396" width="8.8984375" bestFit="1" customWidth="1"/>
    <col min="2397" max="2397" width="10.796875" bestFit="1" customWidth="1"/>
    <col min="2398" max="2402" width="7.8984375" bestFit="1" customWidth="1"/>
    <col min="2403" max="2403" width="10.796875" bestFit="1" customWidth="1"/>
    <col min="2404" max="2408" width="8.8984375" bestFit="1" customWidth="1"/>
    <col min="2409" max="2409" width="10.796875" bestFit="1" customWidth="1"/>
    <col min="2410" max="2414" width="8.8984375" bestFit="1" customWidth="1"/>
    <col min="2415" max="2415" width="10.796875" bestFit="1" customWidth="1"/>
    <col min="2416" max="2421" width="8.8984375" bestFit="1" customWidth="1"/>
    <col min="2422" max="2422" width="10.796875" bestFit="1" customWidth="1"/>
    <col min="2423" max="2427" width="8.8984375" bestFit="1" customWidth="1"/>
    <col min="2428" max="2428" width="10.796875" bestFit="1" customWidth="1"/>
    <col min="2429" max="2430" width="7.8984375" bestFit="1" customWidth="1"/>
    <col min="2431" max="2431" width="10.796875" bestFit="1" customWidth="1"/>
    <col min="2432" max="2435" width="7.8984375" bestFit="1" customWidth="1"/>
    <col min="2436" max="2436" width="10.796875" bestFit="1" customWidth="1"/>
    <col min="2437" max="2440" width="8.8984375" bestFit="1" customWidth="1"/>
    <col min="2441" max="2441" width="10.796875" bestFit="1" customWidth="1"/>
    <col min="2442" max="2447" width="7.8984375" bestFit="1" customWidth="1"/>
    <col min="2448" max="2448" width="10.796875" bestFit="1" customWidth="1"/>
    <col min="2449" max="2453" width="8.8984375" bestFit="1" customWidth="1"/>
    <col min="2454" max="2454" width="10.796875" bestFit="1" customWidth="1"/>
    <col min="2455" max="2459" width="7.8984375" bestFit="1" customWidth="1"/>
    <col min="2460" max="2460" width="10.796875" bestFit="1" customWidth="1"/>
    <col min="2461" max="2465" width="8.8984375" bestFit="1" customWidth="1"/>
    <col min="2466" max="2466" width="10.796875" bestFit="1" customWidth="1"/>
    <col min="2467" max="2470" width="8.8984375" bestFit="1" customWidth="1"/>
    <col min="2471" max="2471" width="10.796875" bestFit="1" customWidth="1"/>
    <col min="2472" max="2474" width="8.8984375" bestFit="1" customWidth="1"/>
    <col min="2475" max="2475" width="10.796875" bestFit="1" customWidth="1"/>
    <col min="2476" max="2484" width="8.8984375" bestFit="1" customWidth="1"/>
    <col min="2485" max="2485" width="10.796875" bestFit="1" customWidth="1"/>
    <col min="2486" max="2489" width="8.8984375" bestFit="1" customWidth="1"/>
    <col min="2490" max="2490" width="10.796875" bestFit="1" customWidth="1"/>
    <col min="2491" max="2499" width="8.8984375" bestFit="1" customWidth="1"/>
    <col min="2500" max="2500" width="10.796875" bestFit="1" customWidth="1"/>
    <col min="2501" max="2507" width="8.8984375" bestFit="1" customWidth="1"/>
    <col min="2508" max="2508" width="10.796875" bestFit="1" customWidth="1"/>
    <col min="2509" max="2509" width="7.8984375" bestFit="1" customWidth="1"/>
    <col min="2510" max="2511" width="7.59765625" bestFit="1" customWidth="1"/>
    <col min="2512" max="2512" width="10.796875" bestFit="1" customWidth="1"/>
    <col min="2513" max="2516" width="7.8984375" bestFit="1" customWidth="1"/>
    <col min="2517" max="2517" width="10.796875" bestFit="1" customWidth="1"/>
    <col min="2518" max="2522" width="8.8984375" bestFit="1" customWidth="1"/>
    <col min="2523" max="2523" width="11.19921875" bestFit="1" customWidth="1"/>
    <col min="2524" max="2527" width="8.8984375" bestFit="1" customWidth="1"/>
    <col min="2528" max="2528" width="11.19921875" bestFit="1" customWidth="1"/>
    <col min="2529" max="2529" width="8.296875" bestFit="1" customWidth="1"/>
    <col min="2530" max="2532" width="7.8984375" bestFit="1" customWidth="1"/>
    <col min="2533" max="2533" width="11.19921875" bestFit="1" customWidth="1"/>
    <col min="2534" max="2540" width="8.8984375" bestFit="1" customWidth="1"/>
    <col min="2541" max="2541" width="11.19921875" bestFit="1" customWidth="1"/>
    <col min="2542" max="2550" width="8.8984375" bestFit="1" customWidth="1"/>
    <col min="2551" max="2551" width="11.19921875" bestFit="1" customWidth="1"/>
    <col min="2552" max="2552" width="8.296875" bestFit="1" customWidth="1"/>
    <col min="2553" max="2557" width="7.8984375" bestFit="1" customWidth="1"/>
    <col min="2558" max="2558" width="11.19921875" bestFit="1" customWidth="1"/>
    <col min="2559" max="2564" width="8.8984375" bestFit="1" customWidth="1"/>
    <col min="2565" max="2565" width="11.19921875" bestFit="1" customWidth="1"/>
    <col min="2566" max="2568" width="8.8984375" bestFit="1" customWidth="1"/>
    <col min="2569" max="2569" width="11.19921875" bestFit="1" customWidth="1"/>
    <col min="2570" max="2575" width="8.8984375" bestFit="1" customWidth="1"/>
    <col min="2576" max="2576" width="11.19921875" bestFit="1" customWidth="1"/>
    <col min="2577" max="2580" width="8.8984375" bestFit="1" customWidth="1"/>
    <col min="2581" max="2581" width="11.19921875" bestFit="1" customWidth="1"/>
    <col min="2582" max="2586" width="8.8984375" bestFit="1" customWidth="1"/>
    <col min="2587" max="2587" width="11.19921875" bestFit="1" customWidth="1"/>
    <col min="2588" max="2588" width="8.296875" bestFit="1" customWidth="1"/>
    <col min="2589" max="2593" width="7.8984375" bestFit="1" customWidth="1"/>
    <col min="2594" max="2594" width="11.19921875" bestFit="1" customWidth="1"/>
    <col min="2595" max="2595" width="8.296875" bestFit="1" customWidth="1"/>
    <col min="2596" max="2598" width="7.59765625" bestFit="1" customWidth="1"/>
    <col min="2599" max="2599" width="11.19921875" bestFit="1" customWidth="1"/>
    <col min="2600" max="2600" width="8.296875" bestFit="1" customWidth="1"/>
    <col min="2601" max="2607" width="7.59765625" bestFit="1" customWidth="1"/>
    <col min="2608" max="2608" width="11.19921875" bestFit="1" customWidth="1"/>
    <col min="2609" max="2609" width="8.296875" bestFit="1" customWidth="1"/>
    <col min="2610" max="2614" width="7.8984375" bestFit="1" customWidth="1"/>
    <col min="2615" max="2615" width="11.19921875" bestFit="1" customWidth="1"/>
    <col min="2616" max="2617" width="8.8984375" bestFit="1" customWidth="1"/>
    <col min="2618" max="2618" width="11.19921875" bestFit="1" customWidth="1"/>
    <col min="2619" max="2619" width="8.296875" bestFit="1" customWidth="1"/>
    <col min="2620" max="2624" width="7.8984375" bestFit="1" customWidth="1"/>
    <col min="2625" max="2625" width="11.19921875" bestFit="1" customWidth="1"/>
    <col min="2626" max="2626" width="8.296875" bestFit="1" customWidth="1"/>
    <col min="2627" max="2631" width="7.8984375" bestFit="1" customWidth="1"/>
    <col min="2632" max="2632" width="11.19921875" bestFit="1" customWidth="1"/>
    <col min="2633" max="2639" width="8.8984375" bestFit="1" customWidth="1"/>
    <col min="2640" max="2640" width="11.19921875" bestFit="1" customWidth="1"/>
    <col min="2641" max="2650" width="8.8984375" bestFit="1" customWidth="1"/>
    <col min="2651" max="2651" width="11.19921875" bestFit="1" customWidth="1"/>
    <col min="2652" max="2658" width="8.8984375" bestFit="1" customWidth="1"/>
    <col min="2659" max="2659" width="11.19921875" bestFit="1" customWidth="1"/>
    <col min="2660" max="2664" width="8.8984375" bestFit="1" customWidth="1"/>
    <col min="2665" max="2665" width="11.19921875" bestFit="1" customWidth="1"/>
    <col min="2666" max="2666" width="8.296875" bestFit="1" customWidth="1"/>
    <col min="2667" max="2673" width="7.8984375" bestFit="1" customWidth="1"/>
    <col min="2674" max="2674" width="11.19921875" bestFit="1" customWidth="1"/>
    <col min="2675" max="2675" width="8.296875" bestFit="1" customWidth="1"/>
    <col min="2676" max="2678" width="7.8984375" bestFit="1" customWidth="1"/>
    <col min="2679" max="2679" width="11.19921875" bestFit="1" customWidth="1"/>
    <col min="2680" max="2683" width="8.8984375" bestFit="1" customWidth="1"/>
    <col min="2684" max="2684" width="11.19921875" bestFit="1" customWidth="1"/>
    <col min="2685" max="2685" width="8.296875" bestFit="1" customWidth="1"/>
    <col min="2686" max="2690" width="7.8984375" bestFit="1" customWidth="1"/>
    <col min="2691" max="2691" width="11.19921875" bestFit="1" customWidth="1"/>
    <col min="2692" max="2697" width="8.8984375" bestFit="1" customWidth="1"/>
    <col min="2698" max="2698" width="11.19921875" bestFit="1" customWidth="1"/>
    <col min="2699" max="2704" width="8.8984375" bestFit="1" customWidth="1"/>
    <col min="2705" max="2705" width="11.19921875" bestFit="1" customWidth="1"/>
    <col min="2706" max="2711" width="8.8984375" bestFit="1" customWidth="1"/>
    <col min="2712" max="2712" width="11.19921875" bestFit="1" customWidth="1"/>
    <col min="2713" max="2713" width="8.296875" bestFit="1" customWidth="1"/>
    <col min="2714" max="2719" width="7.8984375" bestFit="1" customWidth="1"/>
    <col min="2720" max="2720" width="11.19921875" bestFit="1" customWidth="1"/>
    <col min="2721" max="2721" width="8.296875" bestFit="1" customWidth="1"/>
    <col min="2722" max="2725" width="7.8984375" bestFit="1" customWidth="1"/>
    <col min="2726" max="2726" width="11.19921875" bestFit="1" customWidth="1"/>
    <col min="2727" max="2727" width="8.296875" bestFit="1" customWidth="1"/>
    <col min="2728" max="2732" width="7.8984375" bestFit="1" customWidth="1"/>
    <col min="2733" max="2733" width="11.19921875" bestFit="1" customWidth="1"/>
    <col min="2734" max="2734" width="8.296875" bestFit="1" customWidth="1"/>
    <col min="2735" max="2739" width="7.8984375" bestFit="1" customWidth="1"/>
    <col min="2740" max="2740" width="11.19921875" bestFit="1" customWidth="1"/>
    <col min="2741" max="2741" width="8.296875" bestFit="1" customWidth="1"/>
    <col min="2742" max="2748" width="7.8984375" bestFit="1" customWidth="1"/>
    <col min="2749" max="2749" width="11.19921875" bestFit="1" customWidth="1"/>
    <col min="2750" max="2753" width="8.8984375" bestFit="1" customWidth="1"/>
    <col min="2754" max="2754" width="11.19921875" bestFit="1" customWidth="1"/>
    <col min="2755" max="2755" width="8.296875" bestFit="1" customWidth="1"/>
    <col min="2756" max="2760" width="7.8984375" bestFit="1" customWidth="1"/>
    <col min="2761" max="2761" width="11.19921875" bestFit="1" customWidth="1"/>
    <col min="2762" max="2766" width="8.8984375" bestFit="1" customWidth="1"/>
    <col min="2767" max="2767" width="11.19921875" bestFit="1" customWidth="1"/>
    <col min="2768" max="2768" width="8.296875" bestFit="1" customWidth="1"/>
    <col min="2769" max="2772" width="7.8984375" bestFit="1" customWidth="1"/>
    <col min="2773" max="2773" width="11.19921875" bestFit="1" customWidth="1"/>
    <col min="2774" max="2774" width="8.296875" bestFit="1" customWidth="1"/>
    <col min="2775" max="2777" width="7.8984375" bestFit="1" customWidth="1"/>
    <col min="2778" max="2778" width="11.19921875" bestFit="1" customWidth="1"/>
    <col min="2779" max="2784" width="8.8984375" bestFit="1" customWidth="1"/>
    <col min="2785" max="2785" width="11.19921875" bestFit="1" customWidth="1"/>
    <col min="2786" max="2786" width="8.296875" bestFit="1" customWidth="1"/>
    <col min="2787" max="2789" width="7.8984375" bestFit="1" customWidth="1"/>
    <col min="2790" max="2790" width="11.19921875" bestFit="1" customWidth="1"/>
    <col min="2791" max="2791" width="8.296875" bestFit="1" customWidth="1"/>
    <col min="2792" max="2795" width="7.8984375" bestFit="1" customWidth="1"/>
    <col min="2796" max="2796" width="11.19921875" bestFit="1" customWidth="1"/>
    <col min="2797" max="2804" width="8.8984375" bestFit="1" customWidth="1"/>
    <col min="2805" max="2805" width="11.19921875" bestFit="1" customWidth="1"/>
    <col min="2806" max="2806" width="8.296875" bestFit="1" customWidth="1"/>
    <col min="2807" max="2809" width="7.8984375" bestFit="1" customWidth="1"/>
    <col min="2810" max="2810" width="11.19921875" bestFit="1" customWidth="1"/>
    <col min="2811" max="2817" width="8.8984375" bestFit="1" customWidth="1"/>
    <col min="2818" max="2818" width="11.19921875" bestFit="1" customWidth="1"/>
    <col min="2819" max="2819" width="8.296875" bestFit="1" customWidth="1"/>
    <col min="2820" max="2823" width="7.59765625" bestFit="1" customWidth="1"/>
    <col min="2824" max="2824" width="11.19921875" bestFit="1" customWidth="1"/>
    <col min="2825" max="2825" width="8.296875" bestFit="1" customWidth="1"/>
    <col min="2826" max="2831" width="7.8984375" bestFit="1" customWidth="1"/>
    <col min="2832" max="2832" width="11.19921875" bestFit="1" customWidth="1"/>
    <col min="2833" max="2839" width="8.8984375" bestFit="1" customWidth="1"/>
    <col min="2840" max="2840" width="11.19921875" bestFit="1" customWidth="1"/>
    <col min="2841" max="2841" width="8.296875" bestFit="1" customWidth="1"/>
    <col min="2842" max="2846" width="7.59765625" bestFit="1" customWidth="1"/>
    <col min="2847" max="2847" width="11.19921875" bestFit="1" customWidth="1"/>
    <col min="2848" max="2854" width="8.8984375" bestFit="1" customWidth="1"/>
    <col min="2855" max="2855" width="11.19921875" bestFit="1" customWidth="1"/>
    <col min="2856" max="2857" width="8.8984375" bestFit="1" customWidth="1"/>
    <col min="2858" max="2858" width="11.19921875" bestFit="1" customWidth="1"/>
    <col min="2859" max="2863" width="8.8984375" bestFit="1" customWidth="1"/>
    <col min="2864" max="2864" width="11.19921875" bestFit="1" customWidth="1"/>
    <col min="2865" max="2871" width="8.8984375" bestFit="1" customWidth="1"/>
    <col min="2872" max="2872" width="11.19921875" bestFit="1" customWidth="1"/>
    <col min="2873" max="2880" width="8.8984375" bestFit="1" customWidth="1"/>
    <col min="2881" max="2881" width="11.19921875" bestFit="1" customWidth="1"/>
    <col min="2882" max="2882" width="8.296875" bestFit="1" customWidth="1"/>
    <col min="2883" max="2889" width="7.8984375" bestFit="1" customWidth="1"/>
    <col min="2890" max="2890" width="11.19921875" bestFit="1" customWidth="1"/>
    <col min="2891" max="2891" width="8.296875" bestFit="1" customWidth="1"/>
    <col min="2892" max="2895" width="7.8984375" bestFit="1" customWidth="1"/>
    <col min="2896" max="2896" width="11.19921875" bestFit="1" customWidth="1"/>
    <col min="2897" max="2897" width="8.296875" bestFit="1" customWidth="1"/>
    <col min="2898" max="2902" width="7.59765625" bestFit="1" customWidth="1"/>
    <col min="2903" max="2903" width="11.19921875" bestFit="1" customWidth="1"/>
    <col min="2904" max="2904" width="8.296875" bestFit="1" customWidth="1"/>
    <col min="2905" max="2911" width="7.8984375" bestFit="1" customWidth="1"/>
    <col min="2912" max="2912" width="11.19921875" bestFit="1" customWidth="1"/>
    <col min="2913" max="2917" width="8.8984375" bestFit="1" customWidth="1"/>
    <col min="2918" max="2918" width="11.19921875" bestFit="1" customWidth="1"/>
    <col min="2919" max="2924" width="8.8984375" bestFit="1" customWidth="1"/>
    <col min="2925" max="2925" width="11.19921875" bestFit="1" customWidth="1"/>
    <col min="2926" max="2931" width="8.8984375" bestFit="1" customWidth="1"/>
    <col min="2932" max="2932" width="11.19921875" bestFit="1" customWidth="1"/>
    <col min="2933" max="2933" width="8.296875" bestFit="1" customWidth="1"/>
    <col min="2934" max="2938" width="7.8984375" bestFit="1" customWidth="1"/>
    <col min="2939" max="2939" width="11.19921875" bestFit="1" customWidth="1"/>
    <col min="2940" max="2945" width="8.8984375" bestFit="1" customWidth="1"/>
    <col min="2946" max="2946" width="11.19921875" bestFit="1" customWidth="1"/>
    <col min="2947" max="2952" width="8.8984375" bestFit="1" customWidth="1"/>
    <col min="2953" max="2953" width="11.19921875" bestFit="1" customWidth="1"/>
    <col min="2954" max="2954" width="8.296875" bestFit="1" customWidth="1"/>
    <col min="2955" max="2959" width="7.8984375" bestFit="1" customWidth="1"/>
    <col min="2960" max="2960" width="11.19921875" bestFit="1" customWidth="1"/>
    <col min="2961" max="2963" width="8.8984375" bestFit="1" customWidth="1"/>
    <col min="2964" max="2964" width="11.19921875" bestFit="1" customWidth="1"/>
    <col min="2965" max="2965" width="8.296875" bestFit="1" customWidth="1"/>
    <col min="2966" max="2970" width="7.8984375" bestFit="1" customWidth="1"/>
    <col min="2971" max="2971" width="11.19921875" bestFit="1" customWidth="1"/>
    <col min="2972" max="2972" width="8.296875" bestFit="1" customWidth="1"/>
    <col min="2973" max="2978" width="7.59765625" bestFit="1" customWidth="1"/>
    <col min="2979" max="2979" width="11.19921875" bestFit="1" customWidth="1"/>
    <col min="2980" max="2986" width="8.8984375" bestFit="1" customWidth="1"/>
    <col min="2987" max="2987" width="11.19921875" bestFit="1" customWidth="1"/>
    <col min="2988" max="2988" width="8.296875" bestFit="1" customWidth="1"/>
    <col min="2989" max="2990" width="7.8984375" bestFit="1" customWidth="1"/>
    <col min="2991" max="2991" width="11.19921875" bestFit="1" customWidth="1"/>
    <col min="2992" max="2992" width="8.296875" bestFit="1" customWidth="1"/>
    <col min="2993" max="2997" width="7.8984375" bestFit="1" customWidth="1"/>
    <col min="2998" max="2998" width="11.19921875" bestFit="1" customWidth="1"/>
    <col min="2999" max="3005" width="8.8984375" bestFit="1" customWidth="1"/>
    <col min="3006" max="3006" width="11.19921875" bestFit="1" customWidth="1"/>
    <col min="3007" max="3013" width="8.8984375" bestFit="1" customWidth="1"/>
    <col min="3014" max="3014" width="11.19921875" bestFit="1" customWidth="1"/>
    <col min="3015" max="3020" width="8.8984375" bestFit="1" customWidth="1"/>
    <col min="3021" max="3021" width="11.19921875" bestFit="1" customWidth="1"/>
    <col min="3022" max="3022" width="8.296875" bestFit="1" customWidth="1"/>
    <col min="3023" max="3027" width="7.8984375" bestFit="1" customWidth="1"/>
    <col min="3028" max="3028" width="11.19921875" bestFit="1" customWidth="1"/>
    <col min="3029" max="3032" width="8.8984375" bestFit="1" customWidth="1"/>
    <col min="3033" max="3033" width="10.3984375" bestFit="1" customWidth="1"/>
    <col min="3034" max="3040" width="8.8984375" bestFit="1" customWidth="1"/>
    <col min="3041" max="3041" width="10.3984375" bestFit="1" customWidth="1"/>
    <col min="3042" max="3044" width="7.8984375" bestFit="1" customWidth="1"/>
    <col min="3045" max="3045" width="10.3984375" bestFit="1" customWidth="1"/>
    <col min="3046" max="3052" width="8.8984375" bestFit="1" customWidth="1"/>
    <col min="3053" max="3053" width="10.3984375" bestFit="1" customWidth="1"/>
    <col min="3054" max="3059" width="8.8984375" bestFit="1" customWidth="1"/>
    <col min="3060" max="3060" width="10.3984375" bestFit="1" customWidth="1"/>
    <col min="3061" max="3064" width="7.8984375" bestFit="1" customWidth="1"/>
    <col min="3065" max="3065" width="10.3984375" bestFit="1" customWidth="1"/>
    <col min="3066" max="3068" width="8.8984375" bestFit="1" customWidth="1"/>
    <col min="3069" max="3069" width="10.3984375" bestFit="1" customWidth="1"/>
    <col min="3070" max="3073" width="7.8984375" bestFit="1" customWidth="1"/>
    <col min="3074" max="3074" width="10.3984375" bestFit="1" customWidth="1"/>
    <col min="3075" max="3081" width="8.8984375" bestFit="1" customWidth="1"/>
    <col min="3082" max="3082" width="10.3984375" bestFit="1" customWidth="1"/>
    <col min="3083" max="3088" width="8.8984375" bestFit="1" customWidth="1"/>
    <col min="3089" max="3089" width="10.3984375" bestFit="1" customWidth="1"/>
    <col min="3090" max="3095" width="7.59765625" bestFit="1" customWidth="1"/>
    <col min="3096" max="3096" width="10.3984375" bestFit="1" customWidth="1"/>
    <col min="3097" max="3102" width="8.8984375" bestFit="1" customWidth="1"/>
    <col min="3103" max="3103" width="10.3984375" bestFit="1" customWidth="1"/>
    <col min="3104" max="3110" width="8.8984375" bestFit="1" customWidth="1"/>
    <col min="3111" max="3111" width="10.3984375" bestFit="1" customWidth="1"/>
    <col min="3112" max="3118" width="7.8984375" bestFit="1" customWidth="1"/>
    <col min="3119" max="3119" width="10.3984375" bestFit="1" customWidth="1"/>
    <col min="3120" max="3127" width="8.8984375" bestFit="1" customWidth="1"/>
    <col min="3128" max="3128" width="10.3984375" bestFit="1" customWidth="1"/>
    <col min="3129" max="3133" width="7.8984375" bestFit="1" customWidth="1"/>
    <col min="3134" max="3134" width="10.3984375" bestFit="1" customWidth="1"/>
    <col min="3135" max="3141" width="8.8984375" bestFit="1" customWidth="1"/>
    <col min="3142" max="3142" width="10.3984375" bestFit="1" customWidth="1"/>
    <col min="3143" max="3146" width="7.8984375" bestFit="1" customWidth="1"/>
    <col min="3147" max="3147" width="10.3984375" bestFit="1" customWidth="1"/>
    <col min="3148" max="3153" width="7.8984375" bestFit="1" customWidth="1"/>
    <col min="3154" max="3154" width="10.3984375" bestFit="1" customWidth="1"/>
    <col min="3155" max="3161" width="8.8984375" bestFit="1" customWidth="1"/>
    <col min="3162" max="3162" width="10.3984375" bestFit="1" customWidth="1"/>
    <col min="3163" max="3167" width="7.8984375" bestFit="1" customWidth="1"/>
    <col min="3168" max="3168" width="10.3984375" bestFit="1" customWidth="1"/>
    <col min="3169" max="3174" width="8.8984375" bestFit="1" customWidth="1"/>
    <col min="3175" max="3175" width="10.3984375" bestFit="1" customWidth="1"/>
    <col min="3176" max="3178" width="8.8984375" bestFit="1" customWidth="1"/>
    <col min="3179" max="3179" width="10.3984375" bestFit="1" customWidth="1"/>
    <col min="3180" max="3181" width="8.8984375" bestFit="1" customWidth="1"/>
    <col min="3182" max="3182" width="10.3984375" bestFit="1" customWidth="1"/>
    <col min="3183" max="3187" width="8.8984375" bestFit="1" customWidth="1"/>
    <col min="3188" max="3188" width="10.3984375" bestFit="1" customWidth="1"/>
    <col min="3189" max="3189" width="8.8984375" bestFit="1" customWidth="1"/>
    <col min="3190" max="3191" width="7.8984375" bestFit="1" customWidth="1"/>
    <col min="3192" max="3193" width="8.8984375" bestFit="1" customWidth="1"/>
    <col min="3194" max="3194" width="10.3984375" bestFit="1" customWidth="1"/>
    <col min="3195" max="3202" width="8.8984375" bestFit="1" customWidth="1"/>
    <col min="3203" max="3203" width="10.3984375" bestFit="1" customWidth="1"/>
    <col min="3204" max="3207" width="7.8984375" bestFit="1" customWidth="1"/>
    <col min="3208" max="3208" width="10.3984375" bestFit="1" customWidth="1"/>
    <col min="3209" max="3215" width="8.8984375" bestFit="1" customWidth="1"/>
    <col min="3216" max="3216" width="10.3984375" bestFit="1" customWidth="1"/>
    <col min="3217" max="3221" width="8.8984375" bestFit="1" customWidth="1"/>
    <col min="3222" max="3222" width="10.3984375" bestFit="1" customWidth="1"/>
    <col min="3223" max="3226" width="7.8984375" bestFit="1" customWidth="1"/>
    <col min="3227" max="3227" width="10.3984375" bestFit="1" customWidth="1"/>
    <col min="3228" max="3233" width="8.8984375" bestFit="1" customWidth="1"/>
    <col min="3234" max="3234" width="10.3984375" bestFit="1" customWidth="1"/>
    <col min="3235" max="3240" width="8.8984375" bestFit="1" customWidth="1"/>
    <col min="3241" max="3241" width="10.3984375" bestFit="1" customWidth="1"/>
    <col min="3242" max="3244" width="8.8984375" bestFit="1" customWidth="1"/>
    <col min="3245" max="3245" width="10.3984375" bestFit="1" customWidth="1"/>
    <col min="3246" max="3251" width="7.8984375" bestFit="1" customWidth="1"/>
    <col min="3252" max="3252" width="10.3984375" bestFit="1" customWidth="1"/>
    <col min="3253" max="3259" width="8.8984375" bestFit="1" customWidth="1"/>
    <col min="3260" max="3260" width="10.3984375" bestFit="1" customWidth="1"/>
    <col min="3261" max="3264" width="7.59765625" bestFit="1" customWidth="1"/>
    <col min="3265" max="3265" width="10.3984375" bestFit="1" customWidth="1"/>
    <col min="3266" max="3271" width="7.59765625" bestFit="1" customWidth="1"/>
    <col min="3272" max="3272" width="10.3984375" bestFit="1" customWidth="1"/>
    <col min="3273" max="3276" width="8.8984375" bestFit="1" customWidth="1"/>
    <col min="3277" max="3277" width="10.59765625" bestFit="1" customWidth="1"/>
    <col min="3278" max="3281" width="7.8984375" bestFit="1" customWidth="1"/>
    <col min="3282" max="3282" width="10.59765625" bestFit="1" customWidth="1"/>
    <col min="3283" max="3288" width="8.8984375" bestFit="1" customWidth="1"/>
    <col min="3289" max="3289" width="10.59765625" bestFit="1" customWidth="1"/>
    <col min="3290" max="3293" width="7.8984375" bestFit="1" customWidth="1"/>
    <col min="3294" max="3294" width="10.59765625" bestFit="1" customWidth="1"/>
    <col min="3295" max="3299" width="8.8984375" bestFit="1" customWidth="1"/>
    <col min="3300" max="3300" width="10.59765625" bestFit="1" customWidth="1"/>
    <col min="3301" max="3307" width="7.8984375" bestFit="1" customWidth="1"/>
    <col min="3308" max="3308" width="10.59765625" bestFit="1" customWidth="1"/>
    <col min="3309" max="3314" width="8.8984375" bestFit="1" customWidth="1"/>
    <col min="3315" max="3315" width="10.59765625" bestFit="1" customWidth="1"/>
    <col min="3316" max="3319" width="8.8984375" bestFit="1" customWidth="1"/>
    <col min="3320" max="3320" width="10.59765625" bestFit="1" customWidth="1"/>
    <col min="3321" max="3321" width="7.69921875" bestFit="1" customWidth="1"/>
    <col min="3322" max="3324" width="7.59765625" bestFit="1" customWidth="1"/>
    <col min="3325" max="3325" width="10.59765625" bestFit="1" customWidth="1"/>
    <col min="3326" max="3330" width="8.8984375" bestFit="1" customWidth="1"/>
    <col min="3331" max="3331" width="10.59765625" bestFit="1" customWidth="1"/>
    <col min="3332" max="3336" width="7.8984375" bestFit="1" customWidth="1"/>
    <col min="3337" max="3337" width="10.59765625" bestFit="1" customWidth="1"/>
    <col min="3338" max="3342" width="8.8984375" bestFit="1" customWidth="1"/>
    <col min="3343" max="3343" width="10.59765625" bestFit="1" customWidth="1"/>
    <col min="3344" max="3350" width="8.8984375" bestFit="1" customWidth="1"/>
    <col min="3351" max="3351" width="10.59765625" bestFit="1" customWidth="1"/>
    <col min="3352" max="3358" width="8.8984375" bestFit="1" customWidth="1"/>
    <col min="3359" max="3359" width="10.59765625" bestFit="1" customWidth="1"/>
    <col min="3360" max="3364" width="8.8984375" bestFit="1" customWidth="1"/>
    <col min="3365" max="3365" width="10.59765625" bestFit="1" customWidth="1"/>
    <col min="3366" max="3369" width="8.8984375" bestFit="1" customWidth="1"/>
    <col min="3370" max="3370" width="10.59765625" bestFit="1" customWidth="1"/>
    <col min="3371" max="3374" width="8.8984375" bestFit="1" customWidth="1"/>
    <col min="3375" max="3375" width="10.59765625" bestFit="1" customWidth="1"/>
    <col min="3376" max="3379" width="7.8984375" bestFit="1" customWidth="1"/>
    <col min="3380" max="3380" width="10.59765625" bestFit="1" customWidth="1"/>
    <col min="3381" max="3384" width="7.8984375" bestFit="1" customWidth="1"/>
    <col min="3385" max="3385" width="10.59765625" bestFit="1" customWidth="1"/>
    <col min="3386" max="3391" width="8.8984375" bestFit="1" customWidth="1"/>
    <col min="3392" max="3392" width="10.59765625" bestFit="1" customWidth="1"/>
    <col min="3393" max="3397" width="8.8984375" bestFit="1" customWidth="1"/>
    <col min="3398" max="3398" width="10.59765625" bestFit="1" customWidth="1"/>
    <col min="3399" max="3404" width="7.8984375" bestFit="1" customWidth="1"/>
    <col min="3405" max="3405" width="10.59765625" bestFit="1" customWidth="1"/>
    <col min="3406" max="3408" width="8.8984375" bestFit="1" customWidth="1"/>
    <col min="3409" max="3409" width="10.59765625" bestFit="1" customWidth="1"/>
    <col min="3410" max="3415" width="8.8984375" bestFit="1" customWidth="1"/>
    <col min="3416" max="3416" width="10.59765625" bestFit="1" customWidth="1"/>
    <col min="3417" max="3424" width="8.8984375" bestFit="1" customWidth="1"/>
    <col min="3425" max="3425" width="10.59765625" bestFit="1" customWidth="1"/>
    <col min="3426" max="3432" width="7.8984375" bestFit="1" customWidth="1"/>
    <col min="3433" max="3433" width="10.59765625" bestFit="1" customWidth="1"/>
    <col min="3434" max="3437" width="8.8984375" bestFit="1" customWidth="1"/>
    <col min="3438" max="3438" width="10.59765625" bestFit="1" customWidth="1"/>
    <col min="3439" max="3445" width="8.8984375" bestFit="1" customWidth="1"/>
    <col min="3446" max="3446" width="10.59765625" bestFit="1" customWidth="1"/>
    <col min="3447" max="3449" width="7.8984375" bestFit="1" customWidth="1"/>
    <col min="3450" max="3450" width="10.59765625" bestFit="1" customWidth="1"/>
    <col min="3451" max="3455" width="8.8984375" bestFit="1" customWidth="1"/>
    <col min="3456" max="3456" width="10.59765625" bestFit="1" customWidth="1"/>
    <col min="3457" max="3462" width="8.8984375" bestFit="1" customWidth="1"/>
    <col min="3463" max="3463" width="10.59765625" bestFit="1" customWidth="1"/>
    <col min="3464" max="3471" width="8.8984375" bestFit="1" customWidth="1"/>
    <col min="3472" max="3472" width="10.59765625" bestFit="1" customWidth="1"/>
    <col min="3473" max="3473" width="7.69921875" bestFit="1" customWidth="1"/>
    <col min="3474" max="3477" width="7.59765625" bestFit="1" customWidth="1"/>
    <col min="3478" max="3478" width="10.59765625" bestFit="1" customWidth="1"/>
    <col min="3479" max="3485" width="8.8984375" bestFit="1" customWidth="1"/>
    <col min="3486" max="3486" width="10.59765625" bestFit="1" customWidth="1"/>
    <col min="3487" max="3494" width="8.8984375" bestFit="1" customWidth="1"/>
    <col min="3495" max="3495" width="10.59765625" bestFit="1" customWidth="1"/>
    <col min="3496" max="3501" width="8.8984375" bestFit="1" customWidth="1"/>
    <col min="3502" max="3502" width="10.59765625" bestFit="1" customWidth="1"/>
    <col min="3503" max="3503" width="8.09765625" bestFit="1" customWidth="1"/>
    <col min="3504" max="3508" width="7.8984375" bestFit="1" customWidth="1"/>
    <col min="3509" max="3509" width="11" bestFit="1" customWidth="1"/>
    <col min="3510" max="3516" width="8.8984375" bestFit="1" customWidth="1"/>
    <col min="3517" max="3517" width="11" bestFit="1" customWidth="1"/>
    <col min="3518" max="3518" width="8.09765625" bestFit="1" customWidth="1"/>
    <col min="3519" max="3522" width="7.8984375" bestFit="1" customWidth="1"/>
    <col min="3523" max="3523" width="11" bestFit="1" customWidth="1"/>
    <col min="3524" max="3528" width="8.8984375" bestFit="1" customWidth="1"/>
    <col min="3529" max="3529" width="7.8984375" bestFit="1" customWidth="1"/>
    <col min="3530" max="3530" width="8.8984375" bestFit="1" customWidth="1"/>
    <col min="3531" max="3531" width="11" bestFit="1" customWidth="1"/>
    <col min="3532" max="3537" width="8.8984375" bestFit="1" customWidth="1"/>
    <col min="3538" max="3538" width="11" bestFit="1" customWidth="1"/>
    <col min="3539" max="3539" width="8.09765625" bestFit="1" customWidth="1"/>
    <col min="3540" max="3543" width="7.8984375" bestFit="1" customWidth="1"/>
    <col min="3544" max="3544" width="11" bestFit="1" customWidth="1"/>
    <col min="3545" max="3545" width="8.09765625" bestFit="1" customWidth="1"/>
    <col min="3546" max="3550" width="7.8984375" bestFit="1" customWidth="1"/>
    <col min="3551" max="3551" width="11" bestFit="1" customWidth="1"/>
    <col min="3552" max="3552" width="8.09765625" bestFit="1" customWidth="1"/>
    <col min="3553" max="3553" width="8.8984375" bestFit="1" customWidth="1"/>
    <col min="3554" max="3555" width="7.8984375" bestFit="1" customWidth="1"/>
    <col min="3556" max="3556" width="8.8984375" bestFit="1" customWidth="1"/>
    <col min="3557" max="3557" width="7.8984375" bestFit="1" customWidth="1"/>
    <col min="3558" max="3558" width="11" bestFit="1" customWidth="1"/>
    <col min="3559" max="3559" width="8.09765625" bestFit="1" customWidth="1"/>
    <col min="3560" max="3563" width="7.8984375" bestFit="1" customWidth="1"/>
    <col min="3564" max="3564" width="11" bestFit="1" customWidth="1"/>
    <col min="3565" max="3572" width="8.8984375" bestFit="1" customWidth="1"/>
    <col min="3573" max="3573" width="11" bestFit="1" customWidth="1"/>
    <col min="3574" max="3580" width="8.8984375" bestFit="1" customWidth="1"/>
    <col min="3581" max="3581" width="11" bestFit="1" customWidth="1"/>
    <col min="3582" max="3582" width="8.09765625" bestFit="1" customWidth="1"/>
    <col min="3583" max="3586" width="7.8984375" bestFit="1" customWidth="1"/>
    <col min="3587" max="3587" width="11" bestFit="1" customWidth="1"/>
    <col min="3588" max="3588" width="8.09765625" bestFit="1" customWidth="1"/>
    <col min="3589" max="3593" width="7.8984375" bestFit="1" customWidth="1"/>
    <col min="3594" max="3594" width="11" bestFit="1" customWidth="1"/>
    <col min="3595" max="3600" width="8.8984375" bestFit="1" customWidth="1"/>
    <col min="3601" max="3601" width="11" bestFit="1" customWidth="1"/>
    <col min="3602" max="3602" width="8.09765625" bestFit="1" customWidth="1"/>
    <col min="3603" max="3608" width="7.8984375" bestFit="1" customWidth="1"/>
    <col min="3609" max="3609" width="11" bestFit="1" customWidth="1"/>
    <col min="3610" max="3614" width="8.8984375" bestFit="1" customWidth="1"/>
    <col min="3615" max="3615" width="11" bestFit="1" customWidth="1"/>
    <col min="3616" max="3620" width="8.8984375" bestFit="1" customWidth="1"/>
    <col min="3621" max="3621" width="11" bestFit="1" customWidth="1"/>
    <col min="3622" max="3624" width="8.8984375" bestFit="1" customWidth="1"/>
    <col min="3625" max="3625" width="11" bestFit="1" customWidth="1"/>
    <col min="3626" max="3626" width="8.09765625" bestFit="1" customWidth="1"/>
    <col min="3627" max="3631" width="7.8984375" bestFit="1" customWidth="1"/>
    <col min="3632" max="3632" width="11" bestFit="1" customWidth="1"/>
    <col min="3633" max="3638" width="8.8984375" bestFit="1" customWidth="1"/>
    <col min="3639" max="3639" width="11" bestFit="1" customWidth="1"/>
    <col min="3640" max="3640" width="8.09765625" bestFit="1" customWidth="1"/>
    <col min="3641" max="3644" width="7.8984375" bestFit="1" customWidth="1"/>
    <col min="3645" max="3645" width="11" bestFit="1" customWidth="1"/>
    <col min="3646" max="3652" width="8.8984375" bestFit="1" customWidth="1"/>
    <col min="3653" max="3653" width="11" bestFit="1" customWidth="1"/>
    <col min="3654" max="3654" width="8.09765625" bestFit="1" customWidth="1"/>
    <col min="3655" max="3660" width="7.8984375" bestFit="1" customWidth="1"/>
    <col min="3661" max="3661" width="11" bestFit="1" customWidth="1"/>
    <col min="3662" max="3662" width="8.09765625" bestFit="1" customWidth="1"/>
    <col min="3663" max="3667" width="7.8984375" bestFit="1" customWidth="1"/>
    <col min="3668" max="3668" width="11" bestFit="1" customWidth="1"/>
    <col min="3669" max="3669" width="8.09765625" bestFit="1" customWidth="1"/>
    <col min="3670" max="3674" width="7.8984375" bestFit="1" customWidth="1"/>
    <col min="3675" max="3675" width="11" bestFit="1" customWidth="1"/>
    <col min="3676" max="3680" width="8.8984375" bestFit="1" customWidth="1"/>
    <col min="3681" max="3681" width="11" bestFit="1" customWidth="1"/>
    <col min="3682" max="3682" width="8.09765625" bestFit="1" customWidth="1"/>
    <col min="3683" max="3687" width="7.8984375" bestFit="1" customWidth="1"/>
    <col min="3688" max="3688" width="11" bestFit="1" customWidth="1"/>
    <col min="3689" max="3689" width="8.09765625" bestFit="1" customWidth="1"/>
    <col min="3690" max="3691" width="7.8984375" bestFit="1" customWidth="1"/>
    <col min="3692" max="3692" width="11" bestFit="1" customWidth="1"/>
    <col min="3693" max="3693" width="8.09765625" bestFit="1" customWidth="1"/>
    <col min="3694" max="3697" width="7.8984375" bestFit="1" customWidth="1"/>
    <col min="3698" max="3698" width="11" bestFit="1" customWidth="1"/>
    <col min="3699" max="3702" width="8.8984375" bestFit="1" customWidth="1"/>
    <col min="3703" max="3703" width="11" bestFit="1" customWidth="1"/>
    <col min="3704" max="3710" width="8.8984375" bestFit="1" customWidth="1"/>
    <col min="3711" max="3711" width="11" bestFit="1" customWidth="1"/>
    <col min="3712" max="3717" width="8.8984375" bestFit="1" customWidth="1"/>
    <col min="3718" max="3718" width="11" bestFit="1" customWidth="1"/>
    <col min="3719" max="3719" width="8.09765625" bestFit="1" customWidth="1"/>
    <col min="3720" max="3724" width="7.8984375" bestFit="1" customWidth="1"/>
    <col min="3725" max="3725" width="11" bestFit="1" customWidth="1"/>
    <col min="3726" max="3729" width="8.8984375" bestFit="1" customWidth="1"/>
    <col min="3730" max="3730" width="11" bestFit="1" customWidth="1"/>
    <col min="3731" max="3731" width="8.09765625" bestFit="1" customWidth="1"/>
    <col min="3732" max="3732" width="11" bestFit="1" customWidth="1"/>
    <col min="3733" max="3740" width="8.8984375" bestFit="1" customWidth="1"/>
    <col min="3741" max="3741" width="11" bestFit="1" customWidth="1"/>
    <col min="3742" max="3742" width="8.09765625" bestFit="1" customWidth="1"/>
    <col min="3743" max="3745" width="7.8984375" bestFit="1" customWidth="1"/>
    <col min="3746" max="3746" width="11" bestFit="1" customWidth="1"/>
    <col min="3747" max="3750" width="8.8984375" bestFit="1" customWidth="1"/>
    <col min="3751" max="3751" width="10.69921875" bestFit="1" customWidth="1"/>
    <col min="3752" max="3756" width="7.8984375" bestFit="1" customWidth="1"/>
    <col min="3757" max="3757" width="10.69921875" bestFit="1" customWidth="1"/>
    <col min="3758" max="3763" width="8.8984375" bestFit="1" customWidth="1"/>
    <col min="3764" max="3764" width="10.69921875" bestFit="1" customWidth="1"/>
    <col min="3765" max="3770" width="8.8984375" bestFit="1" customWidth="1"/>
    <col min="3771" max="3771" width="10.69921875" bestFit="1" customWidth="1"/>
    <col min="3772" max="3777" width="8.8984375" bestFit="1" customWidth="1"/>
    <col min="3778" max="3778" width="10.69921875" bestFit="1" customWidth="1"/>
    <col min="3779" max="3779" width="7.8984375" bestFit="1" customWidth="1"/>
    <col min="3780" max="3780" width="8.8984375" bestFit="1" customWidth="1"/>
    <col min="3781" max="3783" width="7.8984375" bestFit="1" customWidth="1"/>
    <col min="3784" max="3784" width="8.8984375" bestFit="1" customWidth="1"/>
    <col min="3785" max="3786" width="7.8984375" bestFit="1" customWidth="1"/>
    <col min="3787" max="3787" width="10.69921875" bestFit="1" customWidth="1"/>
    <col min="3788" max="3788" width="7.796875" bestFit="1" customWidth="1"/>
    <col min="3789" max="3792" width="7.59765625" bestFit="1" customWidth="1"/>
    <col min="3793" max="3793" width="10.69921875" bestFit="1" customWidth="1"/>
    <col min="3794" max="3794" width="7.796875" bestFit="1" customWidth="1"/>
    <col min="3795" max="3800" width="7.59765625" bestFit="1" customWidth="1"/>
    <col min="3801" max="3801" width="10.69921875" bestFit="1" customWidth="1"/>
    <col min="3802" max="3805" width="8.8984375" bestFit="1" customWidth="1"/>
    <col min="3806" max="3806" width="10.69921875" bestFit="1" customWidth="1"/>
    <col min="3807" max="3809" width="8.8984375" bestFit="1" customWidth="1"/>
    <col min="3810" max="3810" width="10.69921875" bestFit="1" customWidth="1"/>
    <col min="3811" max="3811" width="7.796875" bestFit="1" customWidth="1"/>
    <col min="3812" max="3815" width="7.59765625" bestFit="1" customWidth="1"/>
    <col min="3816" max="3816" width="10.69921875" bestFit="1" customWidth="1"/>
    <col min="3817" max="3824" width="8.8984375" bestFit="1" customWidth="1"/>
    <col min="3825" max="3825" width="10.69921875" bestFit="1" customWidth="1"/>
    <col min="3826" max="3826" width="7.796875" bestFit="1" customWidth="1"/>
    <col min="3827" max="3830" width="7.59765625" bestFit="1" customWidth="1"/>
    <col min="3831" max="3831" width="10.69921875" bestFit="1" customWidth="1"/>
    <col min="3832" max="3838" width="7.8984375" bestFit="1" customWidth="1"/>
    <col min="3839" max="3839" width="10.69921875" bestFit="1" customWidth="1"/>
    <col min="3840" max="3845" width="8.8984375" bestFit="1" customWidth="1"/>
    <col min="3846" max="3846" width="10.69921875" bestFit="1" customWidth="1"/>
    <col min="3847" max="3849" width="7.8984375" bestFit="1" customWidth="1"/>
    <col min="3850" max="3850" width="10.69921875" bestFit="1" customWidth="1"/>
    <col min="3851" max="3854" width="8.8984375" bestFit="1" customWidth="1"/>
    <col min="3855" max="3855" width="10.69921875" bestFit="1" customWidth="1"/>
    <col min="3856" max="3859" width="7.8984375" bestFit="1" customWidth="1"/>
    <col min="3860" max="3860" width="10.69921875" bestFit="1" customWidth="1"/>
    <col min="3861" max="3863" width="8.8984375" bestFit="1" customWidth="1"/>
    <col min="3864" max="3864" width="10.69921875" bestFit="1" customWidth="1"/>
    <col min="3865" max="3869" width="8.8984375" bestFit="1" customWidth="1"/>
    <col min="3870" max="3870" width="10.69921875" bestFit="1" customWidth="1"/>
    <col min="3871" max="3876" width="8.8984375" bestFit="1" customWidth="1"/>
    <col min="3877" max="3877" width="10.69921875" bestFit="1" customWidth="1"/>
    <col min="3878" max="3885" width="8.8984375" bestFit="1" customWidth="1"/>
    <col min="3886" max="3886" width="10.69921875" bestFit="1" customWidth="1"/>
    <col min="3887" max="3887" width="7.796875" bestFit="1" customWidth="1"/>
    <col min="3888" max="3893" width="7.59765625" bestFit="1" customWidth="1"/>
    <col min="3894" max="3894" width="10.69921875" bestFit="1" customWidth="1"/>
    <col min="3895" max="3901" width="7.8984375" bestFit="1" customWidth="1"/>
    <col min="3902" max="3902" width="10.69921875" bestFit="1" customWidth="1"/>
    <col min="3903" max="3908" width="8.8984375" bestFit="1" customWidth="1"/>
    <col min="3909" max="3909" width="10.69921875" bestFit="1" customWidth="1"/>
    <col min="3910" max="3910" width="7.796875" bestFit="1" customWidth="1"/>
    <col min="3911" max="3916" width="7.59765625" bestFit="1" customWidth="1"/>
    <col min="3917" max="3917" width="10.69921875" bestFit="1" customWidth="1"/>
    <col min="3918" max="3918" width="7.796875" bestFit="1" customWidth="1"/>
    <col min="3919" max="3923" width="7.59765625" bestFit="1" customWidth="1"/>
    <col min="3924" max="3924" width="10.69921875" bestFit="1" customWidth="1"/>
    <col min="3925" max="3929" width="8.8984375" bestFit="1" customWidth="1"/>
    <col min="3930" max="3930" width="10.69921875" bestFit="1" customWidth="1"/>
    <col min="3931" max="3936" width="8.8984375" bestFit="1" customWidth="1"/>
    <col min="3937" max="3937" width="10.69921875" bestFit="1" customWidth="1"/>
    <col min="3938" max="3944" width="8.8984375" bestFit="1" customWidth="1"/>
    <col min="3945" max="3945" width="10.69921875" bestFit="1" customWidth="1"/>
    <col min="3946" max="3952" width="7.8984375" bestFit="1" customWidth="1"/>
    <col min="3953" max="3953" width="10.69921875" bestFit="1" customWidth="1"/>
    <col min="3954" max="3957" width="8.8984375" bestFit="1" customWidth="1"/>
    <col min="3958" max="3958" width="10.69921875" bestFit="1" customWidth="1"/>
    <col min="3959" max="3964" width="8.8984375" bestFit="1" customWidth="1"/>
    <col min="3965" max="3965" width="10.69921875" bestFit="1" customWidth="1"/>
    <col min="3966" max="3972" width="7.8984375" bestFit="1" customWidth="1"/>
    <col min="3973" max="3973" width="10.69921875" bestFit="1" customWidth="1"/>
    <col min="3974" max="3979" width="7.8984375" bestFit="1" customWidth="1"/>
    <col min="3980" max="3980" width="10.69921875" bestFit="1" customWidth="1"/>
    <col min="3981" max="3986" width="8.8984375" bestFit="1" customWidth="1"/>
    <col min="3987" max="3987" width="10.69921875" bestFit="1" customWidth="1"/>
    <col min="3988" max="3995" width="8.8984375" bestFit="1" customWidth="1"/>
    <col min="3996" max="3996" width="10.69921875" bestFit="1" customWidth="1"/>
    <col min="3997" max="4002" width="8.8984375" bestFit="1" customWidth="1"/>
    <col min="4003" max="4003" width="11.59765625" bestFit="1" customWidth="1"/>
    <col min="4004" max="4004" width="8.69921875" bestFit="1" customWidth="1"/>
    <col min="4005" max="4008" width="7.8984375" bestFit="1" customWidth="1"/>
    <col min="4009" max="4009" width="11.59765625" bestFit="1" customWidth="1"/>
    <col min="4010" max="4014" width="8.8984375" bestFit="1" customWidth="1"/>
    <col min="4015" max="4015" width="11.59765625" bestFit="1" customWidth="1"/>
    <col min="4016" max="4016" width="8.69921875" bestFit="1" customWidth="1"/>
    <col min="4017" max="4021" width="7.8984375" bestFit="1" customWidth="1"/>
    <col min="4022" max="4022" width="11.59765625" bestFit="1" customWidth="1"/>
    <col min="4023" max="4029" width="8.8984375" bestFit="1" customWidth="1"/>
    <col min="4030" max="4030" width="11.59765625" bestFit="1" customWidth="1"/>
    <col min="4031" max="4031" width="8.69921875" bestFit="1" customWidth="1"/>
    <col min="4032" max="4034" width="7.8984375" bestFit="1" customWidth="1"/>
    <col min="4035" max="4035" width="11.59765625" bestFit="1" customWidth="1"/>
    <col min="4036" max="4040" width="8.8984375" bestFit="1" customWidth="1"/>
    <col min="4041" max="4041" width="11.59765625" bestFit="1" customWidth="1"/>
    <col min="4042" max="4044" width="8.8984375" bestFit="1" customWidth="1"/>
    <col min="4045" max="4045" width="11.59765625" bestFit="1" customWidth="1"/>
    <col min="4046" max="4050" width="8.8984375" bestFit="1" customWidth="1"/>
    <col min="4051" max="4051" width="11.59765625" bestFit="1" customWidth="1"/>
    <col min="4052" max="4054" width="8.8984375" bestFit="1" customWidth="1"/>
    <col min="4055" max="4055" width="11.59765625" bestFit="1" customWidth="1"/>
    <col min="4056" max="4062" width="8.8984375" bestFit="1" customWidth="1"/>
    <col min="4063" max="4063" width="11.59765625" bestFit="1" customWidth="1"/>
    <col min="4064" max="4064" width="8.69921875" bestFit="1" customWidth="1"/>
    <col min="4065" max="4065" width="7.8984375" bestFit="1" customWidth="1"/>
    <col min="4066" max="4066" width="11.59765625" bestFit="1" customWidth="1"/>
    <col min="4067" max="4071" width="8.8984375" bestFit="1" customWidth="1"/>
    <col min="4072" max="4072" width="11.59765625" bestFit="1" customWidth="1"/>
    <col min="4073" max="4077" width="8.8984375" bestFit="1" customWidth="1"/>
    <col min="4078" max="4078" width="11.59765625" bestFit="1" customWidth="1"/>
    <col min="4079" max="4079" width="8.69921875" bestFit="1" customWidth="1"/>
    <col min="4080" max="4082" width="7.59765625" bestFit="1" customWidth="1"/>
    <col min="4083" max="4083" width="11.59765625" bestFit="1" customWidth="1"/>
    <col min="4084" max="4088" width="8.8984375" bestFit="1" customWidth="1"/>
    <col min="4089" max="4089" width="11.59765625" bestFit="1" customWidth="1"/>
    <col min="4090" max="4095" width="8.8984375" bestFit="1" customWidth="1"/>
    <col min="4096" max="4096" width="11.59765625" bestFit="1" customWidth="1"/>
    <col min="4097" max="4101" width="8.8984375" bestFit="1" customWidth="1"/>
    <col min="4102" max="4102" width="11.59765625" bestFit="1" customWidth="1"/>
    <col min="4103" max="4103" width="8.69921875" bestFit="1" customWidth="1"/>
    <col min="4104" max="4108" width="7.8984375" bestFit="1" customWidth="1"/>
    <col min="4109" max="4109" width="11.59765625" bestFit="1" customWidth="1"/>
    <col min="4110" max="4110" width="8.69921875" bestFit="1" customWidth="1"/>
    <col min="4111" max="4113" width="7.59765625" bestFit="1" customWidth="1"/>
    <col min="4114" max="4114" width="11.59765625" bestFit="1" customWidth="1"/>
    <col min="4115" max="4118" width="8.8984375" bestFit="1" customWidth="1"/>
    <col min="4119" max="4119" width="11.59765625" bestFit="1" customWidth="1"/>
    <col min="4120" max="4123" width="8.8984375" bestFit="1" customWidth="1"/>
    <col min="4124" max="4124" width="11.59765625" bestFit="1" customWidth="1"/>
    <col min="4125" max="4131" width="8.8984375" bestFit="1" customWidth="1"/>
    <col min="4132" max="4132" width="11.59765625" bestFit="1" customWidth="1"/>
    <col min="4133" max="4133" width="8.69921875" bestFit="1" customWidth="1"/>
    <col min="4134" max="4134" width="7.8984375" bestFit="1" customWidth="1"/>
    <col min="4135" max="4135" width="11.59765625" bestFit="1" customWidth="1"/>
    <col min="4136" max="4140" width="8.8984375" bestFit="1" customWidth="1"/>
    <col min="4141" max="4141" width="11.59765625" bestFit="1" customWidth="1"/>
    <col min="4142" max="4144" width="8.8984375" bestFit="1" customWidth="1"/>
    <col min="4145" max="4145" width="11.59765625" bestFit="1" customWidth="1"/>
    <col min="4146" max="4146" width="8.69921875" bestFit="1" customWidth="1"/>
    <col min="4147" max="4152" width="7.8984375" bestFit="1" customWidth="1"/>
    <col min="4153" max="4153" width="11.59765625" bestFit="1" customWidth="1"/>
    <col min="4154" max="4158" width="8.8984375" bestFit="1" customWidth="1"/>
    <col min="4159" max="4159" width="11.59765625" bestFit="1" customWidth="1"/>
    <col min="4160" max="4160" width="8.69921875" bestFit="1" customWidth="1"/>
    <col min="4161" max="4164" width="7.59765625" bestFit="1" customWidth="1"/>
    <col min="4165" max="4165" width="11.59765625" bestFit="1" customWidth="1"/>
    <col min="4166" max="4166" width="8.69921875" bestFit="1" customWidth="1"/>
    <col min="4167" max="4170" width="7.59765625" bestFit="1" customWidth="1"/>
    <col min="4171" max="4171" width="11.59765625" bestFit="1" customWidth="1"/>
    <col min="4172" max="4173" width="8.8984375" bestFit="1" customWidth="1"/>
    <col min="4174" max="4174" width="7.8984375" bestFit="1" customWidth="1"/>
    <col min="4175" max="4177" width="8.8984375" bestFit="1" customWidth="1"/>
    <col min="4178" max="4178" width="11.59765625" bestFit="1" customWidth="1"/>
    <col min="4179" max="4182" width="8.8984375" bestFit="1" customWidth="1"/>
    <col min="4183" max="4183" width="11.59765625" bestFit="1" customWidth="1"/>
    <col min="4184" max="4188" width="8.8984375" bestFit="1" customWidth="1"/>
    <col min="4189" max="4189" width="11.59765625" bestFit="1" customWidth="1"/>
    <col min="4190" max="4190" width="8.69921875" bestFit="1" customWidth="1"/>
    <col min="4191" max="4193" width="7.8984375" bestFit="1" customWidth="1"/>
    <col min="4194" max="4194" width="11.59765625" bestFit="1" customWidth="1"/>
    <col min="4195" max="4201" width="8.8984375" bestFit="1" customWidth="1"/>
    <col min="4202" max="4202" width="11.59765625" bestFit="1" customWidth="1"/>
    <col min="4203" max="4203" width="8.69921875" bestFit="1" customWidth="1"/>
    <col min="4204" max="4207" width="7.8984375" bestFit="1" customWidth="1"/>
    <col min="4208" max="4208" width="11.59765625" bestFit="1" customWidth="1"/>
    <col min="4209" max="4209" width="8.296875" bestFit="1" customWidth="1"/>
    <col min="4210" max="4215" width="7.8984375" bestFit="1" customWidth="1"/>
    <col min="4216" max="4216" width="11.19921875" bestFit="1" customWidth="1"/>
    <col min="4217" max="4222" width="8.8984375" bestFit="1" customWidth="1"/>
    <col min="4223" max="4223" width="11.19921875" bestFit="1" customWidth="1"/>
    <col min="4224" max="4228" width="8.8984375" bestFit="1" customWidth="1"/>
    <col min="4229" max="4229" width="11.19921875" bestFit="1" customWidth="1"/>
    <col min="4230" max="4236" width="8.8984375" bestFit="1" customWidth="1"/>
    <col min="4237" max="4237" width="11.19921875" bestFit="1" customWidth="1"/>
    <col min="4238" max="4242" width="8.8984375" bestFit="1" customWidth="1"/>
    <col min="4243" max="4243" width="11.19921875" bestFit="1" customWidth="1"/>
    <col min="4244" max="4249" width="8.8984375" bestFit="1" customWidth="1"/>
    <col min="4250" max="4250" width="11.19921875" bestFit="1" customWidth="1"/>
    <col min="4251" max="4255" width="8.8984375" bestFit="1" customWidth="1"/>
    <col min="4256" max="4256" width="11.19921875" bestFit="1" customWidth="1"/>
    <col min="4257" max="4263" width="8.8984375" bestFit="1" customWidth="1"/>
    <col min="4264" max="4264" width="11.19921875" bestFit="1" customWidth="1"/>
    <col min="4265" max="4265" width="8.8984375" bestFit="1" customWidth="1"/>
    <col min="4266" max="4270" width="7.8984375" bestFit="1" customWidth="1"/>
    <col min="4271" max="4271" width="11.19921875" bestFit="1" customWidth="1"/>
    <col min="4272" max="4272" width="8.296875" bestFit="1" customWidth="1"/>
    <col min="4273" max="4278" width="7.8984375" bestFit="1" customWidth="1"/>
    <col min="4279" max="4279" width="11.19921875" bestFit="1" customWidth="1"/>
    <col min="4280" max="4280" width="8.296875" bestFit="1" customWidth="1"/>
    <col min="4281" max="4284" width="7.8984375" bestFit="1" customWidth="1"/>
    <col min="4285" max="4285" width="11.19921875" bestFit="1" customWidth="1"/>
    <col min="4286" max="4288" width="8.8984375" bestFit="1" customWidth="1"/>
    <col min="4289" max="4289" width="11.19921875" bestFit="1" customWidth="1"/>
    <col min="4290" max="4296" width="8.8984375" bestFit="1" customWidth="1"/>
    <col min="4297" max="4297" width="11.19921875" bestFit="1" customWidth="1"/>
    <col min="4298" max="4301" width="8.8984375" bestFit="1" customWidth="1"/>
    <col min="4302" max="4302" width="11.19921875" bestFit="1" customWidth="1"/>
    <col min="4303" max="4308" width="8.8984375" bestFit="1" customWidth="1"/>
    <col min="4309" max="4309" width="11.19921875" bestFit="1" customWidth="1"/>
    <col min="4310" max="4310" width="8.296875" bestFit="1" customWidth="1"/>
    <col min="4311" max="4314" width="7.8984375" bestFit="1" customWidth="1"/>
    <col min="4315" max="4315" width="11.19921875" bestFit="1" customWidth="1"/>
    <col min="4316" max="4316" width="8.296875" bestFit="1" customWidth="1"/>
    <col min="4317" max="4320" width="7.8984375" bestFit="1" customWidth="1"/>
    <col min="4321" max="4321" width="11.19921875" bestFit="1" customWidth="1"/>
    <col min="4322" max="4325" width="8.8984375" bestFit="1" customWidth="1"/>
    <col min="4326" max="4326" width="11.19921875" bestFit="1" customWidth="1"/>
    <col min="4327" max="4327" width="8.296875" bestFit="1" customWidth="1"/>
    <col min="4328" max="4331" width="7.8984375" bestFit="1" customWidth="1"/>
    <col min="4332" max="4332" width="11.19921875" bestFit="1" customWidth="1"/>
    <col min="4333" max="4333" width="8.296875" bestFit="1" customWidth="1"/>
    <col min="4334" max="4336" width="7.8984375" bestFit="1" customWidth="1"/>
    <col min="4337" max="4337" width="11.19921875" bestFit="1" customWidth="1"/>
    <col min="4338" max="4342" width="8.8984375" bestFit="1" customWidth="1"/>
    <col min="4343" max="4343" width="11.19921875" bestFit="1" customWidth="1"/>
    <col min="4344" max="4344" width="8.296875" bestFit="1" customWidth="1"/>
    <col min="4345" max="4347" width="7.8984375" bestFit="1" customWidth="1"/>
    <col min="4348" max="4348" width="11.19921875" bestFit="1" customWidth="1"/>
    <col min="4349" max="4354" width="8.8984375" bestFit="1" customWidth="1"/>
    <col min="4355" max="4355" width="11.19921875" bestFit="1" customWidth="1"/>
    <col min="4356" max="4361" width="8.8984375" bestFit="1" customWidth="1"/>
    <col min="4362" max="4362" width="11.19921875" bestFit="1" customWidth="1"/>
    <col min="4363" max="4368" width="8.8984375" bestFit="1" customWidth="1"/>
    <col min="4369" max="4369" width="11.19921875" bestFit="1" customWidth="1"/>
    <col min="4370" max="4373" width="8.8984375" bestFit="1" customWidth="1"/>
    <col min="4374" max="4374" width="11.19921875" bestFit="1" customWidth="1"/>
    <col min="4375" max="4375" width="8.296875" bestFit="1" customWidth="1"/>
    <col min="4376" max="4378" width="7.8984375" bestFit="1" customWidth="1"/>
    <col min="4379" max="4379" width="11.19921875" bestFit="1" customWidth="1"/>
    <col min="4380" max="4383" width="8.8984375" bestFit="1" customWidth="1"/>
    <col min="4384" max="4384" width="11.19921875" bestFit="1" customWidth="1"/>
    <col min="4385" max="4390" width="8.8984375" bestFit="1" customWidth="1"/>
    <col min="4391" max="4391" width="11.19921875" bestFit="1" customWidth="1"/>
    <col min="4392" max="4392" width="8.296875" bestFit="1" customWidth="1"/>
    <col min="4393" max="4396" width="7.8984375" bestFit="1" customWidth="1"/>
    <col min="4397" max="4397" width="11.19921875" bestFit="1" customWidth="1"/>
    <col min="4398" max="4398" width="8.296875" bestFit="1" customWidth="1"/>
    <col min="4399" max="4402" width="7.59765625" bestFit="1" customWidth="1"/>
    <col min="4403" max="4403" width="11.19921875" bestFit="1" customWidth="1"/>
    <col min="4404" max="4404" width="8.296875" bestFit="1" customWidth="1"/>
    <col min="4405" max="4406" width="7.59765625" bestFit="1" customWidth="1"/>
    <col min="4407" max="4407" width="11.19921875" bestFit="1" customWidth="1"/>
    <col min="4408" max="4410" width="8.8984375" bestFit="1" customWidth="1"/>
    <col min="4411" max="4411" width="11.19921875" bestFit="1" customWidth="1"/>
    <col min="4412" max="4412" width="8.296875" bestFit="1" customWidth="1"/>
    <col min="4413" max="4413" width="11.19921875" bestFit="1" customWidth="1"/>
    <col min="4414" max="4421" width="8.8984375" bestFit="1" customWidth="1"/>
    <col min="4422" max="4422" width="11.19921875" bestFit="1" customWidth="1"/>
    <col min="4423" max="4429" width="8.8984375" bestFit="1" customWidth="1"/>
    <col min="4430" max="4430" width="11.19921875" bestFit="1" customWidth="1"/>
    <col min="4431" max="4436" width="8.8984375" bestFit="1" customWidth="1"/>
    <col min="4437" max="4437" width="11.19921875" bestFit="1" customWidth="1"/>
    <col min="4438" max="4444" width="8.8984375" bestFit="1" customWidth="1"/>
    <col min="4445" max="4445" width="11.19921875" bestFit="1" customWidth="1"/>
    <col min="4446" max="4450" width="8.8984375" bestFit="1" customWidth="1"/>
    <col min="4451" max="4451" width="11.296875" bestFit="1" customWidth="1"/>
    <col min="4452" max="4455" width="8.8984375" bestFit="1" customWidth="1"/>
    <col min="4456" max="4456" width="11.296875" bestFit="1" customWidth="1"/>
    <col min="4457" max="4457" width="8.3984375" bestFit="1" customWidth="1"/>
    <col min="4458" max="4460" width="7.8984375" bestFit="1" customWidth="1"/>
    <col min="4461" max="4461" width="11.296875" bestFit="1" customWidth="1"/>
    <col min="4462" max="4467" width="8.8984375" bestFit="1" customWidth="1"/>
    <col min="4468" max="4468" width="11.296875" bestFit="1" customWidth="1"/>
    <col min="4469" max="4469" width="8.3984375" bestFit="1" customWidth="1"/>
    <col min="4470" max="4474" width="7.8984375" bestFit="1" customWidth="1"/>
    <col min="4475" max="4475" width="11.296875" bestFit="1" customWidth="1"/>
    <col min="4476" max="4476" width="8.3984375" bestFit="1" customWidth="1"/>
    <col min="4477" max="4483" width="7.8984375" bestFit="1" customWidth="1"/>
    <col min="4484" max="4484" width="11.296875" bestFit="1" customWidth="1"/>
    <col min="4485" max="4488" width="8.8984375" bestFit="1" customWidth="1"/>
    <col min="4489" max="4489" width="11.296875" bestFit="1" customWidth="1"/>
    <col min="4490" max="4495" width="8.8984375" bestFit="1" customWidth="1"/>
    <col min="4496" max="4496" width="11.296875" bestFit="1" customWidth="1"/>
    <col min="4497" max="4501" width="8.8984375" bestFit="1" customWidth="1"/>
    <col min="4502" max="4502" width="11.296875" bestFit="1" customWidth="1"/>
    <col min="4503" max="4503" width="8.3984375" bestFit="1" customWidth="1"/>
    <col min="4504" max="4508" width="7.8984375" bestFit="1" customWidth="1"/>
    <col min="4509" max="4509" width="11.296875" bestFit="1" customWidth="1"/>
    <col min="4510" max="4510" width="8.3984375" bestFit="1" customWidth="1"/>
    <col min="4511" max="4514" width="7.59765625" bestFit="1" customWidth="1"/>
    <col min="4515" max="4515" width="11.296875" bestFit="1" customWidth="1"/>
    <col min="4516" max="4516" width="8.3984375" bestFit="1" customWidth="1"/>
    <col min="4517" max="4524" width="7.8984375" bestFit="1" customWidth="1"/>
    <col min="4525" max="4525" width="11.296875" bestFit="1" customWidth="1"/>
    <col min="4526" max="4531" width="8.8984375" bestFit="1" customWidth="1"/>
    <col min="4532" max="4532" width="11.296875" bestFit="1" customWidth="1"/>
    <col min="4533" max="4537" width="8.8984375" bestFit="1" customWidth="1"/>
    <col min="4538" max="4538" width="11.296875" bestFit="1" customWidth="1"/>
    <col min="4539" max="4539" width="8.3984375" bestFit="1" customWidth="1"/>
    <col min="4540" max="4545" width="7.59765625" bestFit="1" customWidth="1"/>
    <col min="4546" max="4546" width="11.296875" bestFit="1" customWidth="1"/>
    <col min="4547" max="4547" width="8.3984375" bestFit="1" customWidth="1"/>
    <col min="4548" max="4553" width="7.8984375" bestFit="1" customWidth="1"/>
    <col min="4554" max="4554" width="11.296875" bestFit="1" customWidth="1"/>
    <col min="4555" max="4561" width="8.8984375" bestFit="1" customWidth="1"/>
    <col min="4562" max="4562" width="11.296875" bestFit="1" customWidth="1"/>
    <col min="4563" max="4563" width="8.3984375" bestFit="1" customWidth="1"/>
    <col min="4564" max="4568" width="7.8984375" bestFit="1" customWidth="1"/>
    <col min="4569" max="4569" width="11.296875" bestFit="1" customWidth="1"/>
    <col min="4570" max="4570" width="8.3984375" bestFit="1" customWidth="1"/>
    <col min="4571" max="4574" width="7.8984375" bestFit="1" customWidth="1"/>
    <col min="4575" max="4575" width="11.296875" bestFit="1" customWidth="1"/>
    <col min="4576" max="4580" width="8.8984375" bestFit="1" customWidth="1"/>
    <col min="4581" max="4581" width="11.296875" bestFit="1" customWidth="1"/>
    <col min="4582" max="4582" width="8.3984375" bestFit="1" customWidth="1"/>
    <col min="4583" max="4586" width="7.59765625" bestFit="1" customWidth="1"/>
    <col min="4587" max="4587" width="11.296875" bestFit="1" customWidth="1"/>
    <col min="4588" max="4588" width="8.3984375" bestFit="1" customWidth="1"/>
    <col min="4589" max="4595" width="7.59765625" bestFit="1" customWidth="1"/>
    <col min="4596" max="4596" width="11.296875" bestFit="1" customWidth="1"/>
    <col min="4597" max="4597" width="8.8984375" bestFit="1" customWidth="1"/>
    <col min="4598" max="4598" width="11.296875" bestFit="1" customWidth="1"/>
    <col min="4599" max="4605" width="8.8984375" bestFit="1" customWidth="1"/>
    <col min="4606" max="4606" width="11.296875" bestFit="1" customWidth="1"/>
    <col min="4607" max="4607" width="8.3984375" bestFit="1" customWidth="1"/>
    <col min="4608" max="4611" width="7.8984375" bestFit="1" customWidth="1"/>
    <col min="4612" max="4612" width="11.296875" bestFit="1" customWidth="1"/>
    <col min="4613" max="4620" width="8.8984375" bestFit="1" customWidth="1"/>
    <col min="4621" max="4621" width="11.296875" bestFit="1" customWidth="1"/>
    <col min="4622" max="4622" width="8.3984375" bestFit="1" customWidth="1"/>
    <col min="4623" max="4626" width="7.8984375" bestFit="1" customWidth="1"/>
    <col min="4627" max="4627" width="11.296875" bestFit="1" customWidth="1"/>
    <col min="4628" max="4633" width="8.8984375" bestFit="1" customWidth="1"/>
    <col min="4634" max="4634" width="11.296875" bestFit="1" customWidth="1"/>
    <col min="4635" max="4640" width="8.8984375" bestFit="1" customWidth="1"/>
    <col min="4641" max="4641" width="11.296875" bestFit="1" customWidth="1"/>
    <col min="4642" max="4645" width="8.8984375" bestFit="1" customWidth="1"/>
    <col min="4646" max="4646" width="11.296875" bestFit="1" customWidth="1"/>
    <col min="4647" max="4647" width="8.3984375" bestFit="1" customWidth="1"/>
    <col min="4648" max="4652" width="7.8984375" bestFit="1" customWidth="1"/>
    <col min="4653" max="4653" width="11.296875" bestFit="1" customWidth="1"/>
    <col min="4654" max="4659" width="8.8984375" bestFit="1" customWidth="1"/>
    <col min="4660" max="4660" width="11.296875" bestFit="1" customWidth="1"/>
    <col min="4661" max="4664" width="8.8984375" bestFit="1" customWidth="1"/>
    <col min="4665" max="4665" width="11.296875" bestFit="1" customWidth="1"/>
    <col min="4666" max="4666" width="8.3984375" bestFit="1" customWidth="1"/>
    <col min="4667" max="4669" width="7.8984375" bestFit="1" customWidth="1"/>
    <col min="4670" max="4670" width="11.296875" bestFit="1" customWidth="1"/>
    <col min="4671" max="4671" width="8.3984375" bestFit="1" customWidth="1"/>
    <col min="4672" max="4676" width="7.8984375" bestFit="1" customWidth="1"/>
    <col min="4677" max="4677" width="11.296875" bestFit="1" customWidth="1"/>
    <col min="4678" max="4678" width="8.3984375" bestFit="1" customWidth="1"/>
    <col min="4679" max="4680" width="7.8984375" bestFit="1" customWidth="1"/>
    <col min="4681" max="4681" width="11.296875" bestFit="1" customWidth="1"/>
    <col min="4682" max="4689" width="8.8984375" bestFit="1" customWidth="1"/>
    <col min="4690" max="4690" width="11.296875" bestFit="1" customWidth="1"/>
    <col min="4691" max="4695" width="8.8984375" bestFit="1" customWidth="1"/>
    <col min="4696" max="4696" width="11.296875" bestFit="1" customWidth="1"/>
    <col min="4697" max="4703" width="8.8984375" bestFit="1" customWidth="1"/>
    <col min="4704" max="4704" width="11.296875" bestFit="1" customWidth="1"/>
    <col min="4705" max="4710" width="8.8984375" bestFit="1" customWidth="1"/>
    <col min="4711" max="4711" width="11.296875" bestFit="1" customWidth="1"/>
    <col min="4712" max="4712" width="8.3984375" bestFit="1" customWidth="1"/>
    <col min="4713" max="4718" width="7.8984375" bestFit="1" customWidth="1"/>
    <col min="4719" max="4719" width="11.296875" bestFit="1" customWidth="1"/>
    <col min="4720" max="4722" width="8.8984375" bestFit="1" customWidth="1"/>
    <col min="4723" max="4723" width="11" bestFit="1" customWidth="1"/>
    <col min="4724" max="4730" width="8.8984375" bestFit="1" customWidth="1"/>
    <col min="4731" max="4731" width="11" bestFit="1" customWidth="1"/>
    <col min="4732" max="4732" width="8.09765625" bestFit="1" customWidth="1"/>
    <col min="4733" max="4736" width="7.8984375" bestFit="1" customWidth="1"/>
    <col min="4737" max="4737" width="11" bestFit="1" customWidth="1"/>
    <col min="4738" max="4738" width="8.09765625" bestFit="1" customWidth="1"/>
    <col min="4739" max="4742" width="7.8984375" bestFit="1" customWidth="1"/>
    <col min="4743" max="4743" width="11" bestFit="1" customWidth="1"/>
    <col min="4744" max="4748" width="8.8984375" bestFit="1" customWidth="1"/>
    <col min="4749" max="4749" width="11" bestFit="1" customWidth="1"/>
    <col min="4750" max="4754" width="8.8984375" bestFit="1" customWidth="1"/>
    <col min="4755" max="4755" width="11" bestFit="1" customWidth="1"/>
    <col min="4756" max="4762" width="8.8984375" bestFit="1" customWidth="1"/>
    <col min="4763" max="4763" width="11" bestFit="1" customWidth="1"/>
    <col min="4764" max="4771" width="8.8984375" bestFit="1" customWidth="1"/>
    <col min="4772" max="4772" width="11" bestFit="1" customWidth="1"/>
    <col min="4773" max="4773" width="8.09765625" bestFit="1" customWidth="1"/>
    <col min="4774" max="4777" width="7.8984375" bestFit="1" customWidth="1"/>
    <col min="4778" max="4778" width="11" bestFit="1" customWidth="1"/>
    <col min="4779" max="4779" width="8.09765625" bestFit="1" customWidth="1"/>
    <col min="4780" max="4782" width="7.59765625" bestFit="1" customWidth="1"/>
    <col min="4783" max="4783" width="11" bestFit="1" customWidth="1"/>
    <col min="4784" max="4784" width="8.09765625" bestFit="1" customWidth="1"/>
    <col min="4785" max="4785" width="7.8984375" bestFit="1" customWidth="1"/>
    <col min="4786" max="4786" width="11" bestFit="1" customWidth="1"/>
    <col min="4787" max="4791" width="8.8984375" bestFit="1" customWidth="1"/>
    <col min="4792" max="4792" width="11" bestFit="1" customWidth="1"/>
    <col min="4793" max="4798" width="8.8984375" bestFit="1" customWidth="1"/>
    <col min="4799" max="4799" width="11" bestFit="1" customWidth="1"/>
    <col min="4800" max="4800" width="8.09765625" bestFit="1" customWidth="1"/>
    <col min="4801" max="4803" width="7.8984375" bestFit="1" customWidth="1"/>
    <col min="4804" max="4804" width="11" bestFit="1" customWidth="1"/>
    <col min="4805" max="4808" width="8.8984375" bestFit="1" customWidth="1"/>
    <col min="4809" max="4809" width="11" bestFit="1" customWidth="1"/>
    <col min="4810" max="4810" width="8.09765625" bestFit="1" customWidth="1"/>
    <col min="4811" max="4815" width="7.8984375" bestFit="1" customWidth="1"/>
    <col min="4816" max="4816" width="11" bestFit="1" customWidth="1"/>
    <col min="4817" max="4821" width="8.8984375" bestFit="1" customWidth="1"/>
    <col min="4822" max="4822" width="11" bestFit="1" customWidth="1"/>
    <col min="4823" max="4829" width="8.8984375" bestFit="1" customWidth="1"/>
    <col min="4830" max="4830" width="11" bestFit="1" customWidth="1"/>
    <col min="4831" max="4839" width="8.8984375" bestFit="1" customWidth="1"/>
    <col min="4840" max="4840" width="11" bestFit="1" customWidth="1"/>
    <col min="4841" max="4845" width="8.8984375" bestFit="1" customWidth="1"/>
    <col min="4846" max="4846" width="11" bestFit="1" customWidth="1"/>
    <col min="4847" max="4847" width="8.09765625" bestFit="1" customWidth="1"/>
    <col min="4848" max="4853" width="7.8984375" bestFit="1" customWidth="1"/>
    <col min="4854" max="4854" width="11" bestFit="1" customWidth="1"/>
    <col min="4855" max="4862" width="8.8984375" bestFit="1" customWidth="1"/>
    <col min="4863" max="4863" width="11" bestFit="1" customWidth="1"/>
    <col min="4864" max="4864" width="8.09765625" bestFit="1" customWidth="1"/>
    <col min="4865" max="4868" width="7.8984375" bestFit="1" customWidth="1"/>
    <col min="4869" max="4869" width="11" bestFit="1" customWidth="1"/>
    <col min="4870" max="4873" width="8.8984375" bestFit="1" customWidth="1"/>
    <col min="4874" max="4874" width="11" bestFit="1" customWidth="1"/>
    <col min="4875" max="4880" width="8.8984375" bestFit="1" customWidth="1"/>
    <col min="4881" max="4881" width="11" bestFit="1" customWidth="1"/>
    <col min="4882" max="4882" width="8.09765625" bestFit="1" customWidth="1"/>
    <col min="4883" max="4886" width="7.8984375" bestFit="1" customWidth="1"/>
    <col min="4887" max="4887" width="11" bestFit="1" customWidth="1"/>
    <col min="4888" max="4888" width="8.09765625" bestFit="1" customWidth="1"/>
    <col min="4889" max="4890" width="7.8984375" bestFit="1" customWidth="1"/>
    <col min="4891" max="4891" width="11" bestFit="1" customWidth="1"/>
    <col min="4892" max="4896" width="8.8984375" bestFit="1" customWidth="1"/>
    <col min="4897" max="4897" width="11" bestFit="1" customWidth="1"/>
    <col min="4898" max="4898" width="8.09765625" bestFit="1" customWidth="1"/>
    <col min="4899" max="4902" width="7.8984375" bestFit="1" customWidth="1"/>
    <col min="4903" max="4903" width="11" bestFit="1" customWidth="1"/>
    <col min="4904" max="4904" width="8.09765625" bestFit="1" customWidth="1"/>
    <col min="4905" max="4910" width="7.8984375" bestFit="1" customWidth="1"/>
    <col min="4911" max="4911" width="11" bestFit="1" customWidth="1"/>
    <col min="4912" max="4916" width="8.8984375" bestFit="1" customWidth="1"/>
    <col min="4917" max="4917" width="11" bestFit="1" customWidth="1"/>
    <col min="4918" max="4923" width="8.8984375" bestFit="1" customWidth="1"/>
    <col min="4924" max="4924" width="11" bestFit="1" customWidth="1"/>
    <col min="4925" max="4929" width="8.8984375" bestFit="1" customWidth="1"/>
    <col min="4930" max="4930" width="11" bestFit="1" customWidth="1"/>
    <col min="4931" max="4931" width="8.09765625" bestFit="1" customWidth="1"/>
    <col min="4932" max="4934" width="7.59765625" bestFit="1" customWidth="1"/>
    <col min="4935" max="4935" width="11" bestFit="1" customWidth="1"/>
    <col min="4936" max="4936" width="8.09765625" bestFit="1" customWidth="1"/>
    <col min="4937" max="4940" width="7.8984375" bestFit="1" customWidth="1"/>
    <col min="4941" max="4941" width="11" bestFit="1" customWidth="1"/>
    <col min="4942" max="4942" width="8.09765625" bestFit="1" customWidth="1"/>
    <col min="4943" max="4948" width="7.8984375" bestFit="1" customWidth="1"/>
    <col min="4949" max="4949" width="11" bestFit="1" customWidth="1"/>
    <col min="4950" max="4952" width="8.8984375" bestFit="1" customWidth="1"/>
    <col min="4953" max="4953" width="11" bestFit="1" customWidth="1"/>
    <col min="4954" max="4954" width="8.09765625" bestFit="1" customWidth="1"/>
    <col min="4955" max="4958" width="7.8984375" bestFit="1" customWidth="1"/>
    <col min="4959" max="4959" width="11" bestFit="1" customWidth="1"/>
    <col min="4960" max="4960" width="8.09765625" bestFit="1" customWidth="1"/>
    <col min="4961" max="4964" width="7.8984375" bestFit="1" customWidth="1"/>
    <col min="4965" max="4965" width="11" bestFit="1" customWidth="1"/>
    <col min="4966" max="4966" width="8.09765625" bestFit="1" customWidth="1"/>
    <col min="4967" max="4970" width="7.8984375" bestFit="1" customWidth="1"/>
    <col min="4971" max="4971" width="11" bestFit="1" customWidth="1"/>
    <col min="4972" max="4975" width="8.8984375" bestFit="1" customWidth="1"/>
    <col min="4976" max="4976" width="11" bestFit="1" customWidth="1"/>
    <col min="4977" max="4981" width="8.8984375" bestFit="1" customWidth="1"/>
    <col min="4982" max="4982" width="11" bestFit="1" customWidth="1"/>
    <col min="4983" max="4985" width="8.8984375" bestFit="1" customWidth="1"/>
    <col min="4986" max="4986" width="7.8984375" bestFit="1" customWidth="1"/>
    <col min="4987" max="4988" width="8.8984375" bestFit="1" customWidth="1"/>
    <col min="4989" max="4989" width="7.8984375" bestFit="1" customWidth="1"/>
    <col min="4990" max="4990" width="11" bestFit="1" customWidth="1"/>
    <col min="4991" max="4995" width="8.8984375" bestFit="1" customWidth="1"/>
    <col min="4996" max="4996" width="11.296875" bestFit="1" customWidth="1"/>
    <col min="4997" max="5001" width="8.8984375" bestFit="1" customWidth="1"/>
    <col min="5002" max="5002" width="11.296875" bestFit="1" customWidth="1"/>
    <col min="5003" max="5003" width="8.3984375" bestFit="1" customWidth="1"/>
    <col min="5004" max="5005" width="7.8984375" bestFit="1" customWidth="1"/>
    <col min="5006" max="5006" width="11.296875" bestFit="1" customWidth="1"/>
    <col min="5007" max="5011" width="8.8984375" bestFit="1" customWidth="1"/>
    <col min="5012" max="5012" width="11.296875" bestFit="1" customWidth="1"/>
    <col min="5013" max="5013" width="8.3984375" bestFit="1" customWidth="1"/>
    <col min="5014" max="5019" width="7.8984375" bestFit="1" customWidth="1"/>
    <col min="5020" max="5020" width="11.296875" bestFit="1" customWidth="1"/>
    <col min="5021" max="5026" width="8.8984375" bestFit="1" customWidth="1"/>
    <col min="5027" max="5027" width="11.296875" bestFit="1" customWidth="1"/>
    <col min="5028" max="5034" width="8.8984375" bestFit="1" customWidth="1"/>
    <col min="5035" max="5035" width="11.296875" bestFit="1" customWidth="1"/>
    <col min="5036" max="5040" width="8.8984375" bestFit="1" customWidth="1"/>
    <col min="5041" max="5041" width="11.296875" bestFit="1" customWidth="1"/>
    <col min="5042" max="5042" width="8.3984375" bestFit="1" customWidth="1"/>
    <col min="5043" max="5046" width="7.8984375" bestFit="1" customWidth="1"/>
    <col min="5047" max="5047" width="11.296875" bestFit="1" customWidth="1"/>
    <col min="5048" max="5048" width="8.3984375" bestFit="1" customWidth="1"/>
    <col min="5049" max="5053" width="7.8984375" bestFit="1" customWidth="1"/>
    <col min="5054" max="5054" width="11.296875" bestFit="1" customWidth="1"/>
    <col min="5055" max="5055" width="8.3984375" bestFit="1" customWidth="1"/>
    <col min="5056" max="5059" width="7.8984375" bestFit="1" customWidth="1"/>
    <col min="5060" max="5060" width="11.296875" bestFit="1" customWidth="1"/>
    <col min="5061" max="5061" width="8.3984375" bestFit="1" customWidth="1"/>
    <col min="5062" max="5066" width="7.8984375" bestFit="1" customWidth="1"/>
    <col min="5067" max="5067" width="11.296875" bestFit="1" customWidth="1"/>
    <col min="5068" max="5072" width="8.8984375" bestFit="1" customWidth="1"/>
    <col min="5073" max="5073" width="11.296875" bestFit="1" customWidth="1"/>
    <col min="5074" max="5077" width="8.8984375" bestFit="1" customWidth="1"/>
    <col min="5078" max="5078" width="11.296875" bestFit="1" customWidth="1"/>
    <col min="5079" max="5079" width="8.3984375" bestFit="1" customWidth="1"/>
    <col min="5080" max="5083" width="7.8984375" bestFit="1" customWidth="1"/>
    <col min="5084" max="5084" width="11.296875" bestFit="1" customWidth="1"/>
    <col min="5085" max="5090" width="8.8984375" bestFit="1" customWidth="1"/>
    <col min="5091" max="5091" width="11.296875" bestFit="1" customWidth="1"/>
    <col min="5092" max="5092" width="8.3984375" bestFit="1" customWidth="1"/>
    <col min="5093" max="5094" width="7.8984375" bestFit="1" customWidth="1"/>
    <col min="5095" max="5095" width="11.296875" bestFit="1" customWidth="1"/>
    <col min="5096" max="5100" width="8.8984375" bestFit="1" customWidth="1"/>
    <col min="5101" max="5101" width="11.296875" bestFit="1" customWidth="1"/>
    <col min="5102" max="5106" width="8.8984375" bestFit="1" customWidth="1"/>
    <col min="5107" max="5107" width="11.296875" bestFit="1" customWidth="1"/>
    <col min="5108" max="5112" width="8.8984375" bestFit="1" customWidth="1"/>
    <col min="5113" max="5113" width="11.296875" bestFit="1" customWidth="1"/>
    <col min="5114" max="5114" width="8.3984375" bestFit="1" customWidth="1"/>
    <col min="5115" max="5120" width="7.8984375" bestFit="1" customWidth="1"/>
    <col min="5121" max="5121" width="11.296875" bestFit="1" customWidth="1"/>
    <col min="5122" max="5122" width="8.3984375" bestFit="1" customWidth="1"/>
    <col min="5123" max="5125" width="7.8984375" bestFit="1" customWidth="1"/>
    <col min="5126" max="5126" width="11.296875" bestFit="1" customWidth="1"/>
    <col min="5127" max="5130" width="8.8984375" bestFit="1" customWidth="1"/>
    <col min="5131" max="5131" width="11.296875" bestFit="1" customWidth="1"/>
    <col min="5132" max="5132" width="8.3984375" bestFit="1" customWidth="1"/>
    <col min="5133" max="5137" width="7.8984375" bestFit="1" customWidth="1"/>
    <col min="5138" max="5138" width="11.296875" bestFit="1" customWidth="1"/>
    <col min="5139" max="5144" width="8.8984375" bestFit="1" customWidth="1"/>
    <col min="5145" max="5145" width="11.296875" bestFit="1" customWidth="1"/>
    <col min="5146" max="5149" width="8.8984375" bestFit="1" customWidth="1"/>
    <col min="5150" max="5150" width="11.296875" bestFit="1" customWidth="1"/>
    <col min="5151" max="5157" width="8.8984375" bestFit="1" customWidth="1"/>
    <col min="5158" max="5158" width="11.296875" bestFit="1" customWidth="1"/>
    <col min="5159" max="5159" width="8.3984375" bestFit="1" customWidth="1"/>
    <col min="5160" max="5165" width="7.8984375" bestFit="1" customWidth="1"/>
    <col min="5166" max="5166" width="11.296875" bestFit="1" customWidth="1"/>
    <col min="5167" max="5171" width="8.8984375" bestFit="1" customWidth="1"/>
    <col min="5172" max="5172" width="11.296875" bestFit="1" customWidth="1"/>
    <col min="5173" max="5180" width="8.8984375" bestFit="1" customWidth="1"/>
    <col min="5181" max="5181" width="11.296875" bestFit="1" customWidth="1"/>
    <col min="5182" max="5190" width="8.8984375" bestFit="1" customWidth="1"/>
    <col min="5191" max="5191" width="11.296875" bestFit="1" customWidth="1"/>
    <col min="5192" max="5196" width="8.8984375" bestFit="1" customWidth="1"/>
    <col min="5197" max="5197" width="11.296875" bestFit="1" customWidth="1"/>
    <col min="5198" max="5203" width="8.8984375" bestFit="1" customWidth="1"/>
    <col min="5204" max="5204" width="11.296875" bestFit="1" customWidth="1"/>
    <col min="5205" max="5210" width="8.8984375" bestFit="1" customWidth="1"/>
    <col min="5211" max="5211" width="11.296875" bestFit="1" customWidth="1"/>
    <col min="5212" max="5212" width="8.3984375" bestFit="1" customWidth="1"/>
    <col min="5213" max="5216" width="7.8984375" bestFit="1" customWidth="1"/>
    <col min="5217" max="5217" width="11.296875" bestFit="1" customWidth="1"/>
    <col min="5218" max="5218" width="8.3984375" bestFit="1" customWidth="1"/>
    <col min="5219" max="5223" width="7.8984375" bestFit="1" customWidth="1"/>
    <col min="5224" max="5224" width="11.296875" bestFit="1" customWidth="1"/>
    <col min="5225" max="5225" width="8.3984375" bestFit="1" customWidth="1"/>
    <col min="5226" max="5229" width="7.8984375" bestFit="1" customWidth="1"/>
    <col min="5230" max="5230" width="11.296875" bestFit="1" customWidth="1"/>
    <col min="5231" max="5231" width="8.3984375" bestFit="1" customWidth="1"/>
    <col min="5232" max="5235" width="7.8984375" bestFit="1" customWidth="1"/>
    <col min="5236" max="5236" width="11.296875" bestFit="1" customWidth="1"/>
    <col min="5237" max="5242" width="8.8984375" bestFit="1" customWidth="1"/>
    <col min="5243" max="5243" width="11.296875" bestFit="1" customWidth="1"/>
    <col min="5244" max="5247" width="8.8984375" bestFit="1" customWidth="1"/>
    <col min="5248" max="5248" width="11.296875" bestFit="1" customWidth="1"/>
    <col min="5249" max="5249" width="8.3984375" bestFit="1" customWidth="1"/>
    <col min="5250" max="5255" width="7.8984375" bestFit="1" customWidth="1"/>
    <col min="5256" max="5256" width="11.296875" bestFit="1" customWidth="1"/>
    <col min="5257" max="5257" width="8.3984375" bestFit="1" customWidth="1"/>
    <col min="5258" max="5260" width="7.8984375" bestFit="1" customWidth="1"/>
    <col min="5261" max="5261" width="11.296875" bestFit="1" customWidth="1"/>
    <col min="5262" max="5262" width="8.3984375" bestFit="1" customWidth="1"/>
    <col min="5263" max="5267" width="7.8984375" bestFit="1" customWidth="1"/>
    <col min="5268" max="5268" width="11.296875" bestFit="1" customWidth="1"/>
    <col min="5269" max="5269" width="8.3984375" bestFit="1" customWidth="1"/>
    <col min="5270" max="5273" width="7.8984375" bestFit="1" customWidth="1"/>
    <col min="5274" max="5274" width="11.296875" bestFit="1" customWidth="1"/>
    <col min="5275" max="5275" width="8.8984375" bestFit="1" customWidth="1"/>
    <col min="5276" max="5276" width="11.296875" bestFit="1" customWidth="1"/>
    <col min="5277" max="5283" width="8.8984375" bestFit="1" customWidth="1"/>
    <col min="5284" max="5284" width="11" bestFit="1" customWidth="1"/>
    <col min="5285" max="5291" width="8.8984375" bestFit="1" customWidth="1"/>
    <col min="5292" max="5292" width="11" bestFit="1" customWidth="1"/>
    <col min="5293" max="5293" width="8.09765625" bestFit="1" customWidth="1"/>
    <col min="5294" max="5294" width="7.8984375" bestFit="1" customWidth="1"/>
    <col min="5295" max="5295" width="11" bestFit="1" customWidth="1"/>
    <col min="5296" max="5296" width="8.09765625" bestFit="1" customWidth="1"/>
    <col min="5297" max="5303" width="7.8984375" bestFit="1" customWidth="1"/>
    <col min="5304" max="5304" width="11" bestFit="1" customWidth="1"/>
    <col min="5305" max="5305" width="8.09765625" bestFit="1" customWidth="1"/>
    <col min="5306" max="5308" width="7.8984375" bestFit="1" customWidth="1"/>
    <col min="5309" max="5309" width="11" bestFit="1" customWidth="1"/>
    <col min="5310" max="5315" width="8.8984375" bestFit="1" customWidth="1"/>
    <col min="5316" max="5316" width="11" bestFit="1" customWidth="1"/>
    <col min="5317" max="5323" width="8.8984375" bestFit="1" customWidth="1"/>
    <col min="5324" max="5324" width="11" bestFit="1" customWidth="1"/>
    <col min="5325" max="5329" width="8.8984375" bestFit="1" customWidth="1"/>
    <col min="5330" max="5330" width="11" bestFit="1" customWidth="1"/>
    <col min="5331" max="5334" width="8.8984375" bestFit="1" customWidth="1"/>
    <col min="5335" max="5335" width="11" bestFit="1" customWidth="1"/>
    <col min="5336" max="5341" width="8.8984375" bestFit="1" customWidth="1"/>
    <col min="5342" max="5342" width="11" bestFit="1" customWidth="1"/>
    <col min="5343" max="5345" width="8.8984375" bestFit="1" customWidth="1"/>
    <col min="5346" max="5346" width="11" bestFit="1" customWidth="1"/>
    <col min="5347" max="5347" width="8.09765625" bestFit="1" customWidth="1"/>
    <col min="5348" max="5351" width="7.8984375" bestFit="1" customWidth="1"/>
    <col min="5352" max="5352" width="11" bestFit="1" customWidth="1"/>
    <col min="5353" max="5359" width="8.8984375" bestFit="1" customWidth="1"/>
    <col min="5360" max="5360" width="11" bestFit="1" customWidth="1"/>
    <col min="5361" max="5363" width="8.8984375" bestFit="1" customWidth="1"/>
    <col min="5364" max="5364" width="11" bestFit="1" customWidth="1"/>
    <col min="5365" max="5370" width="8.8984375" bestFit="1" customWidth="1"/>
    <col min="5371" max="5371" width="11" bestFit="1" customWidth="1"/>
    <col min="5372" max="5372" width="8.09765625" bestFit="1" customWidth="1"/>
    <col min="5373" max="5377" width="7.8984375" bestFit="1" customWidth="1"/>
    <col min="5378" max="5378" width="11" bestFit="1" customWidth="1"/>
    <col min="5379" max="5379" width="8.09765625" bestFit="1" customWidth="1"/>
    <col min="5380" max="5385" width="7.8984375" bestFit="1" customWidth="1"/>
    <col min="5386" max="5386" width="11" bestFit="1" customWidth="1"/>
    <col min="5387" max="5393" width="8.8984375" bestFit="1" customWidth="1"/>
    <col min="5394" max="5394" width="11" bestFit="1" customWidth="1"/>
    <col min="5395" max="5395" width="8.09765625" bestFit="1" customWidth="1"/>
    <col min="5396" max="5402" width="7.8984375" bestFit="1" customWidth="1"/>
    <col min="5403" max="5403" width="11" bestFit="1" customWidth="1"/>
    <col min="5404" max="5404" width="8.09765625" bestFit="1" customWidth="1"/>
    <col min="5405" max="5408" width="7.59765625" bestFit="1" customWidth="1"/>
    <col min="5409" max="5409" width="11" bestFit="1" customWidth="1"/>
    <col min="5410" max="5414" width="8.8984375" bestFit="1" customWidth="1"/>
    <col min="5415" max="5415" width="11" bestFit="1" customWidth="1"/>
    <col min="5416" max="5421" width="8.8984375" bestFit="1" customWidth="1"/>
    <col min="5422" max="5422" width="11" bestFit="1" customWidth="1"/>
    <col min="5423" max="5429" width="8.8984375" bestFit="1" customWidth="1"/>
    <col min="5430" max="5430" width="11" bestFit="1" customWidth="1"/>
    <col min="5431" max="5431" width="8.09765625" bestFit="1" customWidth="1"/>
    <col min="5432" max="5435" width="7.8984375" bestFit="1" customWidth="1"/>
    <col min="5436" max="5436" width="11" bestFit="1" customWidth="1"/>
    <col min="5437" max="5441" width="8.8984375" bestFit="1" customWidth="1"/>
    <col min="5442" max="5442" width="11" bestFit="1" customWidth="1"/>
    <col min="5443" max="5448" width="8.8984375" bestFit="1" customWidth="1"/>
    <col min="5449" max="5449" width="11" bestFit="1" customWidth="1"/>
    <col min="5450" max="5450" width="8.09765625" bestFit="1" customWidth="1"/>
    <col min="5451" max="5455" width="7.8984375" bestFit="1" customWidth="1"/>
    <col min="5456" max="5456" width="11" bestFit="1" customWidth="1"/>
    <col min="5457" max="5461" width="8.8984375" bestFit="1" customWidth="1"/>
    <col min="5462" max="5462" width="11" bestFit="1" customWidth="1"/>
    <col min="5463" max="5469" width="8.8984375" bestFit="1" customWidth="1"/>
    <col min="5470" max="5470" width="11" bestFit="1" customWidth="1"/>
    <col min="5471" max="5471" width="8.09765625" bestFit="1" customWidth="1"/>
    <col min="5472" max="5475" width="7.8984375" bestFit="1" customWidth="1"/>
    <col min="5476" max="5476" width="11" bestFit="1" customWidth="1"/>
    <col min="5477" max="5483" width="8.8984375" bestFit="1" customWidth="1"/>
    <col min="5484" max="5484" width="11" bestFit="1" customWidth="1"/>
    <col min="5485" max="5487" width="8.8984375" bestFit="1" customWidth="1"/>
    <col min="5488" max="5488" width="11" bestFit="1" customWidth="1"/>
    <col min="5489" max="5489" width="8.09765625" bestFit="1" customWidth="1"/>
    <col min="5490" max="5491" width="7.8984375" bestFit="1" customWidth="1"/>
    <col min="5492" max="5492" width="11" bestFit="1" customWidth="1"/>
    <col min="5493" max="5493" width="8.09765625" bestFit="1" customWidth="1"/>
    <col min="5494" max="5500" width="7.59765625" bestFit="1" customWidth="1"/>
    <col min="5501" max="5501" width="11" bestFit="1" customWidth="1"/>
    <col min="5502" max="5509" width="8.8984375" bestFit="1" customWidth="1"/>
    <col min="5510" max="5510" width="11" bestFit="1" customWidth="1"/>
    <col min="5511" max="5514" width="8.8984375" bestFit="1" customWidth="1"/>
    <col min="5515" max="5515" width="11" bestFit="1" customWidth="1"/>
    <col min="5516" max="5516" width="8.09765625" bestFit="1" customWidth="1"/>
    <col min="5517" max="5523" width="7.8984375" bestFit="1" customWidth="1"/>
    <col min="5524" max="5524" width="11" bestFit="1" customWidth="1"/>
    <col min="5525" max="5529" width="8.8984375" bestFit="1" customWidth="1"/>
    <col min="5530" max="5530" width="11" bestFit="1" customWidth="1"/>
    <col min="5531" max="5538" width="8.8984375" bestFit="1" customWidth="1"/>
    <col min="5539" max="5539" width="11" bestFit="1" customWidth="1"/>
    <col min="5540" max="5540" width="8.09765625" bestFit="1" customWidth="1"/>
    <col min="5541" max="5544" width="7.8984375" bestFit="1" customWidth="1"/>
    <col min="5545" max="5545" width="11" bestFit="1" customWidth="1"/>
    <col min="5546" max="5549" width="8.8984375" bestFit="1" customWidth="1"/>
    <col min="5550" max="5550" width="11" bestFit="1" customWidth="1"/>
    <col min="5551" max="5558" width="8.8984375" bestFit="1" customWidth="1"/>
    <col min="5559" max="5559" width="11" bestFit="1" customWidth="1"/>
    <col min="5560" max="5566" width="8.8984375" bestFit="1" customWidth="1"/>
    <col min="5567" max="5567" width="11" bestFit="1" customWidth="1"/>
    <col min="5568" max="5571" width="8.8984375" bestFit="1" customWidth="1"/>
    <col min="5572" max="5572" width="11" bestFit="1" customWidth="1"/>
    <col min="5573" max="5574" width="8.8984375" bestFit="1" customWidth="1"/>
    <col min="5575" max="5575" width="11" bestFit="1" customWidth="1"/>
    <col min="5576" max="5576" width="8.09765625" bestFit="1" customWidth="1"/>
    <col min="5577" max="5582" width="7.8984375" bestFit="1" customWidth="1"/>
    <col min="5583" max="5583" width="11" bestFit="1" customWidth="1"/>
    <col min="5584" max="5591" width="8.8984375" bestFit="1" customWidth="1"/>
    <col min="5592" max="5592" width="11" bestFit="1" customWidth="1"/>
    <col min="5593" max="5593" width="8.09765625" bestFit="1" customWidth="1"/>
    <col min="5594" max="5598" width="7.8984375" bestFit="1" customWidth="1"/>
    <col min="5599" max="5599" width="11" bestFit="1" customWidth="1"/>
    <col min="5600" max="5606" width="8.8984375" bestFit="1" customWidth="1"/>
    <col min="5607" max="5607" width="10.796875" bestFit="1" customWidth="1"/>
    <col min="5608" max="5612" width="8.8984375" bestFit="1" customWidth="1"/>
    <col min="5613" max="5613" width="10.796875" bestFit="1" customWidth="1"/>
    <col min="5614" max="5619" width="7.8984375" bestFit="1" customWidth="1"/>
    <col min="5620" max="5620" width="10.796875" bestFit="1" customWidth="1"/>
    <col min="5621" max="5627" width="8.8984375" bestFit="1" customWidth="1"/>
    <col min="5628" max="5628" width="10.796875" bestFit="1" customWidth="1"/>
    <col min="5629" max="5632" width="8.8984375" bestFit="1" customWidth="1"/>
    <col min="5633" max="5633" width="10.796875" bestFit="1" customWidth="1"/>
    <col min="5634" max="5636" width="7.8984375" bestFit="1" customWidth="1"/>
    <col min="5637" max="5637" width="10.796875" bestFit="1" customWidth="1"/>
    <col min="5638" max="5641" width="7.8984375" bestFit="1" customWidth="1"/>
    <col min="5642" max="5642" width="10.796875" bestFit="1" customWidth="1"/>
    <col min="5643" max="5646" width="8.8984375" bestFit="1" customWidth="1"/>
    <col min="5647" max="5647" width="10.796875" bestFit="1" customWidth="1"/>
    <col min="5648" max="5653" width="8.8984375" bestFit="1" customWidth="1"/>
    <col min="5654" max="5654" width="10.796875" bestFit="1" customWidth="1"/>
    <col min="5655" max="5660" width="8.8984375" bestFit="1" customWidth="1"/>
    <col min="5661" max="5661" width="10.796875" bestFit="1" customWidth="1"/>
    <col min="5662" max="5668" width="8.8984375" bestFit="1" customWidth="1"/>
    <col min="5669" max="5669" width="10.796875" bestFit="1" customWidth="1"/>
    <col min="5670" max="5673" width="8.8984375" bestFit="1" customWidth="1"/>
    <col min="5674" max="5674" width="10.796875" bestFit="1" customWidth="1"/>
    <col min="5675" max="5680" width="8.8984375" bestFit="1" customWidth="1"/>
    <col min="5681" max="5681" width="10.796875" bestFit="1" customWidth="1"/>
    <col min="5682" max="5688" width="7.8984375" bestFit="1" customWidth="1"/>
    <col min="5689" max="5689" width="10.796875" bestFit="1" customWidth="1"/>
    <col min="5690" max="5696" width="7.8984375" bestFit="1" customWidth="1"/>
    <col min="5697" max="5697" width="10.796875" bestFit="1" customWidth="1"/>
    <col min="5698" max="5701" width="8.8984375" bestFit="1" customWidth="1"/>
    <col min="5702" max="5702" width="10.796875" bestFit="1" customWidth="1"/>
    <col min="5703" max="5707" width="7.8984375" bestFit="1" customWidth="1"/>
    <col min="5708" max="5708" width="10.796875" bestFit="1" customWidth="1"/>
    <col min="5709" max="5711" width="7.8984375" bestFit="1" customWidth="1"/>
    <col min="5712" max="5712" width="10.796875" bestFit="1" customWidth="1"/>
    <col min="5713" max="5718" width="8.8984375" bestFit="1" customWidth="1"/>
    <col min="5719" max="5719" width="10.796875" bestFit="1" customWidth="1"/>
    <col min="5720" max="5725" width="7.8984375" bestFit="1" customWidth="1"/>
    <col min="5726" max="5726" width="10.796875" bestFit="1" customWidth="1"/>
    <col min="5727" max="5731" width="8.8984375" bestFit="1" customWidth="1"/>
    <col min="5732" max="5732" width="10.796875" bestFit="1" customWidth="1"/>
    <col min="5733" max="5737" width="8.8984375" bestFit="1" customWidth="1"/>
    <col min="5738" max="5738" width="10.796875" bestFit="1" customWidth="1"/>
    <col min="5739" max="5745" width="7.8984375" bestFit="1" customWidth="1"/>
    <col min="5746" max="5746" width="10.796875" bestFit="1" customWidth="1"/>
    <col min="5747" max="5753" width="7.8984375" bestFit="1" customWidth="1"/>
    <col min="5754" max="5754" width="10.796875" bestFit="1" customWidth="1"/>
    <col min="5755" max="5761" width="8.8984375" bestFit="1" customWidth="1"/>
    <col min="5762" max="5762" width="10.796875" bestFit="1" customWidth="1"/>
    <col min="5763" max="5769" width="8.8984375" bestFit="1" customWidth="1"/>
    <col min="5770" max="5770" width="10.796875" bestFit="1" customWidth="1"/>
    <col min="5771" max="5778" width="7.8984375" bestFit="1" customWidth="1"/>
    <col min="5779" max="5779" width="10.796875" bestFit="1" customWidth="1"/>
    <col min="5780" max="5784" width="8.8984375" bestFit="1" customWidth="1"/>
    <col min="5785" max="5785" width="10.796875" bestFit="1" customWidth="1"/>
    <col min="5786" max="5791" width="7.8984375" bestFit="1" customWidth="1"/>
    <col min="5792" max="5792" width="10.796875" bestFit="1" customWidth="1"/>
    <col min="5793" max="5798" width="7.8984375" bestFit="1" customWidth="1"/>
    <col min="5799" max="5799" width="10.796875" bestFit="1" customWidth="1"/>
    <col min="5800" max="5805" width="8.8984375" bestFit="1" customWidth="1"/>
    <col min="5806" max="5806" width="10.796875" bestFit="1" customWidth="1"/>
    <col min="5807" max="5809" width="8.8984375" bestFit="1" customWidth="1"/>
    <col min="5810" max="5810" width="10.796875" bestFit="1" customWidth="1"/>
    <col min="5811" max="5811" width="7.8984375" bestFit="1" customWidth="1"/>
    <col min="5812" max="5817" width="7.59765625" bestFit="1" customWidth="1"/>
    <col min="5818" max="5818" width="10.796875" bestFit="1" customWidth="1"/>
    <col min="5819" max="5823" width="7.8984375" bestFit="1" customWidth="1"/>
    <col min="5824" max="5824" width="10.796875" bestFit="1" customWidth="1"/>
    <col min="5825" max="5830" width="8.8984375" bestFit="1" customWidth="1"/>
    <col min="5831" max="5831" width="10.796875" bestFit="1" customWidth="1"/>
    <col min="5832" max="5838" width="8.8984375" bestFit="1" customWidth="1"/>
    <col min="5839" max="5839" width="10.796875" bestFit="1" customWidth="1"/>
    <col min="5840" max="5844" width="8.8984375" bestFit="1" customWidth="1"/>
    <col min="5845" max="5845" width="10.796875" bestFit="1" customWidth="1"/>
    <col min="5846" max="5852" width="7.8984375" bestFit="1" customWidth="1"/>
    <col min="5853" max="5853" width="10.796875" bestFit="1" customWidth="1"/>
    <col min="5854" max="5859" width="8.8984375" bestFit="1" customWidth="1"/>
    <col min="5860" max="5860" width="10.796875" bestFit="1" customWidth="1"/>
    <col min="5861" max="5865" width="7.8984375" bestFit="1" customWidth="1"/>
    <col min="5866" max="5866" width="10.796875" bestFit="1" customWidth="1"/>
    <col min="5867" max="5870" width="8.8984375" bestFit="1" customWidth="1"/>
    <col min="5871" max="5871" width="10.796875" bestFit="1" customWidth="1"/>
    <col min="5872" max="5874" width="7.8984375" bestFit="1" customWidth="1"/>
    <col min="5875" max="5875" width="10.796875" bestFit="1" customWidth="1"/>
    <col min="5876" max="5881" width="8.8984375" bestFit="1" customWidth="1"/>
    <col min="5882" max="5883" width="7.8984375" bestFit="1" customWidth="1"/>
    <col min="5884" max="5884" width="10.796875" bestFit="1" customWidth="1"/>
    <col min="5885" max="5892" width="8.8984375" bestFit="1" customWidth="1"/>
    <col min="5893" max="5893" width="10.796875" bestFit="1" customWidth="1"/>
    <col min="5894" max="5899" width="8.8984375" bestFit="1" customWidth="1"/>
    <col min="5900" max="5900" width="10.796875" bestFit="1" customWidth="1"/>
    <col min="5901" max="5907" width="7.8984375" bestFit="1" customWidth="1"/>
    <col min="5908" max="5908" width="10.796875" bestFit="1" customWidth="1"/>
    <col min="5909" max="5913" width="8.8984375" bestFit="1" customWidth="1"/>
    <col min="5914" max="5914" width="10.796875" bestFit="1" customWidth="1"/>
    <col min="5915" max="5921" width="7.8984375" bestFit="1" customWidth="1"/>
    <col min="5922" max="5922" width="10.796875" bestFit="1" customWidth="1"/>
    <col min="5923" max="5926" width="7.8984375" bestFit="1" customWidth="1"/>
    <col min="5927" max="5927" width="10.796875" bestFit="1" customWidth="1"/>
    <col min="5928" max="5931" width="8.8984375" bestFit="1" customWidth="1"/>
    <col min="5932" max="5932" width="10.8984375" bestFit="1" customWidth="1"/>
    <col min="5933" max="5933" width="8" bestFit="1" customWidth="1"/>
    <col min="5934" max="5936" width="7.8984375" bestFit="1" customWidth="1"/>
    <col min="5937" max="5937" width="10.8984375" bestFit="1" customWidth="1"/>
    <col min="5938" max="5944" width="8.8984375" bestFit="1" customWidth="1"/>
    <col min="5945" max="5945" width="10.8984375" bestFit="1" customWidth="1"/>
    <col min="5946" max="5946" width="8" bestFit="1" customWidth="1"/>
    <col min="5947" max="5950" width="7.8984375" bestFit="1" customWidth="1"/>
    <col min="5951" max="5951" width="10.8984375" bestFit="1" customWidth="1"/>
    <col min="5952" max="5952" width="8" bestFit="1" customWidth="1"/>
    <col min="5953" max="5960" width="7.8984375" bestFit="1" customWidth="1"/>
    <col min="5961" max="5961" width="10.8984375" bestFit="1" customWidth="1"/>
    <col min="5962" max="5962" width="8" bestFit="1" customWidth="1"/>
    <col min="5963" max="5967" width="7.8984375" bestFit="1" customWidth="1"/>
    <col min="5968" max="5968" width="10.8984375" bestFit="1" customWidth="1"/>
    <col min="5969" max="5974" width="8.8984375" bestFit="1" customWidth="1"/>
    <col min="5975" max="5975" width="10.8984375" bestFit="1" customWidth="1"/>
    <col min="5976" max="5976" width="8" bestFit="1" customWidth="1"/>
    <col min="5977" max="5981" width="7.8984375" bestFit="1" customWidth="1"/>
    <col min="5982" max="5982" width="10.8984375" bestFit="1" customWidth="1"/>
    <col min="5983" max="5988" width="8.8984375" bestFit="1" customWidth="1"/>
    <col min="5989" max="5989" width="10.8984375" bestFit="1" customWidth="1"/>
    <col min="5990" max="5996" width="8.8984375" bestFit="1" customWidth="1"/>
    <col min="5997" max="5997" width="10.8984375" bestFit="1" customWidth="1"/>
    <col min="5998" max="6002" width="8.8984375" bestFit="1" customWidth="1"/>
    <col min="6003" max="6003" width="10.8984375" bestFit="1" customWidth="1"/>
    <col min="6004" max="6004" width="8" bestFit="1" customWidth="1"/>
    <col min="6005" max="6008" width="7.8984375" bestFit="1" customWidth="1"/>
    <col min="6009" max="6009" width="10.8984375" bestFit="1" customWidth="1"/>
    <col min="6010" max="6010" width="8" bestFit="1" customWidth="1"/>
    <col min="6011" max="6014" width="7.8984375" bestFit="1" customWidth="1"/>
    <col min="6015" max="6015" width="10.8984375" bestFit="1" customWidth="1"/>
    <col min="6016" max="6020" width="8.8984375" bestFit="1" customWidth="1"/>
    <col min="6021" max="6021" width="10.8984375" bestFit="1" customWidth="1"/>
    <col min="6022" max="6022" width="8" bestFit="1" customWidth="1"/>
    <col min="6023" max="6026" width="7.8984375" bestFit="1" customWidth="1"/>
    <col min="6027" max="6027" width="10.8984375" bestFit="1" customWidth="1"/>
    <col min="6028" max="6028" width="8" bestFit="1" customWidth="1"/>
    <col min="6029" max="6033" width="7.8984375" bestFit="1" customWidth="1"/>
    <col min="6034" max="6034" width="10.8984375" bestFit="1" customWidth="1"/>
    <col min="6035" max="6042" width="8.8984375" bestFit="1" customWidth="1"/>
    <col min="6043" max="6043" width="10.8984375" bestFit="1" customWidth="1"/>
    <col min="6044" max="6044" width="8" bestFit="1" customWidth="1"/>
    <col min="6045" max="6048" width="7.59765625" bestFit="1" customWidth="1"/>
    <col min="6049" max="6049" width="10.8984375" bestFit="1" customWidth="1"/>
    <col min="6050" max="6050" width="8" bestFit="1" customWidth="1"/>
    <col min="6051" max="6054" width="7.8984375" bestFit="1" customWidth="1"/>
    <col min="6055" max="6055" width="10.8984375" bestFit="1" customWidth="1"/>
    <col min="6056" max="6056" width="8" bestFit="1" customWidth="1"/>
    <col min="6057" max="6063" width="7.8984375" bestFit="1" customWidth="1"/>
    <col min="6064" max="6064" width="10.8984375" bestFit="1" customWidth="1"/>
    <col min="6065" max="6071" width="8.8984375" bestFit="1" customWidth="1"/>
    <col min="6072" max="6072" width="10.8984375" bestFit="1" customWidth="1"/>
    <col min="6073" max="6073" width="8" bestFit="1" customWidth="1"/>
    <col min="6074" max="6078" width="7.8984375" bestFit="1" customWidth="1"/>
    <col min="6079" max="6079" width="10.8984375" bestFit="1" customWidth="1"/>
    <col min="6080" max="6084" width="8.8984375" bestFit="1" customWidth="1"/>
    <col min="6085" max="6085" width="10.8984375" bestFit="1" customWidth="1"/>
    <col min="6086" max="6091" width="8.8984375" bestFit="1" customWidth="1"/>
    <col min="6092" max="6092" width="10.8984375" bestFit="1" customWidth="1"/>
    <col min="6093" max="6098" width="8.8984375" bestFit="1" customWidth="1"/>
    <col min="6099" max="6099" width="10.8984375" bestFit="1" customWidth="1"/>
    <col min="6100" max="6107" width="8.8984375" bestFit="1" customWidth="1"/>
    <col min="6108" max="6108" width="10.8984375" bestFit="1" customWidth="1"/>
    <col min="6109" max="6110" width="8.8984375" bestFit="1" customWidth="1"/>
    <col min="6111" max="6111" width="10.8984375" bestFit="1" customWidth="1"/>
    <col min="6112" max="6118" width="8.8984375" bestFit="1" customWidth="1"/>
    <col min="6119" max="6119" width="10.8984375" bestFit="1" customWidth="1"/>
    <col min="6120" max="6120" width="8.8984375" bestFit="1" customWidth="1"/>
    <col min="6121" max="6121" width="10.8984375" bestFit="1" customWidth="1"/>
    <col min="6122" max="6122" width="8" bestFit="1" customWidth="1"/>
    <col min="6123" max="6127" width="7.8984375" bestFit="1" customWidth="1"/>
    <col min="6128" max="6128" width="10.8984375" bestFit="1" customWidth="1"/>
    <col min="6129" max="6133" width="8.8984375" bestFit="1" customWidth="1"/>
    <col min="6134" max="6134" width="10.8984375" bestFit="1" customWidth="1"/>
    <col min="6135" max="6135" width="8" bestFit="1" customWidth="1"/>
    <col min="6136" max="6137" width="7.8984375" bestFit="1" customWidth="1"/>
    <col min="6138" max="6138" width="10.8984375" bestFit="1" customWidth="1"/>
    <col min="6139" max="6143" width="8.8984375" bestFit="1" customWidth="1"/>
    <col min="6144" max="6144" width="10.8984375" bestFit="1" customWidth="1"/>
    <col min="6145" max="6152" width="8.8984375" bestFit="1" customWidth="1"/>
    <col min="6153" max="6153" width="10.8984375" bestFit="1" customWidth="1"/>
    <col min="6154" max="6154" width="8" bestFit="1" customWidth="1"/>
    <col min="6155" max="6160" width="7.8984375" bestFit="1" customWidth="1"/>
    <col min="6161" max="6161" width="10.8984375" bestFit="1" customWidth="1"/>
    <col min="6162" max="6164" width="8.8984375" bestFit="1" customWidth="1"/>
    <col min="6165" max="6165" width="10.8984375" bestFit="1" customWidth="1"/>
    <col min="6166" max="6166" width="8" bestFit="1" customWidth="1"/>
    <col min="6167" max="6169" width="7.8984375" bestFit="1" customWidth="1"/>
    <col min="6170" max="6170" width="10.8984375" bestFit="1" customWidth="1"/>
    <col min="6171" max="6171" width="8" bestFit="1" customWidth="1"/>
    <col min="6172" max="6177" width="7.8984375" bestFit="1" customWidth="1"/>
    <col min="6178" max="6178" width="10.8984375" bestFit="1" customWidth="1"/>
    <col min="6179" max="6179" width="8" bestFit="1" customWidth="1"/>
    <col min="6180" max="6181" width="7.8984375" bestFit="1" customWidth="1"/>
    <col min="6182" max="6182" width="10.8984375" bestFit="1" customWidth="1"/>
    <col min="6183" max="6188" width="8.8984375" bestFit="1" customWidth="1"/>
    <col min="6189" max="6189" width="10.8984375" bestFit="1" customWidth="1"/>
    <col min="6190" max="6190" width="8" bestFit="1" customWidth="1"/>
    <col min="6191" max="6197" width="7.8984375" bestFit="1" customWidth="1"/>
    <col min="6198" max="6198" width="10.8984375" bestFit="1" customWidth="1"/>
    <col min="6199" max="6199" width="8" bestFit="1" customWidth="1"/>
    <col min="6200" max="6204" width="7.8984375" bestFit="1" customWidth="1"/>
    <col min="6205" max="6205" width="10.8984375" bestFit="1" customWidth="1"/>
    <col min="6206" max="6209" width="8.8984375" bestFit="1" customWidth="1"/>
    <col min="6210" max="6210" width="10.8984375" bestFit="1" customWidth="1"/>
    <col min="6211" max="6215" width="8.8984375" bestFit="1" customWidth="1"/>
    <col min="6216" max="6216" width="10.8984375" bestFit="1" customWidth="1"/>
    <col min="6217" max="6224" width="8.8984375" bestFit="1" customWidth="1"/>
    <col min="6225" max="6225" width="10.8984375" bestFit="1" customWidth="1"/>
    <col min="6226" max="6226" width="8" bestFit="1" customWidth="1"/>
    <col min="6227" max="6230" width="7.8984375" bestFit="1" customWidth="1"/>
    <col min="6231" max="6231" width="10.8984375" bestFit="1" customWidth="1"/>
    <col min="6232" max="6237" width="8.8984375" bestFit="1" customWidth="1"/>
    <col min="6238" max="6238" width="10.8984375" bestFit="1" customWidth="1"/>
    <col min="6239" max="6244" width="8.8984375" bestFit="1" customWidth="1"/>
    <col min="6245" max="6245" width="10.8984375" bestFit="1" customWidth="1"/>
    <col min="6246" max="6251" width="8.8984375" bestFit="1" customWidth="1"/>
    <col min="6252" max="6252" width="10.8984375" bestFit="1" customWidth="1"/>
    <col min="6253" max="6257" width="8.8984375" bestFit="1" customWidth="1"/>
    <col min="6258" max="6258" width="10.8984375" bestFit="1" customWidth="1"/>
    <col min="6259" max="6262" width="8.8984375" bestFit="1" customWidth="1"/>
    <col min="6263" max="6263" width="11.19921875" bestFit="1" customWidth="1"/>
    <col min="6264" max="6270" width="8.8984375" bestFit="1" customWidth="1"/>
    <col min="6271" max="6271" width="11.19921875" bestFit="1" customWidth="1"/>
    <col min="6272" max="6274" width="8.8984375" bestFit="1" customWidth="1"/>
    <col min="6275" max="6275" width="11.19921875" bestFit="1" customWidth="1"/>
    <col min="6276" max="6280" width="8.8984375" bestFit="1" customWidth="1"/>
    <col min="6281" max="6281" width="11.19921875" bestFit="1" customWidth="1"/>
    <col min="6282" max="6287" width="8.8984375" bestFit="1" customWidth="1"/>
    <col min="6288" max="6288" width="11.19921875" bestFit="1" customWidth="1"/>
    <col min="6289" max="6289" width="8.8984375" bestFit="1" customWidth="1"/>
    <col min="6290" max="6291" width="7.8984375" bestFit="1" customWidth="1"/>
    <col min="6292" max="6292" width="8.8984375" bestFit="1" customWidth="1"/>
    <col min="6293" max="6293" width="11.19921875" bestFit="1" customWidth="1"/>
    <col min="6294" max="6294" width="8.296875" bestFit="1" customWidth="1"/>
    <col min="6295" max="6295" width="7.8984375" bestFit="1" customWidth="1"/>
    <col min="6296" max="6296" width="11.19921875" bestFit="1" customWidth="1"/>
    <col min="6297" max="6297" width="8.296875" bestFit="1" customWidth="1"/>
    <col min="6298" max="6300" width="7.8984375" bestFit="1" customWidth="1"/>
    <col min="6301" max="6301" width="11.19921875" bestFit="1" customWidth="1"/>
    <col min="6302" max="6307" width="8.8984375" bestFit="1" customWidth="1"/>
    <col min="6308" max="6308" width="11.19921875" bestFit="1" customWidth="1"/>
    <col min="6309" max="6317" width="8.8984375" bestFit="1" customWidth="1"/>
    <col min="6318" max="6318" width="11.19921875" bestFit="1" customWidth="1"/>
    <col min="6319" max="6326" width="8.8984375" bestFit="1" customWidth="1"/>
    <col min="6327" max="6327" width="11.19921875" bestFit="1" customWidth="1"/>
    <col min="6328" max="6328" width="8.296875" bestFit="1" customWidth="1"/>
    <col min="6329" max="6332" width="7.8984375" bestFit="1" customWidth="1"/>
    <col min="6333" max="6333" width="11.19921875" bestFit="1" customWidth="1"/>
    <col min="6334" max="6334" width="8.296875" bestFit="1" customWidth="1"/>
    <col min="6335" max="6339" width="7.8984375" bestFit="1" customWidth="1"/>
    <col min="6340" max="6340" width="11.19921875" bestFit="1" customWidth="1"/>
    <col min="6341" max="6341" width="8.296875" bestFit="1" customWidth="1"/>
    <col min="6342" max="6343" width="7.8984375" bestFit="1" customWidth="1"/>
    <col min="6344" max="6344" width="11.19921875" bestFit="1" customWidth="1"/>
    <col min="6345" max="6352" width="8.8984375" bestFit="1" customWidth="1"/>
    <col min="6353" max="6353" width="11.19921875" bestFit="1" customWidth="1"/>
    <col min="6354" max="6360" width="8.8984375" bestFit="1" customWidth="1"/>
    <col min="6361" max="6361" width="11.19921875" bestFit="1" customWidth="1"/>
    <col min="6362" max="6362" width="8.296875" bestFit="1" customWidth="1"/>
    <col min="6363" max="6368" width="7.8984375" bestFit="1" customWidth="1"/>
    <col min="6369" max="6369" width="11.19921875" bestFit="1" customWidth="1"/>
    <col min="6370" max="6374" width="8.8984375" bestFit="1" customWidth="1"/>
    <col min="6375" max="6375" width="11.19921875" bestFit="1" customWidth="1"/>
    <col min="6376" max="6383" width="8.8984375" bestFit="1" customWidth="1"/>
    <col min="6384" max="6384" width="11.19921875" bestFit="1" customWidth="1"/>
    <col min="6385" max="6385" width="8.296875" bestFit="1" customWidth="1"/>
    <col min="6386" max="6390" width="7.59765625" bestFit="1" customWidth="1"/>
    <col min="6391" max="6391" width="11.19921875" bestFit="1" customWidth="1"/>
    <col min="6392" max="6392" width="8.296875" bestFit="1" customWidth="1"/>
    <col min="6393" max="6398" width="7.8984375" bestFit="1" customWidth="1"/>
    <col min="6399" max="6399" width="11.19921875" bestFit="1" customWidth="1"/>
    <col min="6400" max="6406" width="8.8984375" bestFit="1" customWidth="1"/>
    <col min="6407" max="6407" width="11.19921875" bestFit="1" customWidth="1"/>
    <col min="6408" max="6408" width="8.296875" bestFit="1" customWidth="1"/>
    <col min="6409" max="6412" width="7.8984375" bestFit="1" customWidth="1"/>
    <col min="6413" max="6413" width="11.19921875" bestFit="1" customWidth="1"/>
    <col min="6414" max="6418" width="8.8984375" bestFit="1" customWidth="1"/>
    <col min="6419" max="6419" width="11.19921875" bestFit="1" customWidth="1"/>
    <col min="6420" max="6423" width="8.8984375" bestFit="1" customWidth="1"/>
    <col min="6424" max="6424" width="11.19921875" bestFit="1" customWidth="1"/>
    <col min="6425" max="6430" width="8.8984375" bestFit="1" customWidth="1"/>
    <col min="6431" max="6431" width="11.19921875" bestFit="1" customWidth="1"/>
    <col min="6432" max="6432" width="8.296875" bestFit="1" customWidth="1"/>
    <col min="6433" max="6437" width="7.8984375" bestFit="1" customWidth="1"/>
    <col min="6438" max="6438" width="11.19921875" bestFit="1" customWidth="1"/>
    <col min="6439" max="6445" width="8.8984375" bestFit="1" customWidth="1"/>
    <col min="6446" max="6446" width="11.19921875" bestFit="1" customWidth="1"/>
    <col min="6447" max="6447" width="8.296875" bestFit="1" customWidth="1"/>
    <col min="6448" max="6450" width="7.59765625" bestFit="1" customWidth="1"/>
    <col min="6451" max="6451" width="11.19921875" bestFit="1" customWidth="1"/>
    <col min="6452" max="6452" width="8.296875" bestFit="1" customWidth="1"/>
    <col min="6453" max="6453" width="8.8984375" bestFit="1" customWidth="1"/>
    <col min="6454" max="6454" width="7.8984375" bestFit="1" customWidth="1"/>
    <col min="6455" max="6455" width="8.8984375" bestFit="1" customWidth="1"/>
    <col min="6456" max="6458" width="7.8984375" bestFit="1" customWidth="1"/>
    <col min="6459" max="6459" width="11.19921875" bestFit="1" customWidth="1"/>
    <col min="6460" max="6460" width="8.296875" bestFit="1" customWidth="1"/>
    <col min="6461" max="6464" width="7.59765625" bestFit="1" customWidth="1"/>
    <col min="6465" max="6465" width="11.19921875" bestFit="1" customWidth="1"/>
    <col min="6466" max="6472" width="8.8984375" bestFit="1" customWidth="1"/>
    <col min="6473" max="6473" width="11.19921875" bestFit="1" customWidth="1"/>
    <col min="6474" max="6474" width="8.296875" bestFit="1" customWidth="1"/>
    <col min="6475" max="6479" width="7.8984375" bestFit="1" customWidth="1"/>
    <col min="6480" max="6480" width="11.19921875" bestFit="1" customWidth="1"/>
    <col min="6481" max="6486" width="8.8984375" bestFit="1" customWidth="1"/>
    <col min="6487" max="6487" width="11.19921875" bestFit="1" customWidth="1"/>
    <col min="6488" max="6489" width="8.8984375" bestFit="1" customWidth="1"/>
    <col min="6490" max="6490" width="11.19921875" bestFit="1" customWidth="1"/>
    <col min="6491" max="6496" width="8.8984375" bestFit="1" customWidth="1"/>
    <col min="6497" max="6497" width="11.19921875" bestFit="1" customWidth="1"/>
    <col min="6498" max="6501" width="8.8984375" bestFit="1" customWidth="1"/>
    <col min="6502" max="6502" width="11.19921875" bestFit="1" customWidth="1"/>
    <col min="6503" max="6503" width="8.296875" bestFit="1" customWidth="1"/>
    <col min="6504" max="6509" width="7.59765625" bestFit="1" customWidth="1"/>
    <col min="6510" max="6510" width="11.19921875" bestFit="1" customWidth="1"/>
    <col min="6511" max="6513" width="8.8984375" bestFit="1" customWidth="1"/>
    <col min="6514" max="6514" width="11.19921875" bestFit="1" customWidth="1"/>
    <col min="6515" max="6517" width="8.8984375" bestFit="1" customWidth="1"/>
    <col min="6518" max="6518" width="11.19921875" bestFit="1" customWidth="1"/>
    <col min="6519" max="6519" width="8.296875" bestFit="1" customWidth="1"/>
    <col min="6520" max="6522" width="7.59765625" bestFit="1" customWidth="1"/>
    <col min="6523" max="6523" width="11.19921875" bestFit="1" customWidth="1"/>
    <col min="6524" max="6528" width="8.8984375" bestFit="1" customWidth="1"/>
    <col min="6529" max="6529" width="11.19921875" bestFit="1" customWidth="1"/>
    <col min="6530" max="6535" width="8.8984375" bestFit="1" customWidth="1"/>
    <col min="6536" max="6536" width="11.19921875" bestFit="1" customWidth="1"/>
    <col min="6537" max="6537" width="8.296875" bestFit="1" customWidth="1"/>
    <col min="6538" max="6540" width="7.8984375" bestFit="1" customWidth="1"/>
    <col min="6541" max="6541" width="11.19921875" bestFit="1" customWidth="1"/>
    <col min="6542" max="6545" width="8.8984375" bestFit="1" customWidth="1"/>
    <col min="6546" max="6546" width="11.19921875" bestFit="1" customWidth="1"/>
    <col min="6547" max="6549" width="8.8984375" bestFit="1" customWidth="1"/>
    <col min="6550" max="6550" width="11.19921875" bestFit="1" customWidth="1"/>
    <col min="6551" max="6555" width="8.8984375" bestFit="1" customWidth="1"/>
    <col min="6556" max="6556" width="11.19921875" bestFit="1" customWidth="1"/>
    <col min="6557" max="6561" width="8.8984375" bestFit="1" customWidth="1"/>
    <col min="6562" max="6562" width="11.19921875" bestFit="1" customWidth="1"/>
    <col min="6563" max="6566" width="8.8984375" bestFit="1" customWidth="1"/>
    <col min="6567" max="6567" width="11.19921875" bestFit="1" customWidth="1"/>
    <col min="6568" max="6570" width="8.8984375" bestFit="1" customWidth="1"/>
    <col min="6571" max="6571" width="11.19921875" bestFit="1" customWidth="1"/>
    <col min="6572" max="6578" width="8.8984375" bestFit="1" customWidth="1"/>
    <col min="6579" max="6579" width="11.09765625" bestFit="1" customWidth="1"/>
    <col min="6580" max="6584" width="8.8984375" bestFit="1" customWidth="1"/>
    <col min="6585" max="6585" width="11.09765625" bestFit="1" customWidth="1"/>
    <col min="6586" max="6590" width="8.8984375" bestFit="1" customWidth="1"/>
    <col min="6591" max="6591" width="11.09765625" bestFit="1" customWidth="1"/>
    <col min="6592" max="6598" width="8.8984375" bestFit="1" customWidth="1"/>
    <col min="6599" max="6599" width="11.09765625" bestFit="1" customWidth="1"/>
    <col min="6600" max="6604" width="8.8984375" bestFit="1" customWidth="1"/>
    <col min="6605" max="6605" width="11.09765625" bestFit="1" customWidth="1"/>
    <col min="6606" max="6606" width="8.19921875" bestFit="1" customWidth="1"/>
    <col min="6607" max="6609" width="7.8984375" bestFit="1" customWidth="1"/>
    <col min="6610" max="6610" width="11.09765625" bestFit="1" customWidth="1"/>
    <col min="6611" max="6618" width="8.8984375" bestFit="1" customWidth="1"/>
    <col min="6619" max="6619" width="11.09765625" bestFit="1" customWidth="1"/>
    <col min="6620" max="6620" width="8.19921875" bestFit="1" customWidth="1"/>
    <col min="6621" max="6624" width="7.8984375" bestFit="1" customWidth="1"/>
    <col min="6625" max="6625" width="11.09765625" bestFit="1" customWidth="1"/>
    <col min="6626" max="6629" width="8.8984375" bestFit="1" customWidth="1"/>
    <col min="6630" max="6630" width="11.09765625" bestFit="1" customWidth="1"/>
    <col min="6631" max="6631" width="8.19921875" bestFit="1" customWidth="1"/>
    <col min="6632" max="6633" width="8.8984375" bestFit="1" customWidth="1"/>
    <col min="6634" max="6634" width="7.8984375" bestFit="1" customWidth="1"/>
    <col min="6635" max="6635" width="11.09765625" bestFit="1" customWidth="1"/>
    <col min="6636" max="6636" width="8.19921875" bestFit="1" customWidth="1"/>
    <col min="6637" max="6639" width="7.8984375" bestFit="1" customWidth="1"/>
    <col min="6640" max="6640" width="11.09765625" bestFit="1" customWidth="1"/>
    <col min="6641" max="6641" width="8.19921875" bestFit="1" customWidth="1"/>
    <col min="6642" max="6643" width="7.8984375" bestFit="1" customWidth="1"/>
    <col min="6644" max="6644" width="11.09765625" bestFit="1" customWidth="1"/>
    <col min="6645" max="6650" width="8.8984375" bestFit="1" customWidth="1"/>
    <col min="6651" max="6651" width="11.09765625" bestFit="1" customWidth="1"/>
    <col min="6652" max="6652" width="8.19921875" bestFit="1" customWidth="1"/>
    <col min="6653" max="6658" width="7.8984375" bestFit="1" customWidth="1"/>
    <col min="6659" max="6659" width="11.09765625" bestFit="1" customWidth="1"/>
    <col min="6660" max="6666" width="8.8984375" bestFit="1" customWidth="1"/>
    <col min="6667" max="6667" width="11.09765625" bestFit="1" customWidth="1"/>
    <col min="6668" max="6675" width="8.8984375" bestFit="1" customWidth="1"/>
    <col min="6676" max="6676" width="11.09765625" bestFit="1" customWidth="1"/>
    <col min="6677" max="6680" width="8.8984375" bestFit="1" customWidth="1"/>
    <col min="6681" max="6681" width="11.09765625" bestFit="1" customWidth="1"/>
    <col min="6682" max="6682" width="8.19921875" bestFit="1" customWidth="1"/>
    <col min="6683" max="6687" width="7.8984375" bestFit="1" customWidth="1"/>
    <col min="6688" max="6688" width="11.09765625" bestFit="1" customWidth="1"/>
    <col min="6689" max="6693" width="8.8984375" bestFit="1" customWidth="1"/>
    <col min="6694" max="6694" width="11.09765625" bestFit="1" customWidth="1"/>
    <col min="6695" max="6695" width="8.19921875" bestFit="1" customWidth="1"/>
    <col min="6696" max="6698" width="7.8984375" bestFit="1" customWidth="1"/>
    <col min="6699" max="6699" width="11.09765625" bestFit="1" customWidth="1"/>
    <col min="6700" max="6704" width="8.8984375" bestFit="1" customWidth="1"/>
    <col min="6705" max="6705" width="11.09765625" bestFit="1" customWidth="1"/>
    <col min="6706" max="6713" width="8.8984375" bestFit="1" customWidth="1"/>
    <col min="6714" max="6714" width="11.09765625" bestFit="1" customWidth="1"/>
    <col min="6715" max="6715" width="8.19921875" bestFit="1" customWidth="1"/>
    <col min="6716" max="6717" width="7.8984375" bestFit="1" customWidth="1"/>
    <col min="6718" max="6718" width="11.09765625" bestFit="1" customWidth="1"/>
    <col min="6719" max="6719" width="8.19921875" bestFit="1" customWidth="1"/>
    <col min="6720" max="6725" width="7.8984375" bestFit="1" customWidth="1"/>
    <col min="6726" max="6726" width="11.09765625" bestFit="1" customWidth="1"/>
    <col min="6727" max="6727" width="8.19921875" bestFit="1" customWidth="1"/>
    <col min="6728" max="6729" width="7.8984375" bestFit="1" customWidth="1"/>
    <col min="6730" max="6730" width="11.09765625" bestFit="1" customWidth="1"/>
    <col min="6731" max="6731" width="8.19921875" bestFit="1" customWidth="1"/>
    <col min="6732" max="6736" width="7.59765625" bestFit="1" customWidth="1"/>
    <col min="6737" max="6737" width="11.09765625" bestFit="1" customWidth="1"/>
    <col min="6738" max="6741" width="8.8984375" bestFit="1" customWidth="1"/>
    <col min="6742" max="6742" width="11.09765625" bestFit="1" customWidth="1"/>
    <col min="6743" max="6743" width="8.19921875" bestFit="1" customWidth="1"/>
    <col min="6744" max="6747" width="7.8984375" bestFit="1" customWidth="1"/>
    <col min="6748" max="6748" width="11.09765625" bestFit="1" customWidth="1"/>
    <col min="6749" max="6752" width="8.8984375" bestFit="1" customWidth="1"/>
    <col min="6753" max="6753" width="11.09765625" bestFit="1" customWidth="1"/>
    <col min="6754" max="6754" width="8.19921875" bestFit="1" customWidth="1"/>
    <col min="6755" max="6757" width="7.8984375" bestFit="1" customWidth="1"/>
    <col min="6758" max="6758" width="11.09765625" bestFit="1" customWidth="1"/>
    <col min="6759" max="6764" width="8.8984375" bestFit="1" customWidth="1"/>
    <col min="6765" max="6765" width="11.09765625" bestFit="1" customWidth="1"/>
    <col min="6766" max="6766" width="8.19921875" bestFit="1" customWidth="1"/>
    <col min="6767" max="6774" width="7.8984375" bestFit="1" customWidth="1"/>
    <col min="6775" max="6775" width="11.09765625" bestFit="1" customWidth="1"/>
    <col min="6776" max="6782" width="8.8984375" bestFit="1" customWidth="1"/>
    <col min="6783" max="6783" width="11.09765625" bestFit="1" customWidth="1"/>
    <col min="6784" max="6784" width="8.19921875" bestFit="1" customWidth="1"/>
    <col min="6785" max="6788" width="7.8984375" bestFit="1" customWidth="1"/>
    <col min="6789" max="6789" width="11.09765625" bestFit="1" customWidth="1"/>
    <col min="6790" max="6790" width="8.19921875" bestFit="1" customWidth="1"/>
    <col min="6791" max="6792" width="7.8984375" bestFit="1" customWidth="1"/>
    <col min="6793" max="6793" width="11.09765625" bestFit="1" customWidth="1"/>
    <col min="6794" max="6799" width="8.8984375" bestFit="1" customWidth="1"/>
    <col min="6800" max="6800" width="11.09765625" bestFit="1" customWidth="1"/>
    <col min="6801" max="6807" width="8.8984375" bestFit="1" customWidth="1"/>
    <col min="6808" max="6808" width="11.09765625" bestFit="1" customWidth="1"/>
    <col min="6809" max="6809" width="8.19921875" bestFit="1" customWidth="1"/>
    <col min="6810" max="6814" width="7.8984375" bestFit="1" customWidth="1"/>
    <col min="6815" max="6815" width="11.09765625" bestFit="1" customWidth="1"/>
    <col min="6816" max="6816" width="8.19921875" bestFit="1" customWidth="1"/>
    <col min="6817" max="6821" width="7.8984375" bestFit="1" customWidth="1"/>
    <col min="6822" max="6822" width="11.09765625" bestFit="1" customWidth="1"/>
    <col min="6823" max="6823" width="8.19921875" bestFit="1" customWidth="1"/>
    <col min="6824" max="6828" width="7.8984375" bestFit="1" customWidth="1"/>
    <col min="6829" max="6829" width="11.09765625" bestFit="1" customWidth="1"/>
    <col min="6830" max="6835" width="8.8984375" bestFit="1" customWidth="1"/>
    <col min="6836" max="6836" width="11.09765625" bestFit="1" customWidth="1"/>
    <col min="6837" max="6837" width="8.19921875" bestFit="1" customWidth="1"/>
    <col min="6838" max="6841" width="7.8984375" bestFit="1" customWidth="1"/>
    <col min="6842" max="6842" width="11.09765625" bestFit="1" customWidth="1"/>
    <col min="6843" max="6848" width="8.8984375" bestFit="1" customWidth="1"/>
    <col min="6849" max="6849" width="11.09765625" bestFit="1" customWidth="1"/>
    <col min="6850" max="6854" width="8.8984375" bestFit="1" customWidth="1"/>
    <col min="6855" max="6855" width="11.09765625" bestFit="1" customWidth="1"/>
    <col min="6856" max="6858" width="8.8984375" bestFit="1" customWidth="1"/>
    <col min="6859" max="6859" width="11.09765625" bestFit="1" customWidth="1"/>
    <col min="6860" max="6862" width="8.8984375" bestFit="1" customWidth="1"/>
    <col min="6863" max="6863" width="11.09765625" bestFit="1" customWidth="1"/>
    <col min="6864" max="6864" width="8.19921875" bestFit="1" customWidth="1"/>
    <col min="6865" max="6870" width="7.8984375" bestFit="1" customWidth="1"/>
    <col min="6871" max="6871" width="11.09765625" bestFit="1" customWidth="1"/>
    <col min="6872" max="6874" width="8.8984375" bestFit="1" customWidth="1"/>
    <col min="6875" max="6875" width="11.09765625" bestFit="1" customWidth="1"/>
    <col min="6876" max="6880" width="8.8984375" bestFit="1" customWidth="1"/>
    <col min="6881" max="6881" width="11.09765625" bestFit="1" customWidth="1"/>
    <col min="6882" max="6882" width="8.19921875" bestFit="1" customWidth="1"/>
    <col min="6883" max="6890" width="7.8984375" bestFit="1" customWidth="1"/>
    <col min="6891" max="6891" width="11.09765625" bestFit="1" customWidth="1"/>
    <col min="6892" max="6895" width="8.8984375" bestFit="1" customWidth="1"/>
    <col min="6896" max="6896" width="11.69921875" bestFit="1" customWidth="1"/>
    <col min="6897" max="6902" width="8.8984375" bestFit="1" customWidth="1"/>
    <col min="6903" max="6903" width="11.69921875" bestFit="1" customWidth="1"/>
    <col min="6904" max="6907" width="8.8984375" bestFit="1" customWidth="1"/>
    <col min="6908" max="6908" width="11.69921875" bestFit="1" customWidth="1"/>
    <col min="6910" max="6911" width="7.8984375" bestFit="1" customWidth="1"/>
    <col min="6912" max="6912" width="11.69921875" bestFit="1" customWidth="1"/>
    <col min="6914" max="6919" width="7.8984375" bestFit="1" customWidth="1"/>
    <col min="6920" max="6920" width="11.69921875" bestFit="1" customWidth="1"/>
    <col min="6922" max="6924" width="7.8984375" bestFit="1" customWidth="1"/>
    <col min="6925" max="6925" width="11.69921875" bestFit="1" customWidth="1"/>
    <col min="6927" max="6932" width="7.8984375" bestFit="1" customWidth="1"/>
    <col min="6933" max="6933" width="11.69921875" bestFit="1" customWidth="1"/>
    <col min="6935" max="6935" width="7.8984375" bestFit="1" customWidth="1"/>
    <col min="6936" max="6936" width="11.69921875" bestFit="1" customWidth="1"/>
    <col min="6938" max="6941" width="7.8984375" bestFit="1" customWidth="1"/>
    <col min="6942" max="6942" width="11.69921875" bestFit="1" customWidth="1"/>
    <col min="6943" max="6949" width="8.8984375" bestFit="1" customWidth="1"/>
    <col min="6950" max="6950" width="11.69921875" bestFit="1" customWidth="1"/>
    <col min="6952" max="6960" width="7.8984375" bestFit="1" customWidth="1"/>
    <col min="6961" max="6961" width="11.69921875" bestFit="1" customWidth="1"/>
    <col min="6963" max="6964" width="7.8984375" bestFit="1" customWidth="1"/>
    <col min="6965" max="6965" width="11.69921875" bestFit="1" customWidth="1"/>
    <col min="6966" max="6968" width="8.8984375" bestFit="1" customWidth="1"/>
    <col min="6969" max="6969" width="11.69921875" bestFit="1" customWidth="1"/>
    <col min="6971" max="6973" width="7.8984375" bestFit="1" customWidth="1"/>
    <col min="6974" max="6974" width="11.69921875" bestFit="1" customWidth="1"/>
    <col min="6976" max="6981" width="7.8984375" bestFit="1" customWidth="1"/>
    <col min="6982" max="6982" width="11.69921875" bestFit="1" customWidth="1"/>
    <col min="6984" max="6986" width="7.8984375" bestFit="1" customWidth="1"/>
    <col min="6987" max="6987" width="11.69921875" bestFit="1" customWidth="1"/>
    <col min="6988" max="6989" width="8.8984375" bestFit="1" customWidth="1"/>
    <col min="6990" max="6990" width="7.8984375" bestFit="1" customWidth="1"/>
    <col min="6991" max="6991" width="8.8984375" bestFit="1" customWidth="1"/>
    <col min="6992" max="6992" width="7.8984375" bestFit="1" customWidth="1"/>
    <col min="6993" max="6993" width="11.69921875" bestFit="1" customWidth="1"/>
    <col min="6994" max="6996" width="8.8984375" bestFit="1" customWidth="1"/>
    <col min="6997" max="6997" width="11.69921875" bestFit="1" customWidth="1"/>
    <col min="6999" max="7003" width="7.8984375" bestFit="1" customWidth="1"/>
    <col min="7004" max="7004" width="11.69921875" bestFit="1" customWidth="1"/>
    <col min="7006" max="7012" width="7.8984375" bestFit="1" customWidth="1"/>
    <col min="7013" max="7013" width="11.69921875" bestFit="1" customWidth="1"/>
    <col min="7015" max="7018" width="7.8984375" bestFit="1" customWidth="1"/>
    <col min="7019" max="7019" width="11.69921875" bestFit="1" customWidth="1"/>
    <col min="7020" max="7028" width="8.8984375" bestFit="1" customWidth="1"/>
    <col min="7029" max="7029" width="11.69921875" bestFit="1" customWidth="1"/>
    <col min="7030" max="7035" width="8.8984375" bestFit="1" customWidth="1"/>
    <col min="7036" max="7036" width="11.69921875" bestFit="1" customWidth="1"/>
    <col min="7037" max="7043" width="8.8984375" bestFit="1" customWidth="1"/>
    <col min="7044" max="7044" width="11.69921875" bestFit="1" customWidth="1"/>
    <col min="7045" max="7049" width="8.8984375" bestFit="1" customWidth="1"/>
    <col min="7050" max="7050" width="11.69921875" bestFit="1" customWidth="1"/>
    <col min="7052" max="7057" width="7.8984375" bestFit="1" customWidth="1"/>
    <col min="7058" max="7058" width="11.69921875" bestFit="1" customWidth="1"/>
    <col min="7060" max="7062" width="7.8984375" bestFit="1" customWidth="1"/>
    <col min="7063" max="7063" width="11.69921875" bestFit="1" customWidth="1"/>
    <col min="7065" max="7070" width="7.8984375" bestFit="1" customWidth="1"/>
    <col min="7071" max="7071" width="11.69921875" bestFit="1" customWidth="1"/>
    <col min="7073" max="7077" width="7.8984375" bestFit="1" customWidth="1"/>
    <col min="7078" max="7078" width="11.69921875" bestFit="1" customWidth="1"/>
    <col min="7079" max="7082" width="8.8984375" bestFit="1" customWidth="1"/>
    <col min="7083" max="7083" width="11.69921875" bestFit="1" customWidth="1"/>
    <col min="7085" max="7086" width="7.8984375" bestFit="1" customWidth="1"/>
    <col min="7087" max="7087" width="11.69921875" bestFit="1" customWidth="1"/>
    <col min="7089" max="7094" width="7.8984375" bestFit="1" customWidth="1"/>
    <col min="7095" max="7095" width="11.69921875" bestFit="1" customWidth="1"/>
    <col min="7097" max="7101" width="7.8984375" bestFit="1" customWidth="1"/>
    <col min="7102" max="7102" width="11.69921875" bestFit="1" customWidth="1"/>
    <col min="7103" max="7106" width="8.8984375" bestFit="1" customWidth="1"/>
    <col min="7107" max="7107" width="11.69921875" bestFit="1" customWidth="1"/>
    <col min="7108" max="7111" width="8.8984375" bestFit="1" customWidth="1"/>
    <col min="7112" max="7112" width="11.69921875" bestFit="1" customWidth="1"/>
    <col min="7113" max="7118" width="8.8984375" bestFit="1" customWidth="1"/>
    <col min="7119" max="7119" width="11.69921875" bestFit="1" customWidth="1"/>
    <col min="7120" max="7125" width="8.8984375" bestFit="1" customWidth="1"/>
    <col min="7126" max="7126" width="11.69921875" bestFit="1" customWidth="1"/>
    <col min="7128" max="7132" width="7.8984375" bestFit="1" customWidth="1"/>
    <col min="7133" max="7133" width="11.69921875" bestFit="1" customWidth="1"/>
    <col min="7134" max="7139" width="8.8984375" bestFit="1" customWidth="1"/>
    <col min="7140" max="7140" width="11.69921875" bestFit="1" customWidth="1"/>
    <col min="7142" max="7148" width="7.8984375" bestFit="1" customWidth="1"/>
    <col min="7149" max="7149" width="11.69921875" bestFit="1" customWidth="1"/>
    <col min="7150" max="7158" width="8.8984375" bestFit="1" customWidth="1"/>
    <col min="7159" max="7159" width="11.69921875" bestFit="1" customWidth="1"/>
    <col min="7160" max="7166" width="8.8984375" bestFit="1" customWidth="1"/>
    <col min="7167" max="7167" width="11.69921875" bestFit="1" customWidth="1"/>
    <col min="7169" max="7173" width="7.8984375" bestFit="1" customWidth="1"/>
    <col min="7174" max="7174" width="11.69921875" bestFit="1" customWidth="1"/>
    <col min="7175" max="7178" width="8.8984375" bestFit="1" customWidth="1"/>
    <col min="7179" max="7179" width="11.69921875" bestFit="1" customWidth="1"/>
    <col min="7180" max="7184" width="8.8984375" bestFit="1" customWidth="1"/>
    <col min="7185" max="7185" width="11.69921875" bestFit="1" customWidth="1"/>
    <col min="7186" max="7191" width="8.8984375" bestFit="1" customWidth="1"/>
    <col min="7192" max="7192" width="11.69921875" bestFit="1" customWidth="1"/>
    <col min="7193" max="7197" width="8.8984375" bestFit="1" customWidth="1"/>
    <col min="7198" max="7198" width="11.69921875" bestFit="1" customWidth="1"/>
    <col min="7199" max="7200" width="8.8984375" bestFit="1" customWidth="1"/>
    <col min="7201" max="7201" width="11.69921875" bestFit="1" customWidth="1"/>
    <col min="7203" max="7207" width="7.8984375" bestFit="1" customWidth="1"/>
    <col min="7208" max="7208" width="11.69921875" bestFit="1" customWidth="1"/>
    <col min="7210" max="7211" width="7.8984375" bestFit="1" customWidth="1"/>
    <col min="7212" max="7212" width="11.69921875" bestFit="1" customWidth="1"/>
    <col min="7213" max="7213" width="8.09765625" bestFit="1" customWidth="1"/>
    <col min="7214" max="7218" width="7.8984375" bestFit="1" customWidth="1"/>
    <col min="7219" max="7219" width="11" bestFit="1" customWidth="1"/>
    <col min="7220" max="7223" width="8.8984375" bestFit="1" customWidth="1"/>
    <col min="7224" max="7224" width="11" bestFit="1" customWidth="1"/>
    <col min="7225" max="7225" width="8.09765625" bestFit="1" customWidth="1"/>
    <col min="7226" max="7230" width="7.8984375" bestFit="1" customWidth="1"/>
    <col min="7231" max="7231" width="11" bestFit="1" customWidth="1"/>
    <col min="7232" max="7232" width="8.09765625" bestFit="1" customWidth="1"/>
    <col min="7233" max="7240" width="7.8984375" bestFit="1" customWidth="1"/>
    <col min="7241" max="7241" width="11" bestFit="1" customWidth="1"/>
    <col min="7242" max="7242" width="8.09765625" bestFit="1" customWidth="1"/>
    <col min="7243" max="7247" width="7.8984375" bestFit="1" customWidth="1"/>
    <col min="7248" max="7248" width="11" bestFit="1" customWidth="1"/>
    <col min="7249" max="7253" width="8.8984375" bestFit="1" customWidth="1"/>
    <col min="7254" max="7254" width="11" bestFit="1" customWidth="1"/>
    <col min="7255" max="7255" width="8.09765625" bestFit="1" customWidth="1"/>
    <col min="7256" max="7260" width="7.8984375" bestFit="1" customWidth="1"/>
    <col min="7261" max="7261" width="11" bestFit="1" customWidth="1"/>
    <col min="7262" max="7262" width="8.09765625" bestFit="1" customWidth="1"/>
    <col min="7263" max="7265" width="7.8984375" bestFit="1" customWidth="1"/>
    <col min="7266" max="7266" width="11" bestFit="1" customWidth="1"/>
    <col min="7267" max="7272" width="8.8984375" bestFit="1" customWidth="1"/>
    <col min="7273" max="7273" width="11" bestFit="1" customWidth="1"/>
    <col min="7274" max="7277" width="8.8984375" bestFit="1" customWidth="1"/>
    <col min="7278" max="7278" width="11" bestFit="1" customWidth="1"/>
    <col min="7279" max="7283" width="8.8984375" bestFit="1" customWidth="1"/>
    <col min="7284" max="7284" width="11" bestFit="1" customWidth="1"/>
    <col min="7285" max="7285" width="8.09765625" bestFit="1" customWidth="1"/>
    <col min="7286" max="7288" width="7.8984375" bestFit="1" customWidth="1"/>
    <col min="7289" max="7289" width="11" bestFit="1" customWidth="1"/>
    <col min="7290" max="7295" width="8.8984375" bestFit="1" customWidth="1"/>
    <col min="7296" max="7296" width="11" bestFit="1" customWidth="1"/>
    <col min="7297" max="7297" width="8.09765625" bestFit="1" customWidth="1"/>
    <col min="7298" max="7302" width="7.8984375" bestFit="1" customWidth="1"/>
    <col min="7303" max="7303" width="11" bestFit="1" customWidth="1"/>
    <col min="7304" max="7310" width="8.8984375" bestFit="1" customWidth="1"/>
    <col min="7311" max="7311" width="11" bestFit="1" customWidth="1"/>
    <col min="7312" max="7312" width="8.09765625" bestFit="1" customWidth="1"/>
    <col min="7313" max="7320" width="7.8984375" bestFit="1" customWidth="1"/>
    <col min="7321" max="7321" width="11" bestFit="1" customWidth="1"/>
    <col min="7322" max="7329" width="8.8984375" bestFit="1" customWidth="1"/>
    <col min="7330" max="7330" width="11" bestFit="1" customWidth="1"/>
    <col min="7331" max="7334" width="8.8984375" bestFit="1" customWidth="1"/>
    <col min="7335" max="7335" width="11" bestFit="1" customWidth="1"/>
    <col min="7336" max="7336" width="8.09765625" bestFit="1" customWidth="1"/>
    <col min="7337" max="7341" width="7.8984375" bestFit="1" customWidth="1"/>
    <col min="7342" max="7342" width="11" bestFit="1" customWidth="1"/>
    <col min="7343" max="7343" width="8.09765625" bestFit="1" customWidth="1"/>
    <col min="7344" max="7347" width="7.8984375" bestFit="1" customWidth="1"/>
    <col min="7348" max="7348" width="11" bestFit="1" customWidth="1"/>
    <col min="7349" max="7353" width="8.8984375" bestFit="1" customWidth="1"/>
    <col min="7354" max="7354" width="11" bestFit="1" customWidth="1"/>
    <col min="7355" max="7361" width="8.8984375" bestFit="1" customWidth="1"/>
    <col min="7362" max="7362" width="11" bestFit="1" customWidth="1"/>
    <col min="7363" max="7363" width="8.09765625" bestFit="1" customWidth="1"/>
    <col min="7364" max="7367" width="7.8984375" bestFit="1" customWidth="1"/>
    <col min="7368" max="7368" width="11" bestFit="1" customWidth="1"/>
    <col min="7369" max="7370" width="8.8984375" bestFit="1" customWidth="1"/>
    <col min="7371" max="7371" width="7.8984375" bestFit="1" customWidth="1"/>
    <col min="7372" max="7372" width="11" bestFit="1" customWidth="1"/>
    <col min="7373" max="7381" width="8.8984375" bestFit="1" customWidth="1"/>
    <col min="7382" max="7382" width="11" bestFit="1" customWidth="1"/>
    <col min="7383" max="7389" width="8.8984375" bestFit="1" customWidth="1"/>
    <col min="7390" max="7390" width="11" bestFit="1" customWidth="1"/>
    <col min="7391" max="7396" width="8.8984375" bestFit="1" customWidth="1"/>
    <col min="7397" max="7397" width="11" bestFit="1" customWidth="1"/>
    <col min="7398" max="7403" width="8.8984375" bestFit="1" customWidth="1"/>
    <col min="7404" max="7404" width="11" bestFit="1" customWidth="1"/>
    <col min="7405" max="7409" width="8.8984375" bestFit="1" customWidth="1"/>
    <col min="7410" max="7410" width="11" bestFit="1" customWidth="1"/>
    <col min="7411" max="7417" width="8.8984375" bestFit="1" customWidth="1"/>
    <col min="7418" max="7418" width="11" bestFit="1" customWidth="1"/>
    <col min="7419" max="7419" width="8.09765625" bestFit="1" customWidth="1"/>
    <col min="7420" max="7424" width="7.59765625" bestFit="1" customWidth="1"/>
    <col min="7425" max="7425" width="11" bestFit="1" customWidth="1"/>
    <col min="7426" max="7426" width="8.09765625" bestFit="1" customWidth="1"/>
    <col min="7427" max="7430" width="7.8984375" bestFit="1" customWidth="1"/>
    <col min="7431" max="7431" width="11" bestFit="1" customWidth="1"/>
    <col min="7432" max="7436" width="8.8984375" bestFit="1" customWidth="1"/>
    <col min="7437" max="7437" width="11" bestFit="1" customWidth="1"/>
    <col min="7438" max="7438" width="8.09765625" bestFit="1" customWidth="1"/>
    <col min="7439" max="7444" width="7.8984375" bestFit="1" customWidth="1"/>
    <col min="7445" max="7445" width="11" bestFit="1" customWidth="1"/>
    <col min="7446" max="7446" width="8.09765625" bestFit="1" customWidth="1"/>
    <col min="7447" max="7451" width="7.59765625" bestFit="1" customWidth="1"/>
    <col min="7452" max="7452" width="11" bestFit="1" customWidth="1"/>
    <col min="7453" max="7453" width="8.09765625" bestFit="1" customWidth="1"/>
    <col min="7454" max="7458" width="7.8984375" bestFit="1" customWidth="1"/>
    <col min="7459" max="7459" width="11" bestFit="1" customWidth="1"/>
    <col min="7460" max="7460" width="8.09765625" bestFit="1" customWidth="1"/>
    <col min="7461" max="7467" width="7.8984375" bestFit="1" customWidth="1"/>
    <col min="7468" max="7468" width="11" bestFit="1" customWidth="1"/>
    <col min="7469" max="7469" width="8.09765625" bestFit="1" customWidth="1"/>
    <col min="7470" max="7474" width="7.8984375" bestFit="1" customWidth="1"/>
    <col min="7475" max="7475" width="11" bestFit="1" customWidth="1"/>
    <col min="7476" max="7482" width="8.8984375" bestFit="1" customWidth="1"/>
    <col min="7483" max="7483" width="11" bestFit="1" customWidth="1"/>
    <col min="7484" max="7487" width="8.8984375" bestFit="1" customWidth="1"/>
    <col min="7488" max="7488" width="11" bestFit="1" customWidth="1"/>
    <col min="7489" max="7489" width="8.09765625" bestFit="1" customWidth="1"/>
    <col min="7490" max="7493" width="7.59765625" bestFit="1" customWidth="1"/>
    <col min="7494" max="7494" width="11" bestFit="1" customWidth="1"/>
    <col min="7495" max="7502" width="8.8984375" bestFit="1" customWidth="1"/>
    <col min="7503" max="7503" width="11" bestFit="1" customWidth="1"/>
    <col min="7504" max="7508" width="8.8984375" bestFit="1" customWidth="1"/>
    <col min="7509" max="7509" width="11" bestFit="1" customWidth="1"/>
    <col min="7510" max="7510" width="8.09765625" bestFit="1" customWidth="1"/>
    <col min="7511" max="7514" width="7.8984375" bestFit="1" customWidth="1"/>
    <col min="7515" max="7515" width="11" bestFit="1" customWidth="1"/>
    <col min="7516" max="7520" width="8.8984375" bestFit="1" customWidth="1"/>
    <col min="7521" max="7521" width="11" bestFit="1" customWidth="1"/>
    <col min="7522" max="7527" width="8.8984375" bestFit="1" customWidth="1"/>
    <col min="7528" max="7528" width="11" bestFit="1" customWidth="1"/>
    <col min="7529" max="7529" width="8.09765625" bestFit="1" customWidth="1"/>
    <col min="7530" max="7534" width="7.8984375" bestFit="1" customWidth="1"/>
    <col min="7535" max="7535" width="11" bestFit="1" customWidth="1"/>
    <col min="7536" max="7536" width="8.09765625" bestFit="1" customWidth="1"/>
    <col min="7537" max="7543" width="7.8984375" bestFit="1" customWidth="1"/>
    <col min="7544" max="7544" width="11" bestFit="1" customWidth="1"/>
    <col min="7545" max="7545" width="8.09765625" bestFit="1" customWidth="1"/>
    <col min="7546" max="7549" width="7.8984375" bestFit="1" customWidth="1"/>
    <col min="7550" max="7550" width="11" bestFit="1" customWidth="1"/>
    <col min="7551" max="7551" width="8.09765625" bestFit="1" customWidth="1"/>
    <col min="7552" max="7556" width="7.59765625" bestFit="1" customWidth="1"/>
    <col min="7557" max="7557" width="11" bestFit="1" customWidth="1"/>
    <col min="7558" max="7561" width="8.8984375" bestFit="1" customWidth="1"/>
    <col min="7562" max="7562" width="10.8984375" bestFit="1" customWidth="1"/>
    <col min="7563" max="7563" width="8" bestFit="1" customWidth="1"/>
    <col min="7564" max="7569" width="7.8984375" bestFit="1" customWidth="1"/>
    <col min="7570" max="7570" width="10.8984375" bestFit="1" customWidth="1"/>
    <col min="7571" max="7578" width="8.8984375" bestFit="1" customWidth="1"/>
    <col min="7579" max="7579" width="10.8984375" bestFit="1" customWidth="1"/>
    <col min="7580" max="7580" width="8" bestFit="1" customWidth="1"/>
    <col min="7581" max="7585" width="7.8984375" bestFit="1" customWidth="1"/>
    <col min="7586" max="7586" width="10.8984375" bestFit="1" customWidth="1"/>
    <col min="7587" max="7587" width="8" bestFit="1" customWidth="1"/>
    <col min="7588" max="7593" width="7.8984375" bestFit="1" customWidth="1"/>
    <col min="7594" max="7594" width="10.8984375" bestFit="1" customWidth="1"/>
    <col min="7595" max="7598" width="8.8984375" bestFit="1" customWidth="1"/>
    <col min="7599" max="7599" width="10.8984375" bestFit="1" customWidth="1"/>
    <col min="7600" max="7602" width="8.8984375" bestFit="1" customWidth="1"/>
    <col min="7603" max="7603" width="10.8984375" bestFit="1" customWidth="1"/>
    <col min="7604" max="7609" width="8.8984375" bestFit="1" customWidth="1"/>
    <col min="7610" max="7610" width="10.8984375" bestFit="1" customWidth="1"/>
    <col min="7611" max="7611" width="8" bestFit="1" customWidth="1"/>
    <col min="7612" max="7615" width="7.8984375" bestFit="1" customWidth="1"/>
    <col min="7616" max="7616" width="10.8984375" bestFit="1" customWidth="1"/>
    <col min="7617" max="7617" width="8" bestFit="1" customWidth="1"/>
    <col min="7618" max="7621" width="7.8984375" bestFit="1" customWidth="1"/>
    <col min="7622" max="7622" width="10.8984375" bestFit="1" customWidth="1"/>
    <col min="7623" max="7623" width="8" bestFit="1" customWidth="1"/>
    <col min="7624" max="7629" width="7.59765625" bestFit="1" customWidth="1"/>
    <col min="7630" max="7630" width="10.8984375" bestFit="1" customWidth="1"/>
    <col min="7631" max="7634" width="8.8984375" bestFit="1" customWidth="1"/>
    <col min="7635" max="7635" width="10.8984375" bestFit="1" customWidth="1"/>
    <col min="7636" max="7636" width="8" bestFit="1" customWidth="1"/>
    <col min="7637" max="7642" width="7.8984375" bestFit="1" customWidth="1"/>
    <col min="7643" max="7643" width="10.8984375" bestFit="1" customWidth="1"/>
    <col min="7644" max="7648" width="8.8984375" bestFit="1" customWidth="1"/>
    <col min="7649" max="7649" width="10.8984375" bestFit="1" customWidth="1"/>
    <col min="7650" max="7653" width="8.8984375" bestFit="1" customWidth="1"/>
    <col min="7654" max="7654" width="10.8984375" bestFit="1" customWidth="1"/>
    <col min="7655" max="7655" width="8" bestFit="1" customWidth="1"/>
    <col min="7656" max="7659" width="7.8984375" bestFit="1" customWidth="1"/>
    <col min="7660" max="7660" width="10.8984375" bestFit="1" customWidth="1"/>
    <col min="7661" max="7661" width="8" bestFit="1" customWidth="1"/>
    <col min="7662" max="7666" width="7.8984375" bestFit="1" customWidth="1"/>
    <col min="7667" max="7667" width="10.8984375" bestFit="1" customWidth="1"/>
    <col min="7668" max="7671" width="8.8984375" bestFit="1" customWidth="1"/>
    <col min="7672" max="7672" width="10.8984375" bestFit="1" customWidth="1"/>
    <col min="7673" max="7673" width="8" bestFit="1" customWidth="1"/>
    <col min="7674" max="7677" width="7.8984375" bestFit="1" customWidth="1"/>
    <col min="7678" max="7678" width="10.8984375" bestFit="1" customWidth="1"/>
    <col min="7679" max="7683" width="8.8984375" bestFit="1" customWidth="1"/>
    <col min="7684" max="7684" width="10.8984375" bestFit="1" customWidth="1"/>
    <col min="7685" max="7689" width="8.8984375" bestFit="1" customWidth="1"/>
    <col min="7690" max="7690" width="10.8984375" bestFit="1" customWidth="1"/>
    <col min="7691" max="7695" width="8.8984375" bestFit="1" customWidth="1"/>
    <col min="7696" max="7696" width="10.8984375" bestFit="1" customWidth="1"/>
    <col min="7697" max="7702" width="8.8984375" bestFit="1" customWidth="1"/>
    <col min="7703" max="7703" width="10.8984375" bestFit="1" customWidth="1"/>
    <col min="7704" max="7710" width="8.8984375" bestFit="1" customWidth="1"/>
    <col min="7711" max="7711" width="10.8984375" bestFit="1" customWidth="1"/>
    <col min="7712" max="7712" width="8" bestFit="1" customWidth="1"/>
    <col min="7713" max="7714" width="7.8984375" bestFit="1" customWidth="1"/>
    <col min="7715" max="7715" width="10.8984375" bestFit="1" customWidth="1"/>
    <col min="7716" max="7722" width="8.8984375" bestFit="1" customWidth="1"/>
    <col min="7723" max="7723" width="10.8984375" bestFit="1" customWidth="1"/>
    <col min="7724" max="7728" width="8.8984375" bestFit="1" customWidth="1"/>
    <col min="7729" max="7729" width="10.8984375" bestFit="1" customWidth="1"/>
    <col min="7730" max="7730" width="8" bestFit="1" customWidth="1"/>
    <col min="7731" max="7736" width="7.8984375" bestFit="1" customWidth="1"/>
    <col min="7737" max="7737" width="10.8984375" bestFit="1" customWidth="1"/>
    <col min="7738" max="7738" width="8" bestFit="1" customWidth="1"/>
    <col min="7739" max="7743" width="7.59765625" bestFit="1" customWidth="1"/>
    <col min="7744" max="7744" width="10.8984375" bestFit="1" customWidth="1"/>
    <col min="7745" max="7745" width="8" bestFit="1" customWidth="1"/>
    <col min="7746" max="7749" width="7.8984375" bestFit="1" customWidth="1"/>
    <col min="7750" max="7750" width="10.8984375" bestFit="1" customWidth="1"/>
    <col min="7751" max="7751" width="8" bestFit="1" customWidth="1"/>
    <col min="7752" max="7755" width="7.59765625" bestFit="1" customWidth="1"/>
    <col min="7756" max="7756" width="10.8984375" bestFit="1" customWidth="1"/>
    <col min="7757" max="7761" width="8.8984375" bestFit="1" customWidth="1"/>
    <col min="7762" max="7762" width="10.8984375" bestFit="1" customWidth="1"/>
    <col min="7763" max="7763" width="8" bestFit="1" customWidth="1"/>
    <col min="7764" max="7768" width="7.8984375" bestFit="1" customWidth="1"/>
    <col min="7769" max="7769" width="10.8984375" bestFit="1" customWidth="1"/>
    <col min="7770" max="7770" width="8.8984375" bestFit="1" customWidth="1"/>
    <col min="7771" max="7771" width="10.8984375" bestFit="1" customWidth="1"/>
    <col min="7772" max="7772" width="8" bestFit="1" customWidth="1"/>
    <col min="7773" max="7776" width="7.8984375" bestFit="1" customWidth="1"/>
    <col min="7777" max="7777" width="10.8984375" bestFit="1" customWidth="1"/>
    <col min="7778" max="7783" width="8.8984375" bestFit="1" customWidth="1"/>
    <col min="7784" max="7784" width="10.8984375" bestFit="1" customWidth="1"/>
    <col min="7785" max="7787" width="8.8984375" bestFit="1" customWidth="1"/>
    <col min="7788" max="7788" width="10.8984375" bestFit="1" customWidth="1"/>
    <col min="7789" max="7789" width="8" bestFit="1" customWidth="1"/>
    <col min="7790" max="7796" width="7.8984375" bestFit="1" customWidth="1"/>
    <col min="7797" max="7797" width="10.8984375" bestFit="1" customWidth="1"/>
    <col min="7798" max="7803" width="8.8984375" bestFit="1" customWidth="1"/>
    <col min="7804" max="7804" width="10.8984375" bestFit="1" customWidth="1"/>
    <col min="7805" max="7812" width="8.8984375" bestFit="1" customWidth="1"/>
    <col min="7813" max="7813" width="10.8984375" bestFit="1" customWidth="1"/>
    <col min="7814" max="7814" width="8" bestFit="1" customWidth="1"/>
    <col min="7815" max="7819" width="7.8984375" bestFit="1" customWidth="1"/>
    <col min="7820" max="7820" width="10.8984375" bestFit="1" customWidth="1"/>
    <col min="7821" max="7825" width="8.8984375" bestFit="1" customWidth="1"/>
    <col min="7826" max="7826" width="10.8984375" bestFit="1" customWidth="1"/>
    <col min="7827" max="7827" width="8" bestFit="1" customWidth="1"/>
    <col min="7828" max="7832" width="7.8984375" bestFit="1" customWidth="1"/>
    <col min="7833" max="7833" width="10.8984375" bestFit="1" customWidth="1"/>
    <col min="7834" max="7841" width="8.8984375" bestFit="1" customWidth="1"/>
    <col min="7842" max="7842" width="10.8984375" bestFit="1" customWidth="1"/>
    <col min="7843" max="7850" width="8.8984375" bestFit="1" customWidth="1"/>
    <col min="7851" max="7851" width="10.8984375" bestFit="1" customWidth="1"/>
    <col min="7852" max="7852" width="8" bestFit="1" customWidth="1"/>
    <col min="7853" max="7858" width="7.8984375" bestFit="1" customWidth="1"/>
    <col min="7859" max="7859" width="10.8984375" bestFit="1" customWidth="1"/>
    <col min="7860" max="7862" width="8.8984375" bestFit="1" customWidth="1"/>
    <col min="7863" max="7863" width="10.8984375" bestFit="1" customWidth="1"/>
    <col min="7864" max="7864" width="8" bestFit="1" customWidth="1"/>
    <col min="7865" max="7870" width="7.8984375" bestFit="1" customWidth="1"/>
    <col min="7871" max="7871" width="10.8984375" bestFit="1" customWidth="1"/>
    <col min="7872" max="7876" width="8.8984375" bestFit="1" customWidth="1"/>
    <col min="7877" max="7877" width="10.8984375" bestFit="1" customWidth="1"/>
    <col min="7878" max="7878" width="8" bestFit="1" customWidth="1"/>
    <col min="7879" max="7882" width="7.8984375" bestFit="1" customWidth="1"/>
    <col min="7883" max="7883" width="10.8984375" bestFit="1" customWidth="1"/>
    <col min="7884" max="7884" width="8" bestFit="1" customWidth="1"/>
    <col min="7885" max="7887" width="7.8984375" bestFit="1" customWidth="1"/>
    <col min="7888" max="7888" width="10.8984375" bestFit="1" customWidth="1"/>
    <col min="7889" max="7889" width="8" bestFit="1" customWidth="1"/>
    <col min="7890" max="7893" width="7.8984375" bestFit="1" customWidth="1"/>
    <col min="7894" max="7894" width="10.8984375" bestFit="1" customWidth="1"/>
    <col min="7895" max="7895" width="8" bestFit="1" customWidth="1"/>
    <col min="7896" max="7900" width="7.59765625" bestFit="1" customWidth="1"/>
    <col min="7901" max="7901" width="10.8984375" bestFit="1" customWidth="1"/>
    <col min="7902" max="7902" width="8" bestFit="1" customWidth="1"/>
    <col min="7903" max="7906" width="7.8984375" bestFit="1" customWidth="1"/>
    <col min="7907" max="7907" width="10.8984375" bestFit="1" customWidth="1"/>
    <col min="7908" max="7908" width="8" bestFit="1" customWidth="1"/>
    <col min="7909" max="7914" width="7.8984375" bestFit="1" customWidth="1"/>
    <col min="7915" max="7915" width="10.8984375" bestFit="1" customWidth="1"/>
    <col min="7916" max="7921" width="8.8984375" bestFit="1" customWidth="1"/>
    <col min="7922" max="7922" width="10.8984375" bestFit="1" customWidth="1"/>
    <col min="7923" max="7923" width="8" bestFit="1" customWidth="1"/>
    <col min="7924" max="7928" width="7.8984375" bestFit="1" customWidth="1"/>
    <col min="7929" max="7929" width="10.8984375" bestFit="1" customWidth="1"/>
    <col min="7930" max="7930" width="8" bestFit="1" customWidth="1"/>
    <col min="7931" max="7935" width="7.8984375" bestFit="1" customWidth="1"/>
    <col min="7936" max="7936" width="10.8984375" bestFit="1" customWidth="1"/>
    <col min="7937" max="7937" width="8" bestFit="1" customWidth="1"/>
    <col min="7938" max="7940" width="7.59765625" bestFit="1" customWidth="1"/>
    <col min="7941" max="7941" width="10.8984375" bestFit="1" customWidth="1"/>
    <col min="7942" max="7944" width="8.8984375" bestFit="1" customWidth="1"/>
    <col min="7945" max="7945" width="10.8984375" bestFit="1" customWidth="1"/>
    <col min="7946" max="7952" width="8.8984375" bestFit="1" customWidth="1"/>
    <col min="7953" max="7953" width="10.8984375" bestFit="1" customWidth="1"/>
    <col min="7954" max="7959" width="8.8984375" bestFit="1" customWidth="1"/>
    <col min="7960" max="7960" width="10.8984375" bestFit="1" customWidth="1"/>
    <col min="7961" max="7963" width="8.8984375" bestFit="1" customWidth="1"/>
    <col min="7964" max="7964" width="10.8984375" bestFit="1" customWidth="1"/>
    <col min="7965" max="7972" width="8.8984375" bestFit="1" customWidth="1"/>
    <col min="7973" max="7973" width="10.8984375" bestFit="1" customWidth="1"/>
    <col min="7974" max="7974" width="8" bestFit="1" customWidth="1"/>
    <col min="7975" max="7981" width="7.59765625" bestFit="1" customWidth="1"/>
    <col min="7982" max="7982" width="10.8984375" bestFit="1" customWidth="1"/>
    <col min="7983" max="7983" width="8" bestFit="1" customWidth="1"/>
    <col min="7984" max="7987" width="7.59765625" bestFit="1" customWidth="1"/>
    <col min="7988" max="7988" width="10.8984375" bestFit="1" customWidth="1"/>
    <col min="7989" max="7989" width="8" bestFit="1" customWidth="1"/>
    <col min="7990" max="7995" width="7.8984375" bestFit="1" customWidth="1"/>
    <col min="7996" max="7996" width="10.8984375" bestFit="1" customWidth="1"/>
    <col min="7997" max="7997" width="8" bestFit="1" customWidth="1"/>
    <col min="7998" max="8002" width="7.8984375" bestFit="1" customWidth="1"/>
    <col min="8003" max="8003" width="10.8984375" bestFit="1" customWidth="1"/>
    <col min="8004" max="8011" width="8.8984375" bestFit="1" customWidth="1"/>
    <col min="8012" max="8012" width="10.8984375" bestFit="1" customWidth="1"/>
    <col min="8013" max="8013" width="8" bestFit="1" customWidth="1"/>
    <col min="8014" max="8017" width="7.59765625" bestFit="1" customWidth="1"/>
    <col min="8018" max="8018" width="10.8984375" bestFit="1" customWidth="1"/>
    <col min="8019" max="8023" width="8.8984375" bestFit="1" customWidth="1"/>
    <col min="8024" max="8024" width="10.8984375" bestFit="1" customWidth="1"/>
    <col min="8025" max="8029" width="8.8984375" bestFit="1" customWidth="1"/>
    <col min="8030" max="8030" width="10.8984375" bestFit="1" customWidth="1"/>
    <col min="8031" max="8034" width="8.8984375" bestFit="1" customWidth="1"/>
    <col min="8035" max="8035" width="10.8984375" bestFit="1" customWidth="1"/>
    <col min="8036" max="8043" width="8.8984375" bestFit="1" customWidth="1"/>
    <col min="8044" max="8044" width="10.8984375" bestFit="1" customWidth="1"/>
    <col min="8045" max="8045" width="8" bestFit="1" customWidth="1"/>
    <col min="8046" max="8047" width="7.8984375" bestFit="1" customWidth="1"/>
    <col min="8048" max="8048" width="10.8984375" bestFit="1" customWidth="1"/>
    <col min="8049" max="8049" width="8" bestFit="1" customWidth="1"/>
    <col min="8050" max="8055" width="7.8984375" bestFit="1" customWidth="1"/>
    <col min="8056" max="8056" width="10.8984375" bestFit="1" customWidth="1"/>
    <col min="8057" max="8057" width="8" bestFit="1" customWidth="1"/>
    <col min="8058" max="8061" width="7.8984375" bestFit="1" customWidth="1"/>
    <col min="8062" max="8062" width="10.8984375" bestFit="1" customWidth="1"/>
    <col min="8063" max="8063" width="8" bestFit="1" customWidth="1"/>
    <col min="8064" max="8065" width="7.8984375" bestFit="1" customWidth="1"/>
    <col min="8066" max="8066" width="10.8984375" bestFit="1" customWidth="1"/>
    <col min="8067" max="8072" width="8.8984375" bestFit="1" customWidth="1"/>
    <col min="8073" max="8073" width="10.8984375" bestFit="1" customWidth="1"/>
    <col min="8074" max="8074" width="8" bestFit="1" customWidth="1"/>
    <col min="8075" max="8079" width="7.8984375" bestFit="1" customWidth="1"/>
    <col min="8080" max="8080" width="10.8984375" bestFit="1" customWidth="1"/>
    <col min="8081" max="8081" width="8" bestFit="1" customWidth="1"/>
    <col min="8082" max="8085" width="7.8984375" bestFit="1" customWidth="1"/>
    <col min="8086" max="8086" width="10.8984375" bestFit="1" customWidth="1"/>
    <col min="8087" max="8091" width="8.8984375" bestFit="1" customWidth="1"/>
    <col min="8092" max="8092" width="10.8984375" bestFit="1" customWidth="1"/>
    <col min="8093" max="8098" width="8.8984375" bestFit="1" customWidth="1"/>
    <col min="8099" max="8099" width="10.8984375" bestFit="1" customWidth="1"/>
    <col min="8100" max="8105" width="8.8984375" bestFit="1" customWidth="1"/>
    <col min="8106" max="8106" width="10.8984375" bestFit="1" customWidth="1"/>
    <col min="8107" max="8110" width="8.8984375" bestFit="1" customWidth="1"/>
    <col min="8111" max="8111" width="10.8984375" bestFit="1" customWidth="1"/>
    <col min="8112" max="8112" width="8" bestFit="1" customWidth="1"/>
    <col min="8113" max="8113" width="7.8984375" bestFit="1" customWidth="1"/>
    <col min="8114" max="8114" width="8.8984375" bestFit="1" customWidth="1"/>
    <col min="8115" max="8116" width="7.8984375" bestFit="1" customWidth="1"/>
    <col min="8117" max="8117" width="10.8984375" bestFit="1" customWidth="1"/>
    <col min="8118" max="8123" width="8.8984375" bestFit="1" customWidth="1"/>
    <col min="8124" max="8124" width="10.8984375" bestFit="1" customWidth="1"/>
    <col min="8125" max="8130" width="8.8984375" bestFit="1" customWidth="1"/>
    <col min="8131" max="8131" width="10.8984375" bestFit="1" customWidth="1"/>
    <col min="8132" max="8133" width="8.8984375" bestFit="1" customWidth="1"/>
    <col min="8134" max="8134" width="10.8984375" bestFit="1" customWidth="1"/>
    <col min="8135" max="8135" width="8" bestFit="1" customWidth="1"/>
    <col min="8136" max="8139" width="7.8984375" bestFit="1" customWidth="1"/>
    <col min="8140" max="8140" width="10.8984375" bestFit="1" customWidth="1"/>
    <col min="8141" max="8147" width="8.8984375" bestFit="1" customWidth="1"/>
    <col min="8148" max="8148" width="10.8984375" bestFit="1" customWidth="1"/>
    <col min="8149" max="8149" width="8" bestFit="1" customWidth="1"/>
    <col min="8150" max="8154" width="7.8984375" bestFit="1" customWidth="1"/>
    <col min="8155" max="8155" width="10.8984375" bestFit="1" customWidth="1"/>
    <col min="8156" max="8161" width="8.8984375" bestFit="1" customWidth="1"/>
    <col min="8162" max="8162" width="10.8984375" bestFit="1" customWidth="1"/>
    <col min="8163" max="8167" width="8.8984375" bestFit="1" customWidth="1"/>
    <col min="8168" max="8168" width="10.8984375" bestFit="1" customWidth="1"/>
    <col min="8169" max="8175" width="8.8984375" bestFit="1" customWidth="1"/>
    <col min="8176" max="8176" width="10.8984375" bestFit="1" customWidth="1"/>
    <col min="8177" max="8177" width="8" bestFit="1" customWidth="1"/>
    <col min="8178" max="8182" width="7.59765625" bestFit="1" customWidth="1"/>
    <col min="8183" max="8183" width="10.8984375" bestFit="1" customWidth="1"/>
    <col min="8184" max="8188" width="8.8984375" bestFit="1" customWidth="1"/>
    <col min="8189" max="8189" width="10.8984375" bestFit="1" customWidth="1"/>
    <col min="8190" max="8195" width="8.8984375" bestFit="1" customWidth="1"/>
    <col min="8196" max="8196" width="11.296875" bestFit="1" customWidth="1"/>
    <col min="8197" max="8197" width="8.3984375" bestFit="1" customWidth="1"/>
    <col min="8198" max="8203" width="7.59765625" bestFit="1" customWidth="1"/>
    <col min="8204" max="8204" width="11.296875" bestFit="1" customWidth="1"/>
    <col min="8205" max="8209" width="8.8984375" bestFit="1" customWidth="1"/>
    <col min="8210" max="8210" width="11.296875" bestFit="1" customWidth="1"/>
    <col min="8211" max="8214" width="8.8984375" bestFit="1" customWidth="1"/>
    <col min="8215" max="8215" width="11.296875" bestFit="1" customWidth="1"/>
    <col min="8216" max="8220" width="8.8984375" bestFit="1" customWidth="1"/>
    <col min="8221" max="8221" width="11.296875" bestFit="1" customWidth="1"/>
    <col min="8222" max="8226" width="8.8984375" bestFit="1" customWidth="1"/>
    <col min="8227" max="8227" width="11.296875" bestFit="1" customWidth="1"/>
    <col min="8228" max="8232" width="8.8984375" bestFit="1" customWidth="1"/>
    <col min="8233" max="8233" width="11.296875" bestFit="1" customWidth="1"/>
    <col min="8234" max="8238" width="8.8984375" bestFit="1" customWidth="1"/>
    <col min="8239" max="8239" width="11.296875" bestFit="1" customWidth="1"/>
    <col min="8240" max="8240" width="8.3984375" bestFit="1" customWidth="1"/>
    <col min="8241" max="8245" width="7.8984375" bestFit="1" customWidth="1"/>
    <col min="8246" max="8246" width="11.296875" bestFit="1" customWidth="1"/>
    <col min="8247" max="8250" width="8.8984375" bestFit="1" customWidth="1"/>
    <col min="8251" max="8251" width="11.296875" bestFit="1" customWidth="1"/>
    <col min="8252" max="8252" width="8.296875" bestFit="1" customWidth="1"/>
    <col min="8253" max="8256" width="7.8984375" bestFit="1" customWidth="1"/>
    <col min="8257" max="8257" width="11.19921875" bestFit="1" customWidth="1"/>
    <col min="8258" max="8258" width="8.296875" bestFit="1" customWidth="1"/>
    <col min="8259" max="8260" width="7.8984375" bestFit="1" customWidth="1"/>
    <col min="8261" max="8261" width="11.19921875" bestFit="1" customWidth="1"/>
    <col min="8262" max="8262" width="8.296875" bestFit="1" customWidth="1"/>
    <col min="8263" max="8270" width="7.8984375" bestFit="1" customWidth="1"/>
    <col min="8271" max="8271" width="11.19921875" bestFit="1" customWidth="1"/>
    <col min="8272" max="8272" width="8.296875" bestFit="1" customWidth="1"/>
    <col min="8273" max="8277" width="7.8984375" bestFit="1" customWidth="1"/>
    <col min="8278" max="8278" width="11.19921875" bestFit="1" customWidth="1"/>
    <col min="8279" max="8285" width="8.8984375" bestFit="1" customWidth="1"/>
    <col min="8286" max="8286" width="11.19921875" bestFit="1" customWidth="1"/>
    <col min="8287" max="8287" width="8.296875" bestFit="1" customWidth="1"/>
    <col min="8288" max="8294" width="7.8984375" bestFit="1" customWidth="1"/>
    <col min="8295" max="8295" width="11.19921875" bestFit="1" customWidth="1"/>
    <col min="8296" max="8301" width="8.8984375" bestFit="1" customWidth="1"/>
    <col min="8302" max="8302" width="11.19921875" bestFit="1" customWidth="1"/>
    <col min="8303" max="8308" width="8.8984375" bestFit="1" customWidth="1"/>
    <col min="8309" max="8309" width="11.19921875" bestFit="1" customWidth="1"/>
    <col min="8310" max="8313" width="8.8984375" bestFit="1" customWidth="1"/>
    <col min="8314" max="8314" width="11.19921875" bestFit="1" customWidth="1"/>
    <col min="8315" max="8315" width="8.296875" bestFit="1" customWidth="1"/>
    <col min="8316" max="8318" width="7.8984375" bestFit="1" customWidth="1"/>
    <col min="8319" max="8319" width="11.19921875" bestFit="1" customWidth="1"/>
    <col min="8320" max="8323" width="8.8984375" bestFit="1" customWidth="1"/>
    <col min="8324" max="8324" width="11.19921875" bestFit="1" customWidth="1"/>
    <col min="8325" max="8330" width="8.8984375" bestFit="1" customWidth="1"/>
    <col min="8331" max="8331" width="11.19921875" bestFit="1" customWidth="1"/>
    <col min="8332" max="8339" width="8.8984375" bestFit="1" customWidth="1"/>
    <col min="8340" max="8340" width="11.19921875" bestFit="1" customWidth="1"/>
    <col min="8341" max="8341" width="8.296875" bestFit="1" customWidth="1"/>
    <col min="8342" max="8344" width="7.8984375" bestFit="1" customWidth="1"/>
    <col min="8345" max="8345" width="11.19921875" bestFit="1" customWidth="1"/>
    <col min="8346" max="8350" width="8.8984375" bestFit="1" customWidth="1"/>
    <col min="8351" max="8351" width="11.19921875" bestFit="1" customWidth="1"/>
    <col min="8352" max="8355" width="8.8984375" bestFit="1" customWidth="1"/>
    <col min="8356" max="8356" width="11.19921875" bestFit="1" customWidth="1"/>
    <col min="8357" max="8360" width="8.8984375" bestFit="1" customWidth="1"/>
    <col min="8361" max="8361" width="11.19921875" bestFit="1" customWidth="1"/>
    <col min="8362" max="8366" width="8.8984375" bestFit="1" customWidth="1"/>
    <col min="8367" max="8367" width="11.19921875" bestFit="1" customWidth="1"/>
    <col min="8368" max="8373" width="8.8984375" bestFit="1" customWidth="1"/>
    <col min="8374" max="8374" width="11.19921875" bestFit="1" customWidth="1"/>
    <col min="8375" max="8375" width="8.296875" bestFit="1" customWidth="1"/>
    <col min="8376" max="8376" width="7.8984375" bestFit="1" customWidth="1"/>
    <col min="8377" max="8377" width="11.19921875" bestFit="1" customWidth="1"/>
    <col min="8378" max="8378" width="8.5" bestFit="1" customWidth="1"/>
    <col min="8379" max="8382" width="7.59765625" bestFit="1" customWidth="1"/>
    <col min="8383" max="8383" width="11.3984375" bestFit="1" customWidth="1"/>
    <col min="8384" max="8387" width="8.8984375" bestFit="1" customWidth="1"/>
    <col min="8388" max="8388" width="11.3984375" bestFit="1" customWidth="1"/>
    <col min="8389" max="8394" width="8.8984375" bestFit="1" customWidth="1"/>
    <col min="8395" max="8395" width="11.3984375" bestFit="1" customWidth="1"/>
    <col min="8396" max="8396" width="8.5" bestFit="1" customWidth="1"/>
    <col min="8397" max="8401" width="7.8984375" bestFit="1" customWidth="1"/>
    <col min="8402" max="8402" width="11.3984375" bestFit="1" customWidth="1"/>
    <col min="8403" max="8403" width="8.5" bestFit="1" customWidth="1"/>
    <col min="8404" max="8405" width="7.8984375" bestFit="1" customWidth="1"/>
    <col min="8406" max="8406" width="11.3984375" bestFit="1" customWidth="1"/>
    <col min="8407" max="8411" width="8.8984375" bestFit="1" customWidth="1"/>
    <col min="8412" max="8412" width="11.3984375" bestFit="1" customWidth="1"/>
    <col min="8413" max="8413" width="8.5" bestFit="1" customWidth="1"/>
    <col min="8414" max="8417" width="7.8984375" bestFit="1" customWidth="1"/>
    <col min="8418" max="8418" width="11.3984375" bestFit="1" customWidth="1"/>
    <col min="8419" max="8422" width="8.8984375" bestFit="1" customWidth="1"/>
    <col min="8423" max="8423" width="11.3984375" bestFit="1" customWidth="1"/>
    <col min="8424" max="8430" width="8.8984375" bestFit="1" customWidth="1"/>
    <col min="8431" max="8431" width="11.3984375" bestFit="1" customWidth="1"/>
    <col min="8432" max="8432" width="8.5" bestFit="1" customWidth="1"/>
    <col min="8433" max="8435" width="7.8984375" bestFit="1" customWidth="1"/>
    <col min="8436" max="8436" width="11.3984375" bestFit="1" customWidth="1"/>
    <col min="8437" max="8441" width="8.8984375" bestFit="1" customWidth="1"/>
    <col min="8442" max="8442" width="11.09765625" bestFit="1" customWidth="1"/>
    <col min="8443" max="8449" width="8.8984375" bestFit="1" customWidth="1"/>
    <col min="8450" max="8450" width="11.09765625" bestFit="1" customWidth="1"/>
    <col min="8451" max="8451" width="8.19921875" bestFit="1" customWidth="1"/>
    <col min="8452" max="8455" width="7.8984375" bestFit="1" customWidth="1"/>
    <col min="8456" max="8456" width="11.09765625" bestFit="1" customWidth="1"/>
    <col min="8457" max="8457" width="8.19921875" bestFit="1" customWidth="1"/>
    <col min="8458" max="8463" width="7.8984375" bestFit="1" customWidth="1"/>
    <col min="8464" max="8464" width="11.09765625" bestFit="1" customWidth="1"/>
    <col min="8465" max="8470" width="8.8984375" bestFit="1" customWidth="1"/>
    <col min="8471" max="8471" width="11.09765625" bestFit="1" customWidth="1"/>
    <col min="8472" max="8472" width="8.19921875" bestFit="1" customWidth="1"/>
    <col min="8473" max="8479" width="7.8984375" bestFit="1" customWidth="1"/>
    <col min="8480" max="8480" width="11.09765625" bestFit="1" customWidth="1"/>
    <col min="8481" max="8485" width="8.8984375" bestFit="1" customWidth="1"/>
    <col min="8486" max="8486" width="11.09765625" bestFit="1" customWidth="1"/>
    <col min="8487" max="8491" width="8.8984375" bestFit="1" customWidth="1"/>
    <col min="8492" max="8492" width="11.09765625" bestFit="1" customWidth="1"/>
    <col min="8493" max="8493" width="8.19921875" bestFit="1" customWidth="1"/>
    <col min="8494" max="8500" width="7.8984375" bestFit="1" customWidth="1"/>
    <col min="8501" max="8501" width="11.09765625" bestFit="1" customWidth="1"/>
    <col min="8502" max="8502" width="8.19921875" bestFit="1" customWidth="1"/>
    <col min="8503" max="8504" width="7.8984375" bestFit="1" customWidth="1"/>
    <col min="8505" max="8505" width="11.09765625" bestFit="1" customWidth="1"/>
    <col min="8506" max="8508" width="8.8984375" bestFit="1" customWidth="1"/>
    <col min="8509" max="8509" width="11" bestFit="1" customWidth="1"/>
    <col min="8510" max="8512" width="8.8984375" bestFit="1" customWidth="1"/>
    <col min="8513" max="8513" width="7.8984375" bestFit="1" customWidth="1"/>
    <col min="8514" max="8515" width="8.8984375" bestFit="1" customWidth="1"/>
    <col min="8516" max="8516" width="11" bestFit="1" customWidth="1"/>
    <col min="8517" max="8521" width="8.8984375" bestFit="1" customWidth="1"/>
    <col min="8522" max="8522" width="11" bestFit="1" customWidth="1"/>
    <col min="8523" max="8523" width="8.09765625" bestFit="1" customWidth="1"/>
    <col min="8524" max="8527" width="7.8984375" bestFit="1" customWidth="1"/>
    <col min="8528" max="8528" width="11" bestFit="1" customWidth="1"/>
    <col min="8529" max="8534" width="8.8984375" bestFit="1" customWidth="1"/>
    <col min="8535" max="8535" width="11" bestFit="1" customWidth="1"/>
    <col min="8536" max="8541" width="8.8984375" bestFit="1" customWidth="1"/>
    <col min="8542" max="8542" width="11" bestFit="1" customWidth="1"/>
    <col min="8543" max="8551" width="8.8984375" bestFit="1" customWidth="1"/>
    <col min="8552" max="8552" width="11" bestFit="1" customWidth="1"/>
    <col min="8553" max="8553" width="8.09765625" bestFit="1" customWidth="1"/>
    <col min="8554" max="8557" width="7.8984375" bestFit="1" customWidth="1"/>
    <col min="8558" max="8558" width="11" bestFit="1" customWidth="1"/>
    <col min="8559" max="8562" width="8.8984375" bestFit="1" customWidth="1"/>
    <col min="8563" max="8563" width="11" bestFit="1" customWidth="1"/>
    <col min="8564" max="8564" width="8.09765625" bestFit="1" customWidth="1"/>
    <col min="8565" max="8566" width="7.8984375" bestFit="1" customWidth="1"/>
    <col min="8567" max="8567" width="11" bestFit="1" customWidth="1"/>
    <col min="8568" max="8571" width="8.8984375" bestFit="1" customWidth="1"/>
    <col min="8572" max="8572" width="11.3984375" bestFit="1" customWidth="1"/>
    <col min="8573" max="8573" width="8.5" bestFit="1" customWidth="1"/>
    <col min="8574" max="8579" width="7.8984375" bestFit="1" customWidth="1"/>
    <col min="8580" max="8580" width="11.3984375" bestFit="1" customWidth="1"/>
    <col min="8581" max="8585" width="8.8984375" bestFit="1" customWidth="1"/>
    <col min="8586" max="8586" width="11.3984375" bestFit="1" customWidth="1"/>
    <col min="8587" max="8588" width="8.8984375" bestFit="1" customWidth="1"/>
    <col min="8589" max="8589" width="11.3984375" bestFit="1" customWidth="1"/>
    <col min="8590" max="8595" width="8.8984375" bestFit="1" customWidth="1"/>
    <col min="8596" max="8596" width="11.3984375" bestFit="1" customWidth="1"/>
    <col min="8597" max="8597" width="8.5" bestFit="1" customWidth="1"/>
    <col min="8598" max="8601" width="7.8984375" bestFit="1" customWidth="1"/>
    <col min="8602" max="8602" width="11.3984375" bestFit="1" customWidth="1"/>
    <col min="8603" max="8603" width="8.5" bestFit="1" customWidth="1"/>
    <col min="8604" max="8609" width="7.8984375" bestFit="1" customWidth="1"/>
    <col min="8610" max="8610" width="11.3984375" bestFit="1" customWidth="1"/>
    <col min="8611" max="8614" width="8.8984375" bestFit="1" customWidth="1"/>
    <col min="8615" max="8615" width="11.3984375" bestFit="1" customWidth="1"/>
    <col min="8616" max="8618" width="8.8984375" bestFit="1" customWidth="1"/>
    <col min="8619" max="8619" width="11.3984375" bestFit="1" customWidth="1"/>
    <col min="8620" max="8620" width="8.5" bestFit="1" customWidth="1"/>
    <col min="8621" max="8624" width="7.8984375" bestFit="1" customWidth="1"/>
    <col min="8625" max="8625" width="11.3984375" bestFit="1" customWidth="1"/>
    <col min="8626" max="8632" width="8.8984375" bestFit="1" customWidth="1"/>
    <col min="8633" max="8633" width="11.3984375" bestFit="1" customWidth="1"/>
    <col min="8634" max="8639" width="8.8984375" bestFit="1" customWidth="1"/>
    <col min="8640" max="8640" width="11.3984375" bestFit="1" customWidth="1"/>
    <col min="8641" max="8641" width="8.5" bestFit="1" customWidth="1"/>
    <col min="8642" max="8645" width="7.8984375" bestFit="1" customWidth="1"/>
    <col min="8646" max="8646" width="11.3984375" bestFit="1" customWidth="1"/>
    <col min="8647" max="8647" width="8.5" bestFit="1" customWidth="1"/>
    <col min="8648" max="8653" width="7.8984375" bestFit="1" customWidth="1"/>
    <col min="8654" max="8654" width="11.3984375" bestFit="1" customWidth="1"/>
    <col min="8655" max="8655" width="8.5" bestFit="1" customWidth="1"/>
    <col min="8656" max="8659" width="7.8984375" bestFit="1" customWidth="1"/>
    <col min="8660" max="8660" width="11.3984375" bestFit="1" customWidth="1"/>
    <col min="8661" max="8666" width="8.8984375" bestFit="1" customWidth="1"/>
    <col min="8667" max="8667" width="11.3984375" bestFit="1" customWidth="1"/>
    <col min="8668" max="8668" width="8.5" bestFit="1" customWidth="1"/>
    <col min="8669" max="8673" width="7.8984375" bestFit="1" customWidth="1"/>
    <col min="8674" max="8674" width="11.3984375" bestFit="1" customWidth="1"/>
    <col min="8675" max="8675" width="8.5" bestFit="1" customWidth="1"/>
    <col min="8676" max="8681" width="7.8984375" bestFit="1" customWidth="1"/>
    <col min="8682" max="8682" width="11.3984375" bestFit="1" customWidth="1"/>
    <col min="8683" max="8687" width="7.8984375" bestFit="1" customWidth="1"/>
    <col min="8688" max="8688" width="10.59765625" bestFit="1" customWidth="1"/>
    <col min="8689" max="8689" width="7.69921875" bestFit="1" customWidth="1"/>
    <col min="8690" max="8694" width="7.59765625" bestFit="1" customWidth="1"/>
    <col min="8695" max="8695" width="10.59765625" bestFit="1" customWidth="1"/>
    <col min="8696" max="8701" width="8.8984375" bestFit="1" customWidth="1"/>
    <col min="8702" max="8702" width="10.59765625" bestFit="1" customWidth="1"/>
    <col min="8703" max="8710" width="8.8984375" bestFit="1" customWidth="1"/>
    <col min="8711" max="8711" width="10.59765625" bestFit="1" customWidth="1"/>
    <col min="8712" max="8717" width="7.8984375" bestFit="1" customWidth="1"/>
    <col min="8718" max="8718" width="10.59765625" bestFit="1" customWidth="1"/>
    <col min="8719" max="8719" width="7.69921875" bestFit="1" customWidth="1"/>
    <col min="8720" max="8725" width="7.59765625" bestFit="1" customWidth="1"/>
    <col min="8726" max="8726" width="10.59765625" bestFit="1" customWidth="1"/>
    <col min="8727" max="8732" width="8.8984375" bestFit="1" customWidth="1"/>
    <col min="8733" max="8733" width="10.59765625" bestFit="1" customWidth="1"/>
    <col min="8734" max="8739" width="7.8984375" bestFit="1" customWidth="1"/>
    <col min="8740" max="8740" width="10.59765625" bestFit="1" customWidth="1"/>
    <col min="8741" max="8749" width="8.8984375" bestFit="1" customWidth="1"/>
    <col min="8750" max="8750" width="10.59765625" bestFit="1" customWidth="1"/>
    <col min="8751" max="8755" width="8.8984375" bestFit="1" customWidth="1"/>
    <col min="8756" max="8756" width="10.59765625" bestFit="1" customWidth="1"/>
    <col min="8757" max="8762" width="8.8984375" bestFit="1" customWidth="1"/>
    <col min="8763" max="8763" width="10.796875" bestFit="1" customWidth="1"/>
    <col min="8764" max="8767" width="8.8984375" bestFit="1" customWidth="1"/>
    <col min="8768" max="8768" width="10.796875" bestFit="1" customWidth="1"/>
    <col min="8769" max="8773" width="7.8984375" bestFit="1" customWidth="1"/>
    <col min="8774" max="8774" width="10.796875" bestFit="1" customWidth="1"/>
    <col min="8775" max="8781" width="8.8984375" bestFit="1" customWidth="1"/>
    <col min="8782" max="8782" width="10.796875" bestFit="1" customWidth="1"/>
    <col min="8783" max="8787" width="7.8984375" bestFit="1" customWidth="1"/>
    <col min="8788" max="8788" width="10.796875" bestFit="1" customWidth="1"/>
    <col min="8789" max="8794" width="7.8984375" bestFit="1" customWidth="1"/>
    <col min="8795" max="8795" width="10.796875" bestFit="1" customWidth="1"/>
    <col min="8796" max="8804" width="7.8984375" bestFit="1" customWidth="1"/>
    <col min="8805" max="8805" width="10.796875" bestFit="1" customWidth="1"/>
    <col min="8806" max="8810" width="8.8984375" bestFit="1" customWidth="1"/>
    <col min="8811" max="8811" width="10.796875" bestFit="1" customWidth="1"/>
    <col min="8812" max="8817" width="8.8984375" bestFit="1" customWidth="1"/>
    <col min="8818" max="8818" width="10.796875" bestFit="1" customWidth="1"/>
    <col min="8819" max="8822" width="8.8984375" bestFit="1" customWidth="1"/>
    <col min="8823" max="8823" width="10.796875" bestFit="1" customWidth="1"/>
    <col min="8824" max="8828" width="8.8984375" bestFit="1" customWidth="1"/>
    <col min="8829" max="8829" width="10.796875" bestFit="1" customWidth="1"/>
    <col min="8830" max="8830" width="8.296875" bestFit="1" customWidth="1"/>
    <col min="8831" max="8837" width="7.8984375" bestFit="1" customWidth="1"/>
    <col min="8838" max="8838" width="11.19921875" bestFit="1" customWidth="1"/>
    <col min="8839" max="8843" width="8.8984375" bestFit="1" customWidth="1"/>
    <col min="8844" max="8844" width="11.19921875" bestFit="1" customWidth="1"/>
    <col min="8845" max="8850" width="8.8984375" bestFit="1" customWidth="1"/>
    <col min="8851" max="8851" width="11.19921875" bestFit="1" customWidth="1"/>
    <col min="8852" max="8852" width="8.296875" bestFit="1" customWidth="1"/>
    <col min="8853" max="8857" width="7.59765625" bestFit="1" customWidth="1"/>
    <col min="8858" max="8858" width="11.19921875" bestFit="1" customWidth="1"/>
    <col min="8859" max="8865" width="8.8984375" bestFit="1" customWidth="1"/>
    <col min="8866" max="8866" width="11.19921875" bestFit="1" customWidth="1"/>
    <col min="8867" max="8872" width="8.8984375" bestFit="1" customWidth="1"/>
    <col min="8873" max="8873" width="11.19921875" bestFit="1" customWidth="1"/>
    <col min="8874" max="8874" width="8.296875" bestFit="1" customWidth="1"/>
    <col min="8875" max="8881" width="7.8984375" bestFit="1" customWidth="1"/>
    <col min="8882" max="8882" width="11.19921875" bestFit="1" customWidth="1"/>
    <col min="8883" max="8887" width="8.8984375" bestFit="1" customWidth="1"/>
    <col min="8888" max="8888" width="11.19921875" bestFit="1" customWidth="1"/>
    <col min="8889" max="8889" width="8.296875" bestFit="1" customWidth="1"/>
    <col min="8890" max="8891" width="7.8984375" bestFit="1" customWidth="1"/>
    <col min="8892" max="8892" width="11.19921875" bestFit="1" customWidth="1"/>
    <col min="8893" max="8896" width="8.8984375" bestFit="1" customWidth="1"/>
    <col min="8897" max="8897" width="11.19921875" bestFit="1" customWidth="1"/>
    <col min="8898" max="8899" width="8.8984375" bestFit="1" customWidth="1"/>
    <col min="8900" max="8901" width="7.8984375" bestFit="1" customWidth="1"/>
    <col min="8902" max="8903" width="8.8984375" bestFit="1" customWidth="1"/>
    <col min="8904" max="8905" width="7.8984375" bestFit="1" customWidth="1"/>
    <col min="8906" max="8906" width="11.19921875" bestFit="1" customWidth="1"/>
    <col min="8907" max="8907" width="8.296875" bestFit="1" customWidth="1"/>
    <col min="8908" max="8912" width="7.8984375" bestFit="1" customWidth="1"/>
    <col min="8913" max="8913" width="11.19921875" bestFit="1" customWidth="1"/>
    <col min="8914" max="8914" width="8" bestFit="1" customWidth="1"/>
    <col min="8915" max="8920" width="7.59765625" bestFit="1" customWidth="1"/>
    <col min="8921" max="8921" width="10.8984375" bestFit="1" customWidth="1"/>
    <col min="8922" max="8924" width="8.8984375" bestFit="1" customWidth="1"/>
    <col min="8925" max="8925" width="10.8984375" bestFit="1" customWidth="1"/>
    <col min="8926" max="8926" width="8" bestFit="1" customWidth="1"/>
    <col min="8927" max="8929" width="7.59765625" bestFit="1" customWidth="1"/>
    <col min="8930" max="8930" width="10.8984375" bestFit="1" customWidth="1"/>
    <col min="8931" max="8934" width="8.8984375" bestFit="1" customWidth="1"/>
    <col min="8935" max="8935" width="10.8984375" bestFit="1" customWidth="1"/>
    <col min="8936" max="8942" width="8.8984375" bestFit="1" customWidth="1"/>
    <col min="8943" max="8943" width="10.8984375" bestFit="1" customWidth="1"/>
    <col min="8944" max="8944" width="8" bestFit="1" customWidth="1"/>
    <col min="8945" max="8948" width="7.8984375" bestFit="1" customWidth="1"/>
    <col min="8949" max="8949" width="10.8984375" bestFit="1" customWidth="1"/>
    <col min="8950" max="8956" width="8.8984375" bestFit="1" customWidth="1"/>
    <col min="8957" max="8957" width="10.8984375" bestFit="1" customWidth="1"/>
    <col min="8958" max="8961" width="8.8984375" bestFit="1" customWidth="1"/>
    <col min="8962" max="8962" width="10.8984375" bestFit="1" customWidth="1"/>
    <col min="8963" max="8963" width="8" bestFit="1" customWidth="1"/>
    <col min="8964" max="8971" width="7.8984375" bestFit="1" customWidth="1"/>
    <col min="8972" max="8972" width="10.8984375" bestFit="1" customWidth="1"/>
    <col min="8973" max="8973" width="8" bestFit="1" customWidth="1"/>
    <col min="8974" max="8978" width="7.8984375" bestFit="1" customWidth="1"/>
    <col min="8979" max="8979" width="10.8984375" bestFit="1" customWidth="1"/>
    <col min="8980" max="8982" width="8.8984375" bestFit="1" customWidth="1"/>
    <col min="8983" max="8983" width="10.8984375" bestFit="1" customWidth="1"/>
    <col min="8984" max="8991" width="8.8984375" bestFit="1" customWidth="1"/>
    <col min="8992" max="8992" width="10.8984375" bestFit="1" customWidth="1"/>
    <col min="8993" max="8995" width="8.8984375" bestFit="1" customWidth="1"/>
    <col min="8996" max="8996" width="10.8984375" bestFit="1" customWidth="1"/>
    <col min="8997" max="8997" width="8" bestFit="1" customWidth="1"/>
    <col min="8998" max="9001" width="7.8984375" bestFit="1" customWidth="1"/>
    <col min="9002" max="9002" width="10.8984375" bestFit="1" customWidth="1"/>
    <col min="9003" max="9008" width="8.8984375" bestFit="1" customWidth="1"/>
    <col min="9009" max="9009" width="11.796875" bestFit="1" customWidth="1"/>
    <col min="9010" max="9016" width="8.8984375" bestFit="1" customWidth="1"/>
    <col min="9017" max="9017" width="11.796875" bestFit="1" customWidth="1"/>
    <col min="9018" max="9018" width="8.8984375" bestFit="1" customWidth="1"/>
    <col min="9019" max="9025" width="7.8984375" bestFit="1" customWidth="1"/>
    <col min="9026" max="9026" width="11.796875" bestFit="1" customWidth="1"/>
    <col min="9027" max="9027" width="8.8984375" bestFit="1" customWidth="1"/>
    <col min="9028" max="9031" width="7.8984375" bestFit="1" customWidth="1"/>
    <col min="9032" max="9032" width="11.796875" bestFit="1" customWidth="1"/>
    <col min="9033" max="9033" width="8.8984375" bestFit="1" customWidth="1"/>
    <col min="9034" max="9035" width="7.8984375" bestFit="1" customWidth="1"/>
    <col min="9036" max="9036" width="11.796875" bestFit="1" customWidth="1"/>
    <col min="9037" max="9040" width="8.8984375" bestFit="1" customWidth="1"/>
    <col min="9041" max="9041" width="11.796875" bestFit="1" customWidth="1"/>
    <col min="9042" max="9042" width="8.8984375" bestFit="1" customWidth="1"/>
    <col min="9043" max="9046" width="7.8984375" bestFit="1" customWidth="1"/>
    <col min="9047" max="9047" width="11.796875" bestFit="1" customWidth="1"/>
    <col min="9048" max="9054" width="8.8984375" bestFit="1" customWidth="1"/>
    <col min="9055" max="9055" width="11.796875" bestFit="1" customWidth="1"/>
    <col min="9056" max="9056" width="8.8984375" bestFit="1" customWidth="1"/>
    <col min="9057" max="9062" width="7.8984375" bestFit="1" customWidth="1"/>
    <col min="9063" max="9063" width="11.796875" bestFit="1" customWidth="1"/>
    <col min="9064" max="9067" width="8.8984375" bestFit="1" customWidth="1"/>
    <col min="9068" max="9068" width="11.796875" bestFit="1" customWidth="1"/>
    <col min="9069" max="9069" width="8.8984375" bestFit="1" customWidth="1"/>
    <col min="9070" max="9072" width="7.59765625" bestFit="1" customWidth="1"/>
    <col min="9073" max="9073" width="11.796875" bestFit="1" customWidth="1"/>
    <col min="9074" max="9075" width="8.8984375" bestFit="1" customWidth="1"/>
    <col min="9076" max="9076" width="11.796875" bestFit="1" customWidth="1"/>
    <col min="9077" max="9077" width="8.8984375" bestFit="1" customWidth="1"/>
    <col min="9078" max="9083" width="7.8984375" bestFit="1" customWidth="1"/>
    <col min="9084" max="9084" width="11.796875" bestFit="1" customWidth="1"/>
    <col min="9085" max="9085" width="8.8984375" bestFit="1" customWidth="1"/>
    <col min="9086" max="9089" width="7.8984375" bestFit="1" customWidth="1"/>
    <col min="9090" max="9090" width="11.796875" bestFit="1" customWidth="1"/>
    <col min="9091" max="9095" width="8.8984375" bestFit="1" customWidth="1"/>
    <col min="9096" max="9096" width="11.796875" bestFit="1" customWidth="1"/>
    <col min="9097" max="9099" width="8.8984375" bestFit="1" customWidth="1"/>
    <col min="9100" max="9100" width="11.796875" bestFit="1" customWidth="1"/>
    <col min="9101" max="9101" width="8.5" bestFit="1" customWidth="1"/>
    <col min="9102" max="9106" width="7.8984375" bestFit="1" customWidth="1"/>
    <col min="9107" max="9107" width="11.3984375" bestFit="1" customWidth="1"/>
    <col min="9108" max="9112" width="8.8984375" bestFit="1" customWidth="1"/>
    <col min="9113" max="9113" width="11.3984375" bestFit="1" customWidth="1"/>
    <col min="9114" max="9120" width="8.8984375" bestFit="1" customWidth="1"/>
    <col min="9121" max="9121" width="11.3984375" bestFit="1" customWidth="1"/>
    <col min="9122" max="9127" width="8.8984375" bestFit="1" customWidth="1"/>
    <col min="9128" max="9128" width="11.3984375" bestFit="1" customWidth="1"/>
    <col min="9129" max="9132" width="8.8984375" bestFit="1" customWidth="1"/>
    <col min="9133" max="9133" width="11.3984375" bestFit="1" customWidth="1"/>
    <col min="9134" max="9138" width="8.8984375" bestFit="1" customWidth="1"/>
    <col min="9139" max="9139" width="11.3984375" bestFit="1" customWidth="1"/>
    <col min="9140" max="9140" width="8.5" bestFit="1" customWidth="1"/>
    <col min="9141" max="9145" width="7.8984375" bestFit="1" customWidth="1"/>
    <col min="9146" max="9146" width="11.3984375" bestFit="1" customWidth="1"/>
    <col min="9147" max="9151" width="8.8984375" bestFit="1" customWidth="1"/>
    <col min="9152" max="9152" width="11.3984375" bestFit="1" customWidth="1"/>
    <col min="9153" max="9153" width="8.5" bestFit="1" customWidth="1"/>
    <col min="9154" max="9157" width="7.8984375" bestFit="1" customWidth="1"/>
    <col min="9158" max="9158" width="11.3984375" bestFit="1" customWidth="1"/>
    <col min="9159" max="9159" width="8.5" bestFit="1" customWidth="1"/>
    <col min="9160" max="9164" width="7.59765625" bestFit="1" customWidth="1"/>
    <col min="9165" max="9165" width="11.3984375" bestFit="1" customWidth="1"/>
    <col min="9166" max="9166" width="8.5" bestFit="1" customWidth="1"/>
    <col min="9167" max="9170" width="7.8984375" bestFit="1" customWidth="1"/>
    <col min="9171" max="9171" width="11.3984375" bestFit="1" customWidth="1"/>
    <col min="9172" max="9176" width="8.8984375" bestFit="1" customWidth="1"/>
    <col min="9177" max="9177" width="11.3984375" bestFit="1" customWidth="1"/>
    <col min="9178" max="9178" width="8.5" bestFit="1" customWidth="1"/>
    <col min="9179" max="9183" width="7.8984375" bestFit="1" customWidth="1"/>
    <col min="9184" max="9184" width="11.3984375" bestFit="1" customWidth="1"/>
    <col min="9185" max="9185" width="8.5" bestFit="1" customWidth="1"/>
    <col min="9186" max="9191" width="7.8984375" bestFit="1" customWidth="1"/>
    <col min="9192" max="9192" width="11.3984375" bestFit="1" customWidth="1"/>
    <col min="9193" max="9193" width="8.5" bestFit="1" customWidth="1"/>
    <col min="9194" max="9197" width="7.8984375" bestFit="1" customWidth="1"/>
    <col min="9198" max="9198" width="11.3984375" bestFit="1" customWidth="1"/>
    <col min="9199" max="9203" width="8.8984375" bestFit="1" customWidth="1"/>
    <col min="9204" max="9204" width="11.3984375" bestFit="1" customWidth="1"/>
    <col min="9205" max="9205" width="8.59765625" bestFit="1" customWidth="1"/>
    <col min="9206" max="9210" width="7.8984375" bestFit="1" customWidth="1"/>
    <col min="9211" max="9211" width="11.5" bestFit="1" customWidth="1"/>
    <col min="9212" max="9212" width="8.59765625" bestFit="1" customWidth="1"/>
    <col min="9213" max="9213" width="7.8984375" bestFit="1" customWidth="1"/>
    <col min="9214" max="9214" width="8.8984375" bestFit="1" customWidth="1"/>
    <col min="9215" max="9216" width="7.8984375" bestFit="1" customWidth="1"/>
    <col min="9217" max="9217" width="8.8984375" bestFit="1" customWidth="1"/>
    <col min="9218" max="9218" width="7.8984375" bestFit="1" customWidth="1"/>
    <col min="9219" max="9219" width="11.5" bestFit="1" customWidth="1"/>
    <col min="9220" max="9220" width="8.59765625" bestFit="1" customWidth="1"/>
    <col min="9221" max="9225" width="7.8984375" bestFit="1" customWidth="1"/>
    <col min="9226" max="9226" width="11.5" bestFit="1" customWidth="1"/>
    <col min="9227" max="9227" width="8.59765625" bestFit="1" customWidth="1"/>
    <col min="9228" max="9230" width="7.8984375" bestFit="1" customWidth="1"/>
    <col min="9231" max="9231" width="11.5" bestFit="1" customWidth="1"/>
    <col min="9232" max="9232" width="8.59765625" bestFit="1" customWidth="1"/>
    <col min="9233" max="9236" width="7.8984375" bestFit="1" customWidth="1"/>
    <col min="9237" max="9237" width="11.5" bestFit="1" customWidth="1"/>
    <col min="9238" max="9238" width="8.59765625" bestFit="1" customWidth="1"/>
    <col min="9239" max="9244" width="7.8984375" bestFit="1" customWidth="1"/>
    <col min="9245" max="9245" width="11.5" bestFit="1" customWidth="1"/>
    <col min="9246" max="9250" width="8.8984375" bestFit="1" customWidth="1"/>
    <col min="9251" max="9251" width="11.5" bestFit="1" customWidth="1"/>
    <col min="9252" max="9257" width="8.8984375" bestFit="1" customWidth="1"/>
    <col min="9258" max="9258" width="11.5" bestFit="1" customWidth="1"/>
    <col min="9259" max="9265" width="8.8984375" bestFit="1" customWidth="1"/>
    <col min="9266" max="9266" width="11.5" bestFit="1" customWidth="1"/>
    <col min="9267" max="9272" width="8.8984375" bestFit="1" customWidth="1"/>
    <col min="9273" max="9273" width="11.5" bestFit="1" customWidth="1"/>
    <col min="9274" max="9274" width="8.59765625" bestFit="1" customWidth="1"/>
    <col min="9275" max="9275" width="8.8984375" bestFit="1" customWidth="1"/>
    <col min="9276" max="9279" width="7.8984375" bestFit="1" customWidth="1"/>
    <col min="9280" max="9280" width="11.5" bestFit="1" customWidth="1"/>
    <col min="9281" max="9286" width="8.8984375" bestFit="1" customWidth="1"/>
    <col min="9287" max="9287" width="11.5" bestFit="1" customWidth="1"/>
    <col min="9288" max="9292" width="8.8984375" bestFit="1" customWidth="1"/>
    <col min="9293" max="9293" width="11.5" bestFit="1" customWidth="1"/>
    <col min="9294" max="9297" width="8.8984375" bestFit="1" customWidth="1"/>
    <col min="9298" max="9298" width="11.5" bestFit="1" customWidth="1"/>
    <col min="9299" max="9299" width="8.59765625" bestFit="1" customWidth="1"/>
    <col min="9300" max="9306" width="7.8984375" bestFit="1" customWidth="1"/>
    <col min="9307" max="9307" width="11.5" bestFit="1" customWidth="1"/>
    <col min="9308" max="9312" width="8.8984375" bestFit="1" customWidth="1"/>
    <col min="9313" max="9313" width="11.5" bestFit="1" customWidth="1"/>
    <col min="9314" max="9314" width="8.296875" bestFit="1" customWidth="1"/>
    <col min="9315" max="9317" width="7.8984375" bestFit="1" customWidth="1"/>
    <col min="9318" max="9318" width="11.19921875" bestFit="1" customWidth="1"/>
    <col min="9319" max="9326" width="8.8984375" bestFit="1" customWidth="1"/>
    <col min="9327" max="9327" width="11.19921875" bestFit="1" customWidth="1"/>
    <col min="9328" max="9334" width="8.8984375" bestFit="1" customWidth="1"/>
    <col min="9335" max="9335" width="11.19921875" bestFit="1" customWidth="1"/>
    <col min="9336" max="9338" width="8.8984375" bestFit="1" customWidth="1"/>
    <col min="9339" max="9339" width="11.19921875" bestFit="1" customWidth="1"/>
    <col min="9340" max="9340" width="8.296875" bestFit="1" customWidth="1"/>
    <col min="9341" max="9344" width="7.8984375" bestFit="1" customWidth="1"/>
    <col min="9345" max="9345" width="11.19921875" bestFit="1" customWidth="1"/>
    <col min="9346" max="9352" width="8.8984375" bestFit="1" customWidth="1"/>
    <col min="9353" max="9353" width="11.19921875" bestFit="1" customWidth="1"/>
    <col min="9354" max="9354" width="8.296875" bestFit="1" customWidth="1"/>
    <col min="9355" max="9359" width="7.8984375" bestFit="1" customWidth="1"/>
    <col min="9360" max="9360" width="11.19921875" bestFit="1" customWidth="1"/>
    <col min="9361" max="9361" width="8.296875" bestFit="1" customWidth="1"/>
    <col min="9362" max="9366" width="7.8984375" bestFit="1" customWidth="1"/>
    <col min="9367" max="9367" width="11.19921875" bestFit="1" customWidth="1"/>
    <col min="9368" max="9371" width="8.8984375" bestFit="1" customWidth="1"/>
    <col min="9372" max="9372" width="11.19921875" bestFit="1" customWidth="1"/>
    <col min="9373" max="9377" width="8.8984375" bestFit="1" customWidth="1"/>
    <col min="9378" max="9378" width="11.19921875" bestFit="1" customWidth="1"/>
    <col min="9379" max="9379" width="8.296875" bestFit="1" customWidth="1"/>
    <col min="9380" max="9383" width="7.8984375" bestFit="1" customWidth="1"/>
    <col min="9384" max="9384" width="11.19921875" bestFit="1" customWidth="1"/>
    <col min="9385" max="9385" width="8.296875" bestFit="1" customWidth="1"/>
    <col min="9386" max="9391" width="7.8984375" bestFit="1" customWidth="1"/>
    <col min="9392" max="9392" width="11.19921875" bestFit="1" customWidth="1"/>
    <col min="9393" max="9396" width="8.8984375" bestFit="1" customWidth="1"/>
    <col min="9397" max="9397" width="11.19921875" bestFit="1" customWidth="1"/>
    <col min="9398" max="9398" width="8.296875" bestFit="1" customWidth="1"/>
    <col min="9399" max="9401" width="7.8984375" bestFit="1" customWidth="1"/>
    <col min="9402" max="9402" width="11.19921875" bestFit="1" customWidth="1"/>
    <col min="9403" max="9403" width="8.296875" bestFit="1" customWidth="1"/>
    <col min="9404" max="9408" width="7.8984375" bestFit="1" customWidth="1"/>
    <col min="9409" max="9409" width="11.19921875" bestFit="1" customWidth="1"/>
    <col min="9410" max="9412" width="8.8984375" bestFit="1" customWidth="1"/>
    <col min="9413" max="9413" width="11.5" bestFit="1" customWidth="1"/>
    <col min="9414" max="9421" width="8.8984375" bestFit="1" customWidth="1"/>
    <col min="9422" max="9422" width="11.5" bestFit="1" customWidth="1"/>
    <col min="9423" max="9431" width="8.8984375" bestFit="1" customWidth="1"/>
    <col min="9432" max="9432" width="11.5" bestFit="1" customWidth="1"/>
    <col min="9433" max="9433" width="8.59765625" bestFit="1" customWidth="1"/>
    <col min="9434" max="9436" width="7.8984375" bestFit="1" customWidth="1"/>
    <col min="9437" max="9437" width="11.5" bestFit="1" customWidth="1"/>
    <col min="9438" max="9438" width="8.59765625" bestFit="1" customWidth="1"/>
    <col min="9439" max="9441" width="7.59765625" bestFit="1" customWidth="1"/>
    <col min="9442" max="9442" width="11.5" bestFit="1" customWidth="1"/>
    <col min="9443" max="9445" width="8.8984375" bestFit="1" customWidth="1"/>
    <col min="9446" max="9446" width="11.5" bestFit="1" customWidth="1"/>
    <col min="9447" max="9451" width="8.8984375" bestFit="1" customWidth="1"/>
    <col min="9452" max="9452" width="11.5" bestFit="1" customWidth="1"/>
    <col min="9453" max="9453" width="8.59765625" bestFit="1" customWidth="1"/>
    <col min="9454" max="9459" width="7.8984375" bestFit="1" customWidth="1"/>
    <col min="9460" max="9460" width="11.5" bestFit="1" customWidth="1"/>
    <col min="9461" max="9465" width="8.8984375" bestFit="1" customWidth="1"/>
    <col min="9466" max="9466" width="11.5" bestFit="1" customWidth="1"/>
    <col min="9467" max="9472" width="8.8984375" bestFit="1" customWidth="1"/>
    <col min="9473" max="9473" width="11.5" bestFit="1" customWidth="1"/>
    <col min="9474" max="9481" width="8.8984375" bestFit="1" customWidth="1"/>
    <col min="9482" max="9482" width="11.5" bestFit="1" customWidth="1"/>
    <col min="9483" max="9488" width="8.8984375" bestFit="1" customWidth="1"/>
    <col min="9489" max="9489" width="11.5" bestFit="1" customWidth="1"/>
    <col min="9490" max="9490" width="8.59765625" bestFit="1" customWidth="1"/>
    <col min="9491" max="9496" width="7.8984375" bestFit="1" customWidth="1"/>
    <col min="9497" max="9497" width="11.5" bestFit="1" customWidth="1"/>
    <col min="9498" max="9502" width="8.8984375" bestFit="1" customWidth="1"/>
    <col min="9503" max="9503" width="11.5" bestFit="1" customWidth="1"/>
    <col min="9504" max="9510" width="8.8984375" bestFit="1" customWidth="1"/>
    <col min="9511" max="9511" width="11.19921875" bestFit="1" customWidth="1"/>
    <col min="9512" max="9512" width="8.296875" bestFit="1" customWidth="1"/>
    <col min="9513" max="9515" width="7.8984375" bestFit="1" customWidth="1"/>
    <col min="9516" max="9516" width="11.19921875" bestFit="1" customWidth="1"/>
    <col min="9517" max="9522" width="8.8984375" bestFit="1" customWidth="1"/>
    <col min="9523" max="9523" width="11.19921875" bestFit="1" customWidth="1"/>
    <col min="9524" max="9524" width="8.296875" bestFit="1" customWidth="1"/>
    <col min="9525" max="9528" width="7.8984375" bestFit="1" customWidth="1"/>
    <col min="9529" max="9529" width="11.19921875" bestFit="1" customWidth="1"/>
    <col min="9530" max="9530" width="8.296875" bestFit="1" customWidth="1"/>
    <col min="9531" max="9533" width="7.59765625" bestFit="1" customWidth="1"/>
    <col min="9534" max="9534" width="11.19921875" bestFit="1" customWidth="1"/>
    <col min="9535" max="9535" width="8.296875" bestFit="1" customWidth="1"/>
    <col min="9536" max="9540" width="7.8984375" bestFit="1" customWidth="1"/>
    <col min="9541" max="9541" width="11.19921875" bestFit="1" customWidth="1"/>
    <col min="9542" max="9547" width="8.8984375" bestFit="1" customWidth="1"/>
    <col min="9548" max="9548" width="11.19921875" bestFit="1" customWidth="1"/>
    <col min="9549" max="9549" width="8.296875" bestFit="1" customWidth="1"/>
    <col min="9550" max="9554" width="7.8984375" bestFit="1" customWidth="1"/>
    <col min="9555" max="9555" width="11.19921875" bestFit="1" customWidth="1"/>
    <col min="9556" max="9556" width="8.296875" bestFit="1" customWidth="1"/>
    <col min="9557" max="9558" width="7.59765625" bestFit="1" customWidth="1"/>
    <col min="9559" max="9559" width="11.19921875" bestFit="1" customWidth="1"/>
    <col min="9560" max="9560" width="8.296875" bestFit="1" customWidth="1"/>
    <col min="9561" max="9563" width="7.8984375" bestFit="1" customWidth="1"/>
    <col min="9564" max="9564" width="11.19921875" bestFit="1" customWidth="1"/>
    <col min="9565" max="9571" width="8.8984375" bestFit="1" customWidth="1"/>
    <col min="9572" max="9572" width="11.19921875" bestFit="1" customWidth="1"/>
    <col min="9573" max="9573" width="8.296875" bestFit="1" customWidth="1"/>
    <col min="9574" max="9577" width="7.8984375" bestFit="1" customWidth="1"/>
    <col min="9578" max="9578" width="11.19921875" bestFit="1" customWidth="1"/>
    <col min="9579" max="9582" width="8.8984375" bestFit="1" customWidth="1"/>
    <col min="9583" max="9583" width="11" bestFit="1" customWidth="1"/>
    <col min="9584" max="9584" width="8.09765625" bestFit="1" customWidth="1"/>
    <col min="9585" max="9590" width="7.8984375" bestFit="1" customWidth="1"/>
    <col min="9591" max="9591" width="11" bestFit="1" customWidth="1"/>
    <col min="9592" max="9592" width="8.09765625" bestFit="1" customWidth="1"/>
    <col min="9593" max="9596" width="7.8984375" bestFit="1" customWidth="1"/>
    <col min="9597" max="9597" width="11" bestFit="1" customWidth="1"/>
    <col min="9598" max="9602" width="8.8984375" bestFit="1" customWidth="1"/>
    <col min="9603" max="9603" width="11" bestFit="1" customWidth="1"/>
    <col min="9604" max="9609" width="8.8984375" bestFit="1" customWidth="1"/>
    <col min="9610" max="9610" width="11" bestFit="1" customWidth="1"/>
    <col min="9611" max="9617" width="8.8984375" bestFit="1" customWidth="1"/>
    <col min="9618" max="9618" width="11" bestFit="1" customWidth="1"/>
    <col min="9619" max="9622" width="8.8984375" bestFit="1" customWidth="1"/>
    <col min="9623" max="9623" width="11" bestFit="1" customWidth="1"/>
    <col min="9624" max="9625" width="8.8984375" bestFit="1" customWidth="1"/>
    <col min="9626" max="9626" width="11" bestFit="1" customWidth="1"/>
    <col min="9627" max="9627" width="8.09765625" bestFit="1" customWidth="1"/>
    <col min="9628" max="9630" width="7.8984375" bestFit="1" customWidth="1"/>
    <col min="9631" max="9631" width="11" bestFit="1" customWidth="1"/>
    <col min="9632" max="9639" width="8.8984375" bestFit="1" customWidth="1"/>
    <col min="9640" max="9640" width="11" bestFit="1" customWidth="1"/>
    <col min="9641" max="9641" width="8.09765625" bestFit="1" customWidth="1"/>
    <col min="9642" max="9647" width="7.8984375" bestFit="1" customWidth="1"/>
    <col min="9648" max="9648" width="11" bestFit="1" customWidth="1"/>
    <col min="9649" max="9652" width="8.8984375" bestFit="1" customWidth="1"/>
    <col min="9653" max="9653" width="11.09765625" bestFit="1" customWidth="1"/>
    <col min="9654" max="9658" width="8.8984375" bestFit="1" customWidth="1"/>
    <col min="9659" max="9659" width="11.09765625" bestFit="1" customWidth="1"/>
    <col min="9660" max="9664" width="8.8984375" bestFit="1" customWidth="1"/>
    <col min="9665" max="9665" width="11.09765625" bestFit="1" customWidth="1"/>
    <col min="9666" max="9669" width="8.8984375" bestFit="1" customWidth="1"/>
    <col min="9670" max="9670" width="11.09765625" bestFit="1" customWidth="1"/>
    <col min="9671" max="9674" width="8.8984375" bestFit="1" customWidth="1"/>
    <col min="9675" max="9675" width="11.09765625" bestFit="1" customWidth="1"/>
    <col min="9676" max="9676" width="8.19921875" bestFit="1" customWidth="1"/>
    <col min="9677" max="9681" width="7.8984375" bestFit="1" customWidth="1"/>
    <col min="9682" max="9682" width="11.09765625" bestFit="1" customWidth="1"/>
    <col min="9683" max="9687" width="8.8984375" bestFit="1" customWidth="1"/>
    <col min="9688" max="9688" width="11.09765625" bestFit="1" customWidth="1"/>
    <col min="9689" max="9694" width="8.8984375" bestFit="1" customWidth="1"/>
    <col min="9695" max="9695" width="11.09765625" bestFit="1" customWidth="1"/>
    <col min="9696" max="9698" width="8.8984375" bestFit="1" customWidth="1"/>
    <col min="9699" max="9699" width="11.09765625" bestFit="1" customWidth="1"/>
    <col min="9700" max="9700" width="8.19921875" bestFit="1" customWidth="1"/>
    <col min="9701" max="9704" width="7.8984375" bestFit="1" customWidth="1"/>
    <col min="9705" max="9705" width="11.09765625" bestFit="1" customWidth="1"/>
    <col min="9706" max="9706" width="8.5" bestFit="1" customWidth="1"/>
    <col min="9707" max="9711" width="7.8984375" bestFit="1" customWidth="1"/>
    <col min="9712" max="9712" width="11.3984375" bestFit="1" customWidth="1"/>
    <col min="9713" max="9713" width="8.5" bestFit="1" customWidth="1"/>
    <col min="9714" max="9715" width="7.8984375" bestFit="1" customWidth="1"/>
    <col min="9716" max="9716" width="11.3984375" bestFit="1" customWidth="1"/>
    <col min="9717" max="9723" width="8.8984375" bestFit="1" customWidth="1"/>
    <col min="9724" max="9724" width="11.3984375" bestFit="1" customWidth="1"/>
    <col min="9725" max="9730" width="8.8984375" bestFit="1" customWidth="1"/>
    <col min="9731" max="9731" width="11.3984375" bestFit="1" customWidth="1"/>
    <col min="9732" max="9732" width="8.5" bestFit="1" customWidth="1"/>
    <col min="9733" max="9734" width="7.8984375" bestFit="1" customWidth="1"/>
    <col min="9735" max="9735" width="11.3984375" bestFit="1" customWidth="1"/>
    <col min="9736" max="9736" width="8.5" bestFit="1" customWidth="1"/>
    <col min="9737" max="9740" width="7.8984375" bestFit="1" customWidth="1"/>
    <col min="9741" max="9741" width="11.3984375" bestFit="1" customWidth="1"/>
    <col min="9742" max="9745" width="8.8984375" bestFit="1" customWidth="1"/>
    <col min="9746" max="9746" width="11.3984375" bestFit="1" customWidth="1"/>
    <col min="9747" max="9752" width="8.8984375" bestFit="1" customWidth="1"/>
    <col min="9753" max="9753" width="11.3984375" bestFit="1" customWidth="1"/>
    <col min="9754" max="9757" width="8.8984375" bestFit="1" customWidth="1"/>
    <col min="9758" max="9758" width="11.3984375" bestFit="1" customWidth="1"/>
    <col min="9759" max="9759" width="8.5" bestFit="1" customWidth="1"/>
    <col min="9760" max="9764" width="7.8984375" bestFit="1" customWidth="1"/>
    <col min="9765" max="9765" width="11.3984375" bestFit="1" customWidth="1"/>
    <col min="9766" max="9770" width="8.8984375" bestFit="1" customWidth="1"/>
    <col min="9771" max="9771" width="11.296875" bestFit="1" customWidth="1"/>
    <col min="9772" max="9779" width="8.8984375" bestFit="1" customWidth="1"/>
    <col min="9780" max="9780" width="11.296875" bestFit="1" customWidth="1"/>
    <col min="9781" max="9784" width="8.8984375" bestFit="1" customWidth="1"/>
    <col min="9785" max="9785" width="11.296875" bestFit="1" customWidth="1"/>
    <col min="9786" max="9786" width="8.3984375" bestFit="1" customWidth="1"/>
    <col min="9787" max="9787" width="7.59765625" bestFit="1" customWidth="1"/>
    <col min="9788" max="9788" width="11.296875" bestFit="1" customWidth="1"/>
    <col min="9789" max="9793" width="8.8984375" bestFit="1" customWidth="1"/>
    <col min="9794" max="9794" width="11.296875" bestFit="1" customWidth="1"/>
    <col min="9795" max="9795" width="8.3984375" bestFit="1" customWidth="1"/>
    <col min="9796" max="9799" width="7.59765625" bestFit="1" customWidth="1"/>
    <col min="9800" max="9800" width="11.296875" bestFit="1" customWidth="1"/>
    <col min="9801" max="9808" width="8.8984375" bestFit="1" customWidth="1"/>
    <col min="9809" max="9809" width="11.296875" bestFit="1" customWidth="1"/>
    <col min="9810" max="9812" width="8.8984375" bestFit="1" customWidth="1"/>
    <col min="9813" max="9813" width="11.296875" bestFit="1" customWidth="1"/>
    <col min="9814" max="9814" width="8.3984375" bestFit="1" customWidth="1"/>
    <col min="9815" max="9818" width="7.8984375" bestFit="1" customWidth="1"/>
    <col min="9819" max="9819" width="11.296875" bestFit="1" customWidth="1"/>
    <col min="9820" max="9826" width="8.8984375" bestFit="1" customWidth="1"/>
    <col min="9827" max="9827" width="11.296875" bestFit="1" customWidth="1"/>
    <col min="9828" max="9828" width="9" bestFit="1" customWidth="1"/>
    <col min="9829" max="9829" width="8.8984375" bestFit="1" customWidth="1"/>
    <col min="9830" max="9830" width="11.8984375" bestFit="1" customWidth="1"/>
    <col min="9831" max="9831" width="9" bestFit="1" customWidth="1"/>
    <col min="9832" max="9835" width="8.8984375" bestFit="1" customWidth="1"/>
    <col min="9836" max="9836" width="11.8984375" bestFit="1" customWidth="1"/>
    <col min="9837" max="9837" width="9" bestFit="1" customWidth="1"/>
    <col min="9838" max="9840" width="8.8984375" bestFit="1" customWidth="1"/>
    <col min="9841" max="9841" width="11.8984375" bestFit="1" customWidth="1"/>
    <col min="9842" max="9842" width="9" bestFit="1" customWidth="1"/>
    <col min="9843" max="9845" width="8.8984375" bestFit="1" customWidth="1"/>
    <col min="9846" max="9846" width="11.8984375" bestFit="1" customWidth="1"/>
    <col min="9847" max="9847" width="9" bestFit="1" customWidth="1"/>
    <col min="9848" max="9852" width="7.8984375" bestFit="1" customWidth="1"/>
    <col min="9853" max="9853" width="11.8984375" bestFit="1" customWidth="1"/>
    <col min="9854" max="9854" width="9" bestFit="1" customWidth="1"/>
    <col min="9855" max="9855" width="8.8984375" bestFit="1" customWidth="1"/>
    <col min="9856" max="9856" width="11.8984375" bestFit="1" customWidth="1"/>
    <col min="9857" max="9857" width="9" bestFit="1" customWidth="1"/>
    <col min="9858" max="9861" width="8.8984375" bestFit="1" customWidth="1"/>
    <col min="9862" max="9862" width="11.8984375" bestFit="1" customWidth="1"/>
    <col min="9863" max="9863" width="9" bestFit="1" customWidth="1"/>
    <col min="9864" max="9867" width="8.8984375" bestFit="1" customWidth="1"/>
    <col min="9868" max="9868" width="11.8984375" bestFit="1" customWidth="1"/>
    <col min="9869" max="9869" width="9" bestFit="1" customWidth="1"/>
    <col min="9870" max="9875" width="8.8984375" bestFit="1" customWidth="1"/>
    <col min="9876" max="9876" width="11.8984375" bestFit="1" customWidth="1"/>
    <col min="9877" max="9877" width="9" bestFit="1" customWidth="1"/>
    <col min="9878" max="9881" width="7.8984375" bestFit="1" customWidth="1"/>
    <col min="9882" max="9882" width="11.8984375" bestFit="1" customWidth="1"/>
    <col min="9883" max="9890" width="8.8984375" bestFit="1" customWidth="1"/>
    <col min="9891" max="9891" width="11.19921875" bestFit="1" customWidth="1"/>
    <col min="9892" max="9896" width="8.8984375" bestFit="1" customWidth="1"/>
    <col min="9897" max="9897" width="11.19921875" bestFit="1" customWidth="1"/>
    <col min="9898" max="9898" width="8.296875" bestFit="1" customWidth="1"/>
    <col min="9899" max="9900" width="7.59765625" bestFit="1" customWidth="1"/>
    <col min="9901" max="9901" width="11.19921875" bestFit="1" customWidth="1"/>
    <col min="9902" max="9902" width="8.296875" bestFit="1" customWidth="1"/>
    <col min="9903" max="9908" width="7.8984375" bestFit="1" customWidth="1"/>
    <col min="9909" max="9909" width="11.19921875" bestFit="1" customWidth="1"/>
    <col min="9910" max="9917" width="8.8984375" bestFit="1" customWidth="1"/>
    <col min="9918" max="9918" width="11.19921875" bestFit="1" customWidth="1"/>
    <col min="9919" max="9924" width="8.8984375" bestFit="1" customWidth="1"/>
    <col min="9925" max="9925" width="11.19921875" bestFit="1" customWidth="1"/>
    <col min="9926" max="9931" width="8.8984375" bestFit="1" customWidth="1"/>
    <col min="9932" max="9932" width="11.19921875" bestFit="1" customWidth="1"/>
    <col min="9933" max="9939" width="8.8984375" bestFit="1" customWidth="1"/>
    <col min="9940" max="9940" width="11.19921875" bestFit="1" customWidth="1"/>
    <col min="9941" max="9942" width="8.8984375" bestFit="1" customWidth="1"/>
    <col min="9943" max="9943" width="11.19921875" bestFit="1" customWidth="1"/>
    <col min="9944" max="9950" width="8.8984375" bestFit="1" customWidth="1"/>
    <col min="9951" max="9951" width="11.19921875" bestFit="1" customWidth="1"/>
    <col min="9952" max="9952" width="8.19921875" bestFit="1" customWidth="1"/>
    <col min="9953" max="9956" width="7.8984375" bestFit="1" customWidth="1"/>
    <col min="9957" max="9957" width="11.09765625" bestFit="1" customWidth="1"/>
    <col min="9958" max="9962" width="8.8984375" bestFit="1" customWidth="1"/>
    <col min="9963" max="9963" width="11.09765625" bestFit="1" customWidth="1"/>
    <col min="9964" max="9964" width="8.19921875" bestFit="1" customWidth="1"/>
    <col min="9965" max="9968" width="7.8984375" bestFit="1" customWidth="1"/>
    <col min="9969" max="9969" width="11.09765625" bestFit="1" customWidth="1"/>
    <col min="9970" max="9978" width="8.8984375" bestFit="1" customWidth="1"/>
    <col min="9979" max="9979" width="11.09765625" bestFit="1" customWidth="1"/>
    <col min="9980" max="9980" width="8.19921875" bestFit="1" customWidth="1"/>
    <col min="9981" max="9987" width="7.59765625" bestFit="1" customWidth="1"/>
    <col min="9988" max="9988" width="11.09765625" bestFit="1" customWidth="1"/>
    <col min="9989" max="9992" width="8.8984375" bestFit="1" customWidth="1"/>
    <col min="9993" max="9993" width="11.09765625" bestFit="1" customWidth="1"/>
    <col min="9994" max="9994" width="8.19921875" bestFit="1" customWidth="1"/>
    <col min="9995" max="10000" width="7.8984375" bestFit="1" customWidth="1"/>
    <col min="10001" max="10001" width="11.09765625" bestFit="1" customWidth="1"/>
    <col min="10002" max="10002" width="8.19921875" bestFit="1" customWidth="1"/>
    <col min="10003" max="10005" width="7.8984375" bestFit="1" customWidth="1"/>
    <col min="10006" max="10006" width="11.09765625" bestFit="1" customWidth="1"/>
    <col min="10007" max="10011" width="8.8984375" bestFit="1" customWidth="1"/>
    <col min="10012" max="10012" width="11.09765625" bestFit="1" customWidth="1"/>
    <col min="10013" max="10016" width="8.8984375" bestFit="1" customWidth="1"/>
    <col min="10017" max="10017" width="11.09765625" bestFit="1" customWidth="1"/>
    <col min="10018" max="10018" width="8.19921875" bestFit="1" customWidth="1"/>
    <col min="10019" max="10020" width="7.8984375" bestFit="1" customWidth="1"/>
    <col min="10021" max="10021" width="11.09765625" bestFit="1" customWidth="1"/>
    <col min="10022" max="10028" width="8.8984375" bestFit="1" customWidth="1"/>
    <col min="10029" max="10029" width="11.09765625" bestFit="1" customWidth="1"/>
    <col min="10030" max="10030" width="8.19921875" bestFit="1" customWidth="1"/>
    <col min="10031" max="10035" width="7.8984375" bestFit="1" customWidth="1"/>
    <col min="10036" max="10036" width="11.09765625" bestFit="1" customWidth="1"/>
    <col min="10037" max="10043" width="8.8984375" bestFit="1" customWidth="1"/>
    <col min="10044" max="10044" width="11.09765625" bestFit="1" customWidth="1"/>
    <col min="10045" max="10048" width="8.8984375" bestFit="1" customWidth="1"/>
    <col min="10049" max="10049" width="11.09765625" bestFit="1" customWidth="1"/>
    <col min="10050" max="10056" width="8.8984375" bestFit="1" customWidth="1"/>
    <col min="10057" max="10057" width="11.09765625" bestFit="1" customWidth="1"/>
    <col min="10058" max="10062" width="8.8984375" bestFit="1" customWidth="1"/>
    <col min="10063" max="10063" width="11.09765625" bestFit="1" customWidth="1"/>
    <col min="10064" max="10068" width="8.8984375" bestFit="1" customWidth="1"/>
    <col min="10069" max="10069" width="11.09765625" bestFit="1" customWidth="1"/>
    <col min="10070" max="10074" width="8.8984375" bestFit="1" customWidth="1"/>
    <col min="10075" max="10075" width="11.09765625" bestFit="1" customWidth="1"/>
    <col min="10076" max="10082" width="8.8984375" bestFit="1" customWidth="1"/>
    <col min="10083" max="10083" width="11.09765625" bestFit="1" customWidth="1"/>
    <col min="10084" max="10084" width="8.69921875" bestFit="1" customWidth="1"/>
    <col min="10085" max="10085" width="11.59765625" bestFit="1" customWidth="1"/>
    <col min="10086" max="10086" width="11.8984375" bestFit="1" customWidth="1"/>
  </cols>
  <sheetData>
    <row r="1" spans="1:5" ht="16.2" thickBot="1" x14ac:dyDescent="0.35"/>
    <row r="2" spans="1:5" ht="25.8" customHeight="1" thickBot="1" x14ac:dyDescent="0.5">
      <c r="A2" s="43" t="s">
        <v>1617</v>
      </c>
      <c r="B2" s="44"/>
      <c r="C2" s="44"/>
      <c r="D2" s="44"/>
      <c r="E2" s="45"/>
    </row>
    <row r="3" spans="1:5" ht="16.2" thickBot="1" x14ac:dyDescent="0.35">
      <c r="A3" s="11" t="s">
        <v>1612</v>
      </c>
      <c r="B3" s="4" t="s">
        <v>1614</v>
      </c>
      <c r="C3" s="4" t="s">
        <v>1613</v>
      </c>
      <c r="D3" s="12" t="s">
        <v>1615</v>
      </c>
      <c r="E3" s="10"/>
    </row>
    <row r="4" spans="1:5" ht="16.2" thickBot="1" x14ac:dyDescent="0.35">
      <c r="A4" s="49">
        <v>248991.5860000001</v>
      </c>
      <c r="B4" s="50">
        <v>142.03741357672567</v>
      </c>
      <c r="C4" s="50">
        <v>1753</v>
      </c>
      <c r="D4" s="51">
        <v>3.9453508271534479</v>
      </c>
      <c r="E4" s="10"/>
    </row>
    <row r="5" spans="1:5" ht="17.399999999999999" customHeight="1" x14ac:dyDescent="0.3">
      <c r="A5" s="9"/>
      <c r="E5" s="10"/>
    </row>
    <row r="6" spans="1:5" x14ac:dyDescent="0.3">
      <c r="A6" s="21" t="s">
        <v>1612</v>
      </c>
      <c r="B6" s="2" t="s">
        <v>1614</v>
      </c>
      <c r="C6" s="2" t="s">
        <v>1613</v>
      </c>
      <c r="D6" s="2" t="s">
        <v>1615</v>
      </c>
      <c r="E6" s="10"/>
    </row>
    <row r="7" spans="1:5" ht="16.2" thickBot="1" x14ac:dyDescent="0.35">
      <c r="A7" s="20">
        <f>GETPIVOTDATA("Total Sales",$A$3)</f>
        <v>248991.5860000001</v>
      </c>
      <c r="B7" s="3">
        <f>GETPIVOTDATA("Average Sales",$A$3)</f>
        <v>142.03741357672567</v>
      </c>
      <c r="C7" s="4">
        <f>GETPIVOTDATA("No of Items",$A$3)</f>
        <v>1753</v>
      </c>
      <c r="D7" s="5">
        <f>GETPIVOTDATA("Average Rating",$A$3)</f>
        <v>3.9453508271534479</v>
      </c>
      <c r="E7" s="12"/>
    </row>
    <row r="10" spans="1:5" ht="16.2" thickBot="1" x14ac:dyDescent="0.35"/>
    <row r="11" spans="1:5" ht="24" thickBot="1" x14ac:dyDescent="0.5">
      <c r="A11" s="46" t="s">
        <v>1619</v>
      </c>
      <c r="B11" s="44"/>
      <c r="C11" s="44"/>
      <c r="D11" s="45"/>
    </row>
    <row r="12" spans="1:5" x14ac:dyDescent="0.3">
      <c r="A12" s="15" t="s">
        <v>1611</v>
      </c>
      <c r="B12" s="28" t="s">
        <v>1610</v>
      </c>
    </row>
    <row r="13" spans="1:5" x14ac:dyDescent="0.3">
      <c r="A13" s="18" t="s">
        <v>17</v>
      </c>
      <c r="B13" s="30">
        <v>122862.29199999984</v>
      </c>
    </row>
    <row r="14" spans="1:5" ht="16.2" thickBot="1" x14ac:dyDescent="0.35">
      <c r="A14" s="19" t="s">
        <v>10</v>
      </c>
      <c r="B14" s="27">
        <v>126129.29400000021</v>
      </c>
      <c r="D14" s="10"/>
    </row>
    <row r="15" spans="1:5" x14ac:dyDescent="0.3">
      <c r="D15" s="10"/>
    </row>
    <row r="16" spans="1:5" x14ac:dyDescent="0.3">
      <c r="D16" s="10"/>
    </row>
    <row r="17" spans="1:6" ht="16.2" thickBot="1" x14ac:dyDescent="0.35">
      <c r="A17" s="11"/>
      <c r="B17" s="4"/>
      <c r="C17" s="4"/>
      <c r="D17" s="12"/>
    </row>
    <row r="20" spans="1:6" ht="16.2" thickBot="1" x14ac:dyDescent="0.35"/>
    <row r="21" spans="1:6" ht="24" thickBot="1" x14ac:dyDescent="0.5">
      <c r="A21" s="47"/>
      <c r="B21" s="48"/>
      <c r="C21" s="48"/>
      <c r="D21" s="48"/>
      <c r="E21" s="7"/>
      <c r="F21" s="8"/>
    </row>
    <row r="22" spans="1:6" ht="16.2" thickBot="1" x14ac:dyDescent="0.35">
      <c r="A22" s="22" t="s">
        <v>1610</v>
      </c>
      <c r="B22" s="22" t="s">
        <v>1616</v>
      </c>
      <c r="C22" s="24"/>
      <c r="F22" s="10"/>
    </row>
    <row r="23" spans="1:6" ht="16.2" thickBot="1" x14ac:dyDescent="0.35">
      <c r="A23" s="22" t="s">
        <v>1611</v>
      </c>
      <c r="B23" s="13" t="s">
        <v>10</v>
      </c>
      <c r="C23" s="14" t="s">
        <v>17</v>
      </c>
      <c r="F23" s="10"/>
    </row>
    <row r="24" spans="1:6" x14ac:dyDescent="0.3">
      <c r="A24" s="23" t="s">
        <v>34</v>
      </c>
      <c r="B24" s="31">
        <v>60000.70340000002</v>
      </c>
      <c r="C24" s="32">
        <v>24611.744000000002</v>
      </c>
      <c r="F24" s="10"/>
    </row>
    <row r="25" spans="1:6" ht="16.2" thickBot="1" x14ac:dyDescent="0.35">
      <c r="A25" s="17" t="s">
        <v>21</v>
      </c>
      <c r="B25" s="33">
        <v>66128.590600000054</v>
      </c>
      <c r="C25" s="29">
        <v>98250.54799999985</v>
      </c>
      <c r="F25" s="10"/>
    </row>
    <row r="26" spans="1:6" x14ac:dyDescent="0.3">
      <c r="F26" s="10"/>
    </row>
    <row r="27" spans="1:6" x14ac:dyDescent="0.3">
      <c r="A27" s="9"/>
      <c r="F27" s="10"/>
    </row>
    <row r="28" spans="1:6" x14ac:dyDescent="0.3">
      <c r="A28" s="9"/>
      <c r="F28" s="10"/>
    </row>
    <row r="29" spans="1:6" x14ac:dyDescent="0.3">
      <c r="A29" s="9"/>
      <c r="F29" s="10"/>
    </row>
    <row r="30" spans="1:6" x14ac:dyDescent="0.3">
      <c r="A30" s="9"/>
      <c r="F30" s="10"/>
    </row>
    <row r="31" spans="1:6" x14ac:dyDescent="0.3">
      <c r="A31" s="9"/>
      <c r="F31" s="10"/>
    </row>
    <row r="32" spans="1:6" ht="16.2" thickBot="1" x14ac:dyDescent="0.35">
      <c r="A32" s="11"/>
      <c r="B32" s="4"/>
      <c r="C32" s="4"/>
      <c r="D32" s="4"/>
      <c r="E32" s="4"/>
      <c r="F32" s="12"/>
    </row>
    <row r="34" spans="1:9" ht="16.2" thickBot="1" x14ac:dyDescent="0.35"/>
    <row r="35" spans="1:9" x14ac:dyDescent="0.3">
      <c r="A35" s="37"/>
      <c r="B35" s="38"/>
      <c r="C35" s="38"/>
      <c r="D35" s="38"/>
      <c r="E35" s="38"/>
      <c r="F35" s="38"/>
      <c r="G35" s="38"/>
      <c r="H35" s="38"/>
      <c r="I35" s="39"/>
    </row>
    <row r="36" spans="1:9" ht="16.2" thickBot="1" x14ac:dyDescent="0.35">
      <c r="A36" s="40"/>
      <c r="B36" s="41"/>
      <c r="C36" s="41"/>
      <c r="D36" s="41"/>
      <c r="E36" s="41"/>
      <c r="F36" s="41"/>
      <c r="G36" s="41"/>
      <c r="H36" s="41"/>
      <c r="I36" s="42"/>
    </row>
    <row r="37" spans="1:9" ht="16.2" thickBot="1" x14ac:dyDescent="0.35">
      <c r="A37" s="22" t="s">
        <v>1611</v>
      </c>
      <c r="B37" s="25" t="s">
        <v>1610</v>
      </c>
      <c r="I37" s="10"/>
    </row>
    <row r="38" spans="1:9" x14ac:dyDescent="0.3">
      <c r="A38" s="23" t="s">
        <v>153</v>
      </c>
      <c r="B38" s="26">
        <v>2252.404</v>
      </c>
      <c r="I38" s="10"/>
    </row>
    <row r="39" spans="1:9" x14ac:dyDescent="0.3">
      <c r="A39" s="16" t="s">
        <v>61</v>
      </c>
      <c r="B39" s="30">
        <v>3264.3330000000001</v>
      </c>
      <c r="I39" s="10"/>
    </row>
    <row r="40" spans="1:9" x14ac:dyDescent="0.3">
      <c r="A40" s="16" t="s">
        <v>74</v>
      </c>
      <c r="B40" s="30">
        <v>4073.3037999999997</v>
      </c>
      <c r="I40" s="10"/>
    </row>
    <row r="41" spans="1:9" x14ac:dyDescent="0.3">
      <c r="A41" s="16" t="s">
        <v>64</v>
      </c>
      <c r="B41" s="30">
        <v>4459.4574000000002</v>
      </c>
      <c r="I41" s="10"/>
    </row>
    <row r="42" spans="1:9" x14ac:dyDescent="0.3">
      <c r="A42" s="16" t="s">
        <v>159</v>
      </c>
      <c r="B42" s="30">
        <v>5865.8611999999994</v>
      </c>
      <c r="I42" s="10"/>
    </row>
    <row r="43" spans="1:9" x14ac:dyDescent="0.3">
      <c r="A43" s="16" t="s">
        <v>57</v>
      </c>
      <c r="B43" s="30">
        <v>7357.453199999999</v>
      </c>
      <c r="I43" s="10"/>
    </row>
    <row r="44" spans="1:9" x14ac:dyDescent="0.3">
      <c r="A44" s="16" t="s">
        <v>19</v>
      </c>
      <c r="B44" s="30">
        <v>8241.7698</v>
      </c>
      <c r="I44" s="10"/>
    </row>
    <row r="45" spans="1:9" x14ac:dyDescent="0.3">
      <c r="A45" s="16" t="s">
        <v>32</v>
      </c>
      <c r="B45" s="30">
        <v>14216.069200000002</v>
      </c>
      <c r="I45" s="10"/>
    </row>
    <row r="46" spans="1:9" x14ac:dyDescent="0.3">
      <c r="A46" s="16" t="s">
        <v>54</v>
      </c>
      <c r="B46" s="30">
        <v>15189.982400000003</v>
      </c>
      <c r="I46" s="10"/>
    </row>
    <row r="47" spans="1:9" x14ac:dyDescent="0.3">
      <c r="A47" s="16" t="s">
        <v>28</v>
      </c>
      <c r="B47" s="30">
        <v>19360.379599999993</v>
      </c>
      <c r="I47" s="10"/>
    </row>
    <row r="48" spans="1:9" x14ac:dyDescent="0.3">
      <c r="A48" s="16" t="s">
        <v>95</v>
      </c>
      <c r="B48" s="30">
        <v>20278.18399999999</v>
      </c>
      <c r="I48" s="10"/>
    </row>
    <row r="49" spans="1:9" x14ac:dyDescent="0.3">
      <c r="A49" s="16" t="s">
        <v>67</v>
      </c>
      <c r="B49" s="30">
        <v>21092.504599999989</v>
      </c>
      <c r="I49" s="10"/>
    </row>
    <row r="50" spans="1:9" x14ac:dyDescent="0.3">
      <c r="A50" s="16" t="s">
        <v>42</v>
      </c>
      <c r="B50" s="30">
        <v>21185.027000000006</v>
      </c>
      <c r="I50" s="10"/>
    </row>
    <row r="51" spans="1:9" x14ac:dyDescent="0.3">
      <c r="A51" s="16" t="s">
        <v>24</v>
      </c>
      <c r="B51" s="30">
        <v>24986.254999999994</v>
      </c>
      <c r="I51" s="10"/>
    </row>
    <row r="52" spans="1:9" x14ac:dyDescent="0.3">
      <c r="A52" s="16" t="s">
        <v>12</v>
      </c>
      <c r="B52" s="30">
        <v>34833.221400000009</v>
      </c>
      <c r="I52" s="10"/>
    </row>
    <row r="53" spans="1:9" ht="16.2" thickBot="1" x14ac:dyDescent="0.35">
      <c r="A53" s="17" t="s">
        <v>48</v>
      </c>
      <c r="B53" s="27">
        <v>42335.380400000038</v>
      </c>
      <c r="C53" s="4"/>
      <c r="D53" s="4"/>
      <c r="E53" s="4"/>
      <c r="F53" s="4"/>
      <c r="G53" s="4"/>
      <c r="H53" s="4"/>
      <c r="I53" s="12"/>
    </row>
    <row r="54" spans="1:9" ht="16.2" thickBot="1" x14ac:dyDescent="0.35"/>
    <row r="55" spans="1:9" ht="16.2" thickBot="1" x14ac:dyDescent="0.35">
      <c r="A55" s="6"/>
      <c r="B55" s="7"/>
      <c r="C55" s="7"/>
      <c r="D55" s="7"/>
      <c r="E55" s="7"/>
      <c r="F55" s="7"/>
      <c r="G55" s="7"/>
      <c r="H55" s="7"/>
      <c r="I55" s="8"/>
    </row>
    <row r="56" spans="1:9" ht="16.2" thickBot="1" x14ac:dyDescent="0.35">
      <c r="A56" s="22" t="s">
        <v>1611</v>
      </c>
      <c r="B56" s="25" t="s">
        <v>1610</v>
      </c>
      <c r="I56" s="10"/>
    </row>
    <row r="57" spans="1:9" x14ac:dyDescent="0.3">
      <c r="A57" s="23">
        <v>2011</v>
      </c>
      <c r="B57" s="26">
        <v>32570.122999999989</v>
      </c>
      <c r="I57" s="10"/>
    </row>
    <row r="58" spans="1:9" x14ac:dyDescent="0.3">
      <c r="A58" s="16">
        <v>2014</v>
      </c>
      <c r="B58" s="30">
        <v>131809.01559999996</v>
      </c>
      <c r="I58" s="10"/>
    </row>
    <row r="59" spans="1:9" x14ac:dyDescent="0.3">
      <c r="A59" s="16">
        <v>2015</v>
      </c>
      <c r="B59" s="30">
        <v>39556.22000000003</v>
      </c>
      <c r="I59" s="10"/>
    </row>
    <row r="60" spans="1:9" ht="16.2" thickBot="1" x14ac:dyDescent="0.35">
      <c r="A60" s="17">
        <v>2020</v>
      </c>
      <c r="B60" s="27">
        <v>45056.227400000025</v>
      </c>
      <c r="I60" s="10"/>
    </row>
    <row r="61" spans="1:9" x14ac:dyDescent="0.3">
      <c r="I61" s="10"/>
    </row>
    <row r="62" spans="1:9" ht="16.2" thickBot="1" x14ac:dyDescent="0.35">
      <c r="I62" s="10"/>
    </row>
    <row r="63" spans="1:9" x14ac:dyDescent="0.3">
      <c r="I63" s="10"/>
    </row>
    <row r="64" spans="1:9" x14ac:dyDescent="0.3">
      <c r="I64" s="10"/>
    </row>
    <row r="65" spans="1:9" ht="16.2" thickBot="1" x14ac:dyDescent="0.35">
      <c r="I65" s="10"/>
    </row>
    <row r="66" spans="1:9" ht="16.2" thickBot="1" x14ac:dyDescent="0.35">
      <c r="A66" s="11"/>
      <c r="B66" s="4"/>
      <c r="C66" s="4"/>
      <c r="D66" s="4"/>
      <c r="E66" s="4"/>
      <c r="F66" s="4"/>
      <c r="G66" s="4"/>
      <c r="H66" s="4"/>
      <c r="I66" s="12"/>
    </row>
    <row r="67" spans="1:9" ht="16.2" thickBot="1" x14ac:dyDescent="0.35"/>
    <row r="68" spans="1:9" ht="16.2" thickBot="1" x14ac:dyDescent="0.35">
      <c r="A68" s="6"/>
      <c r="B68" s="7"/>
      <c r="C68" s="7"/>
      <c r="D68" s="7"/>
      <c r="E68" s="8"/>
    </row>
    <row r="69" spans="1:9" ht="16.2" thickBot="1" x14ac:dyDescent="0.35">
      <c r="A69" s="22" t="s">
        <v>1611</v>
      </c>
      <c r="B69" s="25" t="s">
        <v>1610</v>
      </c>
      <c r="E69" s="10"/>
    </row>
    <row r="70" spans="1:9" ht="16.2" thickBot="1" x14ac:dyDescent="0.35">
      <c r="A70" s="52" t="s">
        <v>30</v>
      </c>
      <c r="B70" s="25">
        <v>248991.5860000001</v>
      </c>
      <c r="E70" s="10"/>
    </row>
    <row r="71" spans="1:9" x14ac:dyDescent="0.3">
      <c r="E71" s="10"/>
    </row>
    <row r="72" spans="1:9" x14ac:dyDescent="0.3">
      <c r="E72" s="10"/>
    </row>
    <row r="73" spans="1:9" ht="16.2" thickBot="1" x14ac:dyDescent="0.35">
      <c r="E73" s="10"/>
    </row>
    <row r="74" spans="1:9" ht="16.2" thickBot="1" x14ac:dyDescent="0.35">
      <c r="A74" s="11"/>
      <c r="B74" s="4"/>
      <c r="C74" s="4"/>
      <c r="D74" s="4"/>
      <c r="E74" s="12"/>
    </row>
    <row r="76" spans="1:9" ht="16.2" thickBot="1" x14ac:dyDescent="0.35"/>
    <row r="77" spans="1:9" ht="16.2" thickBot="1" x14ac:dyDescent="0.35">
      <c r="A77" s="6"/>
      <c r="B77" s="7"/>
      <c r="C77" s="7"/>
      <c r="D77" s="7"/>
      <c r="E77" s="7"/>
      <c r="F77" s="7"/>
      <c r="G77" s="7"/>
      <c r="H77" s="7"/>
      <c r="I77" s="8"/>
    </row>
    <row r="78" spans="1:9" ht="16.2" thickBot="1" x14ac:dyDescent="0.35">
      <c r="A78" s="22" t="s">
        <v>1611</v>
      </c>
      <c r="B78" s="25" t="s">
        <v>1610</v>
      </c>
      <c r="D78" s="13"/>
      <c r="E78" s="14"/>
      <c r="I78" s="10"/>
    </row>
    <row r="79" spans="1:9" x14ac:dyDescent="0.3">
      <c r="A79" s="23" t="s">
        <v>21</v>
      </c>
      <c r="B79" s="26">
        <v>164379.13859999986</v>
      </c>
      <c r="D79" s="9" t="str">
        <f>A79</f>
        <v>Tier 3</v>
      </c>
      <c r="E79" s="28">
        <f>GETPIVOTDATA("Sales",$A$78,"Outlet Location Type",A79)</f>
        <v>164379.13859999986</v>
      </c>
      <c r="I79" s="10"/>
    </row>
    <row r="80" spans="1:9" ht="16.2" thickBot="1" x14ac:dyDescent="0.35">
      <c r="A80" s="17" t="s">
        <v>34</v>
      </c>
      <c r="B80" s="27">
        <v>84612.447399999932</v>
      </c>
      <c r="D80" s="9" t="str">
        <f>A80</f>
        <v>Tier 2</v>
      </c>
      <c r="E80" s="28">
        <f>GETPIVOTDATA("Sales",$A$78,"Outlet Location Type",A80)</f>
        <v>84612.447399999932</v>
      </c>
      <c r="I80" s="10"/>
    </row>
    <row r="81" spans="1:9" ht="16.2" thickBot="1" x14ac:dyDescent="0.35">
      <c r="D81" s="11">
        <f>A81</f>
        <v>0</v>
      </c>
      <c r="E81" s="29" t="e">
        <f>GETPIVOTDATA("Sales",$A$78,"Outlet Location Type",A81)</f>
        <v>#REF!</v>
      </c>
      <c r="I81" s="10"/>
    </row>
    <row r="82" spans="1:9" x14ac:dyDescent="0.3">
      <c r="I82" s="10"/>
    </row>
    <row r="83" spans="1:9" x14ac:dyDescent="0.3">
      <c r="A83" s="9"/>
      <c r="I83" s="10"/>
    </row>
    <row r="84" spans="1:9" x14ac:dyDescent="0.3">
      <c r="A84" s="9"/>
      <c r="I84" s="10"/>
    </row>
    <row r="85" spans="1:9" x14ac:dyDescent="0.3">
      <c r="A85" s="9"/>
      <c r="I85" s="10"/>
    </row>
    <row r="86" spans="1:9" ht="16.2" thickBot="1" x14ac:dyDescent="0.35">
      <c r="A86" s="11"/>
      <c r="B86" s="4"/>
      <c r="C86" s="4"/>
      <c r="D86" s="4"/>
      <c r="E86" s="4"/>
      <c r="F86" s="4"/>
      <c r="G86" s="4"/>
      <c r="H86" s="4"/>
      <c r="I86" s="12"/>
    </row>
    <row r="87" spans="1:9" ht="16.2" thickBot="1" x14ac:dyDescent="0.35"/>
    <row r="88" spans="1:9" ht="16.2" thickBot="1" x14ac:dyDescent="0.35">
      <c r="A88" s="6"/>
      <c r="B88" s="7"/>
      <c r="C88" s="7"/>
      <c r="D88" s="7"/>
      <c r="E88" s="7"/>
      <c r="F88" s="7"/>
      <c r="G88" s="8"/>
    </row>
    <row r="89" spans="1:9" ht="16.2" thickBot="1" x14ac:dyDescent="0.35">
      <c r="A89" s="22" t="s">
        <v>1611</v>
      </c>
      <c r="B89" s="25" t="s">
        <v>1610</v>
      </c>
      <c r="G89" s="10"/>
    </row>
    <row r="90" spans="1:9" x14ac:dyDescent="0.3">
      <c r="A90" s="23" t="s">
        <v>40</v>
      </c>
      <c r="B90" s="26">
        <v>32570.122999999989</v>
      </c>
      <c r="G90" s="10"/>
    </row>
    <row r="91" spans="1:9" ht="16.2" thickBot="1" x14ac:dyDescent="0.35">
      <c r="A91" s="17" t="s">
        <v>16</v>
      </c>
      <c r="B91" s="27">
        <v>216421.46300000028</v>
      </c>
      <c r="G91" s="10"/>
    </row>
    <row r="92" spans="1:9" x14ac:dyDescent="0.3">
      <c r="G92" s="10"/>
    </row>
    <row r="93" spans="1:9" ht="16.2" thickBot="1" x14ac:dyDescent="0.35">
      <c r="G93" s="10"/>
    </row>
    <row r="94" spans="1:9" x14ac:dyDescent="0.3">
      <c r="G94" s="10"/>
    </row>
    <row r="95" spans="1:9" x14ac:dyDescent="0.3">
      <c r="A95" s="9"/>
      <c r="G95" s="10"/>
    </row>
    <row r="96" spans="1:9" x14ac:dyDescent="0.3">
      <c r="A96" s="9"/>
      <c r="G96" s="10"/>
    </row>
    <row r="97" spans="1:7" x14ac:dyDescent="0.3">
      <c r="A97" s="9"/>
      <c r="G97" s="10"/>
    </row>
    <row r="98" spans="1:7" x14ac:dyDescent="0.3">
      <c r="A98" s="9"/>
      <c r="G98" s="10"/>
    </row>
    <row r="99" spans="1:7" ht="16.2" thickBot="1" x14ac:dyDescent="0.35">
      <c r="A99" s="9"/>
      <c r="G99" s="10"/>
    </row>
    <row r="100" spans="1:7" ht="16.2" thickBot="1" x14ac:dyDescent="0.35">
      <c r="A100" s="22" t="s">
        <v>1611</v>
      </c>
      <c r="B100" s="35" t="s">
        <v>1620</v>
      </c>
      <c r="G100" s="10"/>
    </row>
    <row r="101" spans="1:7" x14ac:dyDescent="0.3">
      <c r="A101" s="23" t="s">
        <v>40</v>
      </c>
      <c r="B101" s="34">
        <v>139.78593562231754</v>
      </c>
      <c r="G101" s="10"/>
    </row>
    <row r="102" spans="1:7" ht="16.2" thickBot="1" x14ac:dyDescent="0.35">
      <c r="A102" s="17" t="s">
        <v>16</v>
      </c>
      <c r="B102" s="36">
        <v>142.3825414473686</v>
      </c>
      <c r="G102" s="10"/>
    </row>
    <row r="103" spans="1:7" x14ac:dyDescent="0.3">
      <c r="G103" s="10"/>
    </row>
    <row r="104" spans="1:7" ht="16.2" thickBot="1" x14ac:dyDescent="0.35">
      <c r="G104" s="10"/>
    </row>
    <row r="105" spans="1:7" x14ac:dyDescent="0.3">
      <c r="G105" s="10"/>
    </row>
    <row r="106" spans="1:7" x14ac:dyDescent="0.3">
      <c r="A106" s="9"/>
      <c r="G106" s="10"/>
    </row>
    <row r="107" spans="1:7" x14ac:dyDescent="0.3">
      <c r="A107" s="9"/>
      <c r="G107" s="10"/>
    </row>
    <row r="108" spans="1:7" x14ac:dyDescent="0.3">
      <c r="A108" s="9"/>
      <c r="G108" s="10"/>
    </row>
    <row r="109" spans="1:7" x14ac:dyDescent="0.3">
      <c r="A109" s="15" t="s">
        <v>1611</v>
      </c>
      <c r="B109" t="s">
        <v>1618</v>
      </c>
      <c r="G109" s="10"/>
    </row>
    <row r="110" spans="1:7" x14ac:dyDescent="0.3">
      <c r="A110" s="18" t="s">
        <v>40</v>
      </c>
      <c r="B110">
        <v>1083</v>
      </c>
      <c r="G110" s="10"/>
    </row>
    <row r="111" spans="1:7" x14ac:dyDescent="0.3">
      <c r="A111" s="18" t="s">
        <v>46</v>
      </c>
      <c r="B111">
        <v>935</v>
      </c>
      <c r="G111" s="10"/>
    </row>
    <row r="112" spans="1:7" x14ac:dyDescent="0.3">
      <c r="A112" s="18" t="s">
        <v>22</v>
      </c>
      <c r="B112">
        <v>928</v>
      </c>
      <c r="G112" s="10"/>
    </row>
    <row r="113" spans="1:7" x14ac:dyDescent="0.3">
      <c r="A113" s="18" t="s">
        <v>16</v>
      </c>
      <c r="B113">
        <v>5577</v>
      </c>
      <c r="G113" s="10"/>
    </row>
    <row r="114" spans="1:7" x14ac:dyDescent="0.3">
      <c r="A114" s="9"/>
      <c r="G114" s="10"/>
    </row>
    <row r="115" spans="1:7" x14ac:dyDescent="0.3">
      <c r="A115" s="9"/>
      <c r="G115" s="10"/>
    </row>
    <row r="116" spans="1:7" ht="16.2" thickBot="1" x14ac:dyDescent="0.35">
      <c r="A116" s="11"/>
      <c r="B116" s="4"/>
      <c r="C116" s="4"/>
      <c r="D116" s="4"/>
      <c r="E116" s="4"/>
      <c r="F116" s="4"/>
      <c r="G116" s="12"/>
    </row>
  </sheetData>
  <mergeCells count="4">
    <mergeCell ref="A35:I36"/>
    <mergeCell ref="A2:E2"/>
    <mergeCell ref="A11:D11"/>
    <mergeCell ref="A21:D21"/>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P8524"/>
  <sheetViews>
    <sheetView topLeftCell="E3" workbookViewId="0">
      <selection activeCell="G26" sqref="G26"/>
    </sheetView>
  </sheetViews>
  <sheetFormatPr defaultRowHeight="15.6" x14ac:dyDescent="0.3"/>
  <cols>
    <col min="1" max="2" width="16.398437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 min="16" max="16" width="10.3984375" bestFit="1" customWidth="1"/>
  </cols>
  <sheetData>
    <row r="1" spans="1:16" x14ac:dyDescent="0.3">
      <c r="A1" t="s">
        <v>0</v>
      </c>
      <c r="B1" t="s">
        <v>1621</v>
      </c>
      <c r="C1" t="s">
        <v>1</v>
      </c>
      <c r="D1" t="s">
        <v>2</v>
      </c>
      <c r="E1" t="s">
        <v>1609</v>
      </c>
      <c r="F1" t="s">
        <v>3</v>
      </c>
      <c r="G1" t="s">
        <v>4</v>
      </c>
      <c r="H1" t="s">
        <v>5</v>
      </c>
      <c r="I1" t="s">
        <v>6</v>
      </c>
      <c r="J1" t="s">
        <v>7</v>
      </c>
      <c r="K1" t="s">
        <v>8</v>
      </c>
      <c r="L1" t="s">
        <v>1608</v>
      </c>
      <c r="M1" t="s">
        <v>9</v>
      </c>
    </row>
    <row r="2" spans="1:16" x14ac:dyDescent="0.3">
      <c r="A2" t="s">
        <v>10</v>
      </c>
      <c r="B2">
        <v>1</v>
      </c>
      <c r="C2" t="s">
        <v>11</v>
      </c>
      <c r="D2" t="s">
        <v>12</v>
      </c>
      <c r="E2">
        <v>2012</v>
      </c>
      <c r="F2" t="s">
        <v>13</v>
      </c>
      <c r="G2" t="s">
        <v>14</v>
      </c>
      <c r="H2" t="s">
        <v>15</v>
      </c>
      <c r="I2" t="s">
        <v>16</v>
      </c>
      <c r="J2">
        <v>0.10001350000000001</v>
      </c>
      <c r="K2">
        <v>15.1</v>
      </c>
      <c r="L2">
        <v>145.4786</v>
      </c>
      <c r="M2">
        <v>5</v>
      </c>
    </row>
    <row r="3" spans="1:16" x14ac:dyDescent="0.3">
      <c r="A3" t="s">
        <v>17</v>
      </c>
      <c r="B3">
        <v>2</v>
      </c>
      <c r="C3" t="s">
        <v>18</v>
      </c>
      <c r="D3" t="s">
        <v>19</v>
      </c>
      <c r="E3">
        <v>2022</v>
      </c>
      <c r="F3" t="s">
        <v>20</v>
      </c>
      <c r="G3" t="s">
        <v>21</v>
      </c>
      <c r="H3" t="s">
        <v>15</v>
      </c>
      <c r="I3" t="s">
        <v>22</v>
      </c>
      <c r="J3">
        <v>8.5960510000000004E-3</v>
      </c>
      <c r="K3">
        <v>11.8</v>
      </c>
      <c r="L3">
        <v>115.3492</v>
      </c>
      <c r="M3">
        <v>5</v>
      </c>
    </row>
    <row r="4" spans="1:16" x14ac:dyDescent="0.3">
      <c r="A4" t="s">
        <v>10</v>
      </c>
      <c r="B4">
        <v>3</v>
      </c>
      <c r="C4" t="s">
        <v>23</v>
      </c>
      <c r="D4" t="s">
        <v>24</v>
      </c>
      <c r="E4">
        <v>2016</v>
      </c>
      <c r="F4" t="s">
        <v>25</v>
      </c>
      <c r="G4" t="s">
        <v>14</v>
      </c>
      <c r="H4" t="s">
        <v>26</v>
      </c>
      <c r="I4" t="s">
        <v>16</v>
      </c>
      <c r="J4">
        <v>2.5896485E-2</v>
      </c>
      <c r="K4">
        <v>13.85</v>
      </c>
      <c r="L4">
        <v>165.02099999999999</v>
      </c>
      <c r="M4">
        <v>5</v>
      </c>
    </row>
    <row r="5" spans="1:16" x14ac:dyDescent="0.3">
      <c r="A5" t="s">
        <v>10</v>
      </c>
      <c r="B5">
        <v>4</v>
      </c>
      <c r="C5" t="s">
        <v>27</v>
      </c>
      <c r="D5" t="s">
        <v>28</v>
      </c>
      <c r="E5">
        <v>2014</v>
      </c>
      <c r="F5" t="s">
        <v>29</v>
      </c>
      <c r="G5" t="s">
        <v>21</v>
      </c>
      <c r="H5" t="s">
        <v>30</v>
      </c>
      <c r="I5" t="s">
        <v>16</v>
      </c>
      <c r="J5">
        <v>4.2277866999999997E-2</v>
      </c>
      <c r="K5">
        <v>12.15</v>
      </c>
      <c r="L5">
        <v>126.5046</v>
      </c>
      <c r="M5">
        <v>5</v>
      </c>
      <c r="P5">
        <f>COUNTBLANK(Table1[[#All],[Item Weight]])</f>
        <v>0</v>
      </c>
    </row>
    <row r="6" spans="1:16" x14ac:dyDescent="0.3">
      <c r="A6" t="s">
        <v>17</v>
      </c>
      <c r="B6">
        <v>5</v>
      </c>
      <c r="C6" t="s">
        <v>31</v>
      </c>
      <c r="D6" t="s">
        <v>32</v>
      </c>
      <c r="E6">
        <v>2015</v>
      </c>
      <c r="F6" t="s">
        <v>33</v>
      </c>
      <c r="G6" t="s">
        <v>34</v>
      </c>
      <c r="H6" t="s">
        <v>26</v>
      </c>
      <c r="I6" t="s">
        <v>16</v>
      </c>
      <c r="J6">
        <v>3.3970195000000002E-2</v>
      </c>
      <c r="K6">
        <v>19.600000000000001</v>
      </c>
      <c r="L6">
        <v>55.1614</v>
      </c>
      <c r="M6">
        <v>5</v>
      </c>
      <c r="O6" s="1">
        <f>AVERAGE(K:K)</f>
        <v>12.858049395753108</v>
      </c>
    </row>
    <row r="7" spans="1:16" x14ac:dyDescent="0.3">
      <c r="A7" t="s">
        <v>35</v>
      </c>
      <c r="B7">
        <v>6</v>
      </c>
      <c r="C7" t="s">
        <v>36</v>
      </c>
      <c r="D7" t="s">
        <v>24</v>
      </c>
      <c r="E7">
        <v>2020</v>
      </c>
      <c r="F7" t="s">
        <v>37</v>
      </c>
      <c r="G7" t="s">
        <v>34</v>
      </c>
      <c r="H7" t="s">
        <v>26</v>
      </c>
      <c r="I7" t="s">
        <v>16</v>
      </c>
      <c r="J7">
        <v>5.5054809999999996E-3</v>
      </c>
      <c r="K7">
        <v>8.89</v>
      </c>
      <c r="L7">
        <v>102.4016</v>
      </c>
      <c r="M7">
        <v>5</v>
      </c>
    </row>
    <row r="8" spans="1:16" x14ac:dyDescent="0.3">
      <c r="A8" t="s">
        <v>17</v>
      </c>
      <c r="B8">
        <v>7</v>
      </c>
      <c r="C8" t="s">
        <v>38</v>
      </c>
      <c r="D8" t="s">
        <v>19</v>
      </c>
      <c r="E8">
        <v>2011</v>
      </c>
      <c r="F8" t="s">
        <v>39</v>
      </c>
      <c r="G8" t="s">
        <v>21</v>
      </c>
      <c r="H8" t="s">
        <v>26</v>
      </c>
      <c r="I8" t="s">
        <v>40</v>
      </c>
      <c r="J8">
        <v>9.8312420999999997E-2</v>
      </c>
      <c r="K8">
        <v>11.8</v>
      </c>
      <c r="L8">
        <v>81.461799999999997</v>
      </c>
      <c r="M8">
        <v>5</v>
      </c>
    </row>
    <row r="9" spans="1:16" x14ac:dyDescent="0.3">
      <c r="A9" t="s">
        <v>17</v>
      </c>
      <c r="B9">
        <v>8</v>
      </c>
      <c r="C9" t="s">
        <v>41</v>
      </c>
      <c r="D9" t="s">
        <v>42</v>
      </c>
      <c r="E9">
        <v>2015</v>
      </c>
      <c r="F9" t="s">
        <v>33</v>
      </c>
      <c r="G9" t="s">
        <v>34</v>
      </c>
      <c r="H9" t="s">
        <v>26</v>
      </c>
      <c r="I9" t="s">
        <v>16</v>
      </c>
      <c r="J9">
        <v>2.6903713999999999E-2</v>
      </c>
      <c r="K9">
        <v>19.7</v>
      </c>
      <c r="L9">
        <v>96.072599999999994</v>
      </c>
      <c r="M9">
        <v>5</v>
      </c>
    </row>
    <row r="10" spans="1:16" x14ac:dyDescent="0.3">
      <c r="A10" t="s">
        <v>17</v>
      </c>
      <c r="B10">
        <v>9</v>
      </c>
      <c r="C10" t="s">
        <v>43</v>
      </c>
      <c r="D10" t="s">
        <v>12</v>
      </c>
      <c r="E10">
        <v>2014</v>
      </c>
      <c r="F10" t="s">
        <v>29</v>
      </c>
      <c r="G10" t="s">
        <v>21</v>
      </c>
      <c r="H10" t="s">
        <v>30</v>
      </c>
      <c r="I10" t="s">
        <v>16</v>
      </c>
      <c r="J10">
        <v>2.4129332E-2</v>
      </c>
      <c r="K10">
        <v>20.75</v>
      </c>
      <c r="L10">
        <v>124.173</v>
      </c>
      <c r="M10">
        <v>5</v>
      </c>
      <c r="P10">
        <f>COUNTBLANK(K:K)</f>
        <v>1040052</v>
      </c>
    </row>
    <row r="11" spans="1:16" x14ac:dyDescent="0.3">
      <c r="A11" t="s">
        <v>17</v>
      </c>
      <c r="B11">
        <v>10</v>
      </c>
      <c r="C11" t="s">
        <v>44</v>
      </c>
      <c r="D11" t="s">
        <v>28</v>
      </c>
      <c r="E11">
        <v>2018</v>
      </c>
      <c r="F11" t="s">
        <v>45</v>
      </c>
      <c r="G11" t="s">
        <v>21</v>
      </c>
      <c r="H11" t="s">
        <v>15</v>
      </c>
      <c r="I11" t="s">
        <v>46</v>
      </c>
      <c r="J11">
        <v>0.101561568</v>
      </c>
      <c r="K11">
        <v>12.86</v>
      </c>
      <c r="L11">
        <v>181.92920000000001</v>
      </c>
      <c r="M11">
        <v>5</v>
      </c>
    </row>
    <row r="12" spans="1:16" x14ac:dyDescent="0.3">
      <c r="A12" t="s">
        <v>17</v>
      </c>
      <c r="B12">
        <v>11</v>
      </c>
      <c r="C12" t="s">
        <v>47</v>
      </c>
      <c r="D12" t="s">
        <v>48</v>
      </c>
      <c r="E12">
        <v>2018</v>
      </c>
      <c r="F12" t="s">
        <v>45</v>
      </c>
      <c r="G12" t="s">
        <v>21</v>
      </c>
      <c r="H12" t="s">
        <v>15</v>
      </c>
      <c r="I12" t="s">
        <v>46</v>
      </c>
      <c r="J12">
        <v>8.4554568999999996E-2</v>
      </c>
      <c r="K12">
        <v>12.86</v>
      </c>
      <c r="L12">
        <v>109.8912</v>
      </c>
      <c r="M12">
        <v>5</v>
      </c>
    </row>
    <row r="13" spans="1:16" x14ac:dyDescent="0.3">
      <c r="A13" t="s">
        <v>17</v>
      </c>
      <c r="B13">
        <v>12</v>
      </c>
      <c r="C13" t="s">
        <v>49</v>
      </c>
      <c r="D13" t="s">
        <v>19</v>
      </c>
      <c r="E13">
        <v>2017</v>
      </c>
      <c r="F13" t="s">
        <v>50</v>
      </c>
      <c r="G13" t="s">
        <v>34</v>
      </c>
      <c r="H13" t="s">
        <v>26</v>
      </c>
      <c r="I13" t="s">
        <v>16</v>
      </c>
      <c r="J13">
        <v>5.2044976E-2</v>
      </c>
      <c r="K13">
        <v>18.850000000000001</v>
      </c>
      <c r="L13">
        <v>192.18459999999999</v>
      </c>
      <c r="M13">
        <v>5</v>
      </c>
      <c r="P13">
        <f>COUNT(blank)</f>
        <v>0</v>
      </c>
    </row>
    <row r="14" spans="1:16" x14ac:dyDescent="0.3">
      <c r="A14" t="s">
        <v>17</v>
      </c>
      <c r="B14">
        <v>13</v>
      </c>
      <c r="C14" t="s">
        <v>51</v>
      </c>
      <c r="D14" t="s">
        <v>12</v>
      </c>
      <c r="E14">
        <v>2022</v>
      </c>
      <c r="F14" t="s">
        <v>20</v>
      </c>
      <c r="G14" t="s">
        <v>21</v>
      </c>
      <c r="H14" t="s">
        <v>15</v>
      </c>
      <c r="I14" t="s">
        <v>22</v>
      </c>
      <c r="J14">
        <v>0.12893766100000001</v>
      </c>
      <c r="K14">
        <v>17.100000000000001</v>
      </c>
      <c r="L14">
        <v>112.3886</v>
      </c>
      <c r="M14">
        <v>5</v>
      </c>
    </row>
    <row r="15" spans="1:16"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6" x14ac:dyDescent="0.3">
      <c r="A16" t="s">
        <v>17</v>
      </c>
      <c r="B16">
        <v>15</v>
      </c>
      <c r="C16" t="s">
        <v>53</v>
      </c>
      <c r="D16" t="s">
        <v>54</v>
      </c>
      <c r="E16">
        <v>2018</v>
      </c>
      <c r="F16" t="s">
        <v>45</v>
      </c>
      <c r="G16" t="s">
        <v>21</v>
      </c>
      <c r="H16" t="s">
        <v>15</v>
      </c>
      <c r="I16" t="s">
        <v>46</v>
      </c>
      <c r="J16">
        <v>3.2928239999999998E-2</v>
      </c>
      <c r="K16">
        <v>12.86</v>
      </c>
      <c r="L16">
        <v>173.1738</v>
      </c>
      <c r="M16">
        <v>5</v>
      </c>
      <c r="P16" s="1">
        <f>AVERAGE(K:K)</f>
        <v>12.858049395753108</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K20">
        <v>12.86</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K22">
        <v>12.86</v>
      </c>
      <c r="L22">
        <v>60.2194</v>
      </c>
      <c r="M22">
        <v>5</v>
      </c>
    </row>
    <row r="23" spans="1:13" x14ac:dyDescent="0.3">
      <c r="A23" t="s">
        <v>17</v>
      </c>
      <c r="B23">
        <v>22</v>
      </c>
      <c r="C23" t="s">
        <v>63</v>
      </c>
      <c r="D23" t="s">
        <v>64</v>
      </c>
      <c r="E23">
        <v>2018</v>
      </c>
      <c r="F23" t="s">
        <v>45</v>
      </c>
      <c r="G23" t="s">
        <v>21</v>
      </c>
      <c r="H23" t="s">
        <v>15</v>
      </c>
      <c r="I23" t="s">
        <v>46</v>
      </c>
      <c r="J23">
        <v>2.6916794000000001E-2</v>
      </c>
      <c r="K23">
        <v>12.86</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K29">
        <v>12.86</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K43">
        <v>12.86</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K93">
        <v>12.86</v>
      </c>
      <c r="L93">
        <v>108.22799999999999</v>
      </c>
      <c r="M93">
        <v>5</v>
      </c>
    </row>
    <row r="94" spans="1:13" x14ac:dyDescent="0.3">
      <c r="A94" t="s">
        <v>17</v>
      </c>
      <c r="B94">
        <v>93</v>
      </c>
      <c r="C94" t="s">
        <v>139</v>
      </c>
      <c r="D94" t="s">
        <v>28</v>
      </c>
      <c r="E94">
        <v>2018</v>
      </c>
      <c r="F94" t="s">
        <v>138</v>
      </c>
      <c r="G94" t="s">
        <v>14</v>
      </c>
      <c r="H94" t="s">
        <v>26</v>
      </c>
      <c r="I94" t="s">
        <v>40</v>
      </c>
      <c r="J94">
        <v>0.196490902</v>
      </c>
      <c r="K94">
        <v>12.86</v>
      </c>
      <c r="L94">
        <v>120.544</v>
      </c>
      <c r="M94">
        <v>5</v>
      </c>
    </row>
    <row r="95" spans="1:13" x14ac:dyDescent="0.3">
      <c r="A95" t="s">
        <v>17</v>
      </c>
      <c r="B95">
        <v>94</v>
      </c>
      <c r="C95" t="s">
        <v>140</v>
      </c>
      <c r="D95" t="s">
        <v>67</v>
      </c>
      <c r="E95">
        <v>2018</v>
      </c>
      <c r="F95" t="s">
        <v>138</v>
      </c>
      <c r="G95" t="s">
        <v>14</v>
      </c>
      <c r="H95" t="s">
        <v>26</v>
      </c>
      <c r="I95" t="s">
        <v>40</v>
      </c>
      <c r="J95">
        <v>0.24749009</v>
      </c>
      <c r="K95">
        <v>12.86</v>
      </c>
      <c r="L95">
        <v>263.1884</v>
      </c>
      <c r="M95">
        <v>5</v>
      </c>
    </row>
    <row r="96" spans="1:13" x14ac:dyDescent="0.3">
      <c r="A96" t="s">
        <v>17</v>
      </c>
      <c r="B96">
        <v>95</v>
      </c>
      <c r="C96" t="s">
        <v>141</v>
      </c>
      <c r="D96" t="s">
        <v>12</v>
      </c>
      <c r="E96">
        <v>2018</v>
      </c>
      <c r="F96" t="s">
        <v>138</v>
      </c>
      <c r="G96" t="s">
        <v>14</v>
      </c>
      <c r="H96" t="s">
        <v>26</v>
      </c>
      <c r="I96" t="s">
        <v>40</v>
      </c>
      <c r="J96">
        <v>3.7824734999999998E-2</v>
      </c>
      <c r="K96">
        <v>12.86</v>
      </c>
      <c r="L96">
        <v>109.72280000000001</v>
      </c>
      <c r="M96">
        <v>5</v>
      </c>
    </row>
    <row r="97" spans="1:13" x14ac:dyDescent="0.3">
      <c r="A97" t="s">
        <v>17</v>
      </c>
      <c r="B97">
        <v>96</v>
      </c>
      <c r="C97" t="s">
        <v>142</v>
      </c>
      <c r="D97" t="s">
        <v>12</v>
      </c>
      <c r="E97">
        <v>2018</v>
      </c>
      <c r="F97" t="s">
        <v>138</v>
      </c>
      <c r="G97" t="s">
        <v>14</v>
      </c>
      <c r="H97" t="s">
        <v>26</v>
      </c>
      <c r="I97" t="s">
        <v>40</v>
      </c>
      <c r="J97">
        <v>0.14210799800000001</v>
      </c>
      <c r="K97">
        <v>12.86</v>
      </c>
      <c r="L97">
        <v>150.3734</v>
      </c>
      <c r="M97">
        <v>5</v>
      </c>
    </row>
    <row r="98" spans="1:13" x14ac:dyDescent="0.3">
      <c r="A98" t="s">
        <v>17</v>
      </c>
      <c r="B98">
        <v>97</v>
      </c>
      <c r="C98" t="s">
        <v>143</v>
      </c>
      <c r="D98" t="s">
        <v>12</v>
      </c>
      <c r="E98">
        <v>2018</v>
      </c>
      <c r="F98" t="s">
        <v>138</v>
      </c>
      <c r="G98" t="s">
        <v>14</v>
      </c>
      <c r="H98" t="s">
        <v>26</v>
      </c>
      <c r="I98" t="s">
        <v>40</v>
      </c>
      <c r="J98">
        <v>4.5062129999999999E-2</v>
      </c>
      <c r="K98">
        <v>12.86</v>
      </c>
      <c r="L98">
        <v>167.54740000000001</v>
      </c>
      <c r="M98">
        <v>5</v>
      </c>
    </row>
    <row r="99" spans="1:13" x14ac:dyDescent="0.3">
      <c r="A99" t="s">
        <v>17</v>
      </c>
      <c r="B99">
        <v>98</v>
      </c>
      <c r="C99" t="s">
        <v>144</v>
      </c>
      <c r="D99" t="s">
        <v>19</v>
      </c>
      <c r="E99">
        <v>2018</v>
      </c>
      <c r="F99" t="s">
        <v>138</v>
      </c>
      <c r="G99" t="s">
        <v>14</v>
      </c>
      <c r="H99" t="s">
        <v>26</v>
      </c>
      <c r="I99" t="s">
        <v>40</v>
      </c>
      <c r="J99">
        <v>4.4000492000000002E-2</v>
      </c>
      <c r="K99">
        <v>12.86</v>
      </c>
      <c r="L99">
        <v>148.27340000000001</v>
      </c>
      <c r="M99">
        <v>5</v>
      </c>
    </row>
    <row r="100" spans="1:13" x14ac:dyDescent="0.3">
      <c r="A100" t="s">
        <v>17</v>
      </c>
      <c r="B100">
        <v>99</v>
      </c>
      <c r="C100" t="s">
        <v>145</v>
      </c>
      <c r="D100" t="s">
        <v>19</v>
      </c>
      <c r="E100">
        <v>2018</v>
      </c>
      <c r="F100" t="s">
        <v>138</v>
      </c>
      <c r="G100" t="s">
        <v>14</v>
      </c>
      <c r="H100" t="s">
        <v>26</v>
      </c>
      <c r="I100" t="s">
        <v>40</v>
      </c>
      <c r="J100">
        <v>0</v>
      </c>
      <c r="K100">
        <v>12.86</v>
      </c>
      <c r="L100">
        <v>123.473</v>
      </c>
      <c r="M100">
        <v>5</v>
      </c>
    </row>
    <row r="101" spans="1:13" x14ac:dyDescent="0.3">
      <c r="A101" t="s">
        <v>17</v>
      </c>
      <c r="B101">
        <v>100</v>
      </c>
      <c r="C101" t="s">
        <v>146</v>
      </c>
      <c r="D101" t="s">
        <v>19</v>
      </c>
      <c r="E101">
        <v>2018</v>
      </c>
      <c r="F101" t="s">
        <v>138</v>
      </c>
      <c r="G101" t="s">
        <v>14</v>
      </c>
      <c r="H101" t="s">
        <v>26</v>
      </c>
      <c r="I101" t="s">
        <v>40</v>
      </c>
      <c r="J101">
        <v>4.4607722000000002E-2</v>
      </c>
      <c r="K101">
        <v>12.86</v>
      </c>
      <c r="L101">
        <v>145.976</v>
      </c>
      <c r="M101">
        <v>5</v>
      </c>
    </row>
    <row r="102" spans="1:13" x14ac:dyDescent="0.3">
      <c r="A102" t="s">
        <v>17</v>
      </c>
      <c r="B102">
        <v>101</v>
      </c>
      <c r="C102" t="s">
        <v>147</v>
      </c>
      <c r="D102" t="s">
        <v>19</v>
      </c>
      <c r="E102">
        <v>2018</v>
      </c>
      <c r="F102" t="s">
        <v>138</v>
      </c>
      <c r="G102" t="s">
        <v>14</v>
      </c>
      <c r="H102" t="s">
        <v>26</v>
      </c>
      <c r="I102" t="s">
        <v>40</v>
      </c>
      <c r="J102">
        <v>3.1024168000000001E-2</v>
      </c>
      <c r="K102">
        <v>12.86</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K103">
        <v>12.86</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K104">
        <v>12.86</v>
      </c>
      <c r="L104">
        <v>244.346</v>
      </c>
      <c r="M104">
        <v>5</v>
      </c>
    </row>
    <row r="105" spans="1:13" x14ac:dyDescent="0.3">
      <c r="A105" t="s">
        <v>17</v>
      </c>
      <c r="B105">
        <v>104</v>
      </c>
      <c r="C105" t="s">
        <v>52</v>
      </c>
      <c r="D105" t="s">
        <v>42</v>
      </c>
      <c r="E105">
        <v>2018</v>
      </c>
      <c r="F105" t="s">
        <v>138</v>
      </c>
      <c r="G105" t="s">
        <v>14</v>
      </c>
      <c r="H105" t="s">
        <v>26</v>
      </c>
      <c r="I105" t="s">
        <v>40</v>
      </c>
      <c r="J105">
        <v>0.158562708</v>
      </c>
      <c r="K105">
        <v>12.86</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K106">
        <v>12.86</v>
      </c>
      <c r="L106">
        <v>167.7842</v>
      </c>
      <c r="M106">
        <v>5</v>
      </c>
    </row>
    <row r="107" spans="1:13" x14ac:dyDescent="0.3">
      <c r="A107" t="s">
        <v>17</v>
      </c>
      <c r="B107">
        <v>106</v>
      </c>
      <c r="C107" t="s">
        <v>151</v>
      </c>
      <c r="D107" t="s">
        <v>54</v>
      </c>
      <c r="E107">
        <v>2018</v>
      </c>
      <c r="F107" t="s">
        <v>138</v>
      </c>
      <c r="G107" t="s">
        <v>14</v>
      </c>
      <c r="H107" t="s">
        <v>26</v>
      </c>
      <c r="I107" t="s">
        <v>40</v>
      </c>
      <c r="J107">
        <v>2.9299175E-2</v>
      </c>
      <c r="K107">
        <v>12.86</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K108">
        <v>12.86</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K109">
        <v>12.86</v>
      </c>
      <c r="L109">
        <v>232.73</v>
      </c>
      <c r="M109">
        <v>5</v>
      </c>
    </row>
    <row r="110" spans="1:13" x14ac:dyDescent="0.3">
      <c r="A110" t="s">
        <v>10</v>
      </c>
      <c r="B110">
        <v>109</v>
      </c>
      <c r="C110" t="s">
        <v>155</v>
      </c>
      <c r="D110" t="s">
        <v>28</v>
      </c>
      <c r="E110">
        <v>2018</v>
      </c>
      <c r="F110" t="s">
        <v>138</v>
      </c>
      <c r="G110" t="s">
        <v>14</v>
      </c>
      <c r="H110" t="s">
        <v>26</v>
      </c>
      <c r="I110" t="s">
        <v>40</v>
      </c>
      <c r="J110">
        <v>0.18223655499999999</v>
      </c>
      <c r="K110">
        <v>12.86</v>
      </c>
      <c r="L110">
        <v>107.1622</v>
      </c>
      <c r="M110">
        <v>5</v>
      </c>
    </row>
    <row r="111" spans="1:13" x14ac:dyDescent="0.3">
      <c r="A111" t="s">
        <v>10</v>
      </c>
      <c r="B111">
        <v>110</v>
      </c>
      <c r="C111" t="s">
        <v>156</v>
      </c>
      <c r="D111" t="s">
        <v>12</v>
      </c>
      <c r="E111">
        <v>2018</v>
      </c>
      <c r="F111" t="s">
        <v>138</v>
      </c>
      <c r="G111" t="s">
        <v>14</v>
      </c>
      <c r="H111" t="s">
        <v>26</v>
      </c>
      <c r="I111" t="s">
        <v>40</v>
      </c>
      <c r="J111">
        <v>0.20916293599999999</v>
      </c>
      <c r="K111">
        <v>12.86</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K112">
        <v>12.86</v>
      </c>
      <c r="L112">
        <v>101.399</v>
      </c>
      <c r="M112">
        <v>5</v>
      </c>
    </row>
    <row r="113" spans="1:13" x14ac:dyDescent="0.3">
      <c r="A113" t="s">
        <v>10</v>
      </c>
      <c r="B113">
        <v>112</v>
      </c>
      <c r="C113" t="s">
        <v>158</v>
      </c>
      <c r="D113" t="s">
        <v>159</v>
      </c>
      <c r="E113">
        <v>2018</v>
      </c>
      <c r="F113" t="s">
        <v>138</v>
      </c>
      <c r="G113" t="s">
        <v>14</v>
      </c>
      <c r="H113" t="s">
        <v>26</v>
      </c>
      <c r="I113" t="s">
        <v>40</v>
      </c>
      <c r="J113">
        <v>1.2327846999999999E-2</v>
      </c>
      <c r="K113">
        <v>12.86</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K114">
        <v>12.86</v>
      </c>
      <c r="L114">
        <v>103.76739999999999</v>
      </c>
      <c r="M114">
        <v>5</v>
      </c>
    </row>
    <row r="115" spans="1:13" x14ac:dyDescent="0.3">
      <c r="A115" t="s">
        <v>10</v>
      </c>
      <c r="B115">
        <v>114</v>
      </c>
      <c r="C115" t="s">
        <v>161</v>
      </c>
      <c r="D115" t="s">
        <v>24</v>
      </c>
      <c r="E115">
        <v>2018</v>
      </c>
      <c r="F115" t="s">
        <v>138</v>
      </c>
      <c r="G115" t="s">
        <v>14</v>
      </c>
      <c r="H115" t="s">
        <v>26</v>
      </c>
      <c r="I115" t="s">
        <v>40</v>
      </c>
      <c r="J115">
        <v>0</v>
      </c>
      <c r="K115">
        <v>12.86</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K395">
        <v>12.86</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K396">
        <v>12.86</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K397">
        <v>12.86</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K398">
        <v>12.86</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K399">
        <v>12.86</v>
      </c>
      <c r="L399">
        <v>148.9392</v>
      </c>
      <c r="M399">
        <v>5</v>
      </c>
    </row>
    <row r="400" spans="1:13" x14ac:dyDescent="0.3">
      <c r="A400" t="s">
        <v>17</v>
      </c>
      <c r="B400">
        <v>399</v>
      </c>
      <c r="C400" t="s">
        <v>408</v>
      </c>
      <c r="D400" t="s">
        <v>24</v>
      </c>
      <c r="E400">
        <v>2018</v>
      </c>
      <c r="F400" t="s">
        <v>45</v>
      </c>
      <c r="G400" t="s">
        <v>21</v>
      </c>
      <c r="H400" t="s">
        <v>15</v>
      </c>
      <c r="I400" t="s">
        <v>46</v>
      </c>
      <c r="J400">
        <v>9.5331432999999993E-2</v>
      </c>
      <c r="K400">
        <v>12.86</v>
      </c>
      <c r="L400">
        <v>125.56780000000001</v>
      </c>
      <c r="M400">
        <v>5</v>
      </c>
    </row>
    <row r="401" spans="1:13" x14ac:dyDescent="0.3">
      <c r="A401" t="s">
        <v>17</v>
      </c>
      <c r="B401">
        <v>400</v>
      </c>
      <c r="C401" t="s">
        <v>409</v>
      </c>
      <c r="D401" t="s">
        <v>12</v>
      </c>
      <c r="E401">
        <v>2018</v>
      </c>
      <c r="F401" t="s">
        <v>45</v>
      </c>
      <c r="G401" t="s">
        <v>21</v>
      </c>
      <c r="H401" t="s">
        <v>15</v>
      </c>
      <c r="I401" t="s">
        <v>46</v>
      </c>
      <c r="J401">
        <v>0</v>
      </c>
      <c r="K401">
        <v>12.86</v>
      </c>
      <c r="L401">
        <v>231.96420000000001</v>
      </c>
      <c r="M401">
        <v>5</v>
      </c>
    </row>
    <row r="402" spans="1:13" x14ac:dyDescent="0.3">
      <c r="A402" t="s">
        <v>17</v>
      </c>
      <c r="B402">
        <v>401</v>
      </c>
      <c r="C402" t="s">
        <v>43</v>
      </c>
      <c r="D402" t="s">
        <v>12</v>
      </c>
      <c r="E402">
        <v>2018</v>
      </c>
      <c r="F402" t="s">
        <v>45</v>
      </c>
      <c r="G402" t="s">
        <v>21</v>
      </c>
      <c r="H402" t="s">
        <v>15</v>
      </c>
      <c r="I402" t="s">
        <v>46</v>
      </c>
      <c r="J402">
        <v>2.4032484E-2</v>
      </c>
      <c r="K402">
        <v>12.86</v>
      </c>
      <c r="L402">
        <v>124.973</v>
      </c>
      <c r="M402">
        <v>5</v>
      </c>
    </row>
    <row r="403" spans="1:13" x14ac:dyDescent="0.3">
      <c r="A403" t="s">
        <v>17</v>
      </c>
      <c r="B403">
        <v>402</v>
      </c>
      <c r="C403" t="s">
        <v>60</v>
      </c>
      <c r="D403" t="s">
        <v>61</v>
      </c>
      <c r="E403">
        <v>2018</v>
      </c>
      <c r="F403" t="s">
        <v>45</v>
      </c>
      <c r="G403" t="s">
        <v>21</v>
      </c>
      <c r="H403" t="s">
        <v>15</v>
      </c>
      <c r="I403" t="s">
        <v>46</v>
      </c>
      <c r="J403">
        <v>1.6745263999999999E-2</v>
      </c>
      <c r="K403">
        <v>12.86</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K404">
        <v>12.86</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K405">
        <v>12.86</v>
      </c>
      <c r="L405">
        <v>53.495600000000003</v>
      </c>
      <c r="M405">
        <v>5</v>
      </c>
    </row>
    <row r="406" spans="1:13" x14ac:dyDescent="0.3">
      <c r="A406" t="s">
        <v>17</v>
      </c>
      <c r="B406">
        <v>405</v>
      </c>
      <c r="C406" t="s">
        <v>412</v>
      </c>
      <c r="D406" t="s">
        <v>42</v>
      </c>
      <c r="E406">
        <v>2018</v>
      </c>
      <c r="F406" t="s">
        <v>45</v>
      </c>
      <c r="G406" t="s">
        <v>21</v>
      </c>
      <c r="H406" t="s">
        <v>15</v>
      </c>
      <c r="I406" t="s">
        <v>46</v>
      </c>
      <c r="J406">
        <v>0.12929931</v>
      </c>
      <c r="K406">
        <v>12.86</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K407">
        <v>12.86</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K408">
        <v>12.86</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K409">
        <v>12.86</v>
      </c>
      <c r="L409">
        <v>39.279600000000002</v>
      </c>
      <c r="M409">
        <v>5</v>
      </c>
    </row>
    <row r="410" spans="1:13" x14ac:dyDescent="0.3">
      <c r="A410" t="s">
        <v>17</v>
      </c>
      <c r="B410">
        <v>409</v>
      </c>
      <c r="C410" t="s">
        <v>382</v>
      </c>
      <c r="D410" t="s">
        <v>42</v>
      </c>
      <c r="E410">
        <v>2018</v>
      </c>
      <c r="F410" t="s">
        <v>45</v>
      </c>
      <c r="G410" t="s">
        <v>21</v>
      </c>
      <c r="H410" t="s">
        <v>15</v>
      </c>
      <c r="I410" t="s">
        <v>46</v>
      </c>
      <c r="J410">
        <v>1.4153743E-2</v>
      </c>
      <c r="K410">
        <v>12.86</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K411">
        <v>12.86</v>
      </c>
      <c r="L411">
        <v>166.54740000000001</v>
      </c>
      <c r="M411">
        <v>5</v>
      </c>
    </row>
    <row r="412" spans="1:13" x14ac:dyDescent="0.3">
      <c r="A412" t="s">
        <v>17</v>
      </c>
      <c r="B412">
        <v>411</v>
      </c>
      <c r="C412" t="s">
        <v>415</v>
      </c>
      <c r="D412" t="s">
        <v>64</v>
      </c>
      <c r="E412">
        <v>2018</v>
      </c>
      <c r="F412" t="s">
        <v>45</v>
      </c>
      <c r="G412" t="s">
        <v>21</v>
      </c>
      <c r="H412" t="s">
        <v>15</v>
      </c>
      <c r="I412" t="s">
        <v>46</v>
      </c>
      <c r="J412">
        <v>0.117607719</v>
      </c>
      <c r="K412">
        <v>12.86</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K413">
        <v>12.86</v>
      </c>
      <c r="L413">
        <v>154.7998</v>
      </c>
      <c r="M413">
        <v>5</v>
      </c>
    </row>
    <row r="414" spans="1:13" x14ac:dyDescent="0.3">
      <c r="A414" t="s">
        <v>17</v>
      </c>
      <c r="B414">
        <v>413</v>
      </c>
      <c r="C414" t="s">
        <v>417</v>
      </c>
      <c r="D414" t="s">
        <v>48</v>
      </c>
      <c r="E414">
        <v>2018</v>
      </c>
      <c r="F414" t="s">
        <v>45</v>
      </c>
      <c r="G414" t="s">
        <v>21</v>
      </c>
      <c r="H414" t="s">
        <v>15</v>
      </c>
      <c r="I414" t="s">
        <v>46</v>
      </c>
      <c r="J414">
        <v>9.9478450999999996E-2</v>
      </c>
      <c r="K414">
        <v>12.86</v>
      </c>
      <c r="L414">
        <v>194.4452</v>
      </c>
      <c r="M414">
        <v>5</v>
      </c>
    </row>
    <row r="415" spans="1:13" x14ac:dyDescent="0.3">
      <c r="A415" t="s">
        <v>17</v>
      </c>
      <c r="B415">
        <v>414</v>
      </c>
      <c r="C415" t="s">
        <v>418</v>
      </c>
      <c r="D415" t="s">
        <v>48</v>
      </c>
      <c r="E415">
        <v>2018</v>
      </c>
      <c r="F415" t="s">
        <v>45</v>
      </c>
      <c r="G415" t="s">
        <v>21</v>
      </c>
      <c r="H415" t="s">
        <v>15</v>
      </c>
      <c r="I415" t="s">
        <v>46</v>
      </c>
      <c r="J415">
        <v>3.3725743000000002E-2</v>
      </c>
      <c r="K415">
        <v>12.86</v>
      </c>
      <c r="L415">
        <v>211.6902</v>
      </c>
      <c r="M415">
        <v>5</v>
      </c>
    </row>
    <row r="416" spans="1:13" x14ac:dyDescent="0.3">
      <c r="A416" t="s">
        <v>17</v>
      </c>
      <c r="B416">
        <v>415</v>
      </c>
      <c r="C416" t="s">
        <v>356</v>
      </c>
      <c r="D416" t="s">
        <v>32</v>
      </c>
      <c r="E416">
        <v>2018</v>
      </c>
      <c r="F416" t="s">
        <v>45</v>
      </c>
      <c r="G416" t="s">
        <v>21</v>
      </c>
      <c r="H416" t="s">
        <v>15</v>
      </c>
      <c r="I416" t="s">
        <v>46</v>
      </c>
      <c r="J416">
        <v>5.3113721000000003E-2</v>
      </c>
      <c r="K416">
        <v>12.86</v>
      </c>
      <c r="L416">
        <v>44.377000000000002</v>
      </c>
      <c r="M416">
        <v>5</v>
      </c>
    </row>
    <row r="417" spans="1:13" x14ac:dyDescent="0.3">
      <c r="A417" t="s">
        <v>10</v>
      </c>
      <c r="B417">
        <v>416</v>
      </c>
      <c r="C417" t="s">
        <v>419</v>
      </c>
      <c r="D417" t="s">
        <v>95</v>
      </c>
      <c r="E417">
        <v>2018</v>
      </c>
      <c r="F417" t="s">
        <v>45</v>
      </c>
      <c r="G417" t="s">
        <v>21</v>
      </c>
      <c r="H417" t="s">
        <v>15</v>
      </c>
      <c r="I417" t="s">
        <v>46</v>
      </c>
      <c r="J417">
        <v>0</v>
      </c>
      <c r="K417">
        <v>12.86</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K418">
        <v>12.86</v>
      </c>
      <c r="L418">
        <v>122.4098</v>
      </c>
      <c r="M418">
        <v>5</v>
      </c>
    </row>
    <row r="419" spans="1:13" x14ac:dyDescent="0.3">
      <c r="A419" t="s">
        <v>10</v>
      </c>
      <c r="B419">
        <v>418</v>
      </c>
      <c r="C419" t="s">
        <v>421</v>
      </c>
      <c r="D419" t="s">
        <v>95</v>
      </c>
      <c r="E419">
        <v>2018</v>
      </c>
      <c r="F419" t="s">
        <v>45</v>
      </c>
      <c r="G419" t="s">
        <v>21</v>
      </c>
      <c r="H419" t="s">
        <v>15</v>
      </c>
      <c r="I419" t="s">
        <v>46</v>
      </c>
      <c r="J419">
        <v>0.13948429200000001</v>
      </c>
      <c r="K419">
        <v>12.86</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K420">
        <v>12.86</v>
      </c>
      <c r="L420">
        <v>169.34739999999999</v>
      </c>
      <c r="M420">
        <v>5</v>
      </c>
    </row>
    <row r="421" spans="1:13" x14ac:dyDescent="0.3">
      <c r="A421" t="s">
        <v>10</v>
      </c>
      <c r="B421">
        <v>420</v>
      </c>
      <c r="C421" t="s">
        <v>423</v>
      </c>
      <c r="D421" t="s">
        <v>28</v>
      </c>
      <c r="E421">
        <v>2018</v>
      </c>
      <c r="F421" t="s">
        <v>45</v>
      </c>
      <c r="G421" t="s">
        <v>21</v>
      </c>
      <c r="H421" t="s">
        <v>15</v>
      </c>
      <c r="I421" t="s">
        <v>46</v>
      </c>
      <c r="J421">
        <v>0.102226474</v>
      </c>
      <c r="K421">
        <v>12.86</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K422">
        <v>12.86</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K423">
        <v>12.86</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K424">
        <v>12.86</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K425">
        <v>12.86</v>
      </c>
      <c r="L425">
        <v>172.108</v>
      </c>
      <c r="M425">
        <v>5</v>
      </c>
    </row>
    <row r="426" spans="1:13" x14ac:dyDescent="0.3">
      <c r="A426" t="s">
        <v>10</v>
      </c>
      <c r="B426">
        <v>425</v>
      </c>
      <c r="C426" t="s">
        <v>427</v>
      </c>
      <c r="D426" t="s">
        <v>12</v>
      </c>
      <c r="E426">
        <v>2018</v>
      </c>
      <c r="F426" t="s">
        <v>45</v>
      </c>
      <c r="G426" t="s">
        <v>21</v>
      </c>
      <c r="H426" t="s">
        <v>15</v>
      </c>
      <c r="I426" t="s">
        <v>46</v>
      </c>
      <c r="J426">
        <v>3.8313980999999997E-2</v>
      </c>
      <c r="K426">
        <v>12.86</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K427">
        <v>12.86</v>
      </c>
      <c r="L427">
        <v>148.4708</v>
      </c>
      <c r="M427">
        <v>5</v>
      </c>
    </row>
    <row r="428" spans="1:13" x14ac:dyDescent="0.3">
      <c r="A428" t="s">
        <v>10</v>
      </c>
      <c r="B428">
        <v>427</v>
      </c>
      <c r="C428" t="s">
        <v>261</v>
      </c>
      <c r="D428" t="s">
        <v>48</v>
      </c>
      <c r="E428">
        <v>2018</v>
      </c>
      <c r="F428" t="s">
        <v>45</v>
      </c>
      <c r="G428" t="s">
        <v>21</v>
      </c>
      <c r="H428" t="s">
        <v>15</v>
      </c>
      <c r="I428" t="s">
        <v>46</v>
      </c>
      <c r="J428">
        <v>1.0928678000000001E-2</v>
      </c>
      <c r="K428">
        <v>12.86</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K431">
        <v>12.86</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K442">
        <v>12.86</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K443">
        <v>12.86</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K451">
        <v>12.86</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K459">
        <v>12.86</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K460">
        <v>12.86</v>
      </c>
      <c r="L460">
        <v>230.001</v>
      </c>
      <c r="M460">
        <v>4.8</v>
      </c>
    </row>
    <row r="461" spans="1:13" x14ac:dyDescent="0.3">
      <c r="A461" t="s">
        <v>17</v>
      </c>
      <c r="B461">
        <v>460</v>
      </c>
      <c r="C461" t="s">
        <v>454</v>
      </c>
      <c r="D461" t="s">
        <v>67</v>
      </c>
      <c r="E461">
        <v>2018</v>
      </c>
      <c r="F461" t="s">
        <v>138</v>
      </c>
      <c r="G461" t="s">
        <v>14</v>
      </c>
      <c r="H461" t="s">
        <v>26</v>
      </c>
      <c r="I461" t="s">
        <v>40</v>
      </c>
      <c r="J461">
        <v>0</v>
      </c>
      <c r="K461">
        <v>12.86</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K462">
        <v>12.86</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K463">
        <v>12.86</v>
      </c>
      <c r="L463">
        <v>126.2704</v>
      </c>
      <c r="M463">
        <v>4.8</v>
      </c>
    </row>
    <row r="464" spans="1:13" x14ac:dyDescent="0.3">
      <c r="A464" t="s">
        <v>10</v>
      </c>
      <c r="B464">
        <v>463</v>
      </c>
      <c r="C464" t="s">
        <v>457</v>
      </c>
      <c r="D464" t="s">
        <v>54</v>
      </c>
      <c r="E464">
        <v>2018</v>
      </c>
      <c r="F464" t="s">
        <v>138</v>
      </c>
      <c r="G464" t="s">
        <v>14</v>
      </c>
      <c r="H464" t="s">
        <v>26</v>
      </c>
      <c r="I464" t="s">
        <v>40</v>
      </c>
      <c r="J464">
        <v>5.8545606E-2</v>
      </c>
      <c r="K464">
        <v>12.86</v>
      </c>
      <c r="L464">
        <v>155.8314</v>
      </c>
      <c r="M464">
        <v>4.8</v>
      </c>
    </row>
    <row r="465" spans="1:13" x14ac:dyDescent="0.3">
      <c r="A465" t="s">
        <v>10</v>
      </c>
      <c r="B465">
        <v>464</v>
      </c>
      <c r="C465" t="s">
        <v>458</v>
      </c>
      <c r="D465" t="s">
        <v>48</v>
      </c>
      <c r="E465">
        <v>2018</v>
      </c>
      <c r="F465" t="s">
        <v>138</v>
      </c>
      <c r="G465" t="s">
        <v>14</v>
      </c>
      <c r="H465" t="s">
        <v>26</v>
      </c>
      <c r="I465" t="s">
        <v>40</v>
      </c>
      <c r="J465">
        <v>8.0127282999999994E-2</v>
      </c>
      <c r="K465">
        <v>12.86</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K503">
        <v>12.86</v>
      </c>
      <c r="L503">
        <v>152.8682</v>
      </c>
      <c r="M503">
        <v>4.8</v>
      </c>
    </row>
    <row r="504" spans="1:13" x14ac:dyDescent="0.3">
      <c r="A504" t="s">
        <v>10</v>
      </c>
      <c r="B504">
        <v>503</v>
      </c>
      <c r="C504" t="s">
        <v>489</v>
      </c>
      <c r="D504" t="s">
        <v>54</v>
      </c>
      <c r="E504">
        <v>2018</v>
      </c>
      <c r="F504" t="s">
        <v>45</v>
      </c>
      <c r="G504" t="s">
        <v>21</v>
      </c>
      <c r="H504" t="s">
        <v>15</v>
      </c>
      <c r="I504" t="s">
        <v>46</v>
      </c>
      <c r="J504">
        <v>3.670437E-2</v>
      </c>
      <c r="K504">
        <v>12.86</v>
      </c>
      <c r="L504">
        <v>228.1352</v>
      </c>
      <c r="M504">
        <v>4.8</v>
      </c>
    </row>
    <row r="505" spans="1:13" x14ac:dyDescent="0.3">
      <c r="A505" t="s">
        <v>10</v>
      </c>
      <c r="B505">
        <v>504</v>
      </c>
      <c r="C505" t="s">
        <v>490</v>
      </c>
      <c r="D505" t="s">
        <v>159</v>
      </c>
      <c r="E505">
        <v>2018</v>
      </c>
      <c r="F505" t="s">
        <v>45</v>
      </c>
      <c r="G505" t="s">
        <v>21</v>
      </c>
      <c r="H505" t="s">
        <v>15</v>
      </c>
      <c r="I505" t="s">
        <v>46</v>
      </c>
      <c r="J505">
        <v>5.436436E-2</v>
      </c>
      <c r="K505">
        <v>12.86</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K509">
        <v>12.86</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K523">
        <v>12.86</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K524">
        <v>12.86</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K525">
        <v>12.86</v>
      </c>
      <c r="L525">
        <v>62.119399999999999</v>
      </c>
      <c r="M525">
        <v>4.7</v>
      </c>
    </row>
    <row r="526" spans="1:13" x14ac:dyDescent="0.3">
      <c r="A526" t="s">
        <v>10</v>
      </c>
      <c r="B526">
        <v>525</v>
      </c>
      <c r="C526" t="s">
        <v>504</v>
      </c>
      <c r="D526" t="s">
        <v>48</v>
      </c>
      <c r="E526">
        <v>2018</v>
      </c>
      <c r="F526" t="s">
        <v>138</v>
      </c>
      <c r="G526" t="s">
        <v>14</v>
      </c>
      <c r="H526" t="s">
        <v>26</v>
      </c>
      <c r="I526" t="s">
        <v>40</v>
      </c>
      <c r="J526">
        <v>0.127599399</v>
      </c>
      <c r="K526">
        <v>12.86</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K579">
        <v>12.86</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K580">
        <v>12.86</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K581">
        <v>12.86</v>
      </c>
      <c r="L581">
        <v>192.5162</v>
      </c>
      <c r="M581">
        <v>4.7</v>
      </c>
    </row>
    <row r="582" spans="1:13" x14ac:dyDescent="0.3">
      <c r="A582" t="s">
        <v>17</v>
      </c>
      <c r="B582">
        <v>581</v>
      </c>
      <c r="C582" t="s">
        <v>539</v>
      </c>
      <c r="D582" t="s">
        <v>42</v>
      </c>
      <c r="E582">
        <v>2018</v>
      </c>
      <c r="F582" t="s">
        <v>45</v>
      </c>
      <c r="G582" t="s">
        <v>21</v>
      </c>
      <c r="H582" t="s">
        <v>15</v>
      </c>
      <c r="I582" t="s">
        <v>46</v>
      </c>
      <c r="J582">
        <v>4.1091215E-2</v>
      </c>
      <c r="K582">
        <v>12.86</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K583">
        <v>12.86</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K584">
        <v>12.86</v>
      </c>
      <c r="L584">
        <v>146.61019999999999</v>
      </c>
      <c r="M584">
        <v>4.7</v>
      </c>
    </row>
    <row r="585" spans="1:13" x14ac:dyDescent="0.3">
      <c r="A585" t="s">
        <v>17</v>
      </c>
      <c r="B585">
        <v>584</v>
      </c>
      <c r="C585" t="s">
        <v>542</v>
      </c>
      <c r="D585" t="s">
        <v>95</v>
      </c>
      <c r="E585">
        <v>2018</v>
      </c>
      <c r="F585" t="s">
        <v>138</v>
      </c>
      <c r="G585" t="s">
        <v>14</v>
      </c>
      <c r="H585" t="s">
        <v>26</v>
      </c>
      <c r="I585" t="s">
        <v>40</v>
      </c>
      <c r="J585">
        <v>0.113720344</v>
      </c>
      <c r="K585">
        <v>12.86</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K586">
        <v>12.86</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K589">
        <v>12.86</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K600">
        <v>12.86</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K601">
        <v>12.86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K677">
        <v>12.86</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K678">
        <v>12.86</v>
      </c>
      <c r="L678">
        <v>109.1938</v>
      </c>
      <c r="M678">
        <v>4.5999999999999996</v>
      </c>
    </row>
    <row r="679" spans="1:13" x14ac:dyDescent="0.3">
      <c r="A679" t="s">
        <v>17</v>
      </c>
      <c r="B679">
        <v>678</v>
      </c>
      <c r="C679" t="s">
        <v>577</v>
      </c>
      <c r="D679" t="s">
        <v>54</v>
      </c>
      <c r="E679">
        <v>2018</v>
      </c>
      <c r="F679" t="s">
        <v>45</v>
      </c>
      <c r="G679" t="s">
        <v>21</v>
      </c>
      <c r="H679" t="s">
        <v>15</v>
      </c>
      <c r="I679" t="s">
        <v>46</v>
      </c>
      <c r="J679">
        <v>0.155541973</v>
      </c>
      <c r="K679">
        <v>12.86</v>
      </c>
      <c r="L679">
        <v>159.7578</v>
      </c>
      <c r="M679">
        <v>4.5999999999999996</v>
      </c>
    </row>
    <row r="680" spans="1:13" x14ac:dyDescent="0.3">
      <c r="A680" t="s">
        <v>17</v>
      </c>
      <c r="B680">
        <v>679</v>
      </c>
      <c r="C680" t="s">
        <v>605</v>
      </c>
      <c r="D680" t="s">
        <v>48</v>
      </c>
      <c r="E680">
        <v>2018</v>
      </c>
      <c r="F680" t="s">
        <v>45</v>
      </c>
      <c r="G680" t="s">
        <v>21</v>
      </c>
      <c r="H680" t="s">
        <v>15</v>
      </c>
      <c r="I680" t="s">
        <v>46</v>
      </c>
      <c r="J680">
        <v>0.141129263</v>
      </c>
      <c r="K680">
        <v>12.86</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K681">
        <v>12.86</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K682">
        <v>12.86</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K683">
        <v>12.86</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K684">
        <v>12.86</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K685">
        <v>12.86</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K686">
        <v>12.86</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K698">
        <v>12.86</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K700">
        <v>12.86</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K746">
        <v>12.86</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K747">
        <v>12.86</v>
      </c>
      <c r="L747">
        <v>163.221</v>
      </c>
      <c r="M747">
        <v>4.5</v>
      </c>
    </row>
    <row r="748" spans="1:13" x14ac:dyDescent="0.3">
      <c r="A748" t="s">
        <v>17</v>
      </c>
      <c r="B748">
        <v>747</v>
      </c>
      <c r="C748" t="s">
        <v>413</v>
      </c>
      <c r="D748" t="s">
        <v>42</v>
      </c>
      <c r="E748">
        <v>2018</v>
      </c>
      <c r="F748" t="s">
        <v>138</v>
      </c>
      <c r="G748" t="s">
        <v>14</v>
      </c>
      <c r="H748" t="s">
        <v>26</v>
      </c>
      <c r="I748" t="s">
        <v>40</v>
      </c>
      <c r="J748">
        <v>0.12998368799999999</v>
      </c>
      <c r="K748">
        <v>12.86</v>
      </c>
      <c r="L748">
        <v>93.046199999999999</v>
      </c>
      <c r="M748">
        <v>4.5</v>
      </c>
    </row>
    <row r="749" spans="1:13" x14ac:dyDescent="0.3">
      <c r="A749" t="s">
        <v>17</v>
      </c>
      <c r="B749">
        <v>748</v>
      </c>
      <c r="C749" t="s">
        <v>651</v>
      </c>
      <c r="D749" t="s">
        <v>42</v>
      </c>
      <c r="E749">
        <v>2018</v>
      </c>
      <c r="F749" t="s">
        <v>138</v>
      </c>
      <c r="G749" t="s">
        <v>14</v>
      </c>
      <c r="H749" t="s">
        <v>26</v>
      </c>
      <c r="I749" t="s">
        <v>40</v>
      </c>
      <c r="J749">
        <v>2.7532258E-2</v>
      </c>
      <c r="K749">
        <v>12.86</v>
      </c>
      <c r="L749">
        <v>185.0608</v>
      </c>
      <c r="M749">
        <v>4.5</v>
      </c>
    </row>
    <row r="750" spans="1:13" x14ac:dyDescent="0.3">
      <c r="A750" t="s">
        <v>17</v>
      </c>
      <c r="B750">
        <v>749</v>
      </c>
      <c r="C750" t="s">
        <v>652</v>
      </c>
      <c r="D750" t="s">
        <v>42</v>
      </c>
      <c r="E750">
        <v>2018</v>
      </c>
      <c r="F750" t="s">
        <v>138</v>
      </c>
      <c r="G750" t="s">
        <v>14</v>
      </c>
      <c r="H750" t="s">
        <v>26</v>
      </c>
      <c r="I750" t="s">
        <v>40</v>
      </c>
      <c r="J750">
        <v>7.3229342000000003E-2</v>
      </c>
      <c r="K750">
        <v>12.86</v>
      </c>
      <c r="L750">
        <v>254.10140000000001</v>
      </c>
      <c r="M750">
        <v>4.5</v>
      </c>
    </row>
    <row r="751" spans="1:13" x14ac:dyDescent="0.3">
      <c r="A751" t="s">
        <v>17</v>
      </c>
      <c r="B751">
        <v>750</v>
      </c>
      <c r="C751" t="s">
        <v>653</v>
      </c>
      <c r="D751" t="s">
        <v>42</v>
      </c>
      <c r="E751">
        <v>2018</v>
      </c>
      <c r="F751" t="s">
        <v>138</v>
      </c>
      <c r="G751" t="s">
        <v>14</v>
      </c>
      <c r="H751" t="s">
        <v>26</v>
      </c>
      <c r="I751" t="s">
        <v>40</v>
      </c>
      <c r="J751">
        <v>0.116750407</v>
      </c>
      <c r="K751">
        <v>12.86</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K752">
        <v>12.86</v>
      </c>
      <c r="L752">
        <v>160.95519999999999</v>
      </c>
      <c r="M752">
        <v>4.5</v>
      </c>
    </row>
    <row r="753" spans="1:13" x14ac:dyDescent="0.3">
      <c r="A753" t="s">
        <v>17</v>
      </c>
      <c r="B753">
        <v>752</v>
      </c>
      <c r="C753" t="s">
        <v>468</v>
      </c>
      <c r="D753" t="s">
        <v>64</v>
      </c>
      <c r="E753">
        <v>2018</v>
      </c>
      <c r="F753" t="s">
        <v>138</v>
      </c>
      <c r="G753" t="s">
        <v>14</v>
      </c>
      <c r="H753" t="s">
        <v>26</v>
      </c>
      <c r="I753" t="s">
        <v>40</v>
      </c>
      <c r="J753">
        <v>3.5997636E-2</v>
      </c>
      <c r="K753">
        <v>12.86</v>
      </c>
      <c r="L753">
        <v>78.661799999999999</v>
      </c>
      <c r="M753">
        <v>4.5</v>
      </c>
    </row>
    <row r="754" spans="1:13" x14ac:dyDescent="0.3">
      <c r="A754" t="s">
        <v>17</v>
      </c>
      <c r="B754">
        <v>753</v>
      </c>
      <c r="C754" t="s">
        <v>469</v>
      </c>
      <c r="D754" t="s">
        <v>48</v>
      </c>
      <c r="E754">
        <v>2018</v>
      </c>
      <c r="F754" t="s">
        <v>138</v>
      </c>
      <c r="G754" t="s">
        <v>14</v>
      </c>
      <c r="H754" t="s">
        <v>26</v>
      </c>
      <c r="I754" t="s">
        <v>40</v>
      </c>
      <c r="J754">
        <v>0.164006137</v>
      </c>
      <c r="K754">
        <v>12.86</v>
      </c>
      <c r="L754">
        <v>113.2834</v>
      </c>
      <c r="M754">
        <v>4.5</v>
      </c>
    </row>
    <row r="755" spans="1:13" x14ac:dyDescent="0.3">
      <c r="A755" t="s">
        <v>17</v>
      </c>
      <c r="B755">
        <v>754</v>
      </c>
      <c r="C755" t="s">
        <v>655</v>
      </c>
      <c r="D755" t="s">
        <v>48</v>
      </c>
      <c r="E755">
        <v>2018</v>
      </c>
      <c r="F755" t="s">
        <v>138</v>
      </c>
      <c r="G755" t="s">
        <v>14</v>
      </c>
      <c r="H755" t="s">
        <v>26</v>
      </c>
      <c r="I755" t="s">
        <v>40</v>
      </c>
      <c r="J755">
        <v>4.6903970000000003E-2</v>
      </c>
      <c r="K755">
        <v>12.86</v>
      </c>
      <c r="L755">
        <v>110.657</v>
      </c>
      <c r="M755">
        <v>4.5</v>
      </c>
    </row>
    <row r="756" spans="1:13" x14ac:dyDescent="0.3">
      <c r="A756" t="s">
        <v>17</v>
      </c>
      <c r="B756">
        <v>755</v>
      </c>
      <c r="C756" t="s">
        <v>656</v>
      </c>
      <c r="D756" t="s">
        <v>48</v>
      </c>
      <c r="E756">
        <v>2018</v>
      </c>
      <c r="F756" t="s">
        <v>138</v>
      </c>
      <c r="G756" t="s">
        <v>14</v>
      </c>
      <c r="H756" t="s">
        <v>26</v>
      </c>
      <c r="I756" t="s">
        <v>40</v>
      </c>
      <c r="J756">
        <v>0.18111405899999999</v>
      </c>
      <c r="K756">
        <v>12.86</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K757">
        <v>12.86</v>
      </c>
      <c r="L757">
        <v>173.07380000000001</v>
      </c>
      <c r="M757">
        <v>4.5</v>
      </c>
    </row>
    <row r="758" spans="1:13" x14ac:dyDescent="0.3">
      <c r="A758" t="s">
        <v>10</v>
      </c>
      <c r="B758">
        <v>757</v>
      </c>
      <c r="C758" t="s">
        <v>319</v>
      </c>
      <c r="D758" t="s">
        <v>48</v>
      </c>
      <c r="E758">
        <v>2018</v>
      </c>
      <c r="F758" t="s">
        <v>138</v>
      </c>
      <c r="G758" t="s">
        <v>14</v>
      </c>
      <c r="H758" t="s">
        <v>26</v>
      </c>
      <c r="I758" t="s">
        <v>40</v>
      </c>
      <c r="J758">
        <v>0.184359831</v>
      </c>
      <c r="K758">
        <v>12.86</v>
      </c>
      <c r="L758">
        <v>172.6764</v>
      </c>
      <c r="M758">
        <v>4.5</v>
      </c>
    </row>
    <row r="759" spans="1:13" x14ac:dyDescent="0.3">
      <c r="A759" t="s">
        <v>10</v>
      </c>
      <c r="B759">
        <v>758</v>
      </c>
      <c r="C759" t="s">
        <v>658</v>
      </c>
      <c r="D759" t="s">
        <v>48</v>
      </c>
      <c r="E759">
        <v>2018</v>
      </c>
      <c r="F759" t="s">
        <v>138</v>
      </c>
      <c r="G759" t="s">
        <v>14</v>
      </c>
      <c r="H759" t="s">
        <v>26</v>
      </c>
      <c r="I759" t="s">
        <v>40</v>
      </c>
      <c r="J759">
        <v>0.11744283799999999</v>
      </c>
      <c r="K759">
        <v>12.86</v>
      </c>
      <c r="L759">
        <v>257.73039999999997</v>
      </c>
      <c r="M759">
        <v>4.5</v>
      </c>
    </row>
    <row r="760" spans="1:13" x14ac:dyDescent="0.3">
      <c r="A760" t="s">
        <v>10</v>
      </c>
      <c r="B760">
        <v>759</v>
      </c>
      <c r="C760" t="s">
        <v>659</v>
      </c>
      <c r="D760" t="s">
        <v>48</v>
      </c>
      <c r="E760">
        <v>2018</v>
      </c>
      <c r="F760" t="s">
        <v>138</v>
      </c>
      <c r="G760" t="s">
        <v>14</v>
      </c>
      <c r="H760" t="s">
        <v>26</v>
      </c>
      <c r="I760" t="s">
        <v>40</v>
      </c>
      <c r="J760">
        <v>2.1471456E-2</v>
      </c>
      <c r="K760">
        <v>12.86</v>
      </c>
      <c r="L760">
        <v>131.0284</v>
      </c>
      <c r="M760">
        <v>4.5</v>
      </c>
    </row>
    <row r="761" spans="1:13" x14ac:dyDescent="0.3">
      <c r="A761" t="s">
        <v>10</v>
      </c>
      <c r="B761">
        <v>760</v>
      </c>
      <c r="C761" t="s">
        <v>660</v>
      </c>
      <c r="D761" t="s">
        <v>48</v>
      </c>
      <c r="E761">
        <v>2018</v>
      </c>
      <c r="F761" t="s">
        <v>138</v>
      </c>
      <c r="G761" t="s">
        <v>14</v>
      </c>
      <c r="H761" t="s">
        <v>26</v>
      </c>
      <c r="I761" t="s">
        <v>40</v>
      </c>
      <c r="J761">
        <v>0.17018662800000001</v>
      </c>
      <c r="K761">
        <v>12.86</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K762">
        <v>12.86</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K916">
        <v>12.86</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K917">
        <v>12.86</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K918">
        <v>12.86</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K919">
        <v>12.86</v>
      </c>
      <c r="L919">
        <v>265.28840000000002</v>
      </c>
      <c r="M919">
        <v>4.5</v>
      </c>
    </row>
    <row r="920" spans="1:13" x14ac:dyDescent="0.3">
      <c r="A920" t="s">
        <v>17</v>
      </c>
      <c r="B920">
        <v>919</v>
      </c>
      <c r="C920" t="s">
        <v>748</v>
      </c>
      <c r="D920" t="s">
        <v>24</v>
      </c>
      <c r="E920">
        <v>2018</v>
      </c>
      <c r="F920" t="s">
        <v>45</v>
      </c>
      <c r="G920" t="s">
        <v>21</v>
      </c>
      <c r="H920" t="s">
        <v>15</v>
      </c>
      <c r="I920" t="s">
        <v>46</v>
      </c>
      <c r="J920">
        <v>6.5272284E-2</v>
      </c>
      <c r="K920">
        <v>12.86</v>
      </c>
      <c r="L920">
        <v>256.16460000000001</v>
      </c>
      <c r="M920">
        <v>4.5</v>
      </c>
    </row>
    <row r="921" spans="1:13" x14ac:dyDescent="0.3">
      <c r="A921" t="s">
        <v>17</v>
      </c>
      <c r="B921">
        <v>920</v>
      </c>
      <c r="C921" t="s">
        <v>749</v>
      </c>
      <c r="D921" t="s">
        <v>24</v>
      </c>
      <c r="E921">
        <v>2018</v>
      </c>
      <c r="F921" t="s">
        <v>45</v>
      </c>
      <c r="G921" t="s">
        <v>21</v>
      </c>
      <c r="H921" t="s">
        <v>15</v>
      </c>
      <c r="I921" t="s">
        <v>46</v>
      </c>
      <c r="J921">
        <v>0</v>
      </c>
      <c r="K921">
        <v>12.86</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K922">
        <v>12.86</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K923">
        <v>12.86</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K924">
        <v>12.86</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K925">
        <v>12.86</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K926">
        <v>12.86</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K927">
        <v>12.86</v>
      </c>
      <c r="L927">
        <v>160.792</v>
      </c>
      <c r="M927">
        <v>4.5</v>
      </c>
    </row>
    <row r="928" spans="1:13" x14ac:dyDescent="0.3">
      <c r="A928" t="s">
        <v>17</v>
      </c>
      <c r="B928">
        <v>927</v>
      </c>
      <c r="C928" t="s">
        <v>241</v>
      </c>
      <c r="D928" t="s">
        <v>42</v>
      </c>
      <c r="E928">
        <v>2018</v>
      </c>
      <c r="F928" t="s">
        <v>45</v>
      </c>
      <c r="G928" t="s">
        <v>21</v>
      </c>
      <c r="H928" t="s">
        <v>15</v>
      </c>
      <c r="I928" t="s">
        <v>46</v>
      </c>
      <c r="J928">
        <v>5.911748E-2</v>
      </c>
      <c r="K928">
        <v>12.86</v>
      </c>
      <c r="L928">
        <v>181.5976</v>
      </c>
      <c r="M928">
        <v>4.5</v>
      </c>
    </row>
    <row r="929" spans="1:13" x14ac:dyDescent="0.3">
      <c r="A929" t="s">
        <v>17</v>
      </c>
      <c r="B929">
        <v>928</v>
      </c>
      <c r="C929" t="s">
        <v>753</v>
      </c>
      <c r="D929" t="s">
        <v>42</v>
      </c>
      <c r="E929">
        <v>2018</v>
      </c>
      <c r="F929" t="s">
        <v>45</v>
      </c>
      <c r="G929" t="s">
        <v>21</v>
      </c>
      <c r="H929" t="s">
        <v>15</v>
      </c>
      <c r="I929" t="s">
        <v>46</v>
      </c>
      <c r="J929">
        <v>9.370568E-2</v>
      </c>
      <c r="K929">
        <v>12.86</v>
      </c>
      <c r="L929">
        <v>253.8698</v>
      </c>
      <c r="M929">
        <v>4.5</v>
      </c>
    </row>
    <row r="930" spans="1:13" x14ac:dyDescent="0.3">
      <c r="A930" t="s">
        <v>17</v>
      </c>
      <c r="B930">
        <v>929</v>
      </c>
      <c r="C930" t="s">
        <v>754</v>
      </c>
      <c r="D930" t="s">
        <v>64</v>
      </c>
      <c r="E930">
        <v>2018</v>
      </c>
      <c r="F930" t="s">
        <v>45</v>
      </c>
      <c r="G930" t="s">
        <v>21</v>
      </c>
      <c r="H930" t="s">
        <v>15</v>
      </c>
      <c r="I930" t="s">
        <v>46</v>
      </c>
      <c r="J930">
        <v>3.1186800000000001E-2</v>
      </c>
      <c r="K930">
        <v>12.86</v>
      </c>
      <c r="L930">
        <v>39.548000000000002</v>
      </c>
      <c r="M930">
        <v>4.5</v>
      </c>
    </row>
    <row r="931" spans="1:13" x14ac:dyDescent="0.3">
      <c r="A931" t="s">
        <v>10</v>
      </c>
      <c r="B931">
        <v>930</v>
      </c>
      <c r="C931" t="s">
        <v>755</v>
      </c>
      <c r="D931" t="s">
        <v>95</v>
      </c>
      <c r="E931">
        <v>2018</v>
      </c>
      <c r="F931" t="s">
        <v>45</v>
      </c>
      <c r="G931" t="s">
        <v>21</v>
      </c>
      <c r="H931" t="s">
        <v>15</v>
      </c>
      <c r="I931" t="s">
        <v>46</v>
      </c>
      <c r="J931">
        <v>2.524761E-2</v>
      </c>
      <c r="K931">
        <v>12.86</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K932">
        <v>12.86</v>
      </c>
      <c r="L932">
        <v>153.2998</v>
      </c>
      <c r="M932">
        <v>4.5</v>
      </c>
    </row>
    <row r="933" spans="1:13" x14ac:dyDescent="0.3">
      <c r="A933" t="s">
        <v>10</v>
      </c>
      <c r="B933">
        <v>932</v>
      </c>
      <c r="C933" t="s">
        <v>756</v>
      </c>
      <c r="D933" t="s">
        <v>24</v>
      </c>
      <c r="E933">
        <v>2018</v>
      </c>
      <c r="F933" t="s">
        <v>45</v>
      </c>
      <c r="G933" t="s">
        <v>21</v>
      </c>
      <c r="H933" t="s">
        <v>15</v>
      </c>
      <c r="I933" t="s">
        <v>46</v>
      </c>
      <c r="J933">
        <v>7.9954799999999993E-3</v>
      </c>
      <c r="K933">
        <v>12.86</v>
      </c>
      <c r="L933">
        <v>78.561800000000005</v>
      </c>
      <c r="M933">
        <v>4.5</v>
      </c>
    </row>
    <row r="934" spans="1:13" x14ac:dyDescent="0.3">
      <c r="A934" t="s">
        <v>10</v>
      </c>
      <c r="B934">
        <v>933</v>
      </c>
      <c r="C934" t="s">
        <v>757</v>
      </c>
      <c r="D934" t="s">
        <v>24</v>
      </c>
      <c r="E934">
        <v>2018</v>
      </c>
      <c r="F934" t="s">
        <v>45</v>
      </c>
      <c r="G934" t="s">
        <v>21</v>
      </c>
      <c r="H934" t="s">
        <v>15</v>
      </c>
      <c r="I934" t="s">
        <v>46</v>
      </c>
      <c r="J934">
        <v>4.1273391E-2</v>
      </c>
      <c r="K934">
        <v>12.86</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K935">
        <v>12.86</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K936">
        <v>12.86</v>
      </c>
      <c r="L936">
        <v>81.495999999999995</v>
      </c>
      <c r="M936">
        <v>4.5</v>
      </c>
    </row>
    <row r="937" spans="1:13" x14ac:dyDescent="0.3">
      <c r="A937" t="s">
        <v>10</v>
      </c>
      <c r="B937">
        <v>936</v>
      </c>
      <c r="C937" t="s">
        <v>760</v>
      </c>
      <c r="D937" t="s">
        <v>48</v>
      </c>
      <c r="E937">
        <v>2018</v>
      </c>
      <c r="F937" t="s">
        <v>45</v>
      </c>
      <c r="G937" t="s">
        <v>21</v>
      </c>
      <c r="H937" t="s">
        <v>15</v>
      </c>
      <c r="I937" t="s">
        <v>46</v>
      </c>
      <c r="J937">
        <v>1.3951504E-2</v>
      </c>
      <c r="K937">
        <v>12.86</v>
      </c>
      <c r="L937">
        <v>199.9084</v>
      </c>
      <c r="M937">
        <v>4.5</v>
      </c>
    </row>
    <row r="938" spans="1:13" x14ac:dyDescent="0.3">
      <c r="A938" t="s">
        <v>10</v>
      </c>
      <c r="B938">
        <v>937</v>
      </c>
      <c r="C938" t="s">
        <v>761</v>
      </c>
      <c r="D938" t="s">
        <v>32</v>
      </c>
      <c r="E938">
        <v>2018</v>
      </c>
      <c r="F938" t="s">
        <v>45</v>
      </c>
      <c r="G938" t="s">
        <v>21</v>
      </c>
      <c r="H938" t="s">
        <v>15</v>
      </c>
      <c r="I938" t="s">
        <v>46</v>
      </c>
      <c r="J938">
        <v>4.4767031999999998E-2</v>
      </c>
      <c r="K938">
        <v>12.86</v>
      </c>
      <c r="L938">
        <v>173.7054</v>
      </c>
      <c r="M938">
        <v>4.5</v>
      </c>
    </row>
    <row r="939" spans="1:13" x14ac:dyDescent="0.3">
      <c r="A939" t="s">
        <v>35</v>
      </c>
      <c r="B939">
        <v>938</v>
      </c>
      <c r="C939" t="s">
        <v>477</v>
      </c>
      <c r="D939" t="s">
        <v>95</v>
      </c>
      <c r="E939">
        <v>2018</v>
      </c>
      <c r="F939" t="s">
        <v>45</v>
      </c>
      <c r="G939" t="s">
        <v>21</v>
      </c>
      <c r="H939" t="s">
        <v>15</v>
      </c>
      <c r="I939" t="s">
        <v>46</v>
      </c>
      <c r="J939">
        <v>3.7315468999999997E-2</v>
      </c>
      <c r="K939">
        <v>12.86</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K940">
        <v>12.86</v>
      </c>
      <c r="L940">
        <v>102.33320000000001</v>
      </c>
      <c r="M940">
        <v>4.5</v>
      </c>
    </row>
    <row r="941" spans="1:13" x14ac:dyDescent="0.3">
      <c r="A941" t="s">
        <v>35</v>
      </c>
      <c r="B941">
        <v>940</v>
      </c>
      <c r="C941" t="s">
        <v>763</v>
      </c>
      <c r="D941" t="s">
        <v>19</v>
      </c>
      <c r="E941">
        <v>2018</v>
      </c>
      <c r="F941" t="s">
        <v>45</v>
      </c>
      <c r="G941" t="s">
        <v>21</v>
      </c>
      <c r="H941" t="s">
        <v>15</v>
      </c>
      <c r="I941" t="s">
        <v>46</v>
      </c>
      <c r="J941">
        <v>2.0876485E-2</v>
      </c>
      <c r="K941">
        <v>12.86</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K942">
        <v>12.86</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K944">
        <v>12.86</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K950">
        <v>12.86</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K952">
        <v>12.86</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K953">
        <v>12.86</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K965">
        <v>12.86</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K968">
        <v>12.86</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K970">
        <v>12.86</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K971">
        <v>12.86</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K972">
        <v>12.86</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K973">
        <v>12.86</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K975">
        <v>12.86</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K976">
        <v>12.86</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K1020">
        <v>12.86</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K1021">
        <v>12.86</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K1022">
        <v>12.86</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K1023">
        <v>12.86</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K1024">
        <v>12.86</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K1025">
        <v>12.86</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K1026">
        <v>12.86</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K1027">
        <v>12.86</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K1028">
        <v>12.86</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K1029">
        <v>12.86</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K1030">
        <v>12.86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K1031">
        <v>12.86</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K1032">
        <v>12.86</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K1033">
        <v>12.86</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K1034">
        <v>12.86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K1035">
        <v>12.86</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K1036">
        <v>12.86</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K1037">
        <v>12.86</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K1038">
        <v>12.86</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K1039">
        <v>12.86</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K1040">
        <v>12.86</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K1257">
        <v>12.86</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K1258">
        <v>12.86</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K1259">
        <v>12.86</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K1260">
        <v>12.86</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K1261">
        <v>12.86</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K1262">
        <v>12.86</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K1263">
        <v>12.86</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K1264">
        <v>12.86</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K1265">
        <v>12.86</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K1266">
        <v>12.86</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K1267">
        <v>12.86</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K1268">
        <v>12.86</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K1269">
        <v>12.86</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K1270">
        <v>12.86</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K1271">
        <v>12.86</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K1272">
        <v>12.86</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K1273">
        <v>12.86</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K1274">
        <v>12.86</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K1275">
        <v>12.86</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K1276">
        <v>12.86</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K1277">
        <v>12.86</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K1278">
        <v>12.86</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K1279">
        <v>12.86</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K1280">
        <v>12.86</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K1281">
        <v>12.86</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K1282">
        <v>12.86</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K1284">
        <v>12.86</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K1288">
        <v>12.86</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K1292">
        <v>12.86</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K1307">
        <v>12.86</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K1311">
        <v>12.86</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K1322">
        <v>12.86</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K1336">
        <v>12.86</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K1343">
        <v>12.86</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K1348">
        <v>12.86</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K1349">
        <v>12.86</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K1351">
        <v>12.86</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K1354">
        <v>12.86</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K1359">
        <v>12.86</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K1361">
        <v>12.86</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K1436">
        <v>12.86</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K1437">
        <v>12.86</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K1438">
        <v>12.86</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K1439">
        <v>12.86</v>
      </c>
      <c r="L1439">
        <v>106.0596</v>
      </c>
      <c r="M1439">
        <v>4.3</v>
      </c>
    </row>
    <row r="1440" spans="1:13" x14ac:dyDescent="0.3">
      <c r="A1440" t="s">
        <v>17</v>
      </c>
      <c r="B1440">
        <v>1439</v>
      </c>
      <c r="C1440" t="s">
        <v>633</v>
      </c>
      <c r="D1440" t="s">
        <v>57</v>
      </c>
      <c r="E1440">
        <v>2018</v>
      </c>
      <c r="F1440" t="s">
        <v>138</v>
      </c>
      <c r="G1440" t="s">
        <v>14</v>
      </c>
      <c r="H1440" t="s">
        <v>26</v>
      </c>
      <c r="I1440" t="s">
        <v>40</v>
      </c>
      <c r="J1440">
        <v>0.246678647</v>
      </c>
      <c r="K1440">
        <v>12.86</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K1441">
        <v>12.86</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K1442">
        <v>12.86</v>
      </c>
      <c r="L1442">
        <v>105.9306</v>
      </c>
      <c r="M1442">
        <v>4.3</v>
      </c>
    </row>
    <row r="1443" spans="1:13" x14ac:dyDescent="0.3">
      <c r="A1443" t="s">
        <v>17</v>
      </c>
      <c r="B1443">
        <v>1442</v>
      </c>
      <c r="C1443" t="s">
        <v>1018</v>
      </c>
      <c r="D1443" t="s">
        <v>24</v>
      </c>
      <c r="E1443">
        <v>2018</v>
      </c>
      <c r="F1443" t="s">
        <v>138</v>
      </c>
      <c r="G1443" t="s">
        <v>14</v>
      </c>
      <c r="H1443" t="s">
        <v>26</v>
      </c>
      <c r="I1443" t="s">
        <v>40</v>
      </c>
      <c r="J1443">
        <v>0</v>
      </c>
      <c r="K1443">
        <v>12.86</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K1444">
        <v>12.86</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K1445">
        <v>12.86</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K1446">
        <v>12.86</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K1447">
        <v>12.86</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K1448">
        <v>12.86</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K1449">
        <v>12.86</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K1450">
        <v>12.86</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K1451">
        <v>12.86</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K1452">
        <v>12.86</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K1453">
        <v>12.86</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K1454">
        <v>12.86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K1455">
        <v>12.86</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K1456">
        <v>12.86</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K1457">
        <v>12.86</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K1458">
        <v>12.86</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K1459">
        <v>12.86</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K1460">
        <v>12.86</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K1461">
        <v>12.86</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K1462">
        <v>12.86</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K1463">
        <v>12.86</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K1464">
        <v>12.86</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K1465">
        <v>12.86</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K1466">
        <v>12.86</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K1467">
        <v>12.86</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K1468">
        <v>12.86</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K1469">
        <v>12.86</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K1470">
        <v>12.86</v>
      </c>
      <c r="L1470">
        <v>44.7744</v>
      </c>
      <c r="M1470">
        <v>4.3</v>
      </c>
    </row>
    <row r="1471" spans="1:13" x14ac:dyDescent="0.3">
      <c r="A1471" t="s">
        <v>10</v>
      </c>
      <c r="B1471">
        <v>1470</v>
      </c>
      <c r="C1471" t="s">
        <v>810</v>
      </c>
      <c r="D1471" t="s">
        <v>48</v>
      </c>
      <c r="E1471">
        <v>2018</v>
      </c>
      <c r="F1471" t="s">
        <v>138</v>
      </c>
      <c r="G1471" t="s">
        <v>14</v>
      </c>
      <c r="H1471" t="s">
        <v>26</v>
      </c>
      <c r="I1471" t="s">
        <v>40</v>
      </c>
      <c r="J1471">
        <v>7.8758649E-2</v>
      </c>
      <c r="K1471">
        <v>12.86</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K1472">
        <v>12.86</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K1473">
        <v>12.86</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K1474">
        <v>12.86</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K1912">
        <v>12.86</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K1913">
        <v>12.86</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K1914">
        <v>12.86</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K1915">
        <v>12.86</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K1916">
        <v>12.86</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K1917">
        <v>12.86</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K1918">
        <v>12.86</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K1919">
        <v>12.86</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K1920">
        <v>12.86</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K1921">
        <v>12.86</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K1922">
        <v>12.86</v>
      </c>
      <c r="L1922">
        <v>205.3638</v>
      </c>
      <c r="M1922">
        <v>4.3</v>
      </c>
    </row>
    <row r="1923" spans="1:13" x14ac:dyDescent="0.3">
      <c r="A1923" t="s">
        <v>17</v>
      </c>
      <c r="B1923">
        <v>1922</v>
      </c>
      <c r="C1923" t="s">
        <v>1065</v>
      </c>
      <c r="D1923" t="s">
        <v>67</v>
      </c>
      <c r="E1923">
        <v>2018</v>
      </c>
      <c r="F1923" t="s">
        <v>45</v>
      </c>
      <c r="G1923" t="s">
        <v>21</v>
      </c>
      <c r="H1923" t="s">
        <v>15</v>
      </c>
      <c r="I1923" t="s">
        <v>46</v>
      </c>
      <c r="J1923">
        <v>1.769927E-2</v>
      </c>
      <c r="K1923">
        <v>12.86</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K1924">
        <v>12.86</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K1925">
        <v>12.86</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K1926">
        <v>12.86</v>
      </c>
      <c r="L1926">
        <v>214.7534</v>
      </c>
      <c r="M1926">
        <v>4.3</v>
      </c>
    </row>
    <row r="1927" spans="1:13" x14ac:dyDescent="0.3">
      <c r="A1927" t="s">
        <v>17</v>
      </c>
      <c r="B1927">
        <v>1926</v>
      </c>
      <c r="C1927" t="s">
        <v>1189</v>
      </c>
      <c r="D1927" t="s">
        <v>24</v>
      </c>
      <c r="E1927">
        <v>2018</v>
      </c>
      <c r="F1927" t="s">
        <v>45</v>
      </c>
      <c r="G1927" t="s">
        <v>21</v>
      </c>
      <c r="H1927" t="s">
        <v>15</v>
      </c>
      <c r="I1927" t="s">
        <v>46</v>
      </c>
      <c r="J1927">
        <v>0</v>
      </c>
      <c r="K1927">
        <v>12.86</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K1928">
        <v>12.86</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K1929">
        <v>12.86</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K1930">
        <v>12.86</v>
      </c>
      <c r="L1930">
        <v>115.7518</v>
      </c>
      <c r="M1930">
        <v>4.3</v>
      </c>
    </row>
    <row r="1931" spans="1:13" x14ac:dyDescent="0.3">
      <c r="A1931" t="s">
        <v>17</v>
      </c>
      <c r="B1931">
        <v>1930</v>
      </c>
      <c r="C1931" t="s">
        <v>493</v>
      </c>
      <c r="D1931" t="s">
        <v>12</v>
      </c>
      <c r="E1931">
        <v>2018</v>
      </c>
      <c r="F1931" t="s">
        <v>45</v>
      </c>
      <c r="G1931" t="s">
        <v>21</v>
      </c>
      <c r="H1931" t="s">
        <v>15</v>
      </c>
      <c r="I1931" t="s">
        <v>46</v>
      </c>
      <c r="J1931">
        <v>3.5183156E-2</v>
      </c>
      <c r="K1931">
        <v>12.86</v>
      </c>
      <c r="L1931">
        <v>37.8506</v>
      </c>
      <c r="M1931">
        <v>4.3</v>
      </c>
    </row>
    <row r="1932" spans="1:13" x14ac:dyDescent="0.3">
      <c r="A1932" t="s">
        <v>17</v>
      </c>
      <c r="B1932">
        <v>1931</v>
      </c>
      <c r="C1932" t="s">
        <v>1191</v>
      </c>
      <c r="D1932" t="s">
        <v>12</v>
      </c>
      <c r="E1932">
        <v>2018</v>
      </c>
      <c r="F1932" t="s">
        <v>45</v>
      </c>
      <c r="G1932" t="s">
        <v>21</v>
      </c>
      <c r="H1932" t="s">
        <v>15</v>
      </c>
      <c r="I1932" t="s">
        <v>46</v>
      </c>
      <c r="J1932">
        <v>2.0614212E-2</v>
      </c>
      <c r="K1932">
        <v>12.86</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K1933">
        <v>12.86</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K1934">
        <v>12.86</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K1935">
        <v>12.86</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K1936">
        <v>12.86</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K1937">
        <v>12.86</v>
      </c>
      <c r="L1937">
        <v>233.9616</v>
      </c>
      <c r="M1937">
        <v>4.3</v>
      </c>
    </row>
    <row r="1938" spans="1:13" x14ac:dyDescent="0.3">
      <c r="A1938" t="s">
        <v>17</v>
      </c>
      <c r="B1938">
        <v>1937</v>
      </c>
      <c r="C1938" t="s">
        <v>326</v>
      </c>
      <c r="D1938" t="s">
        <v>19</v>
      </c>
      <c r="E1938">
        <v>2018</v>
      </c>
      <c r="F1938" t="s">
        <v>45</v>
      </c>
      <c r="G1938" t="s">
        <v>21</v>
      </c>
      <c r="H1938" t="s">
        <v>15</v>
      </c>
      <c r="I1938" t="s">
        <v>46</v>
      </c>
      <c r="J1938">
        <v>0.116366304</v>
      </c>
      <c r="K1938">
        <v>12.86</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K1939">
        <v>12.86</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K1940">
        <v>12.86</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K1941">
        <v>12.86</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K1942">
        <v>12.86</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K1943">
        <v>12.86</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K1944">
        <v>12.86</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K1945">
        <v>12.86</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K1946">
        <v>12.86</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K1947">
        <v>12.86</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K1948">
        <v>12.86</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K1949">
        <v>12.86</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K1950">
        <v>12.86</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K1951">
        <v>12.86</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K1952">
        <v>12.86</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K1953">
        <v>12.86</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K1954">
        <v>12.86</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K1955">
        <v>12.86</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K1956">
        <v>12.86</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K1957">
        <v>12.86</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K1958">
        <v>12.86</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K1959">
        <v>12.86</v>
      </c>
      <c r="L1959">
        <v>164.7526</v>
      </c>
      <c r="M1959">
        <v>4.3</v>
      </c>
    </row>
    <row r="1960" spans="1:13" x14ac:dyDescent="0.3">
      <c r="A1960" t="s">
        <v>17</v>
      </c>
      <c r="B1960">
        <v>1959</v>
      </c>
      <c r="C1960" t="s">
        <v>355</v>
      </c>
      <c r="D1960" t="s">
        <v>32</v>
      </c>
      <c r="E1960">
        <v>2018</v>
      </c>
      <c r="F1960" t="s">
        <v>45</v>
      </c>
      <c r="G1960" t="s">
        <v>21</v>
      </c>
      <c r="H1960" t="s">
        <v>15</v>
      </c>
      <c r="I1960" t="s">
        <v>46</v>
      </c>
      <c r="J1960">
        <v>0.114609875</v>
      </c>
      <c r="K1960">
        <v>12.86</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K1961">
        <v>12.86</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K1962">
        <v>12.86</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K1963">
        <v>12.86</v>
      </c>
      <c r="L1963">
        <v>105.199</v>
      </c>
      <c r="M1963">
        <v>4.3</v>
      </c>
    </row>
    <row r="1964" spans="1:13" x14ac:dyDescent="0.3">
      <c r="A1964" t="s">
        <v>10</v>
      </c>
      <c r="B1964">
        <v>1963</v>
      </c>
      <c r="C1964" t="s">
        <v>160</v>
      </c>
      <c r="D1964" t="s">
        <v>28</v>
      </c>
      <c r="E1964">
        <v>2018</v>
      </c>
      <c r="F1964" t="s">
        <v>45</v>
      </c>
      <c r="G1964" t="s">
        <v>21</v>
      </c>
      <c r="H1964" t="s">
        <v>15</v>
      </c>
      <c r="I1964" t="s">
        <v>46</v>
      </c>
      <c r="J1964">
        <v>0</v>
      </c>
      <c r="K1964">
        <v>12.86</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K1965">
        <v>12.86</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K1966">
        <v>12.86</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K1967">
        <v>12.86</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K1968">
        <v>12.86</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K1969">
        <v>12.86</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K1970">
        <v>12.86</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K1971">
        <v>12.86</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K1972">
        <v>12.86</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K1973">
        <v>12.86</v>
      </c>
      <c r="L1973">
        <v>121.173</v>
      </c>
      <c r="M1973">
        <v>4.3</v>
      </c>
    </row>
    <row r="1974" spans="1:13" x14ac:dyDescent="0.3">
      <c r="A1974" t="s">
        <v>10</v>
      </c>
      <c r="B1974">
        <v>1973</v>
      </c>
      <c r="C1974" t="s">
        <v>839</v>
      </c>
      <c r="D1974" t="s">
        <v>48</v>
      </c>
      <c r="E1974">
        <v>2018</v>
      </c>
      <c r="F1974" t="s">
        <v>45</v>
      </c>
      <c r="G1974" t="s">
        <v>21</v>
      </c>
      <c r="H1974" t="s">
        <v>15</v>
      </c>
      <c r="I1974" t="s">
        <v>46</v>
      </c>
      <c r="J1974">
        <v>2.5795293E-2</v>
      </c>
      <c r="K1974">
        <v>12.86</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K1975">
        <v>12.86</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K1976">
        <v>12.86</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K1983">
        <v>12.86</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K1990">
        <v>12.86</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K2001">
        <v>12.86</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K2004">
        <v>12.86</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K2005">
        <v>12.86</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K2011">
        <v>12.86</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K2018">
        <v>12.86</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K2020">
        <v>12.86</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K2022">
        <v>12.86</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K2028">
        <v>12.86</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K2033">
        <v>12.86</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K2037">
        <v>12.86</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K2041">
        <v>12.86</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K2043">
        <v>12.86</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K2048">
        <v>12.86</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K2122">
        <v>12.86</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K2123">
        <v>12.86</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K2124">
        <v>12.86</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K2125">
        <v>12.86</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K2126">
        <v>12.86</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K2127">
        <v>12.86</v>
      </c>
      <c r="L2127">
        <v>38.8506</v>
      </c>
      <c r="M2127">
        <v>4.2</v>
      </c>
    </row>
    <row r="2128" spans="1:13" x14ac:dyDescent="0.3">
      <c r="A2128" t="s">
        <v>17</v>
      </c>
      <c r="B2128">
        <v>2127</v>
      </c>
      <c r="C2128" t="s">
        <v>163</v>
      </c>
      <c r="D2128" t="s">
        <v>28</v>
      </c>
      <c r="E2128">
        <v>2018</v>
      </c>
      <c r="F2128" t="s">
        <v>138</v>
      </c>
      <c r="G2128" t="s">
        <v>14</v>
      </c>
      <c r="H2128" t="s">
        <v>26</v>
      </c>
      <c r="I2128" t="s">
        <v>40</v>
      </c>
      <c r="J2128">
        <v>1.8275994E-2</v>
      </c>
      <c r="K2128">
        <v>12.86</v>
      </c>
      <c r="L2128">
        <v>115.2808</v>
      </c>
      <c r="M2128">
        <v>4.2</v>
      </c>
    </row>
    <row r="2129" spans="1:13" x14ac:dyDescent="0.3">
      <c r="A2129" t="s">
        <v>17</v>
      </c>
      <c r="B2129">
        <v>2128</v>
      </c>
      <c r="C2129" t="s">
        <v>944</v>
      </c>
      <c r="D2129" t="s">
        <v>28</v>
      </c>
      <c r="E2129">
        <v>2018</v>
      </c>
      <c r="F2129" t="s">
        <v>138</v>
      </c>
      <c r="G2129" t="s">
        <v>14</v>
      </c>
      <c r="H2129" t="s">
        <v>26</v>
      </c>
      <c r="I2129" t="s">
        <v>40</v>
      </c>
      <c r="J2129">
        <v>3.1069203E-2</v>
      </c>
      <c r="K2129">
        <v>12.86</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K2130">
        <v>12.86</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K2131">
        <v>12.86</v>
      </c>
      <c r="L2131">
        <v>98.241</v>
      </c>
      <c r="M2131">
        <v>4.2</v>
      </c>
    </row>
    <row r="2132" spans="1:13" x14ac:dyDescent="0.3">
      <c r="A2132" t="s">
        <v>17</v>
      </c>
      <c r="B2132">
        <v>2131</v>
      </c>
      <c r="C2132" t="s">
        <v>574</v>
      </c>
      <c r="D2132" t="s">
        <v>19</v>
      </c>
      <c r="E2132">
        <v>2018</v>
      </c>
      <c r="F2132" t="s">
        <v>138</v>
      </c>
      <c r="G2132" t="s">
        <v>14</v>
      </c>
      <c r="H2132" t="s">
        <v>26</v>
      </c>
      <c r="I2132" t="s">
        <v>40</v>
      </c>
      <c r="J2132">
        <v>0.135612397</v>
      </c>
      <c r="K2132">
        <v>12.86</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K2133">
        <v>12.86</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K2134">
        <v>12.86</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K2135">
        <v>12.86</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K2136">
        <v>12.86</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K2137">
        <v>12.86</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K2138">
        <v>12.86</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K2139">
        <v>12.86</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K2140">
        <v>12.86</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K2141">
        <v>12.86</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K2142">
        <v>12.86</v>
      </c>
      <c r="L2142">
        <v>142.0838</v>
      </c>
      <c r="M2142">
        <v>4.2</v>
      </c>
    </row>
    <row r="2143" spans="1:13" x14ac:dyDescent="0.3">
      <c r="A2143" t="s">
        <v>10</v>
      </c>
      <c r="B2143">
        <v>2142</v>
      </c>
      <c r="C2143" t="s">
        <v>955</v>
      </c>
      <c r="D2143" t="s">
        <v>67</v>
      </c>
      <c r="E2143">
        <v>2018</v>
      </c>
      <c r="F2143" t="s">
        <v>138</v>
      </c>
      <c r="G2143" t="s">
        <v>14</v>
      </c>
      <c r="H2143" t="s">
        <v>26</v>
      </c>
      <c r="I2143" t="s">
        <v>40</v>
      </c>
      <c r="J2143">
        <v>0.168901843</v>
      </c>
      <c r="K2143">
        <v>12.86</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K2144">
        <v>12.86</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K2145">
        <v>12.86</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K2146">
        <v>12.86</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K2147">
        <v>12.86</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K2148">
        <v>12.86</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K2149">
        <v>12.86</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K2150">
        <v>12.86</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K2151">
        <v>12.86</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K2152">
        <v>12.86</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K2595">
        <v>12.86</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K2596">
        <v>12.86</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K2597">
        <v>12.86</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K2598">
        <v>12.86</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K2599">
        <v>12.86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K2600">
        <v>12.86</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K2601">
        <v>12.86</v>
      </c>
      <c r="L2601">
        <v>172.6764</v>
      </c>
      <c r="M2601">
        <v>4.2</v>
      </c>
    </row>
    <row r="2602" spans="1:13" x14ac:dyDescent="0.3">
      <c r="A2602" t="s">
        <v>17</v>
      </c>
      <c r="B2602">
        <v>2601</v>
      </c>
      <c r="C2602" t="s">
        <v>589</v>
      </c>
      <c r="D2602" t="s">
        <v>67</v>
      </c>
      <c r="E2602">
        <v>2018</v>
      </c>
      <c r="F2602" t="s">
        <v>45</v>
      </c>
      <c r="G2602" t="s">
        <v>21</v>
      </c>
      <c r="H2602" t="s">
        <v>15</v>
      </c>
      <c r="I2602" t="s">
        <v>46</v>
      </c>
      <c r="J2602">
        <v>3.0288215E-2</v>
      </c>
      <c r="K2602">
        <v>12.86</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K2603">
        <v>12.86</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K2604">
        <v>12.86</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K2605">
        <v>12.86</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K2606">
        <v>12.86</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K2607">
        <v>12.86</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K2608">
        <v>12.86</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K2609">
        <v>12.86</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K2610">
        <v>12.86</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K2611">
        <v>12.86</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K2612">
        <v>12.86</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K2613">
        <v>12.86</v>
      </c>
      <c r="L2613">
        <v>46.4086</v>
      </c>
      <c r="M2613">
        <v>4.2</v>
      </c>
    </row>
    <row r="2614" spans="1:13" x14ac:dyDescent="0.3">
      <c r="A2614" t="s">
        <v>17</v>
      </c>
      <c r="B2614">
        <v>2613</v>
      </c>
      <c r="C2614" t="s">
        <v>297</v>
      </c>
      <c r="D2614" t="s">
        <v>19</v>
      </c>
      <c r="E2614">
        <v>2018</v>
      </c>
      <c r="F2614" t="s">
        <v>45</v>
      </c>
      <c r="G2614" t="s">
        <v>21</v>
      </c>
      <c r="H2614" t="s">
        <v>15</v>
      </c>
      <c r="I2614" t="s">
        <v>46</v>
      </c>
      <c r="J2614">
        <v>8.9343433E-2</v>
      </c>
      <c r="K2614">
        <v>12.86</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K2615">
        <v>12.86</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K2616">
        <v>12.86</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K2617">
        <v>12.86</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K2618">
        <v>12.86</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K2619">
        <v>12.86</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K2620">
        <v>12.86</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K2621">
        <v>12.86</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K2622">
        <v>12.86</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K2623">
        <v>12.86</v>
      </c>
      <c r="L2623">
        <v>119.8124</v>
      </c>
      <c r="M2623">
        <v>4.2</v>
      </c>
    </row>
    <row r="2624" spans="1:13" x14ac:dyDescent="0.3">
      <c r="A2624" t="s">
        <v>17</v>
      </c>
      <c r="B2624">
        <v>2623</v>
      </c>
      <c r="C2624" t="s">
        <v>1284</v>
      </c>
      <c r="D2624" t="s">
        <v>48</v>
      </c>
      <c r="E2624">
        <v>2018</v>
      </c>
      <c r="F2624" t="s">
        <v>45</v>
      </c>
      <c r="G2624" t="s">
        <v>21</v>
      </c>
      <c r="H2624" t="s">
        <v>15</v>
      </c>
      <c r="I2624" t="s">
        <v>46</v>
      </c>
      <c r="J2624">
        <v>6.4052392E-2</v>
      </c>
      <c r="K2624">
        <v>12.86</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K2625">
        <v>12.86</v>
      </c>
      <c r="L2625">
        <v>141.21539999999999</v>
      </c>
      <c r="M2625">
        <v>4.2</v>
      </c>
    </row>
    <row r="2626" spans="1:13" x14ac:dyDescent="0.3">
      <c r="A2626" t="s">
        <v>17</v>
      </c>
      <c r="B2626">
        <v>2625</v>
      </c>
      <c r="C2626" t="s">
        <v>118</v>
      </c>
      <c r="D2626" t="s">
        <v>48</v>
      </c>
      <c r="E2626">
        <v>2018</v>
      </c>
      <c r="F2626" t="s">
        <v>45</v>
      </c>
      <c r="G2626" t="s">
        <v>21</v>
      </c>
      <c r="H2626" t="s">
        <v>15</v>
      </c>
      <c r="I2626" t="s">
        <v>46</v>
      </c>
      <c r="J2626">
        <v>0</v>
      </c>
      <c r="K2626">
        <v>12.86</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K2627">
        <v>12.86</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K2628">
        <v>12.86</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K2629">
        <v>12.86</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K2630">
        <v>12.86</v>
      </c>
      <c r="L2630">
        <v>56.6614</v>
      </c>
      <c r="M2630">
        <v>4.2</v>
      </c>
    </row>
    <row r="2631" spans="1:13" x14ac:dyDescent="0.3">
      <c r="A2631" t="s">
        <v>17</v>
      </c>
      <c r="B2631">
        <v>2630</v>
      </c>
      <c r="C2631" t="s">
        <v>1356</v>
      </c>
      <c r="D2631" t="s">
        <v>32</v>
      </c>
      <c r="E2631">
        <v>2018</v>
      </c>
      <c r="F2631" t="s">
        <v>45</v>
      </c>
      <c r="G2631" t="s">
        <v>21</v>
      </c>
      <c r="H2631" t="s">
        <v>15</v>
      </c>
      <c r="I2631" t="s">
        <v>46</v>
      </c>
      <c r="J2631">
        <v>6.0805497E-2</v>
      </c>
      <c r="K2631">
        <v>12.86</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K2632">
        <v>12.86</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K2633">
        <v>12.86</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K2634">
        <v>12.86</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K2635">
        <v>12.86</v>
      </c>
      <c r="L2635">
        <v>262.7568</v>
      </c>
      <c r="M2635">
        <v>4.2</v>
      </c>
    </row>
    <row r="2636" spans="1:13" x14ac:dyDescent="0.3">
      <c r="A2636" t="s">
        <v>10</v>
      </c>
      <c r="B2636">
        <v>2635</v>
      </c>
      <c r="C2636" t="s">
        <v>1138</v>
      </c>
      <c r="D2636" t="s">
        <v>57</v>
      </c>
      <c r="E2636">
        <v>2018</v>
      </c>
      <c r="F2636" t="s">
        <v>45</v>
      </c>
      <c r="G2636" t="s">
        <v>21</v>
      </c>
      <c r="H2636" t="s">
        <v>15</v>
      </c>
      <c r="I2636" t="s">
        <v>46</v>
      </c>
      <c r="J2636">
        <v>2.923013E-2</v>
      </c>
      <c r="K2636">
        <v>12.86</v>
      </c>
      <c r="L2636">
        <v>189.4556</v>
      </c>
      <c r="M2636">
        <v>4.2</v>
      </c>
    </row>
    <row r="2637" spans="1:13" x14ac:dyDescent="0.3">
      <c r="A2637" t="s">
        <v>10</v>
      </c>
      <c r="B2637">
        <v>2636</v>
      </c>
      <c r="C2637" t="s">
        <v>1358</v>
      </c>
      <c r="D2637" t="s">
        <v>28</v>
      </c>
      <c r="E2637">
        <v>2018</v>
      </c>
      <c r="F2637" t="s">
        <v>45</v>
      </c>
      <c r="G2637" t="s">
        <v>21</v>
      </c>
      <c r="H2637" t="s">
        <v>15</v>
      </c>
      <c r="I2637" t="s">
        <v>46</v>
      </c>
      <c r="J2637">
        <v>1.612717E-2</v>
      </c>
      <c r="K2637">
        <v>12.86</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K2638">
        <v>12.86</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K2639">
        <v>12.86</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K2640">
        <v>12.86</v>
      </c>
      <c r="L2640">
        <v>181.6318</v>
      </c>
      <c r="M2640">
        <v>4.2</v>
      </c>
    </row>
    <row r="2641" spans="1:13" x14ac:dyDescent="0.3">
      <c r="A2641" t="s">
        <v>10</v>
      </c>
      <c r="B2641">
        <v>2640</v>
      </c>
      <c r="C2641" t="s">
        <v>554</v>
      </c>
      <c r="D2641" t="s">
        <v>67</v>
      </c>
      <c r="E2641">
        <v>2018</v>
      </c>
      <c r="F2641" t="s">
        <v>45</v>
      </c>
      <c r="G2641" t="s">
        <v>21</v>
      </c>
      <c r="H2641" t="s">
        <v>15</v>
      </c>
      <c r="I2641" t="s">
        <v>46</v>
      </c>
      <c r="J2641">
        <v>0.106538757</v>
      </c>
      <c r="K2641">
        <v>12.86</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K2642">
        <v>12.86</v>
      </c>
      <c r="L2642">
        <v>144.0102</v>
      </c>
      <c r="M2642">
        <v>4.2</v>
      </c>
    </row>
    <row r="2643" spans="1:13" x14ac:dyDescent="0.3">
      <c r="A2643" t="s">
        <v>10</v>
      </c>
      <c r="B2643">
        <v>2642</v>
      </c>
      <c r="C2643" t="s">
        <v>1361</v>
      </c>
      <c r="D2643" t="s">
        <v>24</v>
      </c>
      <c r="E2643">
        <v>2018</v>
      </c>
      <c r="F2643" t="s">
        <v>45</v>
      </c>
      <c r="G2643" t="s">
        <v>21</v>
      </c>
      <c r="H2643" t="s">
        <v>15</v>
      </c>
      <c r="I2643" t="s">
        <v>46</v>
      </c>
      <c r="J2643">
        <v>0</v>
      </c>
      <c r="K2643">
        <v>12.86</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K2644">
        <v>12.86</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K2645">
        <v>12.86</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K2646">
        <v>12.86</v>
      </c>
      <c r="L2646">
        <v>133.1626</v>
      </c>
      <c r="M2646">
        <v>4.2</v>
      </c>
    </row>
    <row r="2647" spans="1:13" x14ac:dyDescent="0.3">
      <c r="A2647" t="s">
        <v>10</v>
      </c>
      <c r="B2647">
        <v>2646</v>
      </c>
      <c r="C2647" t="s">
        <v>319</v>
      </c>
      <c r="D2647" t="s">
        <v>48</v>
      </c>
      <c r="E2647">
        <v>2018</v>
      </c>
      <c r="F2647" t="s">
        <v>45</v>
      </c>
      <c r="G2647" t="s">
        <v>21</v>
      </c>
      <c r="H2647" t="s">
        <v>15</v>
      </c>
      <c r="I2647" t="s">
        <v>46</v>
      </c>
      <c r="J2647">
        <v>0.104786172</v>
      </c>
      <c r="K2647">
        <v>12.86</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K2648">
        <v>12.86</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K2649">
        <v>12.86</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K2651">
        <v>12.86</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K2667">
        <v>12.86</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K2668">
        <v>12.86</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K2669">
        <v>12.86</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K2684">
        <v>12.86</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K2698">
        <v>12.86</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K2705">
        <v>12.86</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K2707">
        <v>12.86</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K2753">
        <v>12.86</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K2754">
        <v>12.86</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K2755">
        <v>12.86</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K2756">
        <v>12.86</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K2757">
        <v>12.86</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K2758">
        <v>12.86</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K2759">
        <v>12.86</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K2760">
        <v>12.86</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K2761">
        <v>12.86</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K2762">
        <v>12.86</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K2763">
        <v>12.86</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K2764">
        <v>12.86</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K2765">
        <v>12.86</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K2766">
        <v>12.86</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K2767">
        <v>12.86</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K2768">
        <v>12.86</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K2769">
        <v>12.86</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K2770">
        <v>12.86</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K2771">
        <v>12.86</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K2772">
        <v>12.86</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K2773">
        <v>12.86</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K2774">
        <v>12.86</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K2775">
        <v>12.86</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K2776">
        <v>12.86</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K2777">
        <v>12.86</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K2778">
        <v>12.86</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K2779">
        <v>12.86</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K2780">
        <v>12.86</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K2781">
        <v>12.86</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K2782">
        <v>12.86</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K2783">
        <v>12.86</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K2784">
        <v>12.86</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K2785">
        <v>12.86</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K3129">
        <v>12.86</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K3130">
        <v>12.86</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K3131">
        <v>12.86</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K3132">
        <v>12.86</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K3133">
        <v>12.86</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K3134">
        <v>12.86</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K3135">
        <v>12.86</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K3136">
        <v>12.86</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K3137">
        <v>12.86</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K3138">
        <v>12.86</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K3139">
        <v>12.86</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K3140">
        <v>12.86</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K3141">
        <v>12.86</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K3142">
        <v>12.86</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K3143">
        <v>12.86</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K3144">
        <v>12.86</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K3145">
        <v>12.86</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K3146">
        <v>12.86</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K3147">
        <v>12.86</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K3148">
        <v>12.86</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K3149">
        <v>12.86</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K3150">
        <v>12.86</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K3151">
        <v>12.86</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K3152">
        <v>12.86</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K3153">
        <v>12.86</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K3154">
        <v>12.86</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K3155">
        <v>12.86</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K3156">
        <v>12.86</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K3157">
        <v>12.86</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K3158">
        <v>12.86</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K3159">
        <v>12.86</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K3160">
        <v>12.86</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K3161">
        <v>12.86</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K3162">
        <v>12.86</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K3163">
        <v>12.86</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K3164">
        <v>12.86</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K3165">
        <v>12.86</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K3166">
        <v>12.86</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K3167">
        <v>12.86</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K3168">
        <v>12.86</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K3169">
        <v>12.86</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K3170">
        <v>12.86</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K3171">
        <v>12.86</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K3172">
        <v>12.86</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K3173">
        <v>12.86</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K3174">
        <v>12.86</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K3182">
        <v>12.86</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K3185">
        <v>12.86</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K3193">
        <v>12.86</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K3195">
        <v>12.86</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K3197">
        <v>12.86</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K3199">
        <v>12.86</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K3211">
        <v>12.86</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K3232">
        <v>12.86</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K3239">
        <v>12.86</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K3241">
        <v>12.86</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K3248">
        <v>12.86</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K3251">
        <v>12.86</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K3314">
        <v>12.86</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K3315">
        <v>12.86</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K3316">
        <v>12.86</v>
      </c>
      <c r="L3316">
        <v>125.6046</v>
      </c>
      <c r="M3316">
        <v>4</v>
      </c>
    </row>
    <row r="3317" spans="1:13" x14ac:dyDescent="0.3">
      <c r="A3317" t="s">
        <v>17</v>
      </c>
      <c r="B3317">
        <v>3316</v>
      </c>
      <c r="C3317" t="s">
        <v>1455</v>
      </c>
      <c r="D3317" t="s">
        <v>74</v>
      </c>
      <c r="E3317">
        <v>2018</v>
      </c>
      <c r="F3317" t="s">
        <v>138</v>
      </c>
      <c r="G3317" t="s">
        <v>14</v>
      </c>
      <c r="H3317" t="s">
        <v>26</v>
      </c>
      <c r="I3317" t="s">
        <v>40</v>
      </c>
      <c r="J3317">
        <v>0.106907604</v>
      </c>
      <c r="K3317">
        <v>12.86</v>
      </c>
      <c r="L3317">
        <v>162.8526</v>
      </c>
      <c r="M3317">
        <v>4</v>
      </c>
    </row>
    <row r="3318" spans="1:13" x14ac:dyDescent="0.3">
      <c r="A3318" t="s">
        <v>17</v>
      </c>
      <c r="B3318">
        <v>3317</v>
      </c>
      <c r="C3318" t="s">
        <v>1285</v>
      </c>
      <c r="D3318" t="s">
        <v>28</v>
      </c>
      <c r="E3318">
        <v>2018</v>
      </c>
      <c r="F3318" t="s">
        <v>138</v>
      </c>
      <c r="G3318" t="s">
        <v>14</v>
      </c>
      <c r="H3318" t="s">
        <v>26</v>
      </c>
      <c r="I3318" t="s">
        <v>40</v>
      </c>
      <c r="J3318">
        <v>0.212293753</v>
      </c>
      <c r="K3318">
        <v>12.86</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K3319">
        <v>12.86</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K3320">
        <v>12.86</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K3321">
        <v>12.86</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K3322">
        <v>12.86</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K3323">
        <v>12.86</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K3324">
        <v>12.86</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K3325">
        <v>12.86</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K3326">
        <v>12.86</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K3327">
        <v>12.86</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K3328">
        <v>12.86</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K3329">
        <v>12.86</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K3330">
        <v>12.86</v>
      </c>
      <c r="L3330">
        <v>179.166</v>
      </c>
      <c r="M3330">
        <v>4</v>
      </c>
    </row>
    <row r="3331" spans="1:13" x14ac:dyDescent="0.3">
      <c r="A3331" t="s">
        <v>17</v>
      </c>
      <c r="B3331">
        <v>3330</v>
      </c>
      <c r="C3331" t="s">
        <v>998</v>
      </c>
      <c r="D3331" t="s">
        <v>64</v>
      </c>
      <c r="E3331">
        <v>2018</v>
      </c>
      <c r="F3331" t="s">
        <v>138</v>
      </c>
      <c r="G3331" t="s">
        <v>14</v>
      </c>
      <c r="H3331" t="s">
        <v>26</v>
      </c>
      <c r="I3331" t="s">
        <v>40</v>
      </c>
      <c r="J3331">
        <v>0.142393355</v>
      </c>
      <c r="K3331">
        <v>12.86</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K3332">
        <v>12.86</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K3333">
        <v>12.86</v>
      </c>
      <c r="L3333">
        <v>189.553</v>
      </c>
      <c r="M3333">
        <v>4</v>
      </c>
    </row>
    <row r="3334" spans="1:13" x14ac:dyDescent="0.3">
      <c r="A3334" t="s">
        <v>17</v>
      </c>
      <c r="B3334">
        <v>3333</v>
      </c>
      <c r="C3334" t="s">
        <v>47</v>
      </c>
      <c r="D3334" t="s">
        <v>48</v>
      </c>
      <c r="E3334">
        <v>2018</v>
      </c>
      <c r="F3334" t="s">
        <v>138</v>
      </c>
      <c r="G3334" t="s">
        <v>14</v>
      </c>
      <c r="H3334" t="s">
        <v>26</v>
      </c>
      <c r="I3334" t="s">
        <v>40</v>
      </c>
      <c r="J3334">
        <v>0.148764535</v>
      </c>
      <c r="K3334">
        <v>12.86</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K3335">
        <v>12.86</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K3336">
        <v>12.86</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K3337">
        <v>12.86</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K3338">
        <v>12.86</v>
      </c>
      <c r="L3338">
        <v>172.6422</v>
      </c>
      <c r="M3338">
        <v>4</v>
      </c>
    </row>
    <row r="3339" spans="1:13" x14ac:dyDescent="0.3">
      <c r="A3339" t="s">
        <v>10</v>
      </c>
      <c r="B3339">
        <v>3338</v>
      </c>
      <c r="C3339" t="s">
        <v>1457</v>
      </c>
      <c r="D3339" t="s">
        <v>57</v>
      </c>
      <c r="E3339">
        <v>2018</v>
      </c>
      <c r="F3339" t="s">
        <v>138</v>
      </c>
      <c r="G3339" t="s">
        <v>14</v>
      </c>
      <c r="H3339" t="s">
        <v>26</v>
      </c>
      <c r="I3339" t="s">
        <v>40</v>
      </c>
      <c r="J3339">
        <v>0.118535581</v>
      </c>
      <c r="K3339">
        <v>12.86</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K3340">
        <v>12.86</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K3341">
        <v>12.86</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K3342">
        <v>12.86</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K3343">
        <v>12.86</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K3344">
        <v>12.86</v>
      </c>
      <c r="L3344">
        <v>193.982</v>
      </c>
      <c r="M3344">
        <v>4</v>
      </c>
    </row>
    <row r="3345" spans="1:13" x14ac:dyDescent="0.3">
      <c r="A3345" t="s">
        <v>10</v>
      </c>
      <c r="B3345">
        <v>3344</v>
      </c>
      <c r="C3345" t="s">
        <v>1426</v>
      </c>
      <c r="D3345" t="s">
        <v>12</v>
      </c>
      <c r="E3345">
        <v>2018</v>
      </c>
      <c r="F3345" t="s">
        <v>138</v>
      </c>
      <c r="G3345" t="s">
        <v>14</v>
      </c>
      <c r="H3345" t="s">
        <v>26</v>
      </c>
      <c r="I3345" t="s">
        <v>40</v>
      </c>
      <c r="J3345">
        <v>0.214139786</v>
      </c>
      <c r="K3345">
        <v>12.86</v>
      </c>
      <c r="L3345">
        <v>102.4016</v>
      </c>
      <c r="M3345">
        <v>4</v>
      </c>
    </row>
    <row r="3346" spans="1:13" x14ac:dyDescent="0.3">
      <c r="A3346" t="s">
        <v>10</v>
      </c>
      <c r="B3346">
        <v>3345</v>
      </c>
      <c r="C3346" t="s">
        <v>606</v>
      </c>
      <c r="D3346" t="s">
        <v>12</v>
      </c>
      <c r="E3346">
        <v>2018</v>
      </c>
      <c r="F3346" t="s">
        <v>138</v>
      </c>
      <c r="G3346" t="s">
        <v>14</v>
      </c>
      <c r="H3346" t="s">
        <v>26</v>
      </c>
      <c r="I3346" t="s">
        <v>40</v>
      </c>
      <c r="J3346">
        <v>0</v>
      </c>
      <c r="K3346">
        <v>12.86</v>
      </c>
      <c r="L3346">
        <v>178.5318</v>
      </c>
      <c r="M3346">
        <v>4</v>
      </c>
    </row>
    <row r="3347" spans="1:13" x14ac:dyDescent="0.3">
      <c r="A3347" t="s">
        <v>10</v>
      </c>
      <c r="B3347">
        <v>3346</v>
      </c>
      <c r="C3347" t="s">
        <v>1311</v>
      </c>
      <c r="D3347" t="s">
        <v>48</v>
      </c>
      <c r="E3347">
        <v>2018</v>
      </c>
      <c r="F3347" t="s">
        <v>138</v>
      </c>
      <c r="G3347" t="s">
        <v>14</v>
      </c>
      <c r="H3347" t="s">
        <v>26</v>
      </c>
      <c r="I3347" t="s">
        <v>40</v>
      </c>
      <c r="J3347">
        <v>1.251245E-2</v>
      </c>
      <c r="K3347">
        <v>12.86</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K3348">
        <v>12.86</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K3349">
        <v>12.86</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K3350">
        <v>12.86</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K3351">
        <v>12.86</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K3352">
        <v>12.86</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K3766">
        <v>12.86</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K3767">
        <v>12.86</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K3768">
        <v>12.86</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K3769">
        <v>12.86</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K3770">
        <v>12.86</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K3771">
        <v>12.86</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K3772">
        <v>12.86</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K3773">
        <v>12.86</v>
      </c>
      <c r="L3773">
        <v>120.7098</v>
      </c>
      <c r="M3773">
        <v>4</v>
      </c>
    </row>
    <row r="3774" spans="1:13" x14ac:dyDescent="0.3">
      <c r="A3774" t="s">
        <v>17</v>
      </c>
      <c r="B3774">
        <v>3773</v>
      </c>
      <c r="C3774" t="s">
        <v>704</v>
      </c>
      <c r="D3774" t="s">
        <v>57</v>
      </c>
      <c r="E3774">
        <v>2018</v>
      </c>
      <c r="F3774" t="s">
        <v>45</v>
      </c>
      <c r="G3774" t="s">
        <v>21</v>
      </c>
      <c r="H3774" t="s">
        <v>15</v>
      </c>
      <c r="I3774" t="s">
        <v>46</v>
      </c>
      <c r="J3774">
        <v>7.8831762E-2</v>
      </c>
      <c r="K3774">
        <v>12.86</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K3775">
        <v>12.86</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K3776">
        <v>12.86</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K3777">
        <v>12.86</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K3778">
        <v>12.86</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K3779">
        <v>12.86</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K3780">
        <v>12.86</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K3781">
        <v>12.86</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K3782">
        <v>12.86</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K3783">
        <v>12.86</v>
      </c>
      <c r="L3783">
        <v>82.390799999999999</v>
      </c>
      <c r="M3783">
        <v>4</v>
      </c>
    </row>
    <row r="3784" spans="1:13" x14ac:dyDescent="0.3">
      <c r="A3784" t="s">
        <v>17</v>
      </c>
      <c r="B3784">
        <v>3783</v>
      </c>
      <c r="C3784" t="s">
        <v>169</v>
      </c>
      <c r="D3784" t="s">
        <v>12</v>
      </c>
      <c r="E3784">
        <v>2018</v>
      </c>
      <c r="F3784" t="s">
        <v>45</v>
      </c>
      <c r="G3784" t="s">
        <v>21</v>
      </c>
      <c r="H3784" t="s">
        <v>15</v>
      </c>
      <c r="I3784" t="s">
        <v>46</v>
      </c>
      <c r="J3784">
        <v>0</v>
      </c>
      <c r="K3784">
        <v>12.86</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K3785">
        <v>12.86</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K3786">
        <v>12.86</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K3787">
        <v>12.86</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K3788">
        <v>12.86</v>
      </c>
      <c r="L3788">
        <v>125.9336</v>
      </c>
      <c r="M3788">
        <v>4</v>
      </c>
    </row>
    <row r="3789" spans="1:13" x14ac:dyDescent="0.3">
      <c r="A3789" t="s">
        <v>17</v>
      </c>
      <c r="B3789">
        <v>3788</v>
      </c>
      <c r="C3789" t="s">
        <v>173</v>
      </c>
      <c r="D3789" t="s">
        <v>42</v>
      </c>
      <c r="E3789">
        <v>2018</v>
      </c>
      <c r="F3789" t="s">
        <v>45</v>
      </c>
      <c r="G3789" t="s">
        <v>21</v>
      </c>
      <c r="H3789" t="s">
        <v>15</v>
      </c>
      <c r="I3789" t="s">
        <v>46</v>
      </c>
      <c r="J3789">
        <v>0.107507291</v>
      </c>
      <c r="K3789">
        <v>12.86</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K3790">
        <v>12.86</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K3791">
        <v>12.86</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K3792">
        <v>12.86</v>
      </c>
      <c r="L3792">
        <v>157.56039999999999</v>
      </c>
      <c r="M3792">
        <v>4</v>
      </c>
    </row>
    <row r="3793" spans="1:13" x14ac:dyDescent="0.3">
      <c r="A3793" t="s">
        <v>17</v>
      </c>
      <c r="B3793">
        <v>3792</v>
      </c>
      <c r="C3793" t="s">
        <v>932</v>
      </c>
      <c r="D3793" t="s">
        <v>48</v>
      </c>
      <c r="E3793">
        <v>2018</v>
      </c>
      <c r="F3793" t="s">
        <v>45</v>
      </c>
      <c r="G3793" t="s">
        <v>21</v>
      </c>
      <c r="H3793" t="s">
        <v>15</v>
      </c>
      <c r="I3793" t="s">
        <v>46</v>
      </c>
      <c r="J3793">
        <v>0</v>
      </c>
      <c r="K3793">
        <v>12.86</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K3794">
        <v>12.86</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K3795">
        <v>12.86</v>
      </c>
      <c r="L3795">
        <v>167.2816</v>
      </c>
      <c r="M3795">
        <v>4</v>
      </c>
    </row>
    <row r="3796" spans="1:13" x14ac:dyDescent="0.3">
      <c r="A3796" t="s">
        <v>17</v>
      </c>
      <c r="B3796">
        <v>3795</v>
      </c>
      <c r="C3796" t="s">
        <v>916</v>
      </c>
      <c r="D3796" t="s">
        <v>48</v>
      </c>
      <c r="E3796">
        <v>2018</v>
      </c>
      <c r="F3796" t="s">
        <v>45</v>
      </c>
      <c r="G3796" t="s">
        <v>21</v>
      </c>
      <c r="H3796" t="s">
        <v>15</v>
      </c>
      <c r="I3796" t="s">
        <v>46</v>
      </c>
      <c r="J3796">
        <v>0</v>
      </c>
      <c r="K3796">
        <v>12.86</v>
      </c>
      <c r="L3796">
        <v>248.8092</v>
      </c>
      <c r="M3796">
        <v>4</v>
      </c>
    </row>
    <row r="3797" spans="1:13" x14ac:dyDescent="0.3">
      <c r="A3797" t="s">
        <v>17</v>
      </c>
      <c r="B3797">
        <v>3796</v>
      </c>
      <c r="C3797" t="s">
        <v>984</v>
      </c>
      <c r="D3797" t="s">
        <v>32</v>
      </c>
      <c r="E3797">
        <v>2018</v>
      </c>
      <c r="F3797" t="s">
        <v>45</v>
      </c>
      <c r="G3797" t="s">
        <v>21</v>
      </c>
      <c r="H3797" t="s">
        <v>15</v>
      </c>
      <c r="I3797" t="s">
        <v>46</v>
      </c>
      <c r="J3797">
        <v>0.112349962</v>
      </c>
      <c r="K3797">
        <v>12.86</v>
      </c>
      <c r="L3797">
        <v>39.184800000000003</v>
      </c>
      <c r="M3797">
        <v>4</v>
      </c>
    </row>
    <row r="3798" spans="1:13" x14ac:dyDescent="0.3">
      <c r="A3798" t="s">
        <v>17</v>
      </c>
      <c r="B3798">
        <v>3797</v>
      </c>
      <c r="C3798" t="s">
        <v>1267</v>
      </c>
      <c r="D3798" t="s">
        <v>32</v>
      </c>
      <c r="E3798">
        <v>2018</v>
      </c>
      <c r="F3798" t="s">
        <v>45</v>
      </c>
      <c r="G3798" t="s">
        <v>21</v>
      </c>
      <c r="H3798" t="s">
        <v>15</v>
      </c>
      <c r="I3798" t="s">
        <v>46</v>
      </c>
      <c r="J3798">
        <v>0</v>
      </c>
      <c r="K3798">
        <v>12.86</v>
      </c>
      <c r="L3798">
        <v>121.044</v>
      </c>
      <c r="M3798">
        <v>4</v>
      </c>
    </row>
    <row r="3799" spans="1:13" x14ac:dyDescent="0.3">
      <c r="A3799" t="s">
        <v>10</v>
      </c>
      <c r="B3799">
        <v>3798</v>
      </c>
      <c r="C3799" t="s">
        <v>1398</v>
      </c>
      <c r="D3799" t="s">
        <v>95</v>
      </c>
      <c r="E3799">
        <v>2018</v>
      </c>
      <c r="F3799" t="s">
        <v>45</v>
      </c>
      <c r="G3799" t="s">
        <v>21</v>
      </c>
      <c r="H3799" t="s">
        <v>15</v>
      </c>
      <c r="I3799" t="s">
        <v>46</v>
      </c>
      <c r="J3799">
        <v>3.4244601E-2</v>
      </c>
      <c r="K3799">
        <v>12.86</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K3800">
        <v>12.86</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K3801">
        <v>12.86</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K3802">
        <v>12.86</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K3803">
        <v>12.86</v>
      </c>
      <c r="L3803">
        <v>173.7422</v>
      </c>
      <c r="M3803">
        <v>4</v>
      </c>
    </row>
    <row r="3804" spans="1:13" x14ac:dyDescent="0.3">
      <c r="A3804" t="s">
        <v>10</v>
      </c>
      <c r="B3804">
        <v>3803</v>
      </c>
      <c r="C3804" t="s">
        <v>978</v>
      </c>
      <c r="D3804" t="s">
        <v>67</v>
      </c>
      <c r="E3804">
        <v>2018</v>
      </c>
      <c r="F3804" t="s">
        <v>45</v>
      </c>
      <c r="G3804" t="s">
        <v>21</v>
      </c>
      <c r="H3804" t="s">
        <v>15</v>
      </c>
      <c r="I3804" t="s">
        <v>46</v>
      </c>
      <c r="J3804">
        <v>2.2403117E-2</v>
      </c>
      <c r="K3804">
        <v>12.86</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K3805">
        <v>12.86</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K3806">
        <v>12.86</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K3807">
        <v>12.86</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K3808">
        <v>12.86</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K3809">
        <v>12.86</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K3810">
        <v>12.86</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K3811">
        <v>12.86</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K3812">
        <v>12.86</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K3813">
        <v>12.86</v>
      </c>
      <c r="L3813">
        <v>115.9466</v>
      </c>
      <c r="M3813">
        <v>4</v>
      </c>
    </row>
    <row r="3814" spans="1:13" x14ac:dyDescent="0.3">
      <c r="A3814" t="s">
        <v>10</v>
      </c>
      <c r="B3814">
        <v>3813</v>
      </c>
      <c r="C3814" t="s">
        <v>256</v>
      </c>
      <c r="D3814" t="s">
        <v>12</v>
      </c>
      <c r="E3814">
        <v>2018</v>
      </c>
      <c r="F3814" t="s">
        <v>45</v>
      </c>
      <c r="G3814" t="s">
        <v>21</v>
      </c>
      <c r="H3814" t="s">
        <v>15</v>
      </c>
      <c r="I3814" t="s">
        <v>46</v>
      </c>
      <c r="J3814">
        <v>1.4295564E-2</v>
      </c>
      <c r="K3814">
        <v>12.86</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K3815">
        <v>12.86</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K3816">
        <v>12.86</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K3817">
        <v>12.86</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K3818">
        <v>12.86</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K3819">
        <v>12.86</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K3820">
        <v>12.86</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K3821">
        <v>12.86</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K3822">
        <v>12.86</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K3823">
        <v>12.86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K3824">
        <v>12.86</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K3825">
        <v>12.86</v>
      </c>
      <c r="L3825">
        <v>252.2724</v>
      </c>
      <c r="M3825">
        <v>4</v>
      </c>
    </row>
    <row r="3826" spans="1:13" x14ac:dyDescent="0.3">
      <c r="A3826" t="s">
        <v>10</v>
      </c>
      <c r="B3826">
        <v>3825</v>
      </c>
      <c r="C3826" t="s">
        <v>520</v>
      </c>
      <c r="D3826" t="s">
        <v>32</v>
      </c>
      <c r="E3826">
        <v>2018</v>
      </c>
      <c r="F3826" t="s">
        <v>45</v>
      </c>
      <c r="G3826" t="s">
        <v>21</v>
      </c>
      <c r="H3826" t="s">
        <v>15</v>
      </c>
      <c r="I3826" t="s">
        <v>46</v>
      </c>
      <c r="J3826">
        <v>0.127308434</v>
      </c>
      <c r="K3826">
        <v>12.86</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K3827">
        <v>12.86</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K3828">
        <v>12.86</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K3831">
        <v>12.86</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K3833">
        <v>12.86</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K3847">
        <v>12.86</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K3849">
        <v>12.86</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K3895">
        <v>12.86</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K3896">
        <v>12.86</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K3897">
        <v>12.86</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K3898">
        <v>12.86</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K3899">
        <v>12.86</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K3900">
        <v>12.86</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K3901">
        <v>12.86</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K3902">
        <v>12.86</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K3903">
        <v>12.86</v>
      </c>
      <c r="L3903">
        <v>36.3874</v>
      </c>
      <c r="M3903">
        <v>3.9</v>
      </c>
    </row>
    <row r="3904" spans="1:13" x14ac:dyDescent="0.3">
      <c r="A3904" t="s">
        <v>17</v>
      </c>
      <c r="B3904">
        <v>3903</v>
      </c>
      <c r="C3904" t="s">
        <v>591</v>
      </c>
      <c r="D3904" t="s">
        <v>19</v>
      </c>
      <c r="E3904">
        <v>2018</v>
      </c>
      <c r="F3904" t="s">
        <v>138</v>
      </c>
      <c r="G3904" t="s">
        <v>14</v>
      </c>
      <c r="H3904" t="s">
        <v>26</v>
      </c>
      <c r="I3904" t="s">
        <v>40</v>
      </c>
      <c r="J3904">
        <v>2.8382853E-2</v>
      </c>
      <c r="K3904">
        <v>12.86</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K3905">
        <v>12.86</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K3906">
        <v>12.86</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K3907">
        <v>12.86</v>
      </c>
      <c r="L3907">
        <v>195.5478</v>
      </c>
      <c r="M3907">
        <v>3.9</v>
      </c>
    </row>
    <row r="3908" spans="1:13" x14ac:dyDescent="0.3">
      <c r="A3908" t="s">
        <v>17</v>
      </c>
      <c r="B3908">
        <v>3907</v>
      </c>
      <c r="C3908" t="s">
        <v>114</v>
      </c>
      <c r="D3908" t="s">
        <v>42</v>
      </c>
      <c r="E3908">
        <v>2018</v>
      </c>
      <c r="F3908" t="s">
        <v>138</v>
      </c>
      <c r="G3908" t="s">
        <v>14</v>
      </c>
      <c r="H3908" t="s">
        <v>26</v>
      </c>
      <c r="I3908" t="s">
        <v>40</v>
      </c>
      <c r="J3908">
        <v>0.19875618</v>
      </c>
      <c r="K3908">
        <v>12.86</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K3909">
        <v>12.86</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K3910">
        <v>12.86</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K3911">
        <v>12.86</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K3912">
        <v>12.86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K3913">
        <v>12.86</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K3914">
        <v>12.86</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K3915">
        <v>12.86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K3916">
        <v>12.86</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K4104">
        <v>12.86</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K4105">
        <v>12.86</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K4106">
        <v>12.86</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K4107">
        <v>12.86</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K4108">
        <v>12.86</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K4109">
        <v>12.86</v>
      </c>
      <c r="L4109">
        <v>179.0976</v>
      </c>
      <c r="M4109">
        <v>3.9</v>
      </c>
    </row>
    <row r="4110" spans="1:13" x14ac:dyDescent="0.3">
      <c r="A4110" t="s">
        <v>17</v>
      </c>
      <c r="B4110">
        <v>4109</v>
      </c>
      <c r="C4110" t="s">
        <v>81</v>
      </c>
      <c r="D4110" t="s">
        <v>12</v>
      </c>
      <c r="E4110">
        <v>2018</v>
      </c>
      <c r="F4110" t="s">
        <v>45</v>
      </c>
      <c r="G4110" t="s">
        <v>21</v>
      </c>
      <c r="H4110" t="s">
        <v>15</v>
      </c>
      <c r="I4110" t="s">
        <v>46</v>
      </c>
      <c r="J4110">
        <v>0</v>
      </c>
      <c r="K4110">
        <v>12.86</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K4111">
        <v>12.86</v>
      </c>
      <c r="L4111">
        <v>192.982</v>
      </c>
      <c r="M4111">
        <v>3.9</v>
      </c>
    </row>
    <row r="4112" spans="1:13" x14ac:dyDescent="0.3">
      <c r="A4112" t="s">
        <v>17</v>
      </c>
      <c r="B4112">
        <v>4111</v>
      </c>
      <c r="C4112" t="s">
        <v>1263</v>
      </c>
      <c r="D4112" t="s">
        <v>42</v>
      </c>
      <c r="E4112">
        <v>2018</v>
      </c>
      <c r="F4112" t="s">
        <v>45</v>
      </c>
      <c r="G4112" t="s">
        <v>21</v>
      </c>
      <c r="H4112" t="s">
        <v>15</v>
      </c>
      <c r="I4112" t="s">
        <v>46</v>
      </c>
      <c r="J4112">
        <v>1.3066448E-2</v>
      </c>
      <c r="K4112">
        <v>12.86</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K4113">
        <v>12.86</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K4114">
        <v>12.86</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K4115">
        <v>12.86</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K4116">
        <v>12.86</v>
      </c>
      <c r="L4116">
        <v>99.67</v>
      </c>
      <c r="M4116">
        <v>3.9</v>
      </c>
    </row>
    <row r="4117" spans="1:13" x14ac:dyDescent="0.3">
      <c r="A4117" t="s">
        <v>17</v>
      </c>
      <c r="B4117">
        <v>4116</v>
      </c>
      <c r="C4117" t="s">
        <v>1252</v>
      </c>
      <c r="D4117" t="s">
        <v>54</v>
      </c>
      <c r="E4117">
        <v>2018</v>
      </c>
      <c r="F4117" t="s">
        <v>45</v>
      </c>
      <c r="G4117" t="s">
        <v>21</v>
      </c>
      <c r="H4117" t="s">
        <v>15</v>
      </c>
      <c r="I4117" t="s">
        <v>46</v>
      </c>
      <c r="J4117">
        <v>0.145464606</v>
      </c>
      <c r="K4117">
        <v>12.86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K4118">
        <v>12.86</v>
      </c>
      <c r="L4118">
        <v>222.7088</v>
      </c>
      <c r="M4118">
        <v>3.9</v>
      </c>
    </row>
    <row r="4119" spans="1:13" x14ac:dyDescent="0.3">
      <c r="A4119" t="s">
        <v>17</v>
      </c>
      <c r="B4119">
        <v>4118</v>
      </c>
      <c r="C4119" t="s">
        <v>1537</v>
      </c>
      <c r="D4119" t="s">
        <v>32</v>
      </c>
      <c r="E4119">
        <v>2018</v>
      </c>
      <c r="F4119" t="s">
        <v>45</v>
      </c>
      <c r="G4119" t="s">
        <v>21</v>
      </c>
      <c r="H4119" t="s">
        <v>15</v>
      </c>
      <c r="I4119" t="s">
        <v>46</v>
      </c>
      <c r="J4119">
        <v>0</v>
      </c>
      <c r="K4119">
        <v>12.86</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K4120">
        <v>12.86</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K4121">
        <v>12.86</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K4122">
        <v>12.86</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K4123">
        <v>12.86</v>
      </c>
      <c r="L4123">
        <v>128.131</v>
      </c>
      <c r="M4123">
        <v>3.9</v>
      </c>
    </row>
    <row r="4124" spans="1:13" x14ac:dyDescent="0.3">
      <c r="A4124" t="s">
        <v>10</v>
      </c>
      <c r="B4124">
        <v>4123</v>
      </c>
      <c r="C4124" t="s">
        <v>1484</v>
      </c>
      <c r="D4124" t="s">
        <v>12</v>
      </c>
      <c r="E4124">
        <v>2018</v>
      </c>
      <c r="F4124" t="s">
        <v>45</v>
      </c>
      <c r="G4124" t="s">
        <v>21</v>
      </c>
      <c r="H4124" t="s">
        <v>15</v>
      </c>
      <c r="I4124" t="s">
        <v>46</v>
      </c>
      <c r="J4124">
        <v>2.2807826E-2</v>
      </c>
      <c r="K4124">
        <v>12.86</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K4125">
        <v>12.86</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K4126">
        <v>12.86</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K4127">
        <v>12.86</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K4128">
        <v>12.86</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K4129">
        <v>12.86</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K4130">
        <v>12.86</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K4136">
        <v>12.86</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K4140">
        <v>12.86</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K4152">
        <v>12.86</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K4178">
        <v>12.86</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K4179">
        <v>12.86</v>
      </c>
      <c r="L4179">
        <v>196.011</v>
      </c>
      <c r="M4179">
        <v>3.8</v>
      </c>
    </row>
    <row r="4180" spans="1:13" x14ac:dyDescent="0.3">
      <c r="A4180" t="s">
        <v>17</v>
      </c>
      <c r="B4180">
        <v>4179</v>
      </c>
      <c r="C4180" t="s">
        <v>644</v>
      </c>
      <c r="D4180" t="s">
        <v>32</v>
      </c>
      <c r="E4180">
        <v>2018</v>
      </c>
      <c r="F4180" t="s">
        <v>138</v>
      </c>
      <c r="G4180" t="s">
        <v>14</v>
      </c>
      <c r="H4180" t="s">
        <v>26</v>
      </c>
      <c r="I4180" t="s">
        <v>40</v>
      </c>
      <c r="J4180">
        <v>3.3929133E-2</v>
      </c>
      <c r="K4180">
        <v>12.86</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K4181">
        <v>12.86</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K4182">
        <v>12.86</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K4183">
        <v>12.86</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K4184">
        <v>12.86</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K4185">
        <v>12.86</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K4186">
        <v>12.86</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K4187">
        <v>12.86</v>
      </c>
      <c r="L4187">
        <v>262.291</v>
      </c>
      <c r="M4187">
        <v>3.8</v>
      </c>
    </row>
    <row r="4188" spans="1:13" x14ac:dyDescent="0.3">
      <c r="A4188" t="s">
        <v>17</v>
      </c>
      <c r="B4188">
        <v>4187</v>
      </c>
      <c r="C4188" t="s">
        <v>631</v>
      </c>
      <c r="D4188" t="s">
        <v>64</v>
      </c>
      <c r="E4188">
        <v>2018</v>
      </c>
      <c r="F4188" t="s">
        <v>138</v>
      </c>
      <c r="G4188" t="s">
        <v>14</v>
      </c>
      <c r="H4188" t="s">
        <v>26</v>
      </c>
      <c r="I4188" t="s">
        <v>40</v>
      </c>
      <c r="J4188">
        <v>1.1835436E-2</v>
      </c>
      <c r="K4188">
        <v>12.86</v>
      </c>
      <c r="L4188">
        <v>121.373</v>
      </c>
      <c r="M4188">
        <v>3.8</v>
      </c>
    </row>
    <row r="4189" spans="1:13" x14ac:dyDescent="0.3">
      <c r="A4189" t="s">
        <v>10</v>
      </c>
      <c r="B4189">
        <v>4188</v>
      </c>
      <c r="C4189" t="s">
        <v>420</v>
      </c>
      <c r="D4189" t="s">
        <v>95</v>
      </c>
      <c r="E4189">
        <v>2018</v>
      </c>
      <c r="F4189" t="s">
        <v>138</v>
      </c>
      <c r="G4189" t="s">
        <v>14</v>
      </c>
      <c r="H4189" t="s">
        <v>26</v>
      </c>
      <c r="I4189" t="s">
        <v>40</v>
      </c>
      <c r="J4189">
        <v>0</v>
      </c>
      <c r="K4189">
        <v>12.86</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K4190">
        <v>12.86</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K4191">
        <v>12.86</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K4355">
        <v>12.86</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K4356">
        <v>12.86</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K4357">
        <v>12.86</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K4358">
        <v>12.86</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K4359">
        <v>12.86</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K4360">
        <v>12.86</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K4361">
        <v>12.86</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K4362">
        <v>12.86</v>
      </c>
      <c r="L4362">
        <v>185.6266</v>
      </c>
      <c r="M4362">
        <v>3.8</v>
      </c>
    </row>
    <row r="4363" spans="1:13" x14ac:dyDescent="0.3">
      <c r="A4363" t="s">
        <v>17</v>
      </c>
      <c r="B4363">
        <v>4362</v>
      </c>
      <c r="C4363" t="s">
        <v>143</v>
      </c>
      <c r="D4363" t="s">
        <v>12</v>
      </c>
      <c r="E4363">
        <v>2018</v>
      </c>
      <c r="F4363" t="s">
        <v>45</v>
      </c>
      <c r="G4363" t="s">
        <v>21</v>
      </c>
      <c r="H4363" t="s">
        <v>15</v>
      </c>
      <c r="I4363" t="s">
        <v>46</v>
      </c>
      <c r="J4363">
        <v>2.5612348E-2</v>
      </c>
      <c r="K4363">
        <v>12.86</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K4364">
        <v>12.86</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K4365">
        <v>12.86</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K4366">
        <v>12.86</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K4367">
        <v>12.86</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K4368">
        <v>12.86</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K4369">
        <v>12.86</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K4370">
        <v>12.86</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K4371">
        <v>12.86</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K4372">
        <v>12.86</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K4373">
        <v>12.86</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K4374">
        <v>12.86</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K4375">
        <v>12.86</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K4376">
        <v>12.86</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K4377">
        <v>12.86</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K4378">
        <v>12.86</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K4379">
        <v>12.86</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K4380">
        <v>12.86</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K4381">
        <v>12.86</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K4382">
        <v>12.86</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K4383">
        <v>12.86</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K4386">
        <v>12.86</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K4389">
        <v>12.86</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K4393">
        <v>12.86</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K4394">
        <v>12.86</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K4395">
        <v>12.86</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K4396">
        <v>12.86</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K4403">
        <v>12.86</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K4434">
        <v>12.86</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K4435">
        <v>12.86</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K4436">
        <v>12.86</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K4437">
        <v>12.86</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K4438">
        <v>12.86</v>
      </c>
      <c r="L4438">
        <v>122.2756</v>
      </c>
      <c r="M4438">
        <v>3.7</v>
      </c>
    </row>
    <row r="4439" spans="1:13" x14ac:dyDescent="0.3">
      <c r="A4439" t="s">
        <v>17</v>
      </c>
      <c r="B4439">
        <v>4438</v>
      </c>
      <c r="C4439" t="s">
        <v>861</v>
      </c>
      <c r="D4439" t="s">
        <v>54</v>
      </c>
      <c r="E4439">
        <v>2018</v>
      </c>
      <c r="F4439" t="s">
        <v>138</v>
      </c>
      <c r="G4439" t="s">
        <v>14</v>
      </c>
      <c r="H4439" t="s">
        <v>26</v>
      </c>
      <c r="I4439" t="s">
        <v>40</v>
      </c>
      <c r="J4439">
        <v>0.121554149</v>
      </c>
      <c r="K4439">
        <v>12.86</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K4440">
        <v>12.86</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K4441">
        <v>12.86</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K4442">
        <v>12.86</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K4443">
        <v>12.86</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K4444">
        <v>12.86</v>
      </c>
      <c r="L4444">
        <v>200.4742</v>
      </c>
      <c r="M4444">
        <v>3.7</v>
      </c>
    </row>
    <row r="4445" spans="1:13" x14ac:dyDescent="0.3">
      <c r="A4445" t="s">
        <v>10</v>
      </c>
      <c r="B4445">
        <v>4444</v>
      </c>
      <c r="C4445" t="s">
        <v>775</v>
      </c>
      <c r="D4445" t="s">
        <v>28</v>
      </c>
      <c r="E4445">
        <v>2018</v>
      </c>
      <c r="F4445" t="s">
        <v>138</v>
      </c>
      <c r="G4445" t="s">
        <v>14</v>
      </c>
      <c r="H4445" t="s">
        <v>26</v>
      </c>
      <c r="I4445" t="s">
        <v>40</v>
      </c>
      <c r="J4445">
        <v>2.1002171E-2</v>
      </c>
      <c r="K4445">
        <v>12.86</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K4446">
        <v>12.86</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K4578">
        <v>12.86</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K4579">
        <v>12.86</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K4580">
        <v>12.86</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K4581">
        <v>12.86</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K4582">
        <v>12.86</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K4583">
        <v>12.86</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K4584">
        <v>12.86</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K4585">
        <v>12.86</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K4586">
        <v>12.86</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K4587">
        <v>12.86</v>
      </c>
      <c r="L4587">
        <v>173.1422</v>
      </c>
      <c r="M4587">
        <v>3.7</v>
      </c>
    </row>
    <row r="4588" spans="1:13" x14ac:dyDescent="0.3">
      <c r="A4588" t="s">
        <v>10</v>
      </c>
      <c r="B4588">
        <v>4587</v>
      </c>
      <c r="C4588" t="s">
        <v>135</v>
      </c>
      <c r="D4588" t="s">
        <v>95</v>
      </c>
      <c r="E4588">
        <v>2018</v>
      </c>
      <c r="F4588" t="s">
        <v>45</v>
      </c>
      <c r="G4588" t="s">
        <v>21</v>
      </c>
      <c r="H4588" t="s">
        <v>15</v>
      </c>
      <c r="I4588" t="s">
        <v>46</v>
      </c>
      <c r="J4588">
        <v>0</v>
      </c>
      <c r="K4588">
        <v>12.86</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K4589">
        <v>12.86</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K4590">
        <v>12.86</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K4591">
        <v>12.86</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K4592">
        <v>12.86</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K4593">
        <v>12.86</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K4594">
        <v>12.86</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K4601">
        <v>12.86</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K4602">
        <v>12.86</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K4610">
        <v>12.86</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K4622">
        <v>12.86</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K4623">
        <v>12.86</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K4624">
        <v>12.86</v>
      </c>
      <c r="L4624">
        <v>153.934</v>
      </c>
      <c r="M4624">
        <v>3.6</v>
      </c>
    </row>
    <row r="4625" spans="1:13" x14ac:dyDescent="0.3">
      <c r="A4625" t="s">
        <v>17</v>
      </c>
      <c r="B4625">
        <v>4624</v>
      </c>
      <c r="C4625" t="s">
        <v>246</v>
      </c>
      <c r="D4625" t="s">
        <v>48</v>
      </c>
      <c r="E4625">
        <v>2018</v>
      </c>
      <c r="F4625" t="s">
        <v>138</v>
      </c>
      <c r="G4625" t="s">
        <v>14</v>
      </c>
      <c r="H4625" t="s">
        <v>26</v>
      </c>
      <c r="I4625" t="s">
        <v>40</v>
      </c>
      <c r="J4625">
        <v>0.160665697</v>
      </c>
      <c r="K4625">
        <v>12.86</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K4626">
        <v>12.86</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K4627">
        <v>12.86</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K4628">
        <v>12.86</v>
      </c>
      <c r="L4628">
        <v>230.5352</v>
      </c>
      <c r="M4628">
        <v>3.6</v>
      </c>
    </row>
    <row r="4629" spans="1:13" x14ac:dyDescent="0.3">
      <c r="A4629" t="s">
        <v>10</v>
      </c>
      <c r="B4629">
        <v>4628</v>
      </c>
      <c r="C4629" t="s">
        <v>262</v>
      </c>
      <c r="D4629" t="s">
        <v>48</v>
      </c>
      <c r="E4629">
        <v>2018</v>
      </c>
      <c r="F4629" t="s">
        <v>138</v>
      </c>
      <c r="G4629" t="s">
        <v>14</v>
      </c>
      <c r="H4629" t="s">
        <v>26</v>
      </c>
      <c r="I4629" t="s">
        <v>40</v>
      </c>
      <c r="J4629">
        <v>0</v>
      </c>
      <c r="K4629">
        <v>12.86</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K4729">
        <v>12.86</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K4730">
        <v>12.86</v>
      </c>
      <c r="L4730">
        <v>192.9504</v>
      </c>
      <c r="M4730">
        <v>3.6</v>
      </c>
    </row>
    <row r="4731" spans="1:13" x14ac:dyDescent="0.3">
      <c r="A4731" t="s">
        <v>17</v>
      </c>
      <c r="B4731">
        <v>4730</v>
      </c>
      <c r="C4731" t="s">
        <v>1129</v>
      </c>
      <c r="D4731" t="s">
        <v>12</v>
      </c>
      <c r="E4731">
        <v>2018</v>
      </c>
      <c r="F4731" t="s">
        <v>45</v>
      </c>
      <c r="G4731" t="s">
        <v>21</v>
      </c>
      <c r="H4731" t="s">
        <v>15</v>
      </c>
      <c r="I4731" t="s">
        <v>46</v>
      </c>
      <c r="J4731">
        <v>2.3339367E-2</v>
      </c>
      <c r="K4731">
        <v>12.86</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K4732">
        <v>12.86</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K4733">
        <v>12.86</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K4734">
        <v>12.86</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K4735">
        <v>12.86</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K4736">
        <v>12.86</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K4737">
        <v>12.86</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K4738">
        <v>12.86</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K4739">
        <v>12.86</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K4740">
        <v>12.86</v>
      </c>
      <c r="L4740">
        <v>103.499</v>
      </c>
      <c r="M4740">
        <v>3.6</v>
      </c>
    </row>
    <row r="4741" spans="1:13" x14ac:dyDescent="0.3">
      <c r="A4741" t="s">
        <v>10</v>
      </c>
      <c r="B4741">
        <v>4740</v>
      </c>
      <c r="C4741" t="s">
        <v>838</v>
      </c>
      <c r="D4741" t="s">
        <v>48</v>
      </c>
      <c r="E4741">
        <v>2018</v>
      </c>
      <c r="F4741" t="s">
        <v>45</v>
      </c>
      <c r="G4741" t="s">
        <v>21</v>
      </c>
      <c r="H4741" t="s">
        <v>15</v>
      </c>
      <c r="I4741" t="s">
        <v>46</v>
      </c>
      <c r="J4741">
        <v>5.6328717E-2</v>
      </c>
      <c r="K4741">
        <v>12.86</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K4742">
        <v>12.86</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K4743">
        <v>12.86</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K4744">
        <v>12.86</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K4768">
        <v>12.86</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K4785">
        <v>12.86</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K4786">
        <v>12.86</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K4787">
        <v>12.86</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K4788">
        <v>12.86</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K4898">
        <v>12.86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K4899">
        <v>12.86</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K4900">
        <v>12.86</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K4901">
        <v>12.86</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K4902">
        <v>12.86</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K4903">
        <v>12.86</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K4904">
        <v>12.86</v>
      </c>
      <c r="L4904">
        <v>162.7894</v>
      </c>
      <c r="M4904">
        <v>3.5</v>
      </c>
    </row>
    <row r="4905" spans="1:13" x14ac:dyDescent="0.3">
      <c r="A4905" t="s">
        <v>17</v>
      </c>
      <c r="B4905">
        <v>4904</v>
      </c>
      <c r="C4905" t="s">
        <v>1039</v>
      </c>
      <c r="D4905" t="s">
        <v>19</v>
      </c>
      <c r="E4905">
        <v>2018</v>
      </c>
      <c r="F4905" t="s">
        <v>45</v>
      </c>
      <c r="G4905" t="s">
        <v>21</v>
      </c>
      <c r="H4905" t="s">
        <v>15</v>
      </c>
      <c r="I4905" t="s">
        <v>46</v>
      </c>
      <c r="J4905">
        <v>1.8757586E-2</v>
      </c>
      <c r="K4905">
        <v>12.86</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K4906">
        <v>12.86</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K4907">
        <v>12.86</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K4908">
        <v>12.86</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K4909">
        <v>12.86</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K4910">
        <v>12.86</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K4911">
        <v>12.86</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K4912">
        <v>12.86</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K4913">
        <v>12.86</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K4914">
        <v>12.86</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K4915">
        <v>12.86</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K4933">
        <v>12.86</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K4934">
        <v>12.86</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K4935">
        <v>12.86</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K4995">
        <v>12.86</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K4996">
        <v>12.86</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K4997">
        <v>12.86</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K4998">
        <v>12.86</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K5001">
        <v>12.86</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K5009">
        <v>12.86</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K5011">
        <v>12.86</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K5021">
        <v>12.86</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K5022">
        <v>12.86</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K5023">
        <v>12.86</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K5024">
        <v>12.86</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K5025">
        <v>12.86</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K5112">
        <v>12.86</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K5113">
        <v>12.86</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K5114">
        <v>12.86</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K5115">
        <v>12.86</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K5116">
        <v>12.86</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K5117">
        <v>12.86</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K5118">
        <v>12.86</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K5119">
        <v>12.86</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K5133">
        <v>12.86</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K5134">
        <v>12.86</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K5135">
        <v>12.86</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K5168">
        <v>12.86</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K5169">
        <v>12.86</v>
      </c>
      <c r="L5169">
        <v>94.343599999999995</v>
      </c>
      <c r="M5169">
        <v>3.2</v>
      </c>
    </row>
    <row r="5170" spans="1:13" x14ac:dyDescent="0.3">
      <c r="A5170" t="s">
        <v>17</v>
      </c>
      <c r="B5170">
        <v>5169</v>
      </c>
      <c r="C5170" t="s">
        <v>668</v>
      </c>
      <c r="D5170" t="s">
        <v>12</v>
      </c>
      <c r="E5170">
        <v>2018</v>
      </c>
      <c r="F5170" t="s">
        <v>45</v>
      </c>
      <c r="G5170" t="s">
        <v>21</v>
      </c>
      <c r="H5170" t="s">
        <v>15</v>
      </c>
      <c r="I5170" t="s">
        <v>46</v>
      </c>
      <c r="J5170">
        <v>0</v>
      </c>
      <c r="K5170">
        <v>12.86</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K5171">
        <v>12.86</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K5172">
        <v>12.86</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K5173">
        <v>12.86</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K5174">
        <v>12.86</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K5176">
        <v>12.86</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K5190">
        <v>12.86</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K5191">
        <v>12.86</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K5218">
        <v>12.86</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K5219">
        <v>12.86</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K5220">
        <v>12.86</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K5221">
        <v>12.86</v>
      </c>
      <c r="L5221">
        <v>141.9838</v>
      </c>
      <c r="M5221">
        <v>3.1</v>
      </c>
    </row>
    <row r="5222" spans="1:13" x14ac:dyDescent="0.3">
      <c r="A5222" t="s">
        <v>10</v>
      </c>
      <c r="B5222">
        <v>5221</v>
      </c>
      <c r="C5222" t="s">
        <v>457</v>
      </c>
      <c r="D5222" t="s">
        <v>54</v>
      </c>
      <c r="E5222">
        <v>2018</v>
      </c>
      <c r="F5222" t="s">
        <v>45</v>
      </c>
      <c r="G5222" t="s">
        <v>21</v>
      </c>
      <c r="H5222" t="s">
        <v>15</v>
      </c>
      <c r="I5222" t="s">
        <v>46</v>
      </c>
      <c r="J5222">
        <v>3.3276066E-2</v>
      </c>
      <c r="K5222">
        <v>12.86</v>
      </c>
      <c r="L5222">
        <v>153.8314</v>
      </c>
      <c r="M5222">
        <v>3.1</v>
      </c>
    </row>
    <row r="5223" spans="1:13" x14ac:dyDescent="0.3">
      <c r="A5223" t="s">
        <v>10</v>
      </c>
      <c r="B5223">
        <v>5222</v>
      </c>
      <c r="C5223" t="s">
        <v>1565</v>
      </c>
      <c r="D5223" t="s">
        <v>48</v>
      </c>
      <c r="E5223">
        <v>2018</v>
      </c>
      <c r="F5223" t="s">
        <v>45</v>
      </c>
      <c r="G5223" t="s">
        <v>21</v>
      </c>
      <c r="H5223" t="s">
        <v>15</v>
      </c>
      <c r="I5223" t="s">
        <v>46</v>
      </c>
      <c r="J5223">
        <v>3.0143704E-2</v>
      </c>
      <c r="K5223">
        <v>12.86</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K5224">
        <v>12.86</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K5228">
        <v>12.86</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K5232">
        <v>12.86</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K5234">
        <v>12.86</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K5241">
        <v>12.86</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K5243">
        <v>12.86</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K5266">
        <v>12.86</v>
      </c>
      <c r="L5266">
        <v>125.4362</v>
      </c>
      <c r="M5266">
        <v>3</v>
      </c>
    </row>
    <row r="5267" spans="1:13" x14ac:dyDescent="0.3">
      <c r="A5267" t="s">
        <v>17</v>
      </c>
      <c r="B5267">
        <v>5266</v>
      </c>
      <c r="C5267" t="s">
        <v>987</v>
      </c>
      <c r="D5267" t="s">
        <v>74</v>
      </c>
      <c r="E5267">
        <v>2018</v>
      </c>
      <c r="F5267" t="s">
        <v>138</v>
      </c>
      <c r="G5267" t="s">
        <v>14</v>
      </c>
      <c r="H5267" t="s">
        <v>26</v>
      </c>
      <c r="I5267" t="s">
        <v>40</v>
      </c>
      <c r="J5267">
        <v>0.266234421</v>
      </c>
      <c r="K5267">
        <v>12.86</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K5268">
        <v>12.86</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K5269">
        <v>12.86</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K5270">
        <v>12.86</v>
      </c>
      <c r="L5270">
        <v>241.3854</v>
      </c>
      <c r="M5270">
        <v>3</v>
      </c>
    </row>
    <row r="5271" spans="1:13" x14ac:dyDescent="0.3">
      <c r="A5271" t="s">
        <v>17</v>
      </c>
      <c r="B5271">
        <v>5270</v>
      </c>
      <c r="C5271" t="s">
        <v>909</v>
      </c>
      <c r="D5271" t="s">
        <v>12</v>
      </c>
      <c r="E5271">
        <v>2018</v>
      </c>
      <c r="F5271" t="s">
        <v>138</v>
      </c>
      <c r="G5271" t="s">
        <v>14</v>
      </c>
      <c r="H5271" t="s">
        <v>26</v>
      </c>
      <c r="I5271" t="s">
        <v>40</v>
      </c>
      <c r="J5271">
        <v>7.0660449E-2</v>
      </c>
      <c r="K5271">
        <v>12.86</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K5272">
        <v>12.86</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K5273">
        <v>12.86</v>
      </c>
      <c r="L5273">
        <v>193.14779999999999</v>
      </c>
      <c r="M5273">
        <v>3</v>
      </c>
    </row>
    <row r="5274" spans="1:13" x14ac:dyDescent="0.3">
      <c r="A5274" t="s">
        <v>35</v>
      </c>
      <c r="B5274">
        <v>5273</v>
      </c>
      <c r="C5274" t="s">
        <v>854</v>
      </c>
      <c r="D5274" t="s">
        <v>67</v>
      </c>
      <c r="E5274">
        <v>2018</v>
      </c>
      <c r="F5274" t="s">
        <v>138</v>
      </c>
      <c r="G5274" t="s">
        <v>14</v>
      </c>
      <c r="H5274" t="s">
        <v>26</v>
      </c>
      <c r="I5274" t="s">
        <v>40</v>
      </c>
      <c r="J5274">
        <v>0</v>
      </c>
      <c r="K5274">
        <v>12.86</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K5394">
        <v>12.86</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K5395">
        <v>12.86</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K5396">
        <v>12.86</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K5397">
        <v>12.86</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K5398">
        <v>12.86</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K5399">
        <v>12.86</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K5400">
        <v>12.86</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K5401">
        <v>12.86</v>
      </c>
      <c r="L5401">
        <v>46.206000000000003</v>
      </c>
      <c r="M5401">
        <v>3</v>
      </c>
    </row>
    <row r="5402" spans="1:13" x14ac:dyDescent="0.3">
      <c r="A5402" t="s">
        <v>17</v>
      </c>
      <c r="B5402">
        <v>5401</v>
      </c>
      <c r="C5402" t="s">
        <v>41</v>
      </c>
      <c r="D5402" t="s">
        <v>42</v>
      </c>
      <c r="E5402">
        <v>2018</v>
      </c>
      <c r="F5402" t="s">
        <v>45</v>
      </c>
      <c r="G5402" t="s">
        <v>21</v>
      </c>
      <c r="H5402" t="s">
        <v>15</v>
      </c>
      <c r="I5402" t="s">
        <v>46</v>
      </c>
      <c r="J5402">
        <v>0</v>
      </c>
      <c r="K5402">
        <v>12.86</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K5403">
        <v>12.86</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K5404">
        <v>12.86</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K5405">
        <v>12.86</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K5406">
        <v>12.86</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K5407">
        <v>12.86</v>
      </c>
      <c r="L5407">
        <v>164.8526</v>
      </c>
      <c r="M5407">
        <v>3</v>
      </c>
    </row>
    <row r="5408" spans="1:13" x14ac:dyDescent="0.3">
      <c r="A5408" t="s">
        <v>17</v>
      </c>
      <c r="B5408">
        <v>5407</v>
      </c>
      <c r="C5408" t="s">
        <v>1566</v>
      </c>
      <c r="D5408" t="s">
        <v>48</v>
      </c>
      <c r="E5408">
        <v>2018</v>
      </c>
      <c r="F5408" t="s">
        <v>45</v>
      </c>
      <c r="G5408" t="s">
        <v>21</v>
      </c>
      <c r="H5408" t="s">
        <v>15</v>
      </c>
      <c r="I5408" t="s">
        <v>46</v>
      </c>
      <c r="J5408">
        <v>0.104348025</v>
      </c>
      <c r="K5408">
        <v>12.86</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K5409">
        <v>12.86</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K5410">
        <v>12.86</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K5411">
        <v>12.86</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K5412">
        <v>12.86</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K5413">
        <v>12.86</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K5414">
        <v>12.86</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K5415">
        <v>12.86</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K5416">
        <v>12.86</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K5421">
        <v>12.86</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K5422">
        <v>12.86</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K5439">
        <v>12.86</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K5440">
        <v>12.86</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K5445">
        <v>12.86</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K5449">
        <v>12.86</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K5454">
        <v>12.86</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K5482">
        <v>12.86</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K5483">
        <v>12.86</v>
      </c>
      <c r="L5483">
        <v>251.904</v>
      </c>
      <c r="M5483">
        <v>2.8</v>
      </c>
    </row>
    <row r="5484" spans="1:13" x14ac:dyDescent="0.3">
      <c r="A5484" t="s">
        <v>17</v>
      </c>
      <c r="B5484">
        <v>5483</v>
      </c>
      <c r="C5484" t="s">
        <v>1085</v>
      </c>
      <c r="D5484" t="s">
        <v>19</v>
      </c>
      <c r="E5484">
        <v>2018</v>
      </c>
      <c r="F5484" t="s">
        <v>45</v>
      </c>
      <c r="G5484" t="s">
        <v>21</v>
      </c>
      <c r="H5484" t="s">
        <v>15</v>
      </c>
      <c r="I5484" t="s">
        <v>46</v>
      </c>
      <c r="J5484">
        <v>0.174336148</v>
      </c>
      <c r="K5484">
        <v>12.86</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K5485">
        <v>12.86</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K5486">
        <v>12.86</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K5487">
        <v>12.86</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K5488">
        <v>12.86</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K5489">
        <v>12.86</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K5492">
        <v>12.86</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K5510">
        <v>12.86</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K5538">
        <v>12.86</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K5539">
        <v>12.86</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K5570">
        <v>12.86</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K5571">
        <v>12.86</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K5572">
        <v>12.86</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K5574">
        <v>12.86</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K5575">
        <v>12.86</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K5583">
        <v>12.86</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K5586">
        <v>12.86</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K5587">
        <v>12.86</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K5591">
        <v>12.86</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K5605">
        <v>12.86</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K5606">
        <v>12.86</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K5607">
        <v>12.86</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K5608">
        <v>12.86</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K5609">
        <v>12.86</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K5618">
        <v>12.86</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K5622">
        <v>12.86</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K5633">
        <v>12.86</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K5639">
        <v>12.86</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K5640">
        <v>12.86</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K5641">
        <v>12.86</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K5642">
        <v>12.86</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K5692">
        <v>12.86</v>
      </c>
      <c r="L5692">
        <v>122.4098</v>
      </c>
      <c r="M5692">
        <v>2</v>
      </c>
    </row>
    <row r="5693" spans="1:13" x14ac:dyDescent="0.3">
      <c r="A5693" t="s">
        <v>17</v>
      </c>
      <c r="B5693">
        <v>5692</v>
      </c>
      <c r="C5693" t="s">
        <v>1037</v>
      </c>
      <c r="D5693" t="s">
        <v>24</v>
      </c>
      <c r="E5693">
        <v>2018</v>
      </c>
      <c r="F5693" t="s">
        <v>45</v>
      </c>
      <c r="G5693" t="s">
        <v>21</v>
      </c>
      <c r="H5693" t="s">
        <v>15</v>
      </c>
      <c r="I5693" t="s">
        <v>46</v>
      </c>
      <c r="J5693">
        <v>2.2457694E-2</v>
      </c>
      <c r="K5693">
        <v>12.86</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K5694">
        <v>12.86</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K5695">
        <v>12.86</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K5696">
        <v>12.86</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K5704">
        <v>12.86</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K5712">
        <v>12.86</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K5721">
        <v>12.86</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K5722">
        <v>12.86</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K5723">
        <v>12.86</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K5727">
        <v>12.86</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K5736">
        <v>12.86</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K5749">
        <v>12.86</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K5750">
        <v>12.86</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K5751">
        <v>12.86</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K5829">
        <v>12.86</v>
      </c>
      <c r="L5829">
        <v>109.3228</v>
      </c>
      <c r="M5829">
        <v>1</v>
      </c>
    </row>
    <row r="5830" spans="1:13" x14ac:dyDescent="0.3">
      <c r="A5830" t="s">
        <v>17</v>
      </c>
      <c r="B5830">
        <v>5829</v>
      </c>
      <c r="C5830" t="s">
        <v>1502</v>
      </c>
      <c r="D5830" t="s">
        <v>95</v>
      </c>
      <c r="E5830">
        <v>2018</v>
      </c>
      <c r="F5830" t="s">
        <v>45</v>
      </c>
      <c r="G5830" t="s">
        <v>21</v>
      </c>
      <c r="H5830" t="s">
        <v>15</v>
      </c>
      <c r="I5830" t="s">
        <v>46</v>
      </c>
      <c r="J5830">
        <v>0</v>
      </c>
      <c r="K5830">
        <v>12.86</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K5831">
        <v>12.86</v>
      </c>
      <c r="L5831">
        <v>120.7414</v>
      </c>
      <c r="M5831">
        <v>1</v>
      </c>
    </row>
    <row r="5832" spans="1:13" x14ac:dyDescent="0.3">
      <c r="A5832" t="s">
        <v>17</v>
      </c>
      <c r="B5832">
        <v>5831</v>
      </c>
      <c r="C5832" t="s">
        <v>235</v>
      </c>
      <c r="D5832" t="s">
        <v>61</v>
      </c>
      <c r="E5832">
        <v>2018</v>
      </c>
      <c r="F5832" t="s">
        <v>45</v>
      </c>
      <c r="G5832" t="s">
        <v>21</v>
      </c>
      <c r="H5832" t="s">
        <v>15</v>
      </c>
      <c r="I5832" t="s">
        <v>46</v>
      </c>
      <c r="J5832">
        <v>0</v>
      </c>
      <c r="K5832">
        <v>12.86</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K5833">
        <v>12.86</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K5834">
        <v>12.86</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K5835">
        <v>12.86</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K5836">
        <v>12.86</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K5837">
        <v>12.86</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K5838">
        <v>12.86</v>
      </c>
      <c r="L5838">
        <v>46.2376</v>
      </c>
      <c r="M5838">
        <v>1</v>
      </c>
    </row>
    <row r="5839" spans="1:13" x14ac:dyDescent="0.3">
      <c r="A5839" t="s">
        <v>10</v>
      </c>
      <c r="B5839">
        <v>5838</v>
      </c>
      <c r="C5839" t="s">
        <v>1158</v>
      </c>
      <c r="D5839" t="s">
        <v>12</v>
      </c>
      <c r="E5839">
        <v>2018</v>
      </c>
      <c r="F5839" t="s">
        <v>45</v>
      </c>
      <c r="G5839" t="s">
        <v>21</v>
      </c>
      <c r="H5839" t="s">
        <v>15</v>
      </c>
      <c r="I5839" t="s">
        <v>46</v>
      </c>
      <c r="J5839">
        <v>0</v>
      </c>
      <c r="K5839">
        <v>12.86</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K5840">
        <v>12.86</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K5842">
        <v>12.86</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K5849">
        <v>12.86</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K5850">
        <v>12.86</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K5857">
        <v>12.86</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K5859">
        <v>12.86</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K5868">
        <v>12.86</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K5869">
        <v>12.86</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K5874">
        <v>12.86</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K5881">
        <v>12.86</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K5882">
        <v>12.86</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K5884">
        <v>12.86</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K5888">
        <v>12.86</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K5898">
        <v>12.86</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K5900">
        <v>12.86</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K5902">
        <v>12.86</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K5907">
        <v>12.86</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K5919">
        <v>12.86</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K5920">
        <v>12.86</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K5922">
        <v>12.86</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K5927">
        <v>12.86</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K5936">
        <v>12.86</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K5938">
        <v>12.86</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K5939">
        <v>12.86</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K5947">
        <v>12.86</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K5953">
        <v>12.86</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K5954">
        <v>12.86</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K5957">
        <v>12.86</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K5961">
        <v>12.86</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K5963">
        <v>12.86</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K5965">
        <v>12.86</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K5970">
        <v>12.86</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K5972">
        <v>12.86</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K5977">
        <v>12.86</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K5982">
        <v>12.86</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K5984">
        <v>12.86</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K5986">
        <v>12.86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K5989">
        <v>12.86</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K5998">
        <v>12.86</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K6001">
        <v>12.86</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K6009">
        <v>12.86</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K6014">
        <v>12.86</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K6020">
        <v>12.86</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K6030">
        <v>12.86</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K6031">
        <v>12.86</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K6033">
        <v>12.86</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K6047">
        <v>12.86</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K6055">
        <v>12.86</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K6056">
        <v>12.86</v>
      </c>
      <c r="L6056">
        <v>116.8124</v>
      </c>
      <c r="M6056">
        <v>4</v>
      </c>
    </row>
    <row r="6057" spans="1:13" x14ac:dyDescent="0.3">
      <c r="A6057" t="s">
        <v>17</v>
      </c>
      <c r="B6057">
        <v>6056</v>
      </c>
      <c r="C6057" t="s">
        <v>334</v>
      </c>
      <c r="D6057" t="s">
        <v>32</v>
      </c>
      <c r="E6057">
        <v>2018</v>
      </c>
      <c r="F6057" t="s">
        <v>45</v>
      </c>
      <c r="G6057" t="s">
        <v>21</v>
      </c>
      <c r="H6057" t="s">
        <v>15</v>
      </c>
      <c r="I6057" t="s">
        <v>46</v>
      </c>
      <c r="J6057">
        <v>1.4522363E-2</v>
      </c>
      <c r="K6057">
        <v>12.86</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K6062">
        <v>12.86</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K6066">
        <v>12.86</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K6068">
        <v>12.86</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K6071">
        <v>12.86</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K6085">
        <v>12.86</v>
      </c>
      <c r="L6085">
        <v>153.4682</v>
      </c>
      <c r="M6085">
        <v>4</v>
      </c>
    </row>
    <row r="6086" spans="1:13" x14ac:dyDescent="0.3">
      <c r="A6086" t="s">
        <v>17</v>
      </c>
      <c r="B6086">
        <v>6085</v>
      </c>
      <c r="C6086" t="s">
        <v>94</v>
      </c>
      <c r="D6086" t="s">
        <v>95</v>
      </c>
      <c r="E6086">
        <v>2018</v>
      </c>
      <c r="F6086" t="s">
        <v>45</v>
      </c>
      <c r="G6086" t="s">
        <v>21</v>
      </c>
      <c r="H6086" t="s">
        <v>15</v>
      </c>
      <c r="I6086" t="s">
        <v>46</v>
      </c>
      <c r="J6086">
        <v>1.4560297E-2</v>
      </c>
      <c r="K6086">
        <v>12.86</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K6087">
        <v>12.86</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K6094">
        <v>12.86</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K6095">
        <v>12.86</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K6099">
        <v>12.86</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K6102">
        <v>12.86</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K6105">
        <v>12.86</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K6107">
        <v>12.86</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K6109">
        <v>12.86</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K6111">
        <v>12.86</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K6112">
        <v>12.86</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K6114">
        <v>12.86</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K6124">
        <v>12.86</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K6127">
        <v>12.86</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K6134">
        <v>12.86</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K6138">
        <v>12.86</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K6139">
        <v>12.86</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K6149">
        <v>12.86</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K6152">
        <v>12.86</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K6425">
        <v>12.86</v>
      </c>
      <c r="L6425">
        <v>105.099</v>
      </c>
      <c r="M6425">
        <v>4</v>
      </c>
    </row>
    <row r="6426" spans="1:13" x14ac:dyDescent="0.3">
      <c r="A6426" t="s">
        <v>17</v>
      </c>
      <c r="B6426">
        <v>6425</v>
      </c>
      <c r="C6426" t="s">
        <v>668</v>
      </c>
      <c r="D6426" t="s">
        <v>12</v>
      </c>
      <c r="E6426">
        <v>2018</v>
      </c>
      <c r="F6426" t="s">
        <v>138</v>
      </c>
      <c r="G6426" t="s">
        <v>14</v>
      </c>
      <c r="H6426" t="s">
        <v>26</v>
      </c>
      <c r="I6426" t="s">
        <v>40</v>
      </c>
      <c r="J6426">
        <v>0</v>
      </c>
      <c r="K6426">
        <v>12.86</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K6427">
        <v>12.86</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K6428">
        <v>12.86</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K6429">
        <v>12.86</v>
      </c>
      <c r="L6429">
        <v>105.5622</v>
      </c>
      <c r="M6429">
        <v>4</v>
      </c>
    </row>
    <row r="6430" spans="1:13" x14ac:dyDescent="0.3">
      <c r="A6430" t="s">
        <v>17</v>
      </c>
      <c r="B6430">
        <v>6429</v>
      </c>
      <c r="C6430" t="s">
        <v>1242</v>
      </c>
      <c r="D6430" t="s">
        <v>32</v>
      </c>
      <c r="E6430">
        <v>2018</v>
      </c>
      <c r="F6430" t="s">
        <v>138</v>
      </c>
      <c r="G6430" t="s">
        <v>14</v>
      </c>
      <c r="H6430" t="s">
        <v>26</v>
      </c>
      <c r="I6430" t="s">
        <v>40</v>
      </c>
      <c r="J6430">
        <v>0</v>
      </c>
      <c r="K6430">
        <v>12.86</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K6431">
        <v>12.86</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K6432">
        <v>12.86</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K6433">
        <v>12.86</v>
      </c>
      <c r="L6433">
        <v>107.128</v>
      </c>
      <c r="M6433">
        <v>4</v>
      </c>
    </row>
    <row r="6434" spans="1:13" x14ac:dyDescent="0.3">
      <c r="A6434" t="s">
        <v>17</v>
      </c>
      <c r="B6434">
        <v>6433</v>
      </c>
      <c r="C6434" t="s">
        <v>478</v>
      </c>
      <c r="D6434" t="s">
        <v>95</v>
      </c>
      <c r="E6434">
        <v>2018</v>
      </c>
      <c r="F6434" t="s">
        <v>138</v>
      </c>
      <c r="G6434" t="s">
        <v>14</v>
      </c>
      <c r="H6434" t="s">
        <v>26</v>
      </c>
      <c r="I6434" t="s">
        <v>40</v>
      </c>
      <c r="J6434">
        <v>0.105893301</v>
      </c>
      <c r="K6434">
        <v>12.86</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K6435">
        <v>12.86</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K6436">
        <v>12.86</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K6437">
        <v>12.86</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K6438">
        <v>12.86</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K6439">
        <v>12.86</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K6440">
        <v>12.86</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K6441">
        <v>12.86</v>
      </c>
      <c r="L6441">
        <v>121.7414</v>
      </c>
      <c r="M6441">
        <v>4</v>
      </c>
    </row>
    <row r="6442" spans="1:13" x14ac:dyDescent="0.3">
      <c r="A6442" t="s">
        <v>17</v>
      </c>
      <c r="B6442">
        <v>6441</v>
      </c>
      <c r="C6442" t="s">
        <v>343</v>
      </c>
      <c r="D6442" t="s">
        <v>57</v>
      </c>
      <c r="E6442">
        <v>2018</v>
      </c>
      <c r="F6442" t="s">
        <v>138</v>
      </c>
      <c r="G6442" t="s">
        <v>14</v>
      </c>
      <c r="H6442" t="s">
        <v>26</v>
      </c>
      <c r="I6442" t="s">
        <v>40</v>
      </c>
      <c r="J6442">
        <v>3.627089E-2</v>
      </c>
      <c r="K6442">
        <v>12.86</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K6443">
        <v>12.86</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K6444">
        <v>12.86</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K6445">
        <v>12.86</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K6446">
        <v>12.86</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K6447">
        <v>12.86</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K6448">
        <v>12.86</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K6449">
        <v>12.86</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K6450">
        <v>12.86</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K6451">
        <v>12.86</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K6452">
        <v>12.86</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K6453">
        <v>12.86</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K6454">
        <v>12.86</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K6455">
        <v>12.86</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K6456">
        <v>12.86</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K6457">
        <v>12.86</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K6458">
        <v>12.86</v>
      </c>
      <c r="L6458">
        <v>206.7954</v>
      </c>
      <c r="M6458">
        <v>4</v>
      </c>
    </row>
    <row r="6459" spans="1:13" x14ac:dyDescent="0.3">
      <c r="A6459" t="s">
        <v>17</v>
      </c>
      <c r="B6459">
        <v>6458</v>
      </c>
      <c r="C6459" t="s">
        <v>1556</v>
      </c>
      <c r="D6459" t="s">
        <v>24</v>
      </c>
      <c r="E6459">
        <v>2018</v>
      </c>
      <c r="F6459" t="s">
        <v>138</v>
      </c>
      <c r="G6459" t="s">
        <v>14</v>
      </c>
      <c r="H6459" t="s">
        <v>26</v>
      </c>
      <c r="I6459" t="s">
        <v>40</v>
      </c>
      <c r="J6459">
        <v>1.0615026E-2</v>
      </c>
      <c r="K6459">
        <v>12.86</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K6460">
        <v>12.86</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K6461">
        <v>12.86</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K6462">
        <v>12.86</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K6463">
        <v>12.86</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K6464">
        <v>12.86</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K6465">
        <v>12.86</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K6466">
        <v>12.86</v>
      </c>
      <c r="L6466">
        <v>149.8734</v>
      </c>
      <c r="M6466">
        <v>4</v>
      </c>
    </row>
    <row r="6467" spans="1:13" x14ac:dyDescent="0.3">
      <c r="A6467" t="s">
        <v>17</v>
      </c>
      <c r="B6467">
        <v>6466</v>
      </c>
      <c r="C6467" t="s">
        <v>1576</v>
      </c>
      <c r="D6467" t="s">
        <v>12</v>
      </c>
      <c r="E6467">
        <v>2018</v>
      </c>
      <c r="F6467" t="s">
        <v>138</v>
      </c>
      <c r="G6467" t="s">
        <v>14</v>
      </c>
      <c r="H6467" t="s">
        <v>26</v>
      </c>
      <c r="I6467" t="s">
        <v>40</v>
      </c>
      <c r="J6467">
        <v>0.178923163</v>
      </c>
      <c r="K6467">
        <v>12.86</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K6468">
        <v>12.86</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K6469">
        <v>12.86</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K6470">
        <v>12.86</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K6471">
        <v>12.86</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K6472">
        <v>12.86</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K6473">
        <v>12.86</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K6474">
        <v>12.86</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K6475">
        <v>12.86</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K6476">
        <v>12.86</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K6477">
        <v>12.86</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K6478">
        <v>12.86</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K6479">
        <v>12.86</v>
      </c>
      <c r="L6479">
        <v>177.0712</v>
      </c>
      <c r="M6479">
        <v>4</v>
      </c>
    </row>
    <row r="6480" spans="1:13" x14ac:dyDescent="0.3">
      <c r="A6480" t="s">
        <v>17</v>
      </c>
      <c r="B6480">
        <v>6479</v>
      </c>
      <c r="C6480" t="s">
        <v>215</v>
      </c>
      <c r="D6480" t="s">
        <v>42</v>
      </c>
      <c r="E6480">
        <v>2018</v>
      </c>
      <c r="F6480" t="s">
        <v>138</v>
      </c>
      <c r="G6480" t="s">
        <v>14</v>
      </c>
      <c r="H6480" t="s">
        <v>26</v>
      </c>
      <c r="I6480" t="s">
        <v>40</v>
      </c>
      <c r="J6480">
        <v>0.123557061</v>
      </c>
      <c r="K6480">
        <v>12.86</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K6481">
        <v>12.86</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K6482">
        <v>12.86</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K6483">
        <v>12.86</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K6484">
        <v>12.86</v>
      </c>
      <c r="L6484">
        <v>102.7332</v>
      </c>
      <c r="M6484">
        <v>4</v>
      </c>
    </row>
    <row r="6485" spans="1:13" x14ac:dyDescent="0.3">
      <c r="A6485" t="s">
        <v>17</v>
      </c>
      <c r="B6485">
        <v>6484</v>
      </c>
      <c r="C6485" t="s">
        <v>115</v>
      </c>
      <c r="D6485" t="s">
        <v>42</v>
      </c>
      <c r="E6485">
        <v>2018</v>
      </c>
      <c r="F6485" t="s">
        <v>138</v>
      </c>
      <c r="G6485" t="s">
        <v>14</v>
      </c>
      <c r="H6485" t="s">
        <v>26</v>
      </c>
      <c r="I6485" t="s">
        <v>40</v>
      </c>
      <c r="J6485">
        <v>0.117825569</v>
      </c>
      <c r="K6485">
        <v>12.86</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K6486">
        <v>12.86</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K6487">
        <v>12.86</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K6488">
        <v>12.86</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K6489">
        <v>12.86</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K6490">
        <v>12.86</v>
      </c>
      <c r="L6490">
        <v>194.911</v>
      </c>
      <c r="M6490">
        <v>4</v>
      </c>
    </row>
    <row r="6491" spans="1:13" x14ac:dyDescent="0.3">
      <c r="A6491" t="s">
        <v>17</v>
      </c>
      <c r="B6491">
        <v>6490</v>
      </c>
      <c r="C6491" t="s">
        <v>240</v>
      </c>
      <c r="D6491" t="s">
        <v>42</v>
      </c>
      <c r="E6491">
        <v>2018</v>
      </c>
      <c r="F6491" t="s">
        <v>138</v>
      </c>
      <c r="G6491" t="s">
        <v>14</v>
      </c>
      <c r="H6491" t="s">
        <v>26</v>
      </c>
      <c r="I6491" t="s">
        <v>40</v>
      </c>
      <c r="J6491">
        <v>1.0467749E-2</v>
      </c>
      <c r="K6491">
        <v>12.86</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K6492">
        <v>12.86</v>
      </c>
      <c r="L6492">
        <v>252.7698</v>
      </c>
      <c r="M6492">
        <v>4</v>
      </c>
    </row>
    <row r="6493" spans="1:13" x14ac:dyDescent="0.3">
      <c r="A6493" t="s">
        <v>17</v>
      </c>
      <c r="B6493">
        <v>6492</v>
      </c>
      <c r="C6493" t="s">
        <v>53</v>
      </c>
      <c r="D6493" t="s">
        <v>54</v>
      </c>
      <c r="E6493">
        <v>2018</v>
      </c>
      <c r="F6493" t="s">
        <v>138</v>
      </c>
      <c r="G6493" t="s">
        <v>14</v>
      </c>
      <c r="H6493" t="s">
        <v>26</v>
      </c>
      <c r="I6493" t="s">
        <v>40</v>
      </c>
      <c r="J6493">
        <v>5.7933643E-2</v>
      </c>
      <c r="K6493">
        <v>12.86</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K6494">
        <v>12.86</v>
      </c>
      <c r="L6494">
        <v>190.953</v>
      </c>
      <c r="M6494">
        <v>4</v>
      </c>
    </row>
    <row r="6495" spans="1:13" x14ac:dyDescent="0.3">
      <c r="A6495" t="s">
        <v>17</v>
      </c>
      <c r="B6495">
        <v>6494</v>
      </c>
      <c r="C6495" t="s">
        <v>1369</v>
      </c>
      <c r="D6495" t="s">
        <v>54</v>
      </c>
      <c r="E6495">
        <v>2018</v>
      </c>
      <c r="F6495" t="s">
        <v>138</v>
      </c>
      <c r="G6495" t="s">
        <v>14</v>
      </c>
      <c r="H6495" t="s">
        <v>26</v>
      </c>
      <c r="I6495" t="s">
        <v>40</v>
      </c>
      <c r="J6495">
        <v>0</v>
      </c>
      <c r="K6495">
        <v>12.86</v>
      </c>
      <c r="L6495">
        <v>196.8426</v>
      </c>
      <c r="M6495">
        <v>4</v>
      </c>
    </row>
    <row r="6496" spans="1:13" x14ac:dyDescent="0.3">
      <c r="A6496" t="s">
        <v>17</v>
      </c>
      <c r="B6496">
        <v>6495</v>
      </c>
      <c r="C6496" t="s">
        <v>788</v>
      </c>
      <c r="D6496" t="s">
        <v>64</v>
      </c>
      <c r="E6496">
        <v>2018</v>
      </c>
      <c r="F6496" t="s">
        <v>138</v>
      </c>
      <c r="G6496" t="s">
        <v>14</v>
      </c>
      <c r="H6496" t="s">
        <v>26</v>
      </c>
      <c r="I6496" t="s">
        <v>40</v>
      </c>
      <c r="J6496">
        <v>0.210596485</v>
      </c>
      <c r="K6496">
        <v>12.86</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K6497">
        <v>12.86</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K6498">
        <v>12.86</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K6499">
        <v>12.86</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K6500">
        <v>12.86</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K6501">
        <v>12.86</v>
      </c>
      <c r="L6501">
        <v>159.8236</v>
      </c>
      <c r="M6501">
        <v>4</v>
      </c>
    </row>
    <row r="6502" spans="1:13" x14ac:dyDescent="0.3">
      <c r="A6502" t="s">
        <v>17</v>
      </c>
      <c r="B6502">
        <v>6501</v>
      </c>
      <c r="C6502" t="s">
        <v>1354</v>
      </c>
      <c r="D6502" t="s">
        <v>48</v>
      </c>
      <c r="E6502">
        <v>2018</v>
      </c>
      <c r="F6502" t="s">
        <v>138</v>
      </c>
      <c r="G6502" t="s">
        <v>14</v>
      </c>
      <c r="H6502" t="s">
        <v>26</v>
      </c>
      <c r="I6502" t="s">
        <v>40</v>
      </c>
      <c r="J6502">
        <v>9.4957079E-2</v>
      </c>
      <c r="K6502">
        <v>12.86</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K6503">
        <v>12.86</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K6504">
        <v>12.86</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K6505">
        <v>12.86</v>
      </c>
      <c r="L6505">
        <v>242.417</v>
      </c>
      <c r="M6505">
        <v>4</v>
      </c>
    </row>
    <row r="6506" spans="1:13" x14ac:dyDescent="0.3">
      <c r="A6506" t="s">
        <v>17</v>
      </c>
      <c r="B6506">
        <v>6505</v>
      </c>
      <c r="C6506" t="s">
        <v>1566</v>
      </c>
      <c r="D6506" t="s">
        <v>48</v>
      </c>
      <c r="E6506">
        <v>2018</v>
      </c>
      <c r="F6506" t="s">
        <v>138</v>
      </c>
      <c r="G6506" t="s">
        <v>14</v>
      </c>
      <c r="H6506" t="s">
        <v>26</v>
      </c>
      <c r="I6506" t="s">
        <v>40</v>
      </c>
      <c r="J6506">
        <v>0.18358896</v>
      </c>
      <c r="K6506">
        <v>12.86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K6507">
        <v>12.86</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K6508">
        <v>12.86</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K6509">
        <v>12.86</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K6510">
        <v>12.86</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K6511">
        <v>12.86</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K6512">
        <v>12.86</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K6513">
        <v>12.86</v>
      </c>
      <c r="L6513">
        <v>189.453</v>
      </c>
      <c r="M6513">
        <v>4</v>
      </c>
    </row>
    <row r="6514" spans="1:13" x14ac:dyDescent="0.3">
      <c r="A6514" t="s">
        <v>10</v>
      </c>
      <c r="B6514">
        <v>6513</v>
      </c>
      <c r="C6514" t="s">
        <v>335</v>
      </c>
      <c r="D6514" t="s">
        <v>95</v>
      </c>
      <c r="E6514">
        <v>2018</v>
      </c>
      <c r="F6514" t="s">
        <v>138</v>
      </c>
      <c r="G6514" t="s">
        <v>14</v>
      </c>
      <c r="H6514" t="s">
        <v>26</v>
      </c>
      <c r="I6514" t="s">
        <v>40</v>
      </c>
      <c r="J6514">
        <v>0.2004264</v>
      </c>
      <c r="K6514">
        <v>12.86</v>
      </c>
      <c r="L6514">
        <v>88.851399999999998</v>
      </c>
      <c r="M6514">
        <v>4</v>
      </c>
    </row>
    <row r="6515" spans="1:13" x14ac:dyDescent="0.3">
      <c r="A6515" t="s">
        <v>10</v>
      </c>
      <c r="B6515">
        <v>6514</v>
      </c>
      <c r="C6515" t="s">
        <v>431</v>
      </c>
      <c r="D6515" t="s">
        <v>95</v>
      </c>
      <c r="E6515">
        <v>2018</v>
      </c>
      <c r="F6515" t="s">
        <v>138</v>
      </c>
      <c r="G6515" t="s">
        <v>14</v>
      </c>
      <c r="H6515" t="s">
        <v>26</v>
      </c>
      <c r="I6515" t="s">
        <v>40</v>
      </c>
      <c r="J6515">
        <v>0</v>
      </c>
      <c r="K6515">
        <v>12.86</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K6516">
        <v>12.86</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K6517">
        <v>12.86</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K6518">
        <v>12.86</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K6519">
        <v>12.86</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K6520">
        <v>12.86</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K6521">
        <v>12.86</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K6522">
        <v>12.86</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K6523">
        <v>12.86</v>
      </c>
      <c r="L6523">
        <v>55.861400000000003</v>
      </c>
      <c r="M6523">
        <v>4</v>
      </c>
    </row>
    <row r="6524" spans="1:13" x14ac:dyDescent="0.3">
      <c r="A6524" t="s">
        <v>10</v>
      </c>
      <c r="B6524">
        <v>6523</v>
      </c>
      <c r="C6524" t="s">
        <v>423</v>
      </c>
      <c r="D6524" t="s">
        <v>28</v>
      </c>
      <c r="E6524">
        <v>2018</v>
      </c>
      <c r="F6524" t="s">
        <v>138</v>
      </c>
      <c r="G6524" t="s">
        <v>14</v>
      </c>
      <c r="H6524" t="s">
        <v>26</v>
      </c>
      <c r="I6524" t="s">
        <v>40</v>
      </c>
      <c r="J6524">
        <v>0</v>
      </c>
      <c r="K6524">
        <v>12.86</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K6525">
        <v>12.86</v>
      </c>
      <c r="L6525">
        <v>147.24180000000001</v>
      </c>
      <c r="M6525">
        <v>4</v>
      </c>
    </row>
    <row r="6526" spans="1:13" x14ac:dyDescent="0.3">
      <c r="A6526" t="s">
        <v>10</v>
      </c>
      <c r="B6526">
        <v>6525</v>
      </c>
      <c r="C6526" t="s">
        <v>677</v>
      </c>
      <c r="D6526" t="s">
        <v>28</v>
      </c>
      <c r="E6526">
        <v>2018</v>
      </c>
      <c r="F6526" t="s">
        <v>138</v>
      </c>
      <c r="G6526" t="s">
        <v>14</v>
      </c>
      <c r="H6526" t="s">
        <v>26</v>
      </c>
      <c r="I6526" t="s">
        <v>40</v>
      </c>
      <c r="J6526">
        <v>0</v>
      </c>
      <c r="K6526">
        <v>12.86</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K6527">
        <v>12.86</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K6528">
        <v>12.86</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K6529">
        <v>12.86</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K6530">
        <v>12.86</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K6531">
        <v>12.86</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K6532">
        <v>12.86</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K6533">
        <v>12.86</v>
      </c>
      <c r="L6533">
        <v>91.0488</v>
      </c>
      <c r="M6533">
        <v>4</v>
      </c>
    </row>
    <row r="6534" spans="1:13" x14ac:dyDescent="0.3">
      <c r="A6534" t="s">
        <v>10</v>
      </c>
      <c r="B6534">
        <v>6533</v>
      </c>
      <c r="C6534" t="s">
        <v>1489</v>
      </c>
      <c r="D6534" t="s">
        <v>24</v>
      </c>
      <c r="E6534">
        <v>2018</v>
      </c>
      <c r="F6534" t="s">
        <v>138</v>
      </c>
      <c r="G6534" t="s">
        <v>14</v>
      </c>
      <c r="H6534" t="s">
        <v>26</v>
      </c>
      <c r="I6534" t="s">
        <v>40</v>
      </c>
      <c r="J6534">
        <v>0.127660257</v>
      </c>
      <c r="K6534">
        <v>12.86</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K6535">
        <v>12.86</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K6536">
        <v>12.86</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K6537">
        <v>12.86</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K6538">
        <v>12.86</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K6539">
        <v>12.86</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K6540">
        <v>12.86</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K6541">
        <v>12.86</v>
      </c>
      <c r="L6541">
        <v>108.4254</v>
      </c>
      <c r="M6541">
        <v>4</v>
      </c>
    </row>
    <row r="6542" spans="1:13" x14ac:dyDescent="0.3">
      <c r="A6542" t="s">
        <v>10</v>
      </c>
      <c r="B6542">
        <v>6541</v>
      </c>
      <c r="C6542" t="s">
        <v>1520</v>
      </c>
      <c r="D6542" t="s">
        <v>12</v>
      </c>
      <c r="E6542">
        <v>2018</v>
      </c>
      <c r="F6542" t="s">
        <v>138</v>
      </c>
      <c r="G6542" t="s">
        <v>14</v>
      </c>
      <c r="H6542" t="s">
        <v>26</v>
      </c>
      <c r="I6542" t="s">
        <v>40</v>
      </c>
      <c r="J6542">
        <v>0.214423791</v>
      </c>
      <c r="K6542">
        <v>12.86</v>
      </c>
      <c r="L6542">
        <v>111.6544</v>
      </c>
      <c r="M6542">
        <v>4</v>
      </c>
    </row>
    <row r="6543" spans="1:13" x14ac:dyDescent="0.3">
      <c r="A6543" t="s">
        <v>10</v>
      </c>
      <c r="B6543">
        <v>6542</v>
      </c>
      <c r="C6543" t="s">
        <v>1536</v>
      </c>
      <c r="D6543" t="s">
        <v>12</v>
      </c>
      <c r="E6543">
        <v>2018</v>
      </c>
      <c r="F6543" t="s">
        <v>138</v>
      </c>
      <c r="G6543" t="s">
        <v>14</v>
      </c>
      <c r="H6543" t="s">
        <v>26</v>
      </c>
      <c r="I6543" t="s">
        <v>40</v>
      </c>
      <c r="J6543">
        <v>0.187443314</v>
      </c>
      <c r="K6543">
        <v>12.86</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K6544">
        <v>12.86</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K6545">
        <v>12.86</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K6546">
        <v>12.86</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K6547">
        <v>12.86</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K6548">
        <v>12.86</v>
      </c>
      <c r="L6548">
        <v>87.788200000000003</v>
      </c>
      <c r="M6548">
        <v>4</v>
      </c>
    </row>
    <row r="6549" spans="1:13" x14ac:dyDescent="0.3">
      <c r="A6549" t="s">
        <v>10</v>
      </c>
      <c r="B6549">
        <v>6548</v>
      </c>
      <c r="C6549" t="s">
        <v>400</v>
      </c>
      <c r="D6549" t="s">
        <v>12</v>
      </c>
      <c r="E6549">
        <v>2018</v>
      </c>
      <c r="F6549" t="s">
        <v>138</v>
      </c>
      <c r="G6549" t="s">
        <v>14</v>
      </c>
      <c r="H6549" t="s">
        <v>26</v>
      </c>
      <c r="I6549" t="s">
        <v>40</v>
      </c>
      <c r="J6549">
        <v>0</v>
      </c>
      <c r="K6549">
        <v>12.86</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K6550">
        <v>12.86</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K6551">
        <v>12.86</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K6552">
        <v>12.86</v>
      </c>
      <c r="L6552">
        <v>156.3946</v>
      </c>
      <c r="M6552">
        <v>4</v>
      </c>
    </row>
    <row r="6553" spans="1:13" x14ac:dyDescent="0.3">
      <c r="A6553" t="s">
        <v>10</v>
      </c>
      <c r="B6553">
        <v>6552</v>
      </c>
      <c r="C6553" t="s">
        <v>886</v>
      </c>
      <c r="D6553" t="s">
        <v>54</v>
      </c>
      <c r="E6553">
        <v>2018</v>
      </c>
      <c r="F6553" t="s">
        <v>138</v>
      </c>
      <c r="G6553" t="s">
        <v>14</v>
      </c>
      <c r="H6553" t="s">
        <v>26</v>
      </c>
      <c r="I6553" t="s">
        <v>40</v>
      </c>
      <c r="J6553">
        <v>1.4998914E-2</v>
      </c>
      <c r="K6553">
        <v>12.86</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K6554">
        <v>12.86</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K6555">
        <v>12.86</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K6556">
        <v>12.86</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K6557">
        <v>12.86</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K6558">
        <v>12.86</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K6559">
        <v>12.86</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K6560">
        <v>12.86</v>
      </c>
      <c r="L6560">
        <v>172.2764</v>
      </c>
      <c r="M6560">
        <v>4</v>
      </c>
    </row>
    <row r="6561" spans="1:13" x14ac:dyDescent="0.3">
      <c r="A6561" t="s">
        <v>10</v>
      </c>
      <c r="B6561">
        <v>6560</v>
      </c>
      <c r="C6561" t="s">
        <v>192</v>
      </c>
      <c r="D6561" t="s">
        <v>153</v>
      </c>
      <c r="E6561">
        <v>2018</v>
      </c>
      <c r="F6561" t="s">
        <v>138</v>
      </c>
      <c r="G6561" t="s">
        <v>14</v>
      </c>
      <c r="H6561" t="s">
        <v>26</v>
      </c>
      <c r="I6561" t="s">
        <v>40</v>
      </c>
      <c r="J6561">
        <v>0</v>
      </c>
      <c r="K6561">
        <v>12.86</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K6562">
        <v>12.86</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K6563">
        <v>12.86</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K6564">
        <v>12.86</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K6565">
        <v>12.86</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K6566">
        <v>12.86</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K6567">
        <v>12.86</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K6568">
        <v>12.86</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K6569">
        <v>12.86</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K6570">
        <v>12.86</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K6571">
        <v>12.86</v>
      </c>
      <c r="L6571">
        <v>113.5544</v>
      </c>
      <c r="M6571">
        <v>4</v>
      </c>
    </row>
    <row r="6572" spans="1:13" x14ac:dyDescent="0.3">
      <c r="A6572" t="s">
        <v>35</v>
      </c>
      <c r="B6572">
        <v>6571</v>
      </c>
      <c r="C6572" t="s">
        <v>1301</v>
      </c>
      <c r="D6572" t="s">
        <v>28</v>
      </c>
      <c r="E6572">
        <v>2018</v>
      </c>
      <c r="F6572" t="s">
        <v>138</v>
      </c>
      <c r="G6572" t="s">
        <v>14</v>
      </c>
      <c r="H6572" t="s">
        <v>26</v>
      </c>
      <c r="I6572" t="s">
        <v>40</v>
      </c>
      <c r="J6572">
        <v>3.7131628E-2</v>
      </c>
      <c r="K6572">
        <v>12.86</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K6573">
        <v>12.86</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K6574">
        <v>12.86</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K8248">
        <v>12.86</v>
      </c>
      <c r="L8248">
        <v>106.26220000000001</v>
      </c>
      <c r="M8248">
        <v>4</v>
      </c>
    </row>
    <row r="8249" spans="1:13" x14ac:dyDescent="0.3">
      <c r="A8249" t="s">
        <v>17</v>
      </c>
      <c r="B8249">
        <v>8248</v>
      </c>
      <c r="C8249" t="s">
        <v>662</v>
      </c>
      <c r="D8249" t="s">
        <v>57</v>
      </c>
      <c r="E8249">
        <v>2018</v>
      </c>
      <c r="F8249" t="s">
        <v>45</v>
      </c>
      <c r="G8249" t="s">
        <v>21</v>
      </c>
      <c r="H8249" t="s">
        <v>15</v>
      </c>
      <c r="I8249" t="s">
        <v>46</v>
      </c>
      <c r="J8249">
        <v>0</v>
      </c>
      <c r="K8249">
        <v>12.86</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K8250">
        <v>12.86</v>
      </c>
      <c r="L8250">
        <v>99.7042</v>
      </c>
      <c r="M8250">
        <v>4</v>
      </c>
    </row>
    <row r="8251" spans="1:13" x14ac:dyDescent="0.3">
      <c r="A8251" t="s">
        <v>17</v>
      </c>
      <c r="B8251">
        <v>8250</v>
      </c>
      <c r="C8251" t="s">
        <v>718</v>
      </c>
      <c r="D8251" t="s">
        <v>19</v>
      </c>
      <c r="E8251">
        <v>2018</v>
      </c>
      <c r="F8251" t="s">
        <v>45</v>
      </c>
      <c r="G8251" t="s">
        <v>21</v>
      </c>
      <c r="H8251" t="s">
        <v>15</v>
      </c>
      <c r="I8251" t="s">
        <v>46</v>
      </c>
      <c r="J8251">
        <v>0</v>
      </c>
      <c r="K8251">
        <v>12.86</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K8252">
        <v>12.86</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K8253">
        <v>12.86</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K8254">
        <v>12.86</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K8255">
        <v>12.86</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K8256">
        <v>12.86</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K8257">
        <v>12.86</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K8258">
        <v>12.86</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K8259">
        <v>12.86</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K8260">
        <v>12.86</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K8261">
        <v>12.86</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K8262">
        <v>12.86</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K8263">
        <v>12.86</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K8264">
        <v>12.86</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K8265">
        <v>12.86</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K8266">
        <v>12.86</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K8267">
        <v>12.86</v>
      </c>
      <c r="L8267">
        <v>78.232799999999997</v>
      </c>
      <c r="M8267">
        <v>4</v>
      </c>
    </row>
    <row r="8268" spans="1:13" x14ac:dyDescent="0.3">
      <c r="A8268" t="s">
        <v>17</v>
      </c>
      <c r="B8268">
        <v>8267</v>
      </c>
      <c r="C8268" t="s">
        <v>986</v>
      </c>
      <c r="D8268" t="s">
        <v>95</v>
      </c>
      <c r="E8268">
        <v>2018</v>
      </c>
      <c r="F8268" t="s">
        <v>45</v>
      </c>
      <c r="G8268" t="s">
        <v>21</v>
      </c>
      <c r="H8268" t="s">
        <v>15</v>
      </c>
      <c r="I8268" t="s">
        <v>46</v>
      </c>
      <c r="J8268">
        <v>0</v>
      </c>
      <c r="K8268">
        <v>12.86</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K8269">
        <v>12.86</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K8270">
        <v>12.86</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K8271">
        <v>12.86</v>
      </c>
      <c r="L8271">
        <v>228.5668</v>
      </c>
      <c r="M8271">
        <v>4</v>
      </c>
    </row>
    <row r="8272" spans="1:13" x14ac:dyDescent="0.3">
      <c r="A8272" t="s">
        <v>17</v>
      </c>
      <c r="B8272">
        <v>8271</v>
      </c>
      <c r="C8272" t="s">
        <v>1364</v>
      </c>
      <c r="D8272" t="s">
        <v>57</v>
      </c>
      <c r="E8272">
        <v>2018</v>
      </c>
      <c r="F8272" t="s">
        <v>45</v>
      </c>
      <c r="G8272" t="s">
        <v>21</v>
      </c>
      <c r="H8272" t="s">
        <v>15</v>
      </c>
      <c r="I8272" t="s">
        <v>46</v>
      </c>
      <c r="J8272">
        <v>4.8545853E-2</v>
      </c>
      <c r="K8272">
        <v>12.86</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K8273">
        <v>12.86</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K8274">
        <v>12.86</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K8275">
        <v>12.86</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K8276">
        <v>12.86</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K8277">
        <v>12.86</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K8278">
        <v>12.86</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K8279">
        <v>12.86</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K8280">
        <v>12.86</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K8281">
        <v>12.86</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K8282">
        <v>12.86</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K8283">
        <v>12.86</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K8284">
        <v>12.86</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K8285">
        <v>12.86</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K8286">
        <v>12.86</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K8287">
        <v>12.86</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K8288">
        <v>12.86</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K8289">
        <v>12.86</v>
      </c>
      <c r="L8289">
        <v>177.6002</v>
      </c>
      <c r="M8289">
        <v>4</v>
      </c>
    </row>
    <row r="8290" spans="1:13" x14ac:dyDescent="0.3">
      <c r="A8290" t="s">
        <v>17</v>
      </c>
      <c r="B8290">
        <v>8289</v>
      </c>
      <c r="C8290" t="s">
        <v>535</v>
      </c>
      <c r="D8290" t="s">
        <v>67</v>
      </c>
      <c r="E8290">
        <v>2018</v>
      </c>
      <c r="F8290" t="s">
        <v>45</v>
      </c>
      <c r="G8290" t="s">
        <v>21</v>
      </c>
      <c r="H8290" t="s">
        <v>15</v>
      </c>
      <c r="I8290" t="s">
        <v>46</v>
      </c>
      <c r="J8290">
        <v>0.101281</v>
      </c>
      <c r="K8290">
        <v>12.86</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K8291">
        <v>12.86</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K8292">
        <v>12.86</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K8293">
        <v>12.86</v>
      </c>
      <c r="L8293">
        <v>179.1344</v>
      </c>
      <c r="M8293">
        <v>4</v>
      </c>
    </row>
    <row r="8294" spans="1:13" x14ac:dyDescent="0.3">
      <c r="A8294" t="s">
        <v>17</v>
      </c>
      <c r="B8294">
        <v>8293</v>
      </c>
      <c r="C8294" t="s">
        <v>777</v>
      </c>
      <c r="D8294" t="s">
        <v>67</v>
      </c>
      <c r="E8294">
        <v>2018</v>
      </c>
      <c r="F8294" t="s">
        <v>45</v>
      </c>
      <c r="G8294" t="s">
        <v>21</v>
      </c>
      <c r="H8294" t="s">
        <v>15</v>
      </c>
      <c r="I8294" t="s">
        <v>46</v>
      </c>
      <c r="J8294">
        <v>2.0769677E-2</v>
      </c>
      <c r="K8294">
        <v>12.86</v>
      </c>
      <c r="L8294">
        <v>117.5782</v>
      </c>
      <c r="M8294">
        <v>4</v>
      </c>
    </row>
    <row r="8295" spans="1:13" x14ac:dyDescent="0.3">
      <c r="A8295" t="s">
        <v>17</v>
      </c>
      <c r="B8295">
        <v>8294</v>
      </c>
      <c r="C8295" t="s">
        <v>1018</v>
      </c>
      <c r="D8295" t="s">
        <v>24</v>
      </c>
      <c r="E8295">
        <v>2018</v>
      </c>
      <c r="F8295" t="s">
        <v>45</v>
      </c>
      <c r="G8295" t="s">
        <v>21</v>
      </c>
      <c r="H8295" t="s">
        <v>15</v>
      </c>
      <c r="I8295" t="s">
        <v>46</v>
      </c>
      <c r="J8295">
        <v>5.4720642E-2</v>
      </c>
      <c r="K8295">
        <v>12.86</v>
      </c>
      <c r="L8295">
        <v>107.8254</v>
      </c>
      <c r="M8295">
        <v>4</v>
      </c>
    </row>
    <row r="8296" spans="1:13" x14ac:dyDescent="0.3">
      <c r="A8296" t="s">
        <v>17</v>
      </c>
      <c r="B8296">
        <v>8295</v>
      </c>
      <c r="C8296" t="s">
        <v>728</v>
      </c>
      <c r="D8296" t="s">
        <v>24</v>
      </c>
      <c r="E8296">
        <v>2018</v>
      </c>
      <c r="F8296" t="s">
        <v>45</v>
      </c>
      <c r="G8296" t="s">
        <v>21</v>
      </c>
      <c r="H8296" t="s">
        <v>15</v>
      </c>
      <c r="I8296" t="s">
        <v>46</v>
      </c>
      <c r="J8296">
        <v>0.116347087</v>
      </c>
      <c r="K8296">
        <v>12.86</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K8297">
        <v>12.86</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K8298">
        <v>12.86</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K8299">
        <v>12.86</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K8300">
        <v>12.86</v>
      </c>
      <c r="L8300">
        <v>261.291</v>
      </c>
      <c r="M8300">
        <v>4</v>
      </c>
    </row>
    <row r="8301" spans="1:13" x14ac:dyDescent="0.3">
      <c r="A8301" t="s">
        <v>17</v>
      </c>
      <c r="B8301">
        <v>8300</v>
      </c>
      <c r="C8301" t="s">
        <v>1575</v>
      </c>
      <c r="D8301" t="s">
        <v>24</v>
      </c>
      <c r="E8301">
        <v>2018</v>
      </c>
      <c r="F8301" t="s">
        <v>45</v>
      </c>
      <c r="G8301" t="s">
        <v>21</v>
      </c>
      <c r="H8301" t="s">
        <v>15</v>
      </c>
      <c r="I8301" t="s">
        <v>46</v>
      </c>
      <c r="J8301">
        <v>0.130544568</v>
      </c>
      <c r="K8301">
        <v>12.86</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K8302">
        <v>12.86</v>
      </c>
      <c r="L8302">
        <v>31.9558</v>
      </c>
      <c r="M8302">
        <v>4</v>
      </c>
    </row>
    <row r="8303" spans="1:13" x14ac:dyDescent="0.3">
      <c r="A8303" t="s">
        <v>17</v>
      </c>
      <c r="B8303">
        <v>8302</v>
      </c>
      <c r="C8303" t="s">
        <v>229</v>
      </c>
      <c r="D8303" t="s">
        <v>24</v>
      </c>
      <c r="E8303">
        <v>2018</v>
      </c>
      <c r="F8303" t="s">
        <v>45</v>
      </c>
      <c r="G8303" t="s">
        <v>21</v>
      </c>
      <c r="H8303" t="s">
        <v>15</v>
      </c>
      <c r="I8303" t="s">
        <v>46</v>
      </c>
      <c r="J8303">
        <v>0</v>
      </c>
      <c r="K8303">
        <v>12.86</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K8304">
        <v>12.86</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K8305">
        <v>12.86</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K8306">
        <v>12.86</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K8307">
        <v>12.86</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K8308">
        <v>12.86</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K8309">
        <v>12.86</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K8310">
        <v>12.86</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K8311">
        <v>12.86</v>
      </c>
      <c r="L8311">
        <v>248.8434</v>
      </c>
      <c r="M8311">
        <v>4</v>
      </c>
    </row>
    <row r="8312" spans="1:13" x14ac:dyDescent="0.3">
      <c r="A8312" t="s">
        <v>17</v>
      </c>
      <c r="B8312">
        <v>8311</v>
      </c>
      <c r="C8312" t="s">
        <v>1278</v>
      </c>
      <c r="D8312" t="s">
        <v>24</v>
      </c>
      <c r="E8312">
        <v>2018</v>
      </c>
      <c r="F8312" t="s">
        <v>45</v>
      </c>
      <c r="G8312" t="s">
        <v>21</v>
      </c>
      <c r="H8312" t="s">
        <v>15</v>
      </c>
      <c r="I8312" t="s">
        <v>46</v>
      </c>
      <c r="J8312">
        <v>1.3951504E-2</v>
      </c>
      <c r="K8312">
        <v>12.86</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K8313">
        <v>12.86</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K8314">
        <v>12.86</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K8315">
        <v>12.86</v>
      </c>
      <c r="L8315">
        <v>57.792999999999999</v>
      </c>
      <c r="M8315">
        <v>4</v>
      </c>
    </row>
    <row r="8316" spans="1:13" x14ac:dyDescent="0.3">
      <c r="A8316" t="s">
        <v>17</v>
      </c>
      <c r="B8316">
        <v>8315</v>
      </c>
      <c r="C8316" t="s">
        <v>1168</v>
      </c>
      <c r="D8316" t="s">
        <v>12</v>
      </c>
      <c r="E8316">
        <v>2018</v>
      </c>
      <c r="F8316" t="s">
        <v>45</v>
      </c>
      <c r="G8316" t="s">
        <v>21</v>
      </c>
      <c r="H8316" t="s">
        <v>15</v>
      </c>
      <c r="I8316" t="s">
        <v>46</v>
      </c>
      <c r="J8316">
        <v>0</v>
      </c>
      <c r="K8316">
        <v>12.86</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K8317">
        <v>12.86</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K8318">
        <v>12.86</v>
      </c>
      <c r="L8318">
        <v>182.0976</v>
      </c>
      <c r="M8318">
        <v>4</v>
      </c>
    </row>
    <row r="8319" spans="1:13" x14ac:dyDescent="0.3">
      <c r="A8319" t="s">
        <v>17</v>
      </c>
      <c r="B8319">
        <v>8318</v>
      </c>
      <c r="C8319" t="s">
        <v>1447</v>
      </c>
      <c r="D8319" t="s">
        <v>12</v>
      </c>
      <c r="E8319">
        <v>2018</v>
      </c>
      <c r="F8319" t="s">
        <v>45</v>
      </c>
      <c r="G8319" t="s">
        <v>21</v>
      </c>
      <c r="H8319" t="s">
        <v>15</v>
      </c>
      <c r="I8319" t="s">
        <v>46</v>
      </c>
      <c r="J8319">
        <v>0</v>
      </c>
      <c r="K8319">
        <v>12.86</v>
      </c>
      <c r="L8319">
        <v>115.3492</v>
      </c>
      <c r="M8319">
        <v>4</v>
      </c>
    </row>
    <row r="8320" spans="1:13" x14ac:dyDescent="0.3">
      <c r="A8320" t="s">
        <v>17</v>
      </c>
      <c r="B8320">
        <v>8319</v>
      </c>
      <c r="C8320" t="s">
        <v>447</v>
      </c>
      <c r="D8320" t="s">
        <v>12</v>
      </c>
      <c r="E8320">
        <v>2018</v>
      </c>
      <c r="F8320" t="s">
        <v>45</v>
      </c>
      <c r="G8320" t="s">
        <v>21</v>
      </c>
      <c r="H8320" t="s">
        <v>15</v>
      </c>
      <c r="I8320" t="s">
        <v>46</v>
      </c>
      <c r="J8320">
        <v>3.3059299E-2</v>
      </c>
      <c r="K8320">
        <v>12.86</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K8321">
        <v>12.86</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K8322">
        <v>12.86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K8323">
        <v>12.86</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K8324">
        <v>12.86</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K8325">
        <v>12.86</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K8326">
        <v>12.86</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K8327">
        <v>12.86</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K8328">
        <v>12.86</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K8329">
        <v>12.86</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K8330">
        <v>12.86</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K8331">
        <v>12.86</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K8332">
        <v>12.86</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K8333">
        <v>12.86</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K8334">
        <v>12.86</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K8335">
        <v>12.86</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K8336">
        <v>12.86</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K8337">
        <v>12.86</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K8338">
        <v>12.86</v>
      </c>
      <c r="L8338">
        <v>37.750599999999999</v>
      </c>
      <c r="M8338">
        <v>4</v>
      </c>
    </row>
    <row r="8339" spans="1:13" x14ac:dyDescent="0.3">
      <c r="A8339" t="s">
        <v>17</v>
      </c>
      <c r="B8339">
        <v>8338</v>
      </c>
      <c r="C8339" t="s">
        <v>497</v>
      </c>
      <c r="D8339" t="s">
        <v>19</v>
      </c>
      <c r="E8339">
        <v>2018</v>
      </c>
      <c r="F8339" t="s">
        <v>45</v>
      </c>
      <c r="G8339" t="s">
        <v>21</v>
      </c>
      <c r="H8339" t="s">
        <v>15</v>
      </c>
      <c r="I8339" t="s">
        <v>46</v>
      </c>
      <c r="J8339">
        <v>0</v>
      </c>
      <c r="K8339">
        <v>12.86</v>
      </c>
      <c r="L8339">
        <v>37.3506</v>
      </c>
      <c r="M8339">
        <v>4</v>
      </c>
    </row>
    <row r="8340" spans="1:13" x14ac:dyDescent="0.3">
      <c r="A8340" t="s">
        <v>17</v>
      </c>
      <c r="B8340">
        <v>8339</v>
      </c>
      <c r="C8340" t="s">
        <v>992</v>
      </c>
      <c r="D8340" t="s">
        <v>19</v>
      </c>
      <c r="E8340">
        <v>2018</v>
      </c>
      <c r="F8340" t="s">
        <v>45</v>
      </c>
      <c r="G8340" t="s">
        <v>21</v>
      </c>
      <c r="H8340" t="s">
        <v>15</v>
      </c>
      <c r="I8340" t="s">
        <v>46</v>
      </c>
      <c r="J8340">
        <v>0</v>
      </c>
      <c r="K8340">
        <v>12.86</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K8341">
        <v>12.86</v>
      </c>
      <c r="L8341">
        <v>42.177</v>
      </c>
      <c r="M8341">
        <v>4</v>
      </c>
    </row>
    <row r="8342" spans="1:13" x14ac:dyDescent="0.3">
      <c r="A8342" t="s">
        <v>17</v>
      </c>
      <c r="B8342">
        <v>8341</v>
      </c>
      <c r="C8342" t="s">
        <v>1068</v>
      </c>
      <c r="D8342" t="s">
        <v>19</v>
      </c>
      <c r="E8342">
        <v>2018</v>
      </c>
      <c r="F8342" t="s">
        <v>45</v>
      </c>
      <c r="G8342" t="s">
        <v>21</v>
      </c>
      <c r="H8342" t="s">
        <v>15</v>
      </c>
      <c r="I8342" t="s">
        <v>46</v>
      </c>
      <c r="J8342">
        <v>1.7556795E-2</v>
      </c>
      <c r="K8342">
        <v>12.86</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K8343">
        <v>12.86</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K8344">
        <v>12.86</v>
      </c>
      <c r="L8344">
        <v>235.69059999999999</v>
      </c>
      <c r="M8344">
        <v>4</v>
      </c>
    </row>
    <row r="8345" spans="1:13" x14ac:dyDescent="0.3">
      <c r="A8345" t="s">
        <v>17</v>
      </c>
      <c r="B8345">
        <v>8344</v>
      </c>
      <c r="C8345" t="s">
        <v>238</v>
      </c>
      <c r="D8345" t="s">
        <v>19</v>
      </c>
      <c r="E8345">
        <v>2018</v>
      </c>
      <c r="F8345" t="s">
        <v>45</v>
      </c>
      <c r="G8345" t="s">
        <v>21</v>
      </c>
      <c r="H8345" t="s">
        <v>15</v>
      </c>
      <c r="I8345" t="s">
        <v>46</v>
      </c>
      <c r="J8345">
        <v>0</v>
      </c>
      <c r="K8345">
        <v>12.86</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K8346">
        <v>12.86</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K8347">
        <v>12.86</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K8348">
        <v>12.86</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K8349">
        <v>12.86</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K8350">
        <v>12.86</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K8351">
        <v>12.86</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K8352">
        <v>12.86</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K8353">
        <v>12.86</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K8354">
        <v>12.86</v>
      </c>
      <c r="L8354">
        <v>117.4492</v>
      </c>
      <c r="M8354">
        <v>4</v>
      </c>
    </row>
    <row r="8355" spans="1:13" x14ac:dyDescent="0.3">
      <c r="A8355" t="s">
        <v>17</v>
      </c>
      <c r="B8355">
        <v>8354</v>
      </c>
      <c r="C8355" t="s">
        <v>448</v>
      </c>
      <c r="D8355" t="s">
        <v>42</v>
      </c>
      <c r="E8355">
        <v>2018</v>
      </c>
      <c r="F8355" t="s">
        <v>45</v>
      </c>
      <c r="G8355" t="s">
        <v>21</v>
      </c>
      <c r="H8355" t="s">
        <v>15</v>
      </c>
      <c r="I8355" t="s">
        <v>46</v>
      </c>
      <c r="J8355">
        <v>0.118099673</v>
      </c>
      <c r="K8355">
        <v>12.86</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K8356">
        <v>12.86</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K8357">
        <v>12.86</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K8358">
        <v>12.86</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K8359">
        <v>12.86</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K8360">
        <v>12.86</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K8361">
        <v>12.86</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K8362">
        <v>12.86</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K8363">
        <v>12.86</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K8364">
        <v>12.86</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K8365">
        <v>12.86</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K8366">
        <v>12.86</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K8367">
        <v>12.86</v>
      </c>
      <c r="L8367">
        <v>107.3912</v>
      </c>
      <c r="M8367">
        <v>4</v>
      </c>
    </row>
    <row r="8368" spans="1:13" x14ac:dyDescent="0.3">
      <c r="A8368" t="s">
        <v>17</v>
      </c>
      <c r="B8368">
        <v>8367</v>
      </c>
      <c r="C8368" t="s">
        <v>1600</v>
      </c>
      <c r="D8368" t="s">
        <v>42</v>
      </c>
      <c r="E8368">
        <v>2018</v>
      </c>
      <c r="F8368" t="s">
        <v>45</v>
      </c>
      <c r="G8368" t="s">
        <v>21</v>
      </c>
      <c r="H8368" t="s">
        <v>15</v>
      </c>
      <c r="I8368" t="s">
        <v>46</v>
      </c>
      <c r="J8368">
        <v>1.2592289E-2</v>
      </c>
      <c r="K8368">
        <v>12.86</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K8369">
        <v>12.86</v>
      </c>
      <c r="L8369">
        <v>174.1396</v>
      </c>
      <c r="M8369">
        <v>4</v>
      </c>
    </row>
    <row r="8370" spans="1:13" x14ac:dyDescent="0.3">
      <c r="A8370" t="s">
        <v>17</v>
      </c>
      <c r="B8370">
        <v>8369</v>
      </c>
      <c r="C8370" t="s">
        <v>1226</v>
      </c>
      <c r="D8370" t="s">
        <v>42</v>
      </c>
      <c r="E8370">
        <v>2018</v>
      </c>
      <c r="F8370" t="s">
        <v>45</v>
      </c>
      <c r="G8370" t="s">
        <v>21</v>
      </c>
      <c r="H8370" t="s">
        <v>15</v>
      </c>
      <c r="I8370" t="s">
        <v>46</v>
      </c>
      <c r="J8370">
        <v>1.3056494E-2</v>
      </c>
      <c r="K8370">
        <v>12.86</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K8371">
        <v>12.86</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K8372">
        <v>12.86</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K8373">
        <v>12.86</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K8374">
        <v>12.86</v>
      </c>
      <c r="L8374">
        <v>253.60140000000001</v>
      </c>
      <c r="M8374">
        <v>4</v>
      </c>
    </row>
    <row r="8375" spans="1:13" x14ac:dyDescent="0.3">
      <c r="A8375" t="s">
        <v>17</v>
      </c>
      <c r="B8375">
        <v>8374</v>
      </c>
      <c r="C8375" t="s">
        <v>742</v>
      </c>
      <c r="D8375" t="s">
        <v>42</v>
      </c>
      <c r="E8375">
        <v>2018</v>
      </c>
      <c r="F8375" t="s">
        <v>45</v>
      </c>
      <c r="G8375" t="s">
        <v>21</v>
      </c>
      <c r="H8375" t="s">
        <v>15</v>
      </c>
      <c r="I8375" t="s">
        <v>46</v>
      </c>
      <c r="J8375">
        <v>0</v>
      </c>
      <c r="K8375">
        <v>12.86</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K8376">
        <v>12.86</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K8377">
        <v>12.86</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K8378">
        <v>12.86</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K8379">
        <v>12.86</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K8380">
        <v>12.86</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K8381">
        <v>12.86</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K8382">
        <v>12.86</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K8383">
        <v>12.86</v>
      </c>
      <c r="L8383">
        <v>115.515</v>
      </c>
      <c r="M8383">
        <v>4</v>
      </c>
    </row>
    <row r="8384" spans="1:13" x14ac:dyDescent="0.3">
      <c r="A8384" t="s">
        <v>17</v>
      </c>
      <c r="B8384">
        <v>8383</v>
      </c>
      <c r="C8384" t="s">
        <v>1117</v>
      </c>
      <c r="D8384" t="s">
        <v>54</v>
      </c>
      <c r="E8384">
        <v>2018</v>
      </c>
      <c r="F8384" t="s">
        <v>45</v>
      </c>
      <c r="G8384" t="s">
        <v>21</v>
      </c>
      <c r="H8384" t="s">
        <v>15</v>
      </c>
      <c r="I8384" t="s">
        <v>46</v>
      </c>
      <c r="J8384">
        <v>3.9370913E-2</v>
      </c>
      <c r="K8384">
        <v>12.86</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K8385">
        <v>12.86</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K8386">
        <v>12.86</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K8387">
        <v>12.86</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K8388">
        <v>12.86</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K8389">
        <v>12.86</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K8390">
        <v>12.86</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K8391">
        <v>12.86</v>
      </c>
      <c r="L8391">
        <v>116.7834</v>
      </c>
      <c r="M8391">
        <v>4</v>
      </c>
    </row>
    <row r="8392" spans="1:13" x14ac:dyDescent="0.3">
      <c r="A8392" t="s">
        <v>17</v>
      </c>
      <c r="B8392">
        <v>8391</v>
      </c>
      <c r="C8392" t="s">
        <v>1042</v>
      </c>
      <c r="D8392" t="s">
        <v>48</v>
      </c>
      <c r="E8392">
        <v>2018</v>
      </c>
      <c r="F8392" t="s">
        <v>45</v>
      </c>
      <c r="G8392" t="s">
        <v>21</v>
      </c>
      <c r="H8392" t="s">
        <v>15</v>
      </c>
      <c r="I8392" t="s">
        <v>46</v>
      </c>
      <c r="J8392">
        <v>0</v>
      </c>
      <c r="K8392">
        <v>12.86</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K8393">
        <v>12.86</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K8394">
        <v>12.86</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K8395">
        <v>12.86</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K8396">
        <v>12.86</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K8397">
        <v>12.86</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K8398">
        <v>12.86</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K8399">
        <v>12.86</v>
      </c>
      <c r="L8399">
        <v>92.5488</v>
      </c>
      <c r="M8399">
        <v>4</v>
      </c>
    </row>
    <row r="8400" spans="1:13" x14ac:dyDescent="0.3">
      <c r="A8400" t="s">
        <v>17</v>
      </c>
      <c r="B8400">
        <v>8399</v>
      </c>
      <c r="C8400" t="s">
        <v>220</v>
      </c>
      <c r="D8400" t="s">
        <v>48</v>
      </c>
      <c r="E8400">
        <v>2018</v>
      </c>
      <c r="F8400" t="s">
        <v>45</v>
      </c>
      <c r="G8400" t="s">
        <v>21</v>
      </c>
      <c r="H8400" t="s">
        <v>15</v>
      </c>
      <c r="I8400" t="s">
        <v>46</v>
      </c>
      <c r="J8400">
        <v>4.0747616E-2</v>
      </c>
      <c r="K8400">
        <v>12.86</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K8401">
        <v>12.86</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K8402">
        <v>12.86</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K8403">
        <v>12.86</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K8404">
        <v>12.86</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K8405">
        <v>12.86</v>
      </c>
      <c r="L8405">
        <v>170.44220000000001</v>
      </c>
      <c r="M8405">
        <v>4</v>
      </c>
    </row>
    <row r="8406" spans="1:13" x14ac:dyDescent="0.3">
      <c r="A8406" t="s">
        <v>17</v>
      </c>
      <c r="B8406">
        <v>8405</v>
      </c>
      <c r="C8406" t="s">
        <v>1601</v>
      </c>
      <c r="D8406" t="s">
        <v>48</v>
      </c>
      <c r="E8406">
        <v>2018</v>
      </c>
      <c r="F8406" t="s">
        <v>45</v>
      </c>
      <c r="G8406" t="s">
        <v>21</v>
      </c>
      <c r="H8406" t="s">
        <v>15</v>
      </c>
      <c r="I8406" t="s">
        <v>46</v>
      </c>
      <c r="J8406">
        <v>0</v>
      </c>
      <c r="K8406">
        <v>12.86</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K8407">
        <v>12.86</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K8408">
        <v>12.86</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K8409">
        <v>12.86</v>
      </c>
      <c r="L8409">
        <v>147.476</v>
      </c>
      <c r="M8409">
        <v>4</v>
      </c>
    </row>
    <row r="8410" spans="1:13" x14ac:dyDescent="0.3">
      <c r="A8410" t="s">
        <v>17</v>
      </c>
      <c r="B8410">
        <v>8409</v>
      </c>
      <c r="C8410" t="s">
        <v>656</v>
      </c>
      <c r="D8410" t="s">
        <v>48</v>
      </c>
      <c r="E8410">
        <v>2018</v>
      </c>
      <c r="F8410" t="s">
        <v>45</v>
      </c>
      <c r="G8410" t="s">
        <v>21</v>
      </c>
      <c r="H8410" t="s">
        <v>15</v>
      </c>
      <c r="I8410" t="s">
        <v>46</v>
      </c>
      <c r="J8410">
        <v>0.102941345</v>
      </c>
      <c r="K8410">
        <v>12.86</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K8411">
        <v>12.86</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K8412">
        <v>12.86</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K8413">
        <v>12.86</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K8414">
        <v>12.86</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K8415">
        <v>12.86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K8416">
        <v>12.86</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K8417">
        <v>12.86</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K8418">
        <v>12.86</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K8419">
        <v>12.86</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K8420">
        <v>12.86</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K8421">
        <v>12.86</v>
      </c>
      <c r="L8421">
        <v>242.8486</v>
      </c>
      <c r="M8421">
        <v>4</v>
      </c>
    </row>
    <row r="8422" spans="1:13" x14ac:dyDescent="0.3">
      <c r="A8422" t="s">
        <v>17</v>
      </c>
      <c r="B8422">
        <v>8421</v>
      </c>
      <c r="C8422" t="s">
        <v>1183</v>
      </c>
      <c r="D8422" t="s">
        <v>32</v>
      </c>
      <c r="E8422">
        <v>2018</v>
      </c>
      <c r="F8422" t="s">
        <v>45</v>
      </c>
      <c r="G8422" t="s">
        <v>21</v>
      </c>
      <c r="H8422" t="s">
        <v>15</v>
      </c>
      <c r="I8422" t="s">
        <v>46</v>
      </c>
      <c r="J8422">
        <v>0.114475357</v>
      </c>
      <c r="K8422">
        <v>12.86</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K8423">
        <v>12.86</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K8424">
        <v>12.86</v>
      </c>
      <c r="L8424">
        <v>40.913800000000002</v>
      </c>
      <c r="M8424">
        <v>4</v>
      </c>
    </row>
    <row r="8425" spans="1:13" x14ac:dyDescent="0.3">
      <c r="A8425" t="s">
        <v>17</v>
      </c>
      <c r="B8425">
        <v>8424</v>
      </c>
      <c r="C8425" t="s">
        <v>834</v>
      </c>
      <c r="D8425" t="s">
        <v>159</v>
      </c>
      <c r="E8425">
        <v>2018</v>
      </c>
      <c r="F8425" t="s">
        <v>45</v>
      </c>
      <c r="G8425" t="s">
        <v>21</v>
      </c>
      <c r="H8425" t="s">
        <v>15</v>
      </c>
      <c r="I8425" t="s">
        <v>46</v>
      </c>
      <c r="J8425">
        <v>0</v>
      </c>
      <c r="K8425">
        <v>12.86</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K8426">
        <v>12.86</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K8427">
        <v>12.86</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K8428">
        <v>12.86</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K8429">
        <v>12.86</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K8430">
        <v>12.86</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K8431">
        <v>12.86</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K8432">
        <v>12.86</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K8433">
        <v>12.86</v>
      </c>
      <c r="L8433">
        <v>164.95</v>
      </c>
      <c r="M8433">
        <v>4</v>
      </c>
    </row>
    <row r="8434" spans="1:13" x14ac:dyDescent="0.3">
      <c r="A8434" t="s">
        <v>10</v>
      </c>
      <c r="B8434">
        <v>8433</v>
      </c>
      <c r="C8434" t="s">
        <v>1046</v>
      </c>
      <c r="D8434" t="s">
        <v>57</v>
      </c>
      <c r="E8434">
        <v>2018</v>
      </c>
      <c r="F8434" t="s">
        <v>45</v>
      </c>
      <c r="G8434" t="s">
        <v>21</v>
      </c>
      <c r="H8434" t="s">
        <v>15</v>
      </c>
      <c r="I8434" t="s">
        <v>46</v>
      </c>
      <c r="J8434">
        <v>0</v>
      </c>
      <c r="K8434">
        <v>12.86</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K8435">
        <v>12.86</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K8436">
        <v>12.86</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K8437">
        <v>12.86</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K8438">
        <v>12.86</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K8439">
        <v>12.86</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K8440">
        <v>12.86</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K8441">
        <v>12.86</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K8442">
        <v>12.86</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K8443">
        <v>12.86</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K8444">
        <v>12.86</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K8445">
        <v>12.86</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K8446">
        <v>12.86</v>
      </c>
      <c r="L8446">
        <v>109.5228</v>
      </c>
      <c r="M8446">
        <v>4</v>
      </c>
    </row>
    <row r="8447" spans="1:13" x14ac:dyDescent="0.3">
      <c r="A8447" t="s">
        <v>10</v>
      </c>
      <c r="B8447">
        <v>8446</v>
      </c>
      <c r="C8447" t="s">
        <v>883</v>
      </c>
      <c r="D8447" t="s">
        <v>28</v>
      </c>
      <c r="E8447">
        <v>2018</v>
      </c>
      <c r="F8447" t="s">
        <v>45</v>
      </c>
      <c r="G8447" t="s">
        <v>21</v>
      </c>
      <c r="H8447" t="s">
        <v>15</v>
      </c>
      <c r="I8447" t="s">
        <v>46</v>
      </c>
      <c r="J8447">
        <v>0.10400212</v>
      </c>
      <c r="K8447">
        <v>12.86</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K8448">
        <v>12.86</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K8449">
        <v>12.86</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K8450">
        <v>12.86</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K8451">
        <v>12.86</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K8452">
        <v>12.86</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K8453">
        <v>12.86</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K8454">
        <v>12.86</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K8455">
        <v>12.86</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K8456">
        <v>12.86</v>
      </c>
      <c r="L8456">
        <v>254.93559999999999</v>
      </c>
      <c r="M8456">
        <v>4</v>
      </c>
    </row>
    <row r="8457" spans="1:13" x14ac:dyDescent="0.3">
      <c r="A8457" t="s">
        <v>10</v>
      </c>
      <c r="B8457">
        <v>8456</v>
      </c>
      <c r="C8457" t="s">
        <v>1400</v>
      </c>
      <c r="D8457" t="s">
        <v>67</v>
      </c>
      <c r="E8457">
        <v>2018</v>
      </c>
      <c r="F8457" t="s">
        <v>45</v>
      </c>
      <c r="G8457" t="s">
        <v>21</v>
      </c>
      <c r="H8457" t="s">
        <v>15</v>
      </c>
      <c r="I8457" t="s">
        <v>46</v>
      </c>
      <c r="J8457">
        <v>0</v>
      </c>
      <c r="K8457">
        <v>12.86</v>
      </c>
      <c r="L8457">
        <v>196.4794</v>
      </c>
      <c r="M8457">
        <v>4</v>
      </c>
    </row>
    <row r="8458" spans="1:13" x14ac:dyDescent="0.3">
      <c r="A8458" t="s">
        <v>10</v>
      </c>
      <c r="B8458">
        <v>8457</v>
      </c>
      <c r="C8458" t="s">
        <v>1308</v>
      </c>
      <c r="D8458" t="s">
        <v>67</v>
      </c>
      <c r="E8458">
        <v>2018</v>
      </c>
      <c r="F8458" t="s">
        <v>45</v>
      </c>
      <c r="G8458" t="s">
        <v>21</v>
      </c>
      <c r="H8458" t="s">
        <v>15</v>
      </c>
      <c r="I8458" t="s">
        <v>46</v>
      </c>
      <c r="J8458">
        <v>0.127108578</v>
      </c>
      <c r="K8458">
        <v>12.86</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K8459">
        <v>12.86</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K8460">
        <v>12.86</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K8461">
        <v>12.86</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K8462">
        <v>12.86</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K8463">
        <v>12.86</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K8464">
        <v>12.86</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K8465">
        <v>12.86</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K8466">
        <v>12.86</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K8467">
        <v>12.86</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K8468">
        <v>12.86</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K8469">
        <v>12.86</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K8470">
        <v>12.86</v>
      </c>
      <c r="L8470">
        <v>190.4846</v>
      </c>
      <c r="M8470">
        <v>4</v>
      </c>
    </row>
    <row r="8471" spans="1:13" x14ac:dyDescent="0.3">
      <c r="A8471" t="s">
        <v>10</v>
      </c>
      <c r="B8471">
        <v>8470</v>
      </c>
      <c r="C8471" t="s">
        <v>1487</v>
      </c>
      <c r="D8471" t="s">
        <v>24</v>
      </c>
      <c r="E8471">
        <v>2018</v>
      </c>
      <c r="F8471" t="s">
        <v>45</v>
      </c>
      <c r="G8471" t="s">
        <v>21</v>
      </c>
      <c r="H8471" t="s">
        <v>15</v>
      </c>
      <c r="I8471" t="s">
        <v>46</v>
      </c>
      <c r="J8471">
        <v>0</v>
      </c>
      <c r="K8471">
        <v>12.86</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K8472">
        <v>12.86</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K8473">
        <v>12.86</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K8474">
        <v>12.86</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K8475">
        <v>12.86</v>
      </c>
      <c r="L8475">
        <v>193.5478</v>
      </c>
      <c r="M8475">
        <v>4</v>
      </c>
    </row>
    <row r="8476" spans="1:13" x14ac:dyDescent="0.3">
      <c r="A8476" t="s">
        <v>10</v>
      </c>
      <c r="B8476">
        <v>8475</v>
      </c>
      <c r="C8476" t="s">
        <v>1157</v>
      </c>
      <c r="D8476" t="s">
        <v>12</v>
      </c>
      <c r="E8476">
        <v>2018</v>
      </c>
      <c r="F8476" t="s">
        <v>45</v>
      </c>
      <c r="G8476" t="s">
        <v>21</v>
      </c>
      <c r="H8476" t="s">
        <v>15</v>
      </c>
      <c r="I8476" t="s">
        <v>46</v>
      </c>
      <c r="J8476">
        <v>3.0794774E-2</v>
      </c>
      <c r="K8476">
        <v>12.86</v>
      </c>
      <c r="L8476">
        <v>122.9072</v>
      </c>
      <c r="M8476">
        <v>4</v>
      </c>
    </row>
    <row r="8477" spans="1:13" x14ac:dyDescent="0.3">
      <c r="A8477" t="s">
        <v>10</v>
      </c>
      <c r="B8477">
        <v>8476</v>
      </c>
      <c r="C8477" t="s">
        <v>868</v>
      </c>
      <c r="D8477" t="s">
        <v>12</v>
      </c>
      <c r="E8477">
        <v>2018</v>
      </c>
      <c r="F8477" t="s">
        <v>45</v>
      </c>
      <c r="G8477" t="s">
        <v>21</v>
      </c>
      <c r="H8477" t="s">
        <v>15</v>
      </c>
      <c r="I8477" t="s">
        <v>46</v>
      </c>
      <c r="J8477">
        <v>5.8542509E-2</v>
      </c>
      <c r="K8477">
        <v>12.86</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K8478">
        <v>12.86</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K8479">
        <v>12.86</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K8480">
        <v>12.86</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K8481">
        <v>12.86</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K8482">
        <v>12.86</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K8483">
        <v>12.86</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K8484">
        <v>12.86</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K8485">
        <v>12.86</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K8486">
        <v>12.86</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K8487">
        <v>12.86</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K8488">
        <v>12.86</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K8489">
        <v>12.86</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K8490">
        <v>12.86</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K8491">
        <v>12.86</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K8492">
        <v>12.86</v>
      </c>
      <c r="L8492">
        <v>151.8366</v>
      </c>
      <c r="M8492">
        <v>4</v>
      </c>
    </row>
    <row r="8493" spans="1:13" x14ac:dyDescent="0.3">
      <c r="A8493" t="s">
        <v>10</v>
      </c>
      <c r="B8493">
        <v>8492</v>
      </c>
      <c r="C8493" t="s">
        <v>1013</v>
      </c>
      <c r="D8493" t="s">
        <v>54</v>
      </c>
      <c r="E8493">
        <v>2018</v>
      </c>
      <c r="F8493" t="s">
        <v>45</v>
      </c>
      <c r="G8493" t="s">
        <v>21</v>
      </c>
      <c r="H8493" t="s">
        <v>15</v>
      </c>
      <c r="I8493" t="s">
        <v>46</v>
      </c>
      <c r="J8493">
        <v>0.157701958</v>
      </c>
      <c r="K8493">
        <v>12.86</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K8494">
        <v>12.86</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K8495">
        <v>12.86</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K8496">
        <v>12.86</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K8497">
        <v>12.86</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K8498">
        <v>12.86</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K8499">
        <v>12.86</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K8500">
        <v>12.86</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K8501">
        <v>12.86</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K8502">
        <v>12.86</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K8503">
        <v>12.86</v>
      </c>
      <c r="L8503">
        <v>170.7132</v>
      </c>
      <c r="M8503">
        <v>4</v>
      </c>
    </row>
    <row r="8504" spans="1:13" x14ac:dyDescent="0.3">
      <c r="A8504" t="s">
        <v>10</v>
      </c>
      <c r="B8504">
        <v>8503</v>
      </c>
      <c r="C8504" t="s">
        <v>1098</v>
      </c>
      <c r="D8504" t="s">
        <v>48</v>
      </c>
      <c r="E8504">
        <v>2018</v>
      </c>
      <c r="F8504" t="s">
        <v>45</v>
      </c>
      <c r="G8504" t="s">
        <v>21</v>
      </c>
      <c r="H8504" t="s">
        <v>15</v>
      </c>
      <c r="I8504" t="s">
        <v>46</v>
      </c>
      <c r="J8504">
        <v>2.5616191E-2</v>
      </c>
      <c r="K8504">
        <v>12.86</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K8505">
        <v>12.86</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K8506">
        <v>12.86</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K8507">
        <v>12.86</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K8508">
        <v>12.86</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K8509">
        <v>12.86</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K8510">
        <v>12.86</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K8511">
        <v>12.86</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K8512">
        <v>12.86</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K8513">
        <v>12.86</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K8514">
        <v>12.86</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K8515">
        <v>12.86</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K8516">
        <v>12.86</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K8517">
        <v>12.86</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K8518">
        <v>12.86</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K8519">
        <v>12.86</v>
      </c>
      <c r="L8519">
        <v>222.37719999999999</v>
      </c>
      <c r="M8519">
        <v>4</v>
      </c>
    </row>
    <row r="8520" spans="1:13" x14ac:dyDescent="0.3">
      <c r="A8520" t="s">
        <v>35</v>
      </c>
      <c r="B8520">
        <v>8519</v>
      </c>
      <c r="C8520" t="s">
        <v>237</v>
      </c>
      <c r="D8520" t="s">
        <v>19</v>
      </c>
      <c r="E8520">
        <v>2018</v>
      </c>
      <c r="F8520" t="s">
        <v>45</v>
      </c>
      <c r="G8520" t="s">
        <v>21</v>
      </c>
      <c r="H8520" t="s">
        <v>15</v>
      </c>
      <c r="I8520" t="s">
        <v>46</v>
      </c>
      <c r="J8520">
        <v>0</v>
      </c>
      <c r="K8520">
        <v>12.86</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K8521">
        <v>12.86</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K8522">
        <v>12.86</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K8523">
        <v>12.86</v>
      </c>
      <c r="L8523">
        <v>97.875200000000007</v>
      </c>
      <c r="M8523">
        <v>4</v>
      </c>
    </row>
    <row r="8524" spans="1:13" x14ac:dyDescent="0.3">
      <c r="A8524" t="s">
        <v>10</v>
      </c>
      <c r="B8524">
        <v>8523</v>
      </c>
      <c r="C8524" t="s">
        <v>559</v>
      </c>
      <c r="D8524" t="s">
        <v>48</v>
      </c>
      <c r="E8524">
        <v>2018</v>
      </c>
      <c r="F8524" t="s">
        <v>45</v>
      </c>
      <c r="G8524" t="s">
        <v>21</v>
      </c>
      <c r="H8524" t="s">
        <v>15</v>
      </c>
      <c r="I8524" t="s">
        <v>46</v>
      </c>
      <c r="J8524">
        <v>0</v>
      </c>
      <c r="K8524">
        <v>12.86</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8D432-A5FB-4AA9-B7E0-159584E20D7C}">
  <dimension ref="A1"/>
  <sheetViews>
    <sheetView showGridLines="0" tabSelected="1" topLeftCell="E1" zoomScale="63" zoomScaleNormal="85" workbookViewId="0">
      <selection activeCell="K21" sqref="K21"/>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BlinkIT Grocery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Sinchana TS</cp:lastModifiedBy>
  <dcterms:created xsi:type="dcterms:W3CDTF">2024-06-23T13:11:17Z</dcterms:created>
  <dcterms:modified xsi:type="dcterms:W3CDTF">2025-05-14T09:45:28Z</dcterms:modified>
</cp:coreProperties>
</file>