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E:\Imran\CPRD projects\2025\WaterAid\"/>
    </mc:Choice>
  </mc:AlternateContent>
  <xr:revisionPtr revIDLastSave="0" documentId="13_ncr:1_{FB275AC5-3B27-48FD-BB5A-D43D6DE7A194}" xr6:coauthVersionLast="47" xr6:coauthVersionMax="47" xr10:uidLastSave="{00000000-0000-0000-0000-000000000000}"/>
  <bookViews>
    <workbookView xWindow="-110" yWindow="-110" windowWidth="19420" windowHeight="10420" xr2:uid="{D65CC4FA-C597-454E-90B7-6BC155AD1FF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1" i="2" l="1"/>
  <c r="Q11" i="2"/>
  <c r="P12" i="2"/>
  <c r="O11" i="2"/>
  <c r="I18" i="2"/>
  <c r="L17" i="2"/>
  <c r="K9" i="2"/>
  <c r="F10" i="2"/>
  <c r="E7" i="2"/>
</calcChain>
</file>

<file path=xl/sharedStrings.xml><?xml version="1.0" encoding="utf-8"?>
<sst xmlns="http://schemas.openxmlformats.org/spreadsheetml/2006/main" count="427" uniqueCount="346">
  <si>
    <t>Project ID /Serial Number</t>
  </si>
  <si>
    <t>Project Titel/ Project Name</t>
  </si>
  <si>
    <t>Project Beginning</t>
  </si>
  <si>
    <t>SL</t>
  </si>
  <si>
    <t>EST. COMPLETION-  15 Jul 2026</t>
  </si>
  <si>
    <t>Adaptation</t>
  </si>
  <si>
    <t xml:space="preserve">FP004 </t>
  </si>
  <si>
    <t xml:space="preserve">10.5m people </t>
  </si>
  <si>
    <t>APPROVED- 05 Nov 2015</t>
  </si>
  <si>
    <r>
      <rPr>
        <b/>
        <sz val="11"/>
        <color theme="1"/>
        <rFont val="Times New Roman"/>
        <family val="1"/>
      </rPr>
      <t xml:space="preserve">Climate Resilient Infrastructure Mainstreaming (CRIM) </t>
    </r>
    <r>
      <rPr>
        <sz val="11"/>
        <color theme="1"/>
        <rFont val="Times New Roman"/>
        <family val="1"/>
      </rPr>
      <t xml:space="preserve">                                        </t>
    </r>
    <r>
      <rPr>
        <sz val="12"/>
        <color theme="1"/>
        <rFont val="Times New Roman"/>
        <family val="1"/>
      </rPr>
      <t xml:space="preserve">                                                                                                                                                                                                                                  </t>
    </r>
  </si>
  <si>
    <t xml:space="preserve">Project types </t>
  </si>
  <si>
    <t>Implementing Agency</t>
  </si>
  <si>
    <t>FP069</t>
  </si>
  <si>
    <t>Enhancing adaptive capacities of coastal communities, especially women, to cope with climate change induced salinity</t>
  </si>
  <si>
    <t>Approved- 01 Mar 2018  </t>
  </si>
  <si>
    <t xml:space="preserve">
To be completed
30 Jun 2026</t>
  </si>
  <si>
    <t>The key objective of the proposed project is to support the Government of Bangladesh (GoB) in strengthening the adaptive capacities of coastal communities, especially women, to cope with impacts of climate change-induced salinity on their livelihoods and water security. GCF resources will be combined with GoB co-financing to address information, technical, financial and institutional barriers to implementing and managing resilient livelihoods and drinking water solutions for the vulnerable communities in the Southwestern coastal districts of Khulna and Satkhira.                                                  FAA effective, 12 Oct 2018; Disbursement - USD 4,735,682, 15 Jan 2019; Annual Performance Report, 01 Mar 2019; Disbursement - USD 12,998,129, 17 May 2021; Disbursement - USD 2,137,600, 25 Apr 2023, Disbursement - USD 2,065,594, 02 Aug 2024; Disbursement - USD 1,474,123, 17 Dec 2024; Disbursement - USD 905,426, 03 Mar 2025</t>
  </si>
  <si>
    <t xml:space="preserve">
Global Clean Cooking Program – Bangladesh</t>
  </si>
  <si>
    <t>FP070</t>
  </si>
  <si>
    <t>Cross-cutting (mitigation)</t>
  </si>
  <si>
    <t>719.2k people</t>
  </si>
  <si>
    <t>17.6m people</t>
  </si>
  <si>
    <t>Approved- 01 Mar 2018 </t>
  </si>
  <si>
    <t xml:space="preserve">National </t>
  </si>
  <si>
    <t>To be completed 12/30/2024</t>
  </si>
  <si>
    <t xml:space="preserve">To support development of an affordable and sustainable market for clean cooking initiatives. This Bangladesh Clean Cooking Program is aimed
at supporting a sustainable market for adoption of improved cookstoves (ICS) that will contribute to improved well-being of people living in rural Bangladesh by reducing Household Air Pollution (HAP) and contribute to reduced GHG emissions.                                                                         FAA effective, 18 Sep 2019; Disbursement - USD 10,000,000, 13 Jul 2021; Disbursement - USD 10,000,000, 29 Nov 2023 </t>
  </si>
  <si>
    <t>SAP008</t>
  </si>
  <si>
    <t>Extended Community Climate Change Project-Flood (ECCCP-Flood)</t>
  </si>
  <si>
    <t xml:space="preserve">APPROVED
14 Nov 2019 </t>
  </si>
  <si>
    <t>COMPLETION 21 May 2024</t>
  </si>
  <si>
    <t>Project Cost (in Mill USD)</t>
  </si>
  <si>
    <t xml:space="preserve">190.0k people </t>
  </si>
  <si>
    <t xml:space="preserve">Accredited Entity: PKSF </t>
  </si>
  <si>
    <t>45,000 targeted beneficiaries in flood prone areas will be able to protect their homesteads and household resources from flooding through raising homestead plinths and re-construction of these houses. They will cultivate vegetables round the year on the raised plinths. Raised plinths will also be used as flood shelter during flood. 2500 (500 tube wells i.e. 5 beneficiaries per tube well) targeted households covering 11250 beneficiaries will adopt and practice safe drinking water technology i.e. shallow tube wells on raised plinths in flood prone areas. In addition, 2810 households covering 12645 beneficiaries be provided with climate resilient sanitary toilets. Ninety thousand (90,000) targeted beneficiaries will adopt and practice climate resilient livelihood options including cultivation of stress tolerant crop varieties and goat/sheep rearing in slatted house.</t>
  </si>
  <si>
    <t>Nilphamari, Lalmonirhat,
Kurigram, Gaibandha, and Jamalpur</t>
  </si>
  <si>
    <t>FP150</t>
  </si>
  <si>
    <t>Promoting private sector investment through large scale adoption of energy saving technologies and equipment for  RMG sectors of Bangladesh</t>
  </si>
  <si>
    <t>Mitigation</t>
  </si>
  <si>
    <t xml:space="preserve">Urban </t>
  </si>
  <si>
    <t>Approved 13 Nov 2020  </t>
  </si>
  <si>
    <t xml:space="preserve">
To be completed
18 Oct 2034</t>
  </si>
  <si>
    <r>
      <t>The aims to support business establishments in the textile and RMG sector with financial and market resources to avail investment opportunities for energy saving technology upgrades. The intervention will create a favorable market environment and scalable business model for investment in energy efficiency improvements, leading to sizeable energy savings and accompanying with greenhouse gas (GHG) emissions reductions. It will substantially contribute to achieving Bangladesh’s Nationally Determined Contribution (NDC); i.e. 15% GHG emission reduction compared to the Business-As-Usual scenario by 2030 with international support, under the Paris Agreement. Furthermore, the program also contributes to the GoB target to achieve 10% of energy consumption reduction in the industry sector by 2030 and 20% improved energy intensity by 2030. [</t>
    </r>
    <r>
      <rPr>
        <b/>
        <sz val="11"/>
        <color theme="1"/>
        <rFont val="Times New Roman"/>
        <family val="1"/>
      </rPr>
      <t xml:space="preserve"> 0.00% fund disbursed yet</t>
    </r>
    <r>
      <rPr>
        <sz val="11"/>
        <color theme="1"/>
        <rFont val="Times New Roman"/>
        <family val="1"/>
      </rPr>
      <t xml:space="preserve">] </t>
    </r>
  </si>
  <si>
    <t>FP177</t>
  </si>
  <si>
    <t>Cooling Facility</t>
  </si>
  <si>
    <t>Providing cyclone shelters and safeguarding critical road access to protect lives in a rural coastal region of Bangladesh. Developing urban infrastructure and safeguarding vulnerable city-dwellers from climate risk. Establishing a national centre of excellence for climate resilience infrastructure, to inform and guide future infrastructure development throughout the country. Pilot climate-resilient urban infrastructure projects will also be undertaken in the city of Satkhira. Urban projects may include improvements to drainage, flood protection, sanitation, water supply, and transport, with priority given to the most vulnerable such as the inhabitants of city slums.                                                                                                                                                                       FAA effective, 15 Mar 2018; Disbursement - USD 150,000 ,16 Oct 2018; Disbursement - USD 2,830,000, 08 May 2020; Disbursement - USD 1,906,000, 10 Nov 2022; Disbursement - USD 1,000,000, 21 Oct 2024; Disbursement - USD 6,727,226, 24 Jan 2025</t>
  </si>
  <si>
    <t xml:space="preserve">Multi Country (region) project </t>
  </si>
  <si>
    <t>Approved
07 Oct 2021</t>
  </si>
  <si>
    <t>To be completed
29 Jul 2032</t>
  </si>
  <si>
    <t xml:space="preserve">21.1m (people Malawi 
North Macedonia 
Panama, Kenya, Sri Lanka, El Salvador 
Sao Tome and Principe 
Somalia, Bangladesh)  </t>
  </si>
  <si>
    <r>
      <rPr>
        <b/>
        <sz val="9"/>
        <color theme="1"/>
        <rFont val="Times New Roman"/>
        <family val="1"/>
      </rPr>
      <t>GCF financing  Grant</t>
    </r>
    <r>
      <rPr>
        <sz val="9"/>
        <color theme="1"/>
        <rFont val="Times New Roman"/>
        <family val="1"/>
      </rPr>
      <t xml:space="preserve"> USD 32,000,000, Loan USD 29,000,000, Loan USD 96,000,000; Co-Financing Loan USD 150,000,000 Co-Financing Loan	USD 150,000,000 Co-Financing Loan USD 130,000,000 Co-Financing Loan USD 86,000,000 Co-Financing Loan USD 27,400,000 Co-Financing Loan USD 20,000,000 Co-Financing Guarantee USD 50,000,000 Co-Financing Grant USD 80,500,000 Co-Financing Grant USD 25,000,000 Co-Financing Grant USD 3,000,000 Co-Financing Grant USD 940,000</t>
    </r>
  </si>
  <si>
    <t xml:space="preserve">Total  Beneficiari </t>
  </si>
  <si>
    <t>The Facility seeks to scale and mainstream sustainable cooling applications in a number of key sectors (agriculture, health, buildings), thereby accelerating the deployment of climate-friendly solutions. It will help countries facing risks of extreme heat hazard enhance access to cooling by putting place climate resilient sustainable infrastructure and equipment, thereby contribute to adaptation efforts. Component 1 - Policy, regulatory and enabling environment support; Component 2 - Financing for cooling investments (US$141.3 million of GCF funds, of which $125 million in loan and $16.3 million in grant); Component 3 – Project management (US$0 million of GCF funds). the Facility will support activities that address and help remove regulatory/policy-related,
institutional, market and behavioral barriers to the development of sustainable cooling investments by (i) providing technical assistance and building the capacity of state and non-state actors (such as commercial banks, private investors and technical companies, end user beneficiaries), (ii) supporting the design of sustainable implementation mechanisms and business models; (iii) increasing end user awareness of the benefits of low-carbon cooling solutions, (iv) facilitating access to affordable sources of financing; and v).                                                                                                                                                                FAA effective, 29 Jul 2022; Disbursement - USD 1,000,000, 19 Jan 2024</t>
  </si>
  <si>
    <t xml:space="preserve">Percentage of WASH Finance </t>
  </si>
  <si>
    <t>Presence of WASH components</t>
  </si>
  <si>
    <t>Yes</t>
  </si>
  <si>
    <t>No</t>
  </si>
  <si>
    <t>Coastal Area (South west) Bhola, Barguna and Satkhira</t>
  </si>
  <si>
    <r>
      <t xml:space="preserve">The project involves the construction of 45 new multipurpose cyclones and the rehabilitation of 20 existing ones ( </t>
    </r>
    <r>
      <rPr>
        <b/>
        <sz val="11"/>
        <color theme="1"/>
        <rFont val="Times New Roman"/>
        <family val="1"/>
      </rPr>
      <t>totaling 26.5 million USD</t>
    </r>
    <r>
      <rPr>
        <sz val="11"/>
        <color theme="1"/>
        <rFont val="Times New Roman"/>
        <family val="1"/>
      </rPr>
      <t>), providing climate-resilient urban infrastructure in the city of Satkhira (</t>
    </r>
    <r>
      <rPr>
        <b/>
        <sz val="11"/>
        <color theme="1"/>
        <rFont val="Times New Roman"/>
        <family val="1"/>
      </rPr>
      <t>a amount of 18.0 million USD</t>
    </r>
    <r>
      <rPr>
        <sz val="11"/>
        <color theme="1"/>
        <rFont val="Times New Roman"/>
        <family val="1"/>
      </rPr>
      <t>), where WASH components might be integrated.</t>
    </r>
  </si>
  <si>
    <r>
      <t xml:space="preserve">To increase access to safe water and sanitation, 500 tube wells will be set- </t>
    </r>
    <r>
      <rPr>
        <b/>
        <sz val="11"/>
        <color theme="1"/>
        <rFont val="Times New Roman"/>
        <family val="1"/>
      </rPr>
      <t>(USD 405,600</t>
    </r>
    <r>
      <rPr>
        <sz val="11"/>
        <color theme="1"/>
        <rFont val="Times New Roman"/>
        <family val="1"/>
      </rPr>
      <t xml:space="preserve">), which cover approximately 2500 households, covering a total population of 11,250 beneficiaries in five districts; this will provide 2,810 climate-resilient sanitary latrines- </t>
    </r>
    <r>
      <rPr>
        <b/>
        <sz val="11"/>
        <color theme="1"/>
        <rFont val="Times New Roman"/>
        <family val="1"/>
      </rPr>
      <t>(USD 1,130,000)</t>
    </r>
    <r>
      <rPr>
        <sz val="11"/>
        <color theme="1"/>
        <rFont val="Times New Roman"/>
        <family val="1"/>
      </rPr>
      <t xml:space="preserve"> in the selected flood-risk districts covering 12,645 direct beneficiaries. </t>
    </r>
    <r>
      <rPr>
        <b/>
        <sz val="11"/>
        <color theme="1"/>
        <rFont val="Times New Roman"/>
        <family val="1"/>
      </rPr>
      <t>(Total of USD 1,535,600)</t>
    </r>
  </si>
  <si>
    <t xml:space="preserve">Accredited Entity: IDCOL </t>
  </si>
  <si>
    <t xml:space="preserve">Accredited Entity: Kreditanstalt für Wiederaufbau (International  Accredited entity) </t>
  </si>
  <si>
    <t xml:space="preserve">Key information and the project interventions. </t>
  </si>
  <si>
    <t xml:space="preserve">WASH finance Amount/outlook  </t>
  </si>
  <si>
    <t xml:space="preserve">Project Closing </t>
  </si>
  <si>
    <t xml:space="preserve">Project Location </t>
  </si>
  <si>
    <r>
      <rPr>
        <b/>
        <sz val="11"/>
        <color theme="1"/>
        <rFont val="Times New Roman"/>
        <family val="1"/>
      </rPr>
      <t>1.</t>
    </r>
    <r>
      <rPr>
        <sz val="11"/>
        <color theme="1"/>
        <rFont val="Times New Roman"/>
        <family val="1"/>
      </rPr>
      <t xml:space="preserve"> Participatory, site-specific mapping, beneficiary selection, and mobilization of community-based management structures for climate- resilient drinking water solutions- USD 883,445; </t>
    </r>
    <r>
      <rPr>
        <b/>
        <sz val="11"/>
        <color theme="1"/>
        <rFont val="Times New Roman"/>
        <family val="1"/>
      </rPr>
      <t>2.</t>
    </r>
    <r>
      <rPr>
        <sz val="11"/>
        <color theme="1"/>
        <rFont val="Times New Roman"/>
        <family val="1"/>
      </rPr>
      <t xml:space="preserve"> Implementation of climate- resilient drinking water solutions (at
HH, community, and institutional scales)- USD 8,366,055; </t>
    </r>
    <r>
      <rPr>
        <b/>
        <sz val="11"/>
        <color theme="1"/>
        <rFont val="Times New Roman"/>
        <family val="1"/>
      </rPr>
      <t xml:space="preserve">3. </t>
    </r>
    <r>
      <rPr>
        <sz val="11"/>
        <color theme="1"/>
        <rFont val="Times New Roman"/>
        <family val="1"/>
      </rPr>
      <t xml:space="preserve">Community-based, climate-risk informed Operation &amp; Maintenance (O&amp;M) and management of the resilient drinking water solutions- USD 644,880; </t>
    </r>
    <r>
      <rPr>
        <b/>
        <sz val="11"/>
        <color theme="1"/>
        <rFont val="Times New Roman"/>
        <family val="1"/>
      </rPr>
      <t>Sub-Totaling- USD 9,894,380. ***</t>
    </r>
    <r>
      <rPr>
        <sz val="11"/>
        <color theme="1"/>
        <rFont val="Times New Roman"/>
        <family val="1"/>
      </rPr>
      <t>Strengthen DPHE capacities for climate-risk informed innovation and management of drinking water solutions across the Southwest coast- USD 1,137,385 (</t>
    </r>
    <r>
      <rPr>
        <b/>
        <sz val="11"/>
        <color theme="1"/>
        <rFont val="Times New Roman"/>
        <family val="1"/>
      </rPr>
      <t>Total- 11031765</t>
    </r>
    <r>
      <rPr>
        <sz val="11"/>
        <color theme="1"/>
        <rFont val="Times New Roman"/>
        <family val="1"/>
      </rPr>
      <t>)</t>
    </r>
  </si>
  <si>
    <t xml:space="preserve">Accredited Entity: UNDP (International  Accredited entity) </t>
  </si>
  <si>
    <t xml:space="preserve">Accredited Entity: The world Bank (International  Accredited entity) </t>
  </si>
  <si>
    <t xml:space="preserve">Accredited Entity: The World Bank (International  Accredited entity)  </t>
  </si>
  <si>
    <t>Coastal Area (South west) Khulna and Satkhira</t>
  </si>
  <si>
    <t>FP190</t>
  </si>
  <si>
    <t>Climate Investor Two</t>
  </si>
  <si>
    <t xml:space="preserve">11.2m (Djibouti 
Côte d'Ivoire, Kenya, Namibia, Nigeria, Uganda, Indonesia 
Philippines, Bangladesh 
India, Maldives, South Africa, Botswana, Madagascar, Morocco, Sierra Leone, Colombia 
Brazil, Ecuador </t>
  </si>
  <si>
    <t>Multi Country (region) project</t>
  </si>
  <si>
    <t>Cross-cutting</t>
  </si>
  <si>
    <t>Approved 7/20/2022</t>
  </si>
  <si>
    <t xml:space="preserve">Accredited Entity: Nederlandse Financierings-Maatschappij voor Ontwikkelingslanden (International  Accredited entity) </t>
  </si>
  <si>
    <t xml:space="preserve">
To be completed
02 Apr 2042 </t>
  </si>
  <si>
    <t xml:space="preserve">Yes </t>
  </si>
  <si>
    <t xml:space="preserve">No </t>
  </si>
  <si>
    <t xml:space="preserve">CI2 has the mission to develop and construct infrastructure projects in developing countries in the water, sanitation, and ocean sectors that reduce the effects and consequences of climate change by ameliorating GHG emissions and by increasing resilience. To do so, CI2 will deploy an innovative whole-of-life financing approach utilizing two independent but operationally interlinked funds. The two funds focus on different stages of the project lifecycle; the Development Fund (“DF2”) provides development loans to early-stage projects and their ecosystems, whereas the Construction Equity Fund (“CEF2”) provides equity during the construction phase. With a Green Climate Fund (“GCF”) participation of USD 145 million, the prospective fund sizes are estimated at a USD 100 million DF2 and a USD 1 billion CEF210 (out which 80% would be eligible for GCF proceeds – a USD 80 mln. DF2 and a USD 800 mln. CEF2). GCF participation would enable CI2 to scale significantly and provide scarce, highly additional donor capital to the structure which is required to crowd in further private sector participation. </t>
  </si>
  <si>
    <t>Adaptation Initiative for Climate Vulnerable Offshore Small Islands and Riverine Charland in Bangladesh</t>
  </si>
  <si>
    <t>The main objective of the project is to enhance the climate resilience of vulnerable communities who live on coastal islands and riverine chars in Bangladesh. The specific objectives of the project are: Enhanced resilience of households through climate resilient housing, renewable sources of electrification and the provisioning of safe drinking water; Increased climate resilience of communities through climate risk mapping, cyclone and flood preparedness that leaves no one behind and basic infrastructure that is resilient to cyclones and floods; Improved income and food security of vulnerable households by innovating and introducing locally appropriate climate-resilient livelihoods practices; Enhanced knowledge and capacity of communities, government and policymakers to promote climate resilient development on riverine and offshore islands.</t>
  </si>
  <si>
    <t>Approval Date:03/15/2019
Start Date: 06/29/2021</t>
  </si>
  <si>
    <t>Expected Completion Date: 6/29/2026</t>
  </si>
  <si>
    <t xml:space="preserve">Adaptation </t>
  </si>
  <si>
    <t>Implementing Entity: UNDP  Entity: Department of Environment, MoEFCC</t>
  </si>
  <si>
    <t>9956_Bangladesh</t>
  </si>
  <si>
    <t xml:space="preserve">31000 direct beneficiaries and 310,000 indirect beneficiaries (persons) </t>
  </si>
  <si>
    <t>Direct finance- undefinable or  0%</t>
  </si>
  <si>
    <t>Locally appropriate rainwater harvesting systems for safe drinking water and home garden irrigation have been installed. ($282,000) 0.282 m</t>
  </si>
  <si>
    <r>
      <rPr>
        <b/>
        <sz val="11"/>
        <color theme="1"/>
        <rFont val="Times New Roman"/>
        <family val="1"/>
      </rPr>
      <t xml:space="preserve">The Adaptation Fund </t>
    </r>
    <r>
      <rPr>
        <sz val="11"/>
        <color theme="1"/>
        <rFont val="Times New Roman"/>
        <family val="1"/>
      </rPr>
      <t xml:space="preserve">                    Grant Amount: USD 9,995,369</t>
    </r>
  </si>
  <si>
    <r>
      <rPr>
        <b/>
        <sz val="9"/>
        <color theme="1"/>
        <rFont val="Times New Roman"/>
        <family val="1"/>
      </rPr>
      <t>GCF</t>
    </r>
    <r>
      <rPr>
        <sz val="9"/>
        <color theme="1"/>
        <rFont val="Times New Roman"/>
        <family val="1"/>
      </rPr>
      <t xml:space="preserve"> Financing Grant	USD 145,000,000; Co-Financing Grant USD 15,000,000; Co-Financing Grant USD 43,000,000; Co-Financing Grant USD 9,000,000; Co-Financing Grant USD 28,000,000; Co-Financing Equity USD 40,000,000; Co-Financing Equity USD 28,000,000; Co-Financing Equity USD 5,000,000; Co-Financing Equity USD 20,000,000; Co-Financing Equity USD 199,000,000; Co-Financing Equity USD 64,000,000; Co-Financing Equity USD 16,000,000; Co-Financing Equity USD 240,000,000; Co-Financing Equity USD 28,000,000   </t>
    </r>
  </si>
  <si>
    <r>
      <rPr>
        <b/>
        <sz val="11"/>
        <color theme="1"/>
        <rFont val="Times New Roman"/>
        <family val="1"/>
      </rPr>
      <t>GCF</t>
    </r>
    <r>
      <rPr>
        <sz val="11"/>
        <color theme="1"/>
        <rFont val="Times New Roman"/>
        <family val="1"/>
      </rPr>
      <t xml:space="preserve"> financing- Loan USD 250,000,000 and Grant USD 6,480,000 (75.3%) and co-financing Co-Financing	 Loan USD 33,000,000; Co-Financing In-kind USD 1,000,000; Co-Financing In-kind USD 20,000; Co-Financing LoanUSD 50,000,000</t>
    </r>
  </si>
  <si>
    <r>
      <rPr>
        <b/>
        <sz val="11"/>
        <color theme="1"/>
        <rFont val="Times New Roman"/>
        <family val="1"/>
      </rPr>
      <t>GCF</t>
    </r>
    <r>
      <rPr>
        <sz val="11"/>
        <color theme="1"/>
        <rFont val="Times New Roman"/>
        <family val="1"/>
      </rPr>
      <t>- USD 9,681,340 Grant and, Co-Financing	Loan	USD 3,300,000 Co-Financing In-kind	USD 344,400</t>
    </r>
  </si>
  <si>
    <r>
      <rPr>
        <b/>
        <sz val="11"/>
        <color theme="1"/>
        <rFont val="Times New Roman"/>
        <family val="1"/>
      </rPr>
      <t>GCF</t>
    </r>
    <r>
      <rPr>
        <sz val="11"/>
        <color theme="1"/>
        <rFont val="Times New Roman"/>
        <family val="1"/>
      </rPr>
      <t xml:space="preserve"> - 20m USD Grant, International Development Association (IDA)20m (loan)</t>
    </r>
  </si>
  <si>
    <r>
      <rPr>
        <b/>
        <sz val="11"/>
        <color theme="1"/>
        <rFont val="Times New Roman"/>
        <family val="1"/>
      </rPr>
      <t>GCF</t>
    </r>
    <r>
      <rPr>
        <sz val="11"/>
        <color theme="1"/>
        <rFont val="Times New Roman"/>
        <family val="1"/>
      </rPr>
      <t xml:space="preserve"> ( 25m USD Grant, financing 75.7% and GoB US$ 8 million</t>
    </r>
  </si>
  <si>
    <r>
      <rPr>
        <b/>
        <sz val="9"/>
        <color theme="1"/>
        <rFont val="Times New Roman"/>
        <family val="1"/>
      </rPr>
      <t xml:space="preserve">GCF </t>
    </r>
    <r>
      <rPr>
        <sz val="9"/>
        <color theme="1"/>
        <rFont val="Times New Roman"/>
        <family val="1"/>
      </rPr>
      <t xml:space="preserve">(GCF financing 49.4% (Grant) and the German Gob. co-financing of 15 million US$ (Grant)  and the BD Gob. 25 million US$.)  </t>
    </r>
  </si>
  <si>
    <t>Coastal islands and riverine chars in Bangladesh (SWC)</t>
  </si>
  <si>
    <t xml:space="preserve">The project has been designed to ensure or increase investment flow/ finance from the private sector to the water and sanitation infrastructure, along with another adaptation sector, to the mentioned country. However, identifying the direct WASH finance flow within the project components or interventions is still difficult.   </t>
  </si>
  <si>
    <t>1.1m people; Direct
362,475, Indirect
770,050</t>
  </si>
  <si>
    <t xml:space="preserve">Approved
13 Jul 2023 </t>
  </si>
  <si>
    <t>To be completed
17 Aug 2028</t>
  </si>
  <si>
    <r>
      <rPr>
        <b/>
        <sz val="11"/>
        <color theme="1"/>
        <rFont val="Times New Roman"/>
        <family val="1"/>
      </rPr>
      <t>GCF</t>
    </r>
    <r>
      <rPr>
        <sz val="11"/>
        <color theme="1"/>
        <rFont val="Times New Roman"/>
        <family val="1"/>
      </rPr>
      <t xml:space="preserve"> financing Grant USD 42,201,200; Co-Financing Loan USD 6,600,000; Co-Financing In-kind USD 1,188,000</t>
    </r>
  </si>
  <si>
    <t>Accredited Entity: PKSF</t>
  </si>
  <si>
    <t>FP206</t>
  </si>
  <si>
    <t>Resilient Homestead and Livelihood support to the vulnerable coastal people of Bangladesh (RHL)</t>
  </si>
  <si>
    <t>Satkhira, Khulna, Bagerhat, Barguna, Patuakhali, Bhola and Cox’s Bazar</t>
  </si>
  <si>
    <t xml:space="preserve">The primary goal of the project is to develop climate-adaptive coastal communities in Bangladesh through the adoption of climate-resilient housing and livelihood technologies. The project will also enhance the capacity of communities and organisations to address climate change impacts in their localities.  The specific objectives are: 1. To develop climate-resilient homesteads for vulnerable communities in the southwest coastal zone of Bangladesh; 2. To develop climate-adaptive livelihoods for vulnerable coastal communities; and 3. To enhance the capacity of vulnerable communities and institutions so that they are able to plan and implement adaptation interventions. The project is expected to achieve the following impacts: (i) reduced vulnerability of the coastal community to the adverse impacts of climate change, and  (ii) enhanced capacity of the coastal vulnerable community to address climate change issues. The expected outcomes/results are: (i) decreased risk of loss of assets and lives from extreme weather events; (ii) livelihood resilience to SLR / storm surge and salinity; and (iii) improved climate planning and implementation by communities and local-level institutions.    </t>
  </si>
  <si>
    <t xml:space="preserve">The project has adopted the three main components: 'Salinity resilient livelihood', 'Climate resilient homestead ', and 'Capacity building '.  Among the components, a WASH facility was expected to be included within the climate-resilient homestead, but it was not found. However, the project did not allocate direct or indirect finance to the WASH sector.     </t>
  </si>
  <si>
    <t xml:space="preserve">
Extended Community Climate Change Project-Drought (ECCCP-Drought)</t>
  </si>
  <si>
    <t>SAP026</t>
  </si>
  <si>
    <t>To be completed
03 Oct 2027</t>
  </si>
  <si>
    <t xml:space="preserve">Rajshah, Naogaon and Chapainawabganj </t>
  </si>
  <si>
    <r>
      <rPr>
        <b/>
        <sz val="11"/>
        <color theme="1"/>
        <rFont val="Times New Roman"/>
        <family val="1"/>
      </rPr>
      <t>GCF</t>
    </r>
    <r>
      <rPr>
        <sz val="11"/>
        <color theme="1"/>
        <rFont val="Times New Roman"/>
        <family val="1"/>
      </rPr>
      <t xml:space="preserve"> financing
Grant USD 24,957,990; Co-Financing In-kind USD 504,000; Co-Financing Loan USD 4,500,000</t>
    </r>
  </si>
  <si>
    <t xml:space="preserve">3.7m people and Direct 215000  people </t>
  </si>
  <si>
    <t xml:space="preserve">The main objective of the project is to increase the resilience of climate vulnerable-communities in drought-prone areas of Bangladesh. This objective is expected to be achieved by implementing activities covering three main components: i) improved institutional and technical capacities to address climate change-induced drought, ii) increased availability of surface and ground water for irrigation and drinking, and iii) drought-resilient livelihoods
created through sustainable agricultural production. </t>
  </si>
  <si>
    <t xml:space="preserve"> 1.1 Enhanced capacities of government institutions to implement and monitor water resources management and climate change (CC) adaption projects- USD 216,000; Improved storage of surface water- USD 16,184,000;  Improved recharge of aquifers- USD 5,973,500; </t>
  </si>
  <si>
    <t>Biodiversity</t>
  </si>
  <si>
    <t>Support to the implementation of the national biosafety framework for Bangladesh</t>
  </si>
  <si>
    <t>To assist Bangladesh to implement the National Biosafety Framework in compliance with the Cartagena Protocol on Biosafety through enhancing the existing capacity on Biosafety at the Institutional, Individual and Systemic levels in Bangladesh, as well as to address national needs and priorities.</t>
  </si>
  <si>
    <t>USD 1467190</t>
  </si>
  <si>
    <t>Project Closing Date May 2016</t>
  </si>
  <si>
    <t xml:space="preserve">Agency Approval date April 2012 </t>
  </si>
  <si>
    <t>GEF Project ID 808</t>
  </si>
  <si>
    <t>The objective of this project is to develop a National Biodiversity Action Plan which fulfils Bangladesh's international commitments under the CBD, while also reflecting national priorities and the country's unique cultural, historical and geographical setting.</t>
  </si>
  <si>
    <t>Project Closing Date 3/17/2008</t>
  </si>
  <si>
    <t>Implimentation- UNDP Executing Agencies- IUCN, Lead agency -MoEFCC</t>
  </si>
  <si>
    <t xml:space="preserve">Bangladesh Biodiversity Strategic Action Plan </t>
  </si>
  <si>
    <t>81m</t>
  </si>
  <si>
    <t xml:space="preserve">33m </t>
  </si>
  <si>
    <t xml:space="preserve">40m </t>
  </si>
  <si>
    <t xml:space="preserve">13.3m </t>
  </si>
  <si>
    <t xml:space="preserve">340.5m </t>
  </si>
  <si>
    <t xml:space="preserve">879.8m </t>
  </si>
  <si>
    <t xml:space="preserve">880m </t>
  </si>
  <si>
    <t xml:space="preserve">50m </t>
  </si>
  <si>
    <t xml:space="preserve">30m </t>
  </si>
  <si>
    <t xml:space="preserve">9.995m </t>
  </si>
  <si>
    <t>USD331300</t>
  </si>
  <si>
    <r>
      <rPr>
        <b/>
        <sz val="11"/>
        <color theme="1"/>
        <rFont val="Times New Roman"/>
        <family val="1"/>
      </rPr>
      <t>GEF Trust Fund</t>
    </r>
    <r>
      <rPr>
        <sz val="11"/>
        <color theme="1"/>
        <rFont val="Times New Roman"/>
        <family val="1"/>
      </rPr>
      <t xml:space="preserve">; GEF financing- 278900 USD (Grant); Government Cotribution - 52400 USD  </t>
    </r>
  </si>
  <si>
    <r>
      <rPr>
        <b/>
        <sz val="11"/>
        <color theme="1"/>
        <rFont val="Times New Roman"/>
        <family val="1"/>
      </rPr>
      <t>GEF Trust Fund</t>
    </r>
    <r>
      <rPr>
        <sz val="11"/>
        <color theme="1"/>
        <rFont val="Times New Roman"/>
        <family val="1"/>
      </rPr>
      <t xml:space="preserve">; GEF financing- 909090 USD (Grant); Co-financing- 558100 USD  </t>
    </r>
  </si>
  <si>
    <t>Rural Electrification and Renewable Energy Development</t>
  </si>
  <si>
    <t xml:space="preserve">Project Approved for Implementation
28 May 2002
</t>
  </si>
  <si>
    <t xml:space="preserve">Project Closed-18 May 2010 </t>
  </si>
  <si>
    <t xml:space="preserve">IMPLEMENTING AGENCY: World Bank EXECUTING AGENCY- Rural Electrification Board &amp; IDCOL </t>
  </si>
  <si>
    <t>The focus of this part of the blended IDA/GEF project is on promoting solar energy, implemented by successful and well established Bangladeshi institutions. These include, rural electricity cooperatives (called Palli Bidyut Samitis or PBSs), community-based organizations (CBOs), NGOs, microfinance institutions (MFIs) and the private sector. The project recommends a package of interventions to support these institutions in overcoming key market barriers: a)
increasing awareness of SHS among consumers and providers; b) building technical and management capacity to design, implement and evaluate SHS programs; c) providing technical and business development support to implementing institutions; d) introducing standards and programs for testing and certification, e) financing grants to buy-down capital costs and increase affordability of SHS; f) promoting electricity as a means for income generation and social wellness; and g) identifying mechanisms to promote sustainability and replicability. Multiple approaches to SHS delivery are being proposed, including a “fee-for-service” program by PBSs, purchase supported by micro-credit through NGOs and MFIs, and hire-purchase/direct sale programs by private dealers and NGOs.</t>
  </si>
  <si>
    <t xml:space="preserve">30.94m </t>
  </si>
  <si>
    <t>GEF Project ID 1209</t>
  </si>
  <si>
    <t xml:space="preserve">At least 60,000 </t>
  </si>
  <si>
    <t>Preparation of the POPs National Implementation Plan under the Stockholm Convention</t>
  </si>
  <si>
    <t>GEF Project ID 1595</t>
  </si>
  <si>
    <t xml:space="preserve">Implementing Agencies: UNDP; Executing Agencies: MoEFCC </t>
  </si>
  <si>
    <r>
      <rPr>
        <b/>
        <sz val="11"/>
        <color theme="1"/>
        <rFont val="Times New Roman"/>
        <family val="1"/>
      </rPr>
      <t>GEF Trust Fund</t>
    </r>
    <r>
      <rPr>
        <sz val="11"/>
        <color theme="1"/>
        <rFont val="Times New Roman"/>
        <family val="1"/>
      </rPr>
      <t>; Co-financing Total- 25,470,000 (GOB and other International) 
GEF Project Grant- 8,200,000
GEF Agency Fees- 999,000</t>
    </r>
  </si>
  <si>
    <t>Project Closed 08 Oct 2009</t>
  </si>
  <si>
    <t xml:space="preserve">US$ 642,275 </t>
  </si>
  <si>
    <t>Barisal PBS-1; Sirajgonj PBS; Pabna PBS-2</t>
  </si>
  <si>
    <t xml:space="preserve">Environment </t>
  </si>
  <si>
    <t>Improving Kiln Efficiency in the Brick Making Industry in Bangladesh</t>
  </si>
  <si>
    <t>GEF Project ID 1901</t>
  </si>
  <si>
    <t>Implementing Agencies: UNDP; Executing Agencies
UNOPS</t>
  </si>
  <si>
    <t xml:space="preserve">Approval FY
2009 </t>
  </si>
  <si>
    <r>
      <rPr>
        <b/>
        <sz val="11"/>
        <color theme="1"/>
        <rFont val="Times New Roman"/>
        <family val="1"/>
      </rPr>
      <t>Project Component 1:</t>
    </r>
    <r>
      <rPr>
        <sz val="11"/>
        <color theme="1"/>
        <rFont val="Times New Roman"/>
        <family val="1"/>
      </rPr>
      <t xml:space="preserve"> EEK Technology Support Program - This component is comprised of activities that will address the technical barriers in the BMI that hinders the widespread applications of EEK technologies. </t>
    </r>
    <r>
      <rPr>
        <b/>
        <sz val="11"/>
        <color theme="1"/>
        <rFont val="Times New Roman"/>
        <family val="1"/>
      </rPr>
      <t xml:space="preserve">Component 2: </t>
    </r>
    <r>
      <rPr>
        <sz val="11"/>
        <color theme="1"/>
        <rFont val="Times New Roman"/>
        <family val="1"/>
      </rPr>
      <t xml:space="preserve">EEK Demonstration Program - This component will address the need to showcase the major aspects of the application of EEKs and energy efficient brick making practices, and the limited EEK demonstrations in the BMI in Bangladesh. </t>
    </r>
    <r>
      <rPr>
        <b/>
        <sz val="11"/>
        <color theme="1"/>
        <rFont val="Times New Roman"/>
        <family val="1"/>
      </rPr>
      <t>Component 3:</t>
    </r>
    <r>
      <rPr>
        <sz val="11"/>
        <color theme="1"/>
        <rFont val="Times New Roman"/>
        <family val="1"/>
      </rPr>
      <t xml:space="preserve"> EEK Managerial and Technical Capacity Development Program - This component addresses the barrier of inadequate technical capacity to support the installation and operation of EEKs and different energy efficient brick making practices that can also lower production costs and emissions. </t>
    </r>
    <r>
      <rPr>
        <b/>
        <sz val="11"/>
        <color theme="1"/>
        <rFont val="Times New Roman"/>
        <family val="1"/>
      </rPr>
      <t>Component 4:</t>
    </r>
    <r>
      <rPr>
        <sz val="11"/>
        <color theme="1"/>
        <rFont val="Times New Roman"/>
        <family val="1"/>
      </rPr>
      <t xml:space="preserve"> Communications and Awareness Program - This component is intended for addressing the barriers related to low awareness of government, public, and SMEs of technical alternatives to energy efficient brick making methodologies and practices, as well as the lack of access to information on EEKs and EC&amp;EE in brick making. </t>
    </r>
    <r>
      <rPr>
        <b/>
        <sz val="11"/>
        <color theme="1"/>
        <rFont val="Times New Roman"/>
        <family val="1"/>
      </rPr>
      <t xml:space="preserve">Component 5: </t>
    </r>
    <r>
      <rPr>
        <sz val="11"/>
        <color theme="1"/>
        <rFont val="Times New Roman"/>
        <family val="1"/>
      </rPr>
      <t xml:space="preserve">EEK Finance Support Program - This component addresses the BMI SMEs’ lack of access to finance for supporting EEK applications and energy efficiency initiatives. </t>
    </r>
    <r>
      <rPr>
        <b/>
        <sz val="11"/>
        <color theme="1"/>
        <rFont val="Times New Roman"/>
        <family val="1"/>
      </rPr>
      <t>Component 6:</t>
    </r>
    <r>
      <rPr>
        <sz val="11"/>
        <color theme="1"/>
        <rFont val="Times New Roman"/>
        <family val="1"/>
      </rPr>
      <t xml:space="preserve"> EEK Policy Development and Institutional Support Program - This component will address the policy and regulation related barriers that affect the widespread application of EEK technologies in the BMI. </t>
    </r>
  </si>
  <si>
    <r>
      <rPr>
        <b/>
        <sz val="11"/>
        <color theme="1"/>
        <rFont val="Times New Roman"/>
        <family val="1"/>
      </rPr>
      <t xml:space="preserve">GEF Trust Fund, </t>
    </r>
    <r>
      <rPr>
        <sz val="11"/>
        <color theme="1"/>
        <rFont val="Times New Roman"/>
        <family val="1"/>
      </rPr>
      <t xml:space="preserve"> GEF -3,348,000; Government (SEDA, IPSU)60,000; IIDFCL (Finance Institution) 10,850,000; Others** 130,000
Sub-Total Co-financing: 11,040,000</t>
    </r>
  </si>
  <si>
    <t>USD 14511320</t>
  </si>
  <si>
    <t>National Adapation Programme of Action</t>
  </si>
  <si>
    <t>GEF Project ID 2026</t>
  </si>
  <si>
    <t xml:space="preserve">Implementing Agencies: UNDP; Executing Agencies: DoE </t>
  </si>
  <si>
    <t>US$ 250,000</t>
  </si>
  <si>
    <t>The project is basically the formulation of Bangladesh’s program of action on adaptation to climate change. It will involve the conduct of various assessments/analyses of previous work on the subject, as well as some additional data collection (mainly updating and verification) and supplementary desk research. In general, it will address the need to develop a realistically achievable country-driven program of action made up of priority activities addressing the urgent and immediate needs and concerns of BangladeshProject coordination and management relating to the adverse effects of climate change. Activity 1.1: NAPA Formulation Project Management Arrangements; Activity 1.2: NAPA Process Initiation and Management; Activity 1.3: Advocating Support from Government Authorities ; Activity 1.4: Stakeholders’ Consultation; Activity 1.5: Assembly of Multi-Disciplinary Teams; .................... Budget coad:  Information gathering and synthesis, assessment of vulnerability; Identification of adaptation measures, and criteria for priority activities; Development of proposals for priority activities; Preparation, review and finalization of the NAPA; Project coordination and management .</t>
  </si>
  <si>
    <t>National Capacity Self Assessment for Global Environmental Management</t>
  </si>
  <si>
    <t>GEF Project ID 2533</t>
  </si>
  <si>
    <t xml:space="preserve">Implementing Agencies: UNDP; Executing Agencie: MoEFCC; Implementing Partner: IUCN </t>
  </si>
  <si>
    <r>
      <rPr>
        <b/>
        <sz val="11"/>
        <color theme="1"/>
        <rFont val="Times New Roman"/>
        <family val="1"/>
      </rPr>
      <t xml:space="preserve">GEF Trust Fund </t>
    </r>
    <r>
      <rPr>
        <sz val="11"/>
        <color theme="1"/>
        <rFont val="Times New Roman"/>
        <family val="1"/>
      </rPr>
      <t xml:space="preserve">                 GEF Project Grant
197,500; Government Contribution (In kind): US $ 28,500; PDF-A: US $ 25,000</t>
    </r>
  </si>
  <si>
    <t xml:space="preserve">US $ 251,000 </t>
  </si>
  <si>
    <t>The overall aim of the GEF support for the NCSA is to provide countries with the opportunity to take the lead in articulating their own capacity needs and priorities with respect to the global environment taking into account the three global conventions: the Convention on Biodiversity (CBD), the Convention to Combat Desertification (CCD) and the United Nations Framework Convention on Climate Change (UNFCC).                                                                    The primary goal of the NCSA process in Bangladesh is to identify, through a country-driven consultative process, priorities and needs for capacity building to protect the global environment. Specific objectives to be accomplished through the NCSA include:
To identify, confirm or review priority issues for action within the thematic areas of biodiversity, climate change and desertification/land degradation; To explore related capacity needs within and across the three thematic areas; To strengthen national procedures to negotiate and implement the global environmental conventions; To integrate national data collection and reporting for various conventions; To propose a unified capacity building strategy and action plans for future external funding and assistance; To formulate an integrated institutional framework to coordinate and monitor the implementation of the strategy and action plans; and, To link country action to the broader international environmental management and sustainable development framework.</t>
  </si>
  <si>
    <t>GEF Project ID 3287</t>
  </si>
  <si>
    <t>Implementing Agencies: UNDP; Executing Agencies
Forest Department, Institution &amp; Policy Support Unit (MOEF),</t>
  </si>
  <si>
    <t xml:space="preserve">Coastal Region; Patuakhali, Bhola, Noakhali, and Chittagong </t>
  </si>
  <si>
    <r>
      <rPr>
        <b/>
        <sz val="11"/>
        <color theme="1"/>
        <rFont val="Times New Roman"/>
        <family val="1"/>
      </rPr>
      <t>Least Developed Countries Fund;</t>
    </r>
    <r>
      <rPr>
        <sz val="11"/>
        <color theme="1"/>
        <rFont val="Times New Roman"/>
        <family val="1"/>
      </rPr>
      <t xml:space="preserve">                                   GEF Project Grant
200,000 ; GOVERNMENT CONTRIBUTION: US$ 50,000 (in-kind)</t>
    </r>
  </si>
  <si>
    <r>
      <t xml:space="preserve">To reduce vulnerability of coastal communities to the impacts of climate change-induced risks in four upazilas in the coastal districts of Barguna and Patuakhali (Western Region), Bhola (Central Region), Noakhali (Central Region), and Chittagong (Eastern Region). 	                                                                      The proposed project is based on the priority project profile in Bangladesh’s National Adaptation Programme of Action (NAPA). LDC funds will contribute towards improving adaptive capacity to threats of climate change, including variability, on coastal communities.  The Goal of the project is to reduce vulnerability of coastal communities to impacts of climate change, including variability.  In this respect, the project Objective is resilience of coastal populations, settlements, and ecosystems in areas exposed to coastal hazards improved.  The anticipated project Outcomes in support of the objective, based on UNDP’s guidance on the Monitoring and Evaluation framework for adaptation to climate change projects, include: </t>
    </r>
    <r>
      <rPr>
        <b/>
        <sz val="11"/>
        <color theme="1"/>
        <rFont val="Times New Roman"/>
        <family val="1"/>
      </rPr>
      <t>Outcome 1:</t>
    </r>
    <r>
      <rPr>
        <sz val="11"/>
        <color theme="1"/>
        <rFont val="Times New Roman"/>
        <family val="1"/>
      </rPr>
      <t xml:space="preserve"> Climate risk reduction interventions implemented. </t>
    </r>
    <r>
      <rPr>
        <b/>
        <sz val="11"/>
        <color theme="1"/>
        <rFont val="Times New Roman"/>
        <family val="1"/>
      </rPr>
      <t xml:space="preserve">Outcome 2: </t>
    </r>
    <r>
      <rPr>
        <sz val="11"/>
        <color theme="1"/>
        <rFont val="Times New Roman"/>
        <family val="1"/>
      </rPr>
      <t xml:space="preserve"> Capacity to address emerging hazards and risk reduction at the national and community level enhanced. </t>
    </r>
    <r>
      <rPr>
        <b/>
        <sz val="11"/>
        <color theme="1"/>
        <rFont val="Times New Roman"/>
        <family val="1"/>
      </rPr>
      <t>Outcome 3:</t>
    </r>
    <r>
      <rPr>
        <sz val="11"/>
        <color theme="1"/>
        <rFont val="Times New Roman"/>
        <family val="1"/>
      </rPr>
      <t xml:space="preserve"> Existing and proposed national policies revised to increase robustness to climate change risks on coastal communities.  </t>
    </r>
  </si>
  <si>
    <t>Community-Based Adaptation to Climate Change through Coastal Afforestation</t>
  </si>
  <si>
    <t>GEF Project ID
668</t>
  </si>
  <si>
    <t>Coastal and Wetland Biodiversity Management at Cox's Bazar and Hakakuki Haor</t>
  </si>
  <si>
    <t>Implementing Agencies UNDP; Executing Agencies
DoE of Bangladesh</t>
  </si>
  <si>
    <t>Funding Source
GEF Trust Fund Co-financing Total 7,080,000 USD
GEF Project Grant
5,520,000 USD GEF Agency Fees 382,000 USD</t>
  </si>
  <si>
    <r>
      <t xml:space="preserve">The overall objective of the present project is to establish and demonstrate an innovative system for management of ECAs in Bangladesh that will have a significant and positive impact on the long-term viability of the country’s important biodiversity resources. The project will support DoE efforts to operationalize the ECA concept at two main sites: one site (which includes three ECAs) within the country’s long and biodiversity-rich coastal zone and the second at one of the largest and most im-portant of the country’s many inland freshwater wetlands. Through a combination of GEF incremental cost fi-nancing and baseline and co-financing, conservation and sustainable use of these sites will be demonstrated. This demonstration should create important opportunities for replication in coastal, freshwater wetland and other ecosystems throughout the country, including sites recently nominated as ECAs.     </t>
    </r>
    <r>
      <rPr>
        <b/>
        <sz val="11"/>
        <color theme="1"/>
        <rFont val="Times New Roman"/>
        <family val="1"/>
      </rPr>
      <t>•Objective 1</t>
    </r>
    <r>
      <rPr>
        <sz val="11"/>
        <color theme="1"/>
        <rFont val="Times New Roman"/>
        <family val="1"/>
      </rPr>
      <t xml:space="preserve"> will ensure the conservation and sustainable use of globally significant wet-land biodiversity at the Cox’s Bazar sites through their management as ECAs.
</t>
    </r>
    <r>
      <rPr>
        <b/>
        <sz val="11"/>
        <color theme="1"/>
        <rFont val="Times New Roman"/>
        <family val="1"/>
      </rPr>
      <t>• Objective 2</t>
    </r>
    <r>
      <rPr>
        <sz val="11"/>
        <color theme="1"/>
        <rFont val="Times New Roman"/>
        <family val="1"/>
      </rPr>
      <t xml:space="preserve"> will ensure the conservation of globally and sustainable use of significant wetland biodiversity at the Hakaluki Haor site through its management as an ECA. 
</t>
    </r>
    <r>
      <rPr>
        <b/>
        <sz val="11"/>
        <color theme="1"/>
        <rFont val="Times New Roman"/>
        <family val="1"/>
      </rPr>
      <t>•Objective 3</t>
    </r>
    <r>
      <rPr>
        <sz val="11"/>
        <color theme="1"/>
        <rFont val="Times New Roman"/>
        <family val="1"/>
      </rPr>
      <t xml:space="preserve"> will support efforts by the DoE to institutionalize the concept of ECA man-agement using the experience gained through the above demonstration sites. </t>
    </r>
  </si>
  <si>
    <t>Biodiversity Conservation in the Sundarbans Reserved Forest</t>
  </si>
  <si>
    <t>GEF Project ID 455</t>
  </si>
  <si>
    <t>The project will develop and implement a sustainable management and biodiversity conservation system for the Sundarbans region of Bangladesh on the basis of rational plans and the participation of all key stakeholders, including: (i) priority biodiversity conservation initiatives and improved forest management; (ii) increased institutional capacity to manage the Sundarbans Reserved Forest (SRF); (iii) measures to reduce poverty of the 2-3 million people living in the impact zone bordering the SRF through expanding economic opportunities, improved social infrastructure, improved organization for resource-users, and facilitating stakeholder participation in resource management; and (iv) adopting a supportive set of policies, especially related to the pricing for access to SRF resources.</t>
  </si>
  <si>
    <t>Implementing Agencies
The World Bank&amp; ADB Executing Agencies
BD Forest Department, Sundarbans Management Agency</t>
  </si>
  <si>
    <t xml:space="preserve">13.28 m </t>
  </si>
  <si>
    <t>82.2 m</t>
  </si>
  <si>
    <t>Aquatic Biodiversity Conservation</t>
  </si>
  <si>
    <t>In this project, the GEF aims at financing the incremental costs of promoting wetlands and aquatic biodiversity conservation and sustainable use in Bangladesh. It will do so by complementing the IV IDA's Fisheries Project. The GEF approach relies on removing barriers for successful mainstreaming of aquatic biodiversity and wetlands conservation within the fisheries sector through demonstration, capacity building, enhancement of the information base for sound decision making, incentive development, and policy development. The GEF components will contribute to support the piloting of community-based aquatic sanctuaries; enhance local capacity for addressing aquatic ecosystem management issues; enhance the knowledge base for sound ecosystem management and decision-making, including monitoring and evaluation for sustainable long-term aquatic ecosystem management; and develop policy and action plans for aquatic biodiversity conservation, mainly by mainstreaming it within the fisheries sector. It is expected that these activities will have substantial multiplicative effects both in Bangladesh and in other Asian countries.</t>
  </si>
  <si>
    <t>GEF Project ID 618</t>
  </si>
  <si>
    <t xml:space="preserve">SWC </t>
  </si>
  <si>
    <t>Implementing Agencies
The World Bank; Executing Agencies
Ministry of Fisheries and Livestock, Department of Fisheries, BWDB, LGED</t>
  </si>
  <si>
    <r>
      <t xml:space="preserve">
Project Closed
31 Aug 2005
Project </t>
    </r>
    <r>
      <rPr>
        <sz val="11"/>
        <color rgb="FFFF0000"/>
        <rFont val="Times New Roman"/>
        <family val="1"/>
      </rPr>
      <t>Cancelled
01 May 200</t>
    </r>
  </si>
  <si>
    <t>USD 60.8 m</t>
  </si>
  <si>
    <t>Prepare its Initial National Communication in Response to its Commitments to UNFCCC</t>
  </si>
  <si>
    <t>GEF Project ID 619</t>
  </si>
  <si>
    <t>Implementing Agencies
UNEP; Executing Agencies
Ministry of Environment and Forests</t>
  </si>
  <si>
    <t>This project was assist the national Government in complying with the provisions of the UNFCCC.</t>
  </si>
  <si>
    <t xml:space="preserve"> </t>
  </si>
  <si>
    <t>Climate Change</t>
  </si>
  <si>
    <t>Development of Sustainable Renewable Energy Power Generation (SREPGen)</t>
  </si>
  <si>
    <t>GEF Project ID 4459</t>
  </si>
  <si>
    <t>DOE; UNEP will monitor of project execution through interaction via email, peer reviews and supervisory missions
and undertake an independent evaluation</t>
  </si>
  <si>
    <t>Implementing Agencies
UNDP; Executing Agencies
 SEDA</t>
  </si>
  <si>
    <t>Energy</t>
  </si>
  <si>
    <t>Reduction in the annual growth rate of GHG emissions from fossil fuel-fired power generation through the exploitation of Bangladesh's renewable energy resources for electricity generatio. 1. RE policy and regulatory support program; 2. Renewable energy resource assessment program; 3. Dissemination of
solar LED lanterns to low-income enterprises and households; 4. Renewable energy investment scale-up</t>
  </si>
  <si>
    <t xml:space="preserve">Confusing </t>
  </si>
  <si>
    <t>Bangladesh: Updating and Mainstreaming of National BD Strategy and Action Plan</t>
  </si>
  <si>
    <t>The project was envisaged to update the NBSAP with comprehensive participation of the stakeholders from every sector of development that interacts with biodiversity conservation. The project also seeks to develop the Biodiversity Strategic Plan 2020 and mainstream the plan into the development planning process and at the policy level.</t>
  </si>
  <si>
    <t>GEF Project ID 4686</t>
  </si>
  <si>
    <t>Project Doner (USD)</t>
  </si>
  <si>
    <r>
      <rPr>
        <b/>
        <sz val="11"/>
        <color theme="1"/>
        <rFont val="Times New Roman"/>
        <family val="1"/>
      </rPr>
      <t xml:space="preserve">Funding Source
GEF Trust Fund </t>
    </r>
    <r>
      <rPr>
        <sz val="11"/>
        <color theme="1"/>
        <rFont val="Times New Roman"/>
        <family val="1"/>
      </rPr>
      <t xml:space="preserve">                     Co-financing Total- 680,950
GEF Project Grant- 279,950
GEF Agency Fees- 0 </t>
    </r>
  </si>
  <si>
    <t>USD 279950</t>
  </si>
  <si>
    <t xml:space="preserve">Ongoing </t>
  </si>
  <si>
    <t>Implementing Agencies
GEF Secretariat; Executing Agencies DoE</t>
  </si>
  <si>
    <t>Integrating Community-based Adaptation into Afforestation and Reforestation Programmes in Bangladesh</t>
  </si>
  <si>
    <t>GEF Project ID 4700</t>
  </si>
  <si>
    <t>Implementing Agencies
UNDP; Executing Agencies
MoEFCC</t>
  </si>
  <si>
    <t xml:space="preserve">Coastal Region Noakhali; Patuakhali;  Barguna; Bhola </t>
  </si>
  <si>
    <r>
      <t xml:space="preserve">Reduce vulnerability of communities to the adverse impacts of climate change through participative design, community-based management and diversification of afforestation and reforestation programmes.                                                                                                                                                                       The project objective is to: “Reduce vulnerability of communities to the adverse impacts of climate change through participative design, community-based management and diversification of afforestation and reforestation programmes.” The project will achieve this objective by overcoming the barriers outlined in  and delivering the following three outcomes.
</t>
    </r>
    <r>
      <rPr>
        <b/>
        <sz val="11"/>
        <color theme="1"/>
        <rFont val="Times New Roman"/>
        <family val="1"/>
      </rPr>
      <t>Outcome 1:</t>
    </r>
    <r>
      <rPr>
        <sz val="11"/>
        <color theme="1"/>
        <rFont val="Times New Roman"/>
        <family val="1"/>
      </rPr>
      <t xml:space="preserve"> Vulnerability of communities in new afforestation and reforestation sites reduced through diversified livelihood options and more effective greenbelts
</t>
    </r>
    <r>
      <rPr>
        <b/>
        <sz val="11"/>
        <color theme="1"/>
        <rFont val="Times New Roman"/>
        <family val="1"/>
      </rPr>
      <t xml:space="preserve">Outcome 2: </t>
    </r>
    <r>
      <rPr>
        <sz val="11"/>
        <color theme="1"/>
        <rFont val="Times New Roman"/>
        <family val="1"/>
      </rPr>
      <t xml:space="preserve">Strengthened community involvement in, and ownership of, forestry-based adaptation and climate risk reduction programmes
</t>
    </r>
    <r>
      <rPr>
        <b/>
        <sz val="11"/>
        <color theme="1"/>
        <rFont val="Times New Roman"/>
        <family val="1"/>
      </rPr>
      <t>Outcome 3:</t>
    </r>
    <r>
      <rPr>
        <sz val="11"/>
        <color theme="1"/>
        <rFont val="Times New Roman"/>
        <family val="1"/>
      </rPr>
      <t xml:space="preserve"> Communal livelihood assets in afforestation and reforestation sites are protected from extreme climate events through effective early warning and preparedness planning.  </t>
    </r>
  </si>
  <si>
    <r>
      <rPr>
        <b/>
        <sz val="11"/>
        <color theme="1"/>
        <rFont val="Times New Roman"/>
        <family val="1"/>
      </rPr>
      <t>Funding Source
Least Developed Countries Fund</t>
    </r>
    <r>
      <rPr>
        <sz val="11"/>
        <color theme="1"/>
        <rFont val="Times New Roman"/>
        <family val="1"/>
      </rPr>
      <t xml:space="preserve">                                      GEF Project Grant 5,650,000
GEF Agency Fees
565,000 Co-financing
GoB: $35,000,000
USAID $10,000,000
UNDP $2,000,000</t>
    </r>
  </si>
  <si>
    <r>
      <rPr>
        <b/>
        <sz val="11"/>
        <color theme="1"/>
        <rFont val="Times New Roman"/>
        <family val="1"/>
      </rPr>
      <t xml:space="preserve">Least Developed Countries Fund </t>
    </r>
    <r>
      <rPr>
        <sz val="11"/>
        <color theme="1"/>
        <rFont val="Times New Roman"/>
        <family val="1"/>
      </rPr>
      <t xml:space="preserve">                                    Co-financing Total 7,100,000
GEF Project Grant 3,300,000
GEF Agency Fees 340,000</t>
    </r>
  </si>
  <si>
    <r>
      <t xml:space="preserve">GEF Trust Fund                  </t>
    </r>
    <r>
      <rPr>
        <sz val="11"/>
        <color rgb="FF0C110F"/>
        <rFont val="Times New Roman"/>
        <family val="1"/>
      </rPr>
      <t xml:space="preserve">Co-financing Total 147200
GEF Project Grant 495,075
GEF Agency Fees 54,000 </t>
    </r>
  </si>
  <si>
    <r>
      <rPr>
        <b/>
        <sz val="11"/>
        <color theme="1"/>
        <rFont val="Times New Roman"/>
        <family val="1"/>
      </rPr>
      <t xml:space="preserve">Funding Source
GEF Trust Fund  </t>
    </r>
    <r>
      <rPr>
        <sz val="11"/>
        <color theme="1"/>
        <rFont val="Times New Roman"/>
        <family val="1"/>
      </rPr>
      <t xml:space="preserve">                    Co-financing Total 0
GEF Project Grant
175,000</t>
    </r>
  </si>
  <si>
    <r>
      <rPr>
        <b/>
        <sz val="11"/>
        <color theme="1"/>
        <rFont val="Times New Roman"/>
        <family val="1"/>
      </rPr>
      <t xml:space="preserve">Funding Source
GEF Trust Fund </t>
    </r>
    <r>
      <rPr>
        <sz val="11"/>
        <color theme="1"/>
        <rFont val="Times New Roman"/>
        <family val="1"/>
      </rPr>
      <t xml:space="preserve">                    Co-financing Total 55,800,000
GEF Project Grant
5,000,000 </t>
    </r>
    <r>
      <rPr>
        <sz val="11"/>
        <color rgb="FFFF0000"/>
        <rFont val="Times New Roman"/>
        <family val="1"/>
      </rPr>
      <t>(Project Cancelled)</t>
    </r>
  </si>
  <si>
    <r>
      <t xml:space="preserve">Funding Source
</t>
    </r>
    <r>
      <rPr>
        <b/>
        <sz val="11"/>
        <color theme="1"/>
        <rFont val="Times New Roman"/>
        <family val="1"/>
      </rPr>
      <t xml:space="preserve">GEF Trust Fund </t>
    </r>
    <r>
      <rPr>
        <sz val="11"/>
        <color theme="1"/>
        <rFont val="Times New Roman"/>
        <family val="1"/>
      </rPr>
      <t xml:space="preserve">                   Co-financing Total 70,000,000
GEF Project Grant
12,200,000 </t>
    </r>
    <r>
      <rPr>
        <sz val="11"/>
        <color rgb="FFFF0000"/>
        <rFont val="Times New Roman"/>
        <family val="1"/>
      </rPr>
      <t>(Project Cancelled)</t>
    </r>
  </si>
  <si>
    <t>50,000 individuals</t>
  </si>
  <si>
    <t>Environmentally-sound Development of the Power Sector with the Final Disposal of PCBs</t>
  </si>
  <si>
    <t>GEF Project ID 4858</t>
  </si>
  <si>
    <t xml:space="preserve">Implementing Agencies UNIDO;    Executing Agencies
DoE
</t>
  </si>
  <si>
    <t>Expected Project Completion Date:
12/31/2025</t>
  </si>
  <si>
    <r>
      <t xml:space="preserve">The objective of this project is to assist the power sector of the country in fulfilling its obligation under the Stockholm Convention by reducing the release of PCBs to the environment and disposal of 500 tons of PCB containing equipment, oil and waste in an environmentally sound manner.
This will be achieved through development of appropriate legal and institutional framework; institutional capacity building, public education and awareness raising; development of PCB management plan; transfer of environmentally sound technology for the treatment of PCB-containing equipment, oil and wastes; and monitoring and evaluating the impacts of the intervention. The project will carry-out detailed inventory of PCB and enhance national capacity for environmentally sound management of PCB (usage, handling, storage, transportation and disposal).                                                                                  </t>
    </r>
    <r>
      <rPr>
        <b/>
        <sz val="11"/>
        <color theme="1"/>
        <rFont val="Times New Roman"/>
        <family val="1"/>
      </rPr>
      <t>Component: 1</t>
    </r>
    <r>
      <rPr>
        <sz val="11"/>
        <color theme="1"/>
        <rFont val="Times New Roman"/>
        <family val="1"/>
      </rPr>
      <t xml:space="preserve"> – Legal and Institutional Framework.   </t>
    </r>
    <r>
      <rPr>
        <b/>
        <sz val="11"/>
        <color theme="1"/>
        <rFont val="Times New Roman"/>
        <family val="1"/>
      </rPr>
      <t>Outcome: 1</t>
    </r>
    <r>
      <rPr>
        <sz val="11"/>
        <color theme="1"/>
        <rFont val="Times New Roman"/>
        <family val="1"/>
      </rPr>
      <t xml:space="preserve"> - Legal and Institutional framework and capacities used to adopt guidelines/regulations for POPs, particularly ESM of PCB contaminated equipment, oil and waste                                                                                                                     </t>
    </r>
    <r>
      <rPr>
        <b/>
        <sz val="11"/>
        <color theme="1"/>
        <rFont val="Times New Roman"/>
        <family val="1"/>
      </rPr>
      <t>Component 2</t>
    </r>
    <r>
      <rPr>
        <sz val="11"/>
        <color theme="1"/>
        <rFont val="Times New Roman"/>
        <family val="1"/>
      </rPr>
      <t xml:space="preserve"> –ESM and final disposal of PCBs. </t>
    </r>
    <r>
      <rPr>
        <b/>
        <sz val="11"/>
        <color theme="1"/>
        <rFont val="Times New Roman"/>
        <family val="1"/>
      </rPr>
      <t>Outcome 2:</t>
    </r>
    <r>
      <rPr>
        <sz val="11"/>
        <color theme="1"/>
        <rFont val="Times New Roman"/>
        <family val="1"/>
      </rPr>
      <t xml:space="preserve"> Power sector continues to implement the developed environmentally sound management and PCB disposal plan in a sustainable manner.    </t>
    </r>
    <r>
      <rPr>
        <b/>
        <sz val="11"/>
        <color theme="1"/>
        <rFont val="Times New Roman"/>
        <family val="1"/>
      </rPr>
      <t>Component 3</t>
    </r>
    <r>
      <rPr>
        <sz val="11"/>
        <color theme="1"/>
        <rFont val="Times New Roman"/>
        <family val="1"/>
      </rPr>
      <t xml:space="preserve"> – Monitoring and Evaluations </t>
    </r>
    <r>
      <rPr>
        <b/>
        <sz val="11"/>
        <color theme="1"/>
        <rFont val="Times New Roman"/>
        <family val="1"/>
      </rPr>
      <t>Outcome 3:</t>
    </r>
    <r>
      <rPr>
        <sz val="11"/>
        <color theme="1"/>
        <rFont val="Times New Roman"/>
        <family val="1"/>
      </rPr>
      <t xml:space="preserve"> Impact monitoring and evaluation                                         </t>
    </r>
  </si>
  <si>
    <t>ASTUD: Greater Dhaka Sustainable Urban Transport Corridor Project</t>
  </si>
  <si>
    <t>GEF Project ID 4931</t>
  </si>
  <si>
    <t xml:space="preserve">Implementing Agencies ADB; Executing Agencies
Roads Division BD </t>
  </si>
  <si>
    <r>
      <rPr>
        <b/>
        <sz val="11"/>
        <color theme="1"/>
        <rFont val="Times New Roman"/>
        <family val="1"/>
      </rPr>
      <t>Funding Source
GEF Trust Fund</t>
    </r>
    <r>
      <rPr>
        <sz val="11"/>
        <color theme="1"/>
        <rFont val="Times New Roman"/>
        <family val="1"/>
      </rPr>
      <t xml:space="preserve">                            Co-financing Total 27,145,080
GEF Project Grant 3,000,000
GEF Agency Fees 285,000</t>
    </r>
  </si>
  <si>
    <t xml:space="preserve">Only Approved  </t>
  </si>
  <si>
    <t>Benefiting a population of 1 million</t>
  </si>
  <si>
    <r>
      <t xml:space="preserve">The project will contribute to develop a sustainable Urban Transport System (UTS), within the Gazipur City Corporation (GCC) and Dhaka North City Corporation (DNCC) which forms part of north Greater Dhaka, through the delivery of a 20 kilometer Bus Rapid Transit (BRT) corridor. This project provides a holistic solution for integrated urban mobility, bearing a demonstration effect as no modern masstransit system exists in Bangladesh yet. The project outcome will be to improve GCC and DNCC’s public transport system. </t>
    </r>
    <r>
      <rPr>
        <b/>
        <sz val="11"/>
        <color theme="1"/>
        <rFont val="Times New Roman"/>
        <family val="1"/>
      </rPr>
      <t>Outputs</t>
    </r>
    <r>
      <rPr>
        <sz val="11"/>
        <color theme="1"/>
        <rFont val="Times New Roman"/>
        <family val="1"/>
      </rPr>
      <t xml:space="preserve">-  </t>
    </r>
    <r>
      <rPr>
        <b/>
        <sz val="11"/>
        <color theme="1"/>
        <rFont val="Times New Roman"/>
        <family val="1"/>
      </rPr>
      <t>1.</t>
    </r>
    <r>
      <rPr>
        <sz val="11"/>
        <color theme="1"/>
        <rFont val="Times New Roman"/>
        <family val="1"/>
      </rPr>
      <t xml:space="preserve"> GCC and DNCC’s main urban transport corridor is restructured;</t>
    </r>
    <r>
      <rPr>
        <b/>
        <sz val="11"/>
        <color theme="1"/>
        <rFont val="Times New Roman"/>
        <family val="1"/>
      </rPr>
      <t xml:space="preserve"> 2.</t>
    </r>
    <r>
      <rPr>
        <sz val="11"/>
        <color theme="1"/>
        <rFont val="Times New Roman"/>
        <family val="1"/>
      </rPr>
      <t xml:space="preserve"> Project management is effective and BRT operations are sustainable</t>
    </r>
    <r>
      <rPr>
        <b/>
        <sz val="11"/>
        <color theme="1"/>
        <rFont val="Times New Roman"/>
        <family val="1"/>
      </rPr>
      <t xml:space="preserve"> 3. </t>
    </r>
    <r>
      <rPr>
        <sz val="11"/>
        <color theme="1"/>
        <rFont val="Times New Roman"/>
        <family val="1"/>
      </rPr>
      <t xml:space="preserve">Urban quality of the corridor is improved; </t>
    </r>
  </si>
  <si>
    <t>Revision and Alignment of National Action Program NAP with UNCCD 10 Years Strategic Plan and Framework</t>
  </si>
  <si>
    <t>GEF Project ID 5018</t>
  </si>
  <si>
    <t>Implementing Agencies
GEF Secretariat
The World Bank; Executing Agencies DoE</t>
  </si>
  <si>
    <t>Only  Approved</t>
  </si>
  <si>
    <t>USD 268,000</t>
  </si>
  <si>
    <r>
      <t xml:space="preserve">The main target of the project is to revise and align NAP with UNCCD l0-years strategic plan and framework. For this it need baseline information about the physical, Biologicat, economic and social conditions of the affected area. Priority-based research initiatives will be undertaken for baseline information
collection through collaboration with universities (M. Sc. Thesis) or civil society organizations. A GIS training of official staff for preparing desert/drought prone area mapping will be executed. This will develop capacity and trained manpower. A shared data bank depository will be established for the integration of information related to desertification, land degradation, and drought from various government and non-government organizations. This initiative will help to enhance the quality of reporting and monitoring, and also help take the necessary steps. Awareness raising of the farmers, stakeholders and policy makers related to sustainable land management will also be carried out under this project. </t>
    </r>
    <r>
      <rPr>
        <b/>
        <sz val="11"/>
        <color theme="1"/>
        <rFont val="Times New Roman"/>
        <family val="1"/>
      </rPr>
      <t>Components-</t>
    </r>
    <r>
      <rPr>
        <sz val="11"/>
        <color theme="1"/>
        <rFont val="Times New Roman"/>
        <family val="1"/>
      </rPr>
      <t xml:space="preserve"> </t>
    </r>
    <r>
      <rPr>
        <b/>
        <sz val="11"/>
        <color theme="1"/>
        <rFont val="Times New Roman"/>
        <family val="1"/>
      </rPr>
      <t>1.</t>
    </r>
    <r>
      <rPr>
        <sz val="11"/>
        <color theme="1"/>
        <rFont val="Times New Roman"/>
        <family val="1"/>
      </rPr>
      <t xml:space="preserve"> Stocldaking, assessment and awareness raising; </t>
    </r>
    <r>
      <rPr>
        <b/>
        <sz val="11"/>
        <color theme="1"/>
        <rFont val="Times New Roman"/>
        <family val="1"/>
      </rPr>
      <t>2.</t>
    </r>
    <r>
      <rPr>
        <sz val="11"/>
        <color theme="1"/>
        <rFont val="Times New Roman"/>
        <family val="1"/>
      </rPr>
      <t xml:space="preserve"> Strenghening human and scientific capacity for NAP alignment; </t>
    </r>
    <r>
      <rPr>
        <b/>
        <sz val="11"/>
        <color theme="1"/>
        <rFont val="Times New Roman"/>
        <family val="1"/>
      </rPr>
      <t xml:space="preserve">3. </t>
    </r>
    <r>
      <rPr>
        <sz val="11"/>
        <color theme="1"/>
        <rFont val="Times New Roman"/>
        <family val="1"/>
      </rPr>
      <t xml:space="preserve">Establishing and strengthening the policy and institutional fiamework for NAP alignment and implementation; </t>
    </r>
    <r>
      <rPr>
        <b/>
        <sz val="11"/>
        <color theme="1"/>
        <rFont val="Times New Roman"/>
        <family val="1"/>
      </rPr>
      <t>4.</t>
    </r>
    <r>
      <rPr>
        <sz val="11"/>
        <color theme="1"/>
        <rFont val="Times New Roman"/>
        <family val="1"/>
      </rPr>
      <t xml:space="preserve"> Establishing the finance and technology framework for NAP implementation. </t>
    </r>
  </si>
  <si>
    <t>Expanding the PA System to Incorporate Important Aquatic Ecosystems</t>
  </si>
  <si>
    <t>GEF Project ID 5099</t>
  </si>
  <si>
    <t>Implementing Agencies UNDP Executing Agencies
Bangladesh Forest Department</t>
  </si>
  <si>
    <r>
      <rPr>
        <b/>
        <sz val="11"/>
        <color theme="1"/>
        <rFont val="Times New Roman"/>
        <family val="1"/>
      </rPr>
      <t>Funding Source
GEF Trust Fund</t>
    </r>
    <r>
      <rPr>
        <sz val="11"/>
        <color theme="1"/>
        <rFont val="Times New Roman"/>
        <family val="1"/>
      </rPr>
      <t xml:space="preserve">                            Co-financing Total 250,400,000
GEF Project Grant 4,630,000
GEF Agency Fees 370,000</t>
    </r>
  </si>
  <si>
    <r>
      <rPr>
        <b/>
        <sz val="11"/>
        <color theme="1"/>
        <rFont val="Times New Roman"/>
        <family val="1"/>
      </rPr>
      <t>Funding Source
GEF Trust Fund</t>
    </r>
    <r>
      <rPr>
        <sz val="11"/>
        <color theme="1"/>
        <rFont val="Times New Roman"/>
        <family val="1"/>
      </rPr>
      <t xml:space="preserve">                           Co-financing Total 118,000
GEF Project Grant 150,000</t>
    </r>
  </si>
  <si>
    <t>US$ 10,126,484</t>
  </si>
  <si>
    <r>
      <rPr>
        <b/>
        <sz val="11"/>
        <color theme="1"/>
        <rFont val="Times New Roman"/>
        <family val="1"/>
      </rPr>
      <t xml:space="preserve">Funding Source
GEF Trust Fund  </t>
    </r>
    <r>
      <rPr>
        <sz val="11"/>
        <color theme="1"/>
        <rFont val="Times New Roman"/>
        <family val="1"/>
      </rPr>
      <t xml:space="preserve">                          Co-financing Total 8,500,000
GEF Project Grant 1,626,484
GEF Agency Fees 154,516  ( Government US$ 3,000,000; UNDP-managed US$ 5,500,000)</t>
    </r>
  </si>
  <si>
    <r>
      <t xml:space="preserve">The Sundarbans represents the rich tapestry of biodiversity of Bangladesh. It supports one of the last remaining populations of the Ganges and the Irrawaddy dolphins and holds the key for their long-term survival on a global level. However, they are under increasing threat due to unsustainable fishery; increasing maritime traffic; vessel collision; unplanned economic development; poaching; land-use change; climate change etc. In order to ensure the long-term conservation of these cetaceans, it is imperative to consolidate their key habitats, while also taking into account development imperatives, livelihoods and impacts of climate change. However, there are several barriers that prevent this – primarily inadequate capacities at the level of government and communities. This project strives to address these and to augment the conservation prospects of the region through: (i) knowledge generation and dissemination that improves decision making related to the management of aquatic habitats, (ii) new and additional areas to be managed as protected areas and buffer areas identified, notified and capacities developed for improved management effectiveness of conservation, (iii) support to the implementation of Management Plans of new PAs and buffer areas, (iv) monitoring and evaluation framework and replication strategy developed for effective aquatic PA management specifically for the Sundarbans and other aquatic ecosystems in the country, (v) community based resource management plan prepared, capacities developed and financial support extended for operationalizing sustainable fishing practices and conservation of aquatic biodiversity, and (vi) strategies for alternate income generation and livelihood diversification developed and implemented leading to reduced dependence on natural resources.  </t>
    </r>
    <r>
      <rPr>
        <b/>
        <sz val="11"/>
        <color theme="1"/>
        <rFont val="Times New Roman"/>
        <family val="1"/>
      </rPr>
      <t>Outcome 1:</t>
    </r>
    <r>
      <rPr>
        <sz val="11"/>
        <color theme="1"/>
        <rFont val="Times New Roman"/>
        <family val="1"/>
      </rPr>
      <t xml:space="preserve"> Important aquatic ecosystems of the Sundarbans supporting the globally threatened species of cetaceans conserved.; </t>
    </r>
    <r>
      <rPr>
        <b/>
        <sz val="11"/>
        <color theme="1"/>
        <rFont val="Times New Roman"/>
        <family val="1"/>
      </rPr>
      <t xml:space="preserve">Outcome 2: </t>
    </r>
    <r>
      <rPr>
        <sz val="11"/>
        <color theme="1"/>
        <rFont val="Times New Roman"/>
        <family val="1"/>
      </rPr>
      <t>Community-based ecosystems management to support aquatic biodiversity conservation.</t>
    </r>
  </si>
  <si>
    <t>National Capacity Development for Implementing Rio Conventions Through Environmental Governance</t>
  </si>
  <si>
    <t>GEF Project ID 5106</t>
  </si>
  <si>
    <t>Implementing Agencies UNDP; Executing Agencies
MoEFCC</t>
  </si>
  <si>
    <t>Total allocated resources	US$ 1,320,000</t>
  </si>
  <si>
    <r>
      <t xml:space="preserve">The goal of this project is to strengthen Bangladesh’s capacities to implement and manage Rio Convention obligations.  The project’s strategy emphasizes a long-term approach to institutionalizing capacities to meet Rio Convention obligations through a set of learn-by-doing activities to integrate Rio Convention and other key related MEA obligations into the country’s national development framework.  Specifically, this project will strengthen institutional and technical capacities and skills for improved implementation of the Rio Conventions.  Additionally, this project will enhance Bangladesh’s human resource development by working the leading national training institutions.  The active participation of stakeholder representatives in the full project life cycle serves to facilitate the strategic adaptation of project activities in keeping with project objectives.  The critical role of non-state stakeholders will contribute to the adaptive collaborative management of project implementation. </t>
    </r>
    <r>
      <rPr>
        <b/>
        <sz val="11"/>
        <color theme="1"/>
        <rFont val="Times New Roman"/>
        <family val="1"/>
      </rPr>
      <t xml:space="preserve">Component 1: </t>
    </r>
    <r>
      <rPr>
        <sz val="11"/>
        <color theme="1"/>
        <rFont val="Times New Roman"/>
        <family val="1"/>
      </rPr>
      <t xml:space="preserve">Developing institutional capacities for management of global environment
</t>
    </r>
    <r>
      <rPr>
        <b/>
        <sz val="11"/>
        <color theme="1"/>
        <rFont val="Times New Roman"/>
        <family val="1"/>
      </rPr>
      <t xml:space="preserve">Component 2: </t>
    </r>
    <r>
      <rPr>
        <sz val="11"/>
        <color theme="1"/>
        <rFont val="Times New Roman"/>
        <family val="1"/>
      </rPr>
      <t xml:space="preserve">Mainstreaming of global environmental conventions into human resource development </t>
    </r>
    <r>
      <rPr>
        <b/>
        <sz val="11"/>
        <color theme="1"/>
        <rFont val="Times New Roman"/>
        <family val="1"/>
      </rPr>
      <t>Component 3:</t>
    </r>
    <r>
      <rPr>
        <sz val="11"/>
        <color theme="1"/>
        <rFont val="Times New Roman"/>
        <family val="1"/>
      </rPr>
      <t xml:space="preserve"> Raising awareness of the linkages between the Rio Conventions and sustainable development</t>
    </r>
  </si>
  <si>
    <t>Third National Communication to the UNFCCC</t>
  </si>
  <si>
    <t>GEF Project ID 5189</t>
  </si>
  <si>
    <t xml:space="preserve">Implementing Agencies UNDP; Executing Agencies
MoEFCC/DoE </t>
  </si>
  <si>
    <r>
      <rPr>
        <b/>
        <sz val="11"/>
        <color theme="1"/>
        <rFont val="Times New Roman"/>
        <family val="1"/>
      </rPr>
      <t xml:space="preserve">Funding Source
GEF Trust Fund </t>
    </r>
    <r>
      <rPr>
        <sz val="11"/>
        <color theme="1"/>
        <rFont val="Times New Roman"/>
        <family val="1"/>
      </rPr>
      <t xml:space="preserve">                           Co-financing Total 660,000
GEF Project Grant 660,000
GEF Agency Fees 62,700 ( •UNDP (Grant) US$ 200,000; MoEF (In-kind) US$ 460,000; GEF (Grant)                         US$ 660,000</t>
    </r>
  </si>
  <si>
    <r>
      <rPr>
        <b/>
        <sz val="11"/>
        <color theme="1"/>
        <rFont val="Times New Roman"/>
        <family val="1"/>
      </rPr>
      <t xml:space="preserve">Funding Source
GEF Trust Fund </t>
    </r>
    <r>
      <rPr>
        <sz val="11"/>
        <color theme="1"/>
        <rFont val="Times New Roman"/>
        <family val="1"/>
      </rPr>
      <t xml:space="preserve">                           Co-financing Total- 0
GEF Project Grant- 456,621
GEF Agency Fees- 43,379</t>
    </r>
  </si>
  <si>
    <r>
      <t xml:space="preserve">To assist Bangladesh in the preparation of its Third National Communication (TNC) for the implementation of the obligations under the United Nation Framework Convention for Climate Change. </t>
    </r>
    <r>
      <rPr>
        <b/>
        <sz val="11"/>
        <color theme="1"/>
        <rFont val="Times New Roman"/>
        <family val="1"/>
      </rPr>
      <t xml:space="preserve">Outcomes- 1. </t>
    </r>
    <r>
      <rPr>
        <sz val="11"/>
        <color theme="1"/>
        <rFont val="Times New Roman"/>
        <family val="1"/>
      </rPr>
      <t xml:space="preserve">National circumstances reviewed and updated and a chapter on National Circumstances prepared </t>
    </r>
    <r>
      <rPr>
        <b/>
        <sz val="11"/>
        <color theme="1"/>
        <rFont val="Times New Roman"/>
        <family val="1"/>
      </rPr>
      <t>2.</t>
    </r>
    <r>
      <rPr>
        <sz val="11"/>
        <color theme="1"/>
        <rFont val="Times New Roman"/>
        <family val="1"/>
      </rPr>
      <t xml:space="preserve"> GHG inventory reviewed, updated and the National GHG Emission Inventory for the year 2006-2010 prepared.  </t>
    </r>
    <r>
      <rPr>
        <b/>
        <sz val="11"/>
        <color theme="1"/>
        <rFont val="Times New Roman"/>
        <family val="1"/>
      </rPr>
      <t>3.</t>
    </r>
    <r>
      <rPr>
        <sz val="11"/>
        <color theme="1"/>
        <rFont val="Times New Roman"/>
        <family val="1"/>
      </rPr>
      <t xml:space="preserve"> Programmes/action plan containing measures to facilitate adequate adaptation to climate change are carried out. </t>
    </r>
    <r>
      <rPr>
        <b/>
        <sz val="11"/>
        <color theme="1"/>
        <rFont val="Times New Roman"/>
        <family val="1"/>
      </rPr>
      <t xml:space="preserve">4. </t>
    </r>
    <r>
      <rPr>
        <sz val="11"/>
        <color theme="1"/>
        <rFont val="Times New Roman"/>
        <family val="1"/>
      </rPr>
      <t xml:space="preserve">Programmes containing measures to mitigate GHG emission are formulated.  </t>
    </r>
    <r>
      <rPr>
        <b/>
        <sz val="11"/>
        <color theme="1"/>
        <rFont val="Times New Roman"/>
        <family val="1"/>
      </rPr>
      <t>5.</t>
    </r>
    <r>
      <rPr>
        <sz val="11"/>
        <color theme="1"/>
        <rFont val="Times New Roman"/>
        <family val="1"/>
      </rPr>
      <t xml:space="preserve"> Other relevant information is described. (e.g. research programmes / systematic observation, technology transfer, education, training and public awareness, capacity building, information and networking). </t>
    </r>
    <r>
      <rPr>
        <b/>
        <sz val="11"/>
        <color theme="1"/>
        <rFont val="Times New Roman"/>
        <family val="1"/>
      </rPr>
      <t>6.</t>
    </r>
    <r>
      <rPr>
        <sz val="11"/>
        <color theme="1"/>
        <rFont val="Times New Roman"/>
        <family val="1"/>
      </rPr>
      <t xml:space="preserve"> Constraints and Gaps, Related Financial, Technical &amp; capacity needs are assessed. </t>
    </r>
    <r>
      <rPr>
        <b/>
        <sz val="11"/>
        <color theme="1"/>
        <rFont val="Times New Roman"/>
        <family val="1"/>
      </rPr>
      <t xml:space="preserve">7. </t>
    </r>
    <r>
      <rPr>
        <sz val="11"/>
        <color theme="1"/>
        <rFont val="Times New Roman"/>
        <family val="1"/>
      </rPr>
      <t>Stakeholder consultations, meetings organized, six draft chapter produced and peer reviewed of final TNC report produced.</t>
    </r>
  </si>
  <si>
    <t>USD 456,621</t>
  </si>
  <si>
    <t>Community-based Climate Resilient Fisheries and Aquaculture Development in Bangladesh</t>
  </si>
  <si>
    <t>Ecosystem-based Approaches to Adaptation (EbA) in the Drought-prone Barind Tract and Haor "Wetland" Area</t>
  </si>
  <si>
    <t>GEF Project ID 5456</t>
  </si>
  <si>
    <t>Implementing Agencies
UNEP; Executing Agencies
MoEFCC</t>
  </si>
  <si>
    <t>USS 60,232,617</t>
  </si>
  <si>
    <t>Barind Tract and Haor Area</t>
  </si>
  <si>
    <t>Currently, the Government of Bangladesh and local communities do not have adequate capacity to implement EbA as a means to adapt to climate change in a cost-effective and sustainable manner. This is because these stakeholders have limited knowledge on planning and implementing EbA. Additionally, there is a lack of rigorous, quantitative evidence of the effectiveness of EbA within Bangladesh. To address these problem, Least Developed Countries Fund (LDCF) resources will be used to increase the capacity of national and local government, and local communities living in the Barind Tract and Haor Area to plan and implement EbA. This will be achieved by: i) strengthening the technical and institutional capacity of policy- and decision-makers in Bangladesh to plan EbA; ii) demonstrating EbA and supporting adaptation technologies that will conserve surface water in the Barind Tract (in three districts covering the Tanore, Nachole and Pirganj upazilas1) and reduce erosion in the Haor area (in two districts covering the Barlekha, Juri, Kulaura, Golapganj, and Fenchuganj upazilas); and iii) improving knowledge of national and local government, and local communities on effective EbA. By implementing these activities, the project will contribute to realising the objectives of national plans for climate change adaptation including the National Adaptation Programme of Action (NAPA 2009) and the Bangladesh Climate Change Strategy and Action Plan (BCCSAP 2009). The project will build on several ongoing baseline projects, including the Barind Rain Water Conservation and Irrigation Project, the Marketing of Agricultural Products through Development of Rural Agri-products Project, the Haor Flood Management and Livelihood Improvement Project, and the Strengthening Regional Co-operation for Wildlife Protection Project. The project will be executed by the Department of Environment (DoE) under the Ministry of Environment and Forests (MoEF) of Bangladesh, and implemented by the United Nations Environment Programme (UNEP)</t>
  </si>
  <si>
    <t>GEF Project ID 5636</t>
  </si>
  <si>
    <r>
      <rPr>
        <b/>
        <sz val="12"/>
        <color theme="1"/>
        <rFont val="Times New Roman"/>
        <family val="1"/>
      </rPr>
      <t>Funding Source
Least Developed Countries Fund</t>
    </r>
    <r>
      <rPr>
        <b/>
        <sz val="8"/>
        <color theme="1"/>
        <rFont val="Times New Roman"/>
        <family val="1"/>
      </rPr>
      <t xml:space="preserve"> </t>
    </r>
    <r>
      <rPr>
        <sz val="8"/>
        <color theme="1"/>
        <rFont val="Times New Roman"/>
        <family val="1"/>
      </rPr>
      <t>Co-financing Total 55,032,617
GEF Project Grant 5,200,000
GEF Agency Fees 494,000</t>
    </r>
    <r>
      <rPr>
        <b/>
        <sz val="8"/>
        <color theme="1"/>
        <rFont val="Times New Roman"/>
        <family val="1"/>
      </rPr>
      <t xml:space="preserve"> [ </t>
    </r>
    <r>
      <rPr>
        <sz val="8"/>
        <color theme="1"/>
        <rFont val="Times New Roman"/>
        <family val="1"/>
      </rPr>
      <t xml:space="preserve">Cost to the GEF Trust Fund 5,200,000 (8.6%) </t>
    </r>
    <r>
      <rPr>
        <b/>
        <sz val="8"/>
        <color theme="1"/>
        <rFont val="Times New Roman"/>
        <family val="1"/>
      </rPr>
      <t>Co-financing Grant *</t>
    </r>
    <r>
      <rPr>
        <sz val="8"/>
        <color theme="1"/>
        <rFont val="Times New Roman"/>
        <family val="1"/>
      </rPr>
      <t xml:space="preserve">The Barind Rain Water Conservation and Irrigation Project 5,850,000 (9.7%)
* The Marketing of Agricultural Products through Development of Rural Agriproducts Project
15,812,000 (26.3%)
</t>
    </r>
    <r>
      <rPr>
        <b/>
        <sz val="8"/>
        <color theme="1"/>
        <rFont val="Times New Roman"/>
        <family val="1"/>
      </rPr>
      <t xml:space="preserve">* </t>
    </r>
    <r>
      <rPr>
        <sz val="8"/>
        <color theme="1"/>
        <rFont val="Times New Roman"/>
        <family val="1"/>
      </rPr>
      <t>The Haor Flood Management and Livelihood Improvement Project 25,830,000 (42.9%)</t>
    </r>
    <r>
      <rPr>
        <b/>
        <sz val="8"/>
        <color theme="1"/>
        <rFont val="Times New Roman"/>
        <family val="1"/>
      </rPr>
      <t xml:space="preserve">
</t>
    </r>
    <r>
      <rPr>
        <sz val="8"/>
        <color theme="1"/>
        <rFont val="Times New Roman"/>
        <family val="1"/>
      </rPr>
      <t>* Strengthening Regional Co-operation for Wildlife Protection (SRCWP) Project 7,300,000 (12.1%)
* Ministry of Environment and Forests, Government of Bangladesh 240,617 (0.4%)</t>
    </r>
    <r>
      <rPr>
        <b/>
        <sz val="8"/>
        <color theme="1"/>
        <rFont val="Times New Roman"/>
        <family val="1"/>
      </rPr>
      <t>]</t>
    </r>
  </si>
  <si>
    <t>Implementing Agencies FAO; Executing Agencies
Department of Fisheries</t>
  </si>
  <si>
    <r>
      <t xml:space="preserve">The Project will remove key barriers to effective adaptation to climate change in the fishery and aquaculture sector and build the resilience of the fishery sector through capacity development and policy reform. It will strengthen the awareness and knowledge of local communities, and enhance local adaptive capacity through transfer and adoption of appropriate site-specific climate resilient fisheries and aquaculture intervention technologies and approaches, which will be underpinned by effective knowledge management (e.g. use of ICT-based climate and disaster information services) ensuring wider dissemination of best practices and lessons learned. The Project results will be delivered through four Components:                                                                                     Strategic objective/Organizational Result: </t>
    </r>
    <r>
      <rPr>
        <b/>
        <sz val="11"/>
        <color theme="1"/>
        <rFont val="Times New Roman"/>
        <family val="1"/>
      </rPr>
      <t>Component 1:</t>
    </r>
    <r>
      <rPr>
        <sz val="11"/>
        <color theme="1"/>
        <rFont val="Times New Roman"/>
        <family val="1"/>
      </rPr>
      <t xml:space="preserve"> Climate resilient fisheries sector through relevant national capacity development. </t>
    </r>
    <r>
      <rPr>
        <b/>
        <sz val="11"/>
        <color theme="1"/>
        <rFont val="Times New Roman"/>
        <family val="1"/>
      </rPr>
      <t>Component 2:</t>
    </r>
    <r>
      <rPr>
        <sz val="11"/>
        <color theme="1"/>
        <rFont val="Times New Roman"/>
        <family val="1"/>
      </rPr>
      <t xml:space="preserve"> Strengthening knowledge and awareness of fisheries/aquaculture dependent communities facing the adverse impacts of climate change. </t>
    </r>
    <r>
      <rPr>
        <b/>
        <sz val="11"/>
        <color theme="1"/>
        <rFont val="Times New Roman"/>
        <family val="1"/>
      </rPr>
      <t>Component 3:</t>
    </r>
    <r>
      <rPr>
        <sz val="11"/>
        <color theme="1"/>
        <rFont val="Times New Roman"/>
        <family val="1"/>
      </rPr>
      <t xml:space="preserve"> Enhancing local adaptive capacity to support climate resilient fisheries and aquaculture management and alternative livelihoods in the face of climate change. </t>
    </r>
    <r>
      <rPr>
        <b/>
        <sz val="11"/>
        <color theme="1"/>
        <rFont val="Times New Roman"/>
        <family val="1"/>
      </rPr>
      <t>Component 4:</t>
    </r>
    <r>
      <rPr>
        <sz val="11"/>
        <color theme="1"/>
        <rFont val="Times New Roman"/>
        <family val="1"/>
      </rPr>
      <t xml:space="preserve"> Dissemination of best practices and lessons learned, monitoring and evaluation. </t>
    </r>
  </si>
  <si>
    <t>USD 21775 114</t>
  </si>
  <si>
    <t>South-west coastal zone &amp; North-east wetland haor basin</t>
  </si>
  <si>
    <r>
      <rPr>
        <b/>
        <sz val="11"/>
        <color theme="1"/>
        <rFont val="Times New Roman"/>
        <family val="1"/>
      </rPr>
      <t xml:space="preserve">Funding Source
</t>
    </r>
    <r>
      <rPr>
        <b/>
        <sz val="12"/>
        <color theme="1"/>
        <rFont val="Times New Roman"/>
        <family val="1"/>
      </rPr>
      <t>Least Developed Countries Fund</t>
    </r>
    <r>
      <rPr>
        <sz val="11"/>
        <color theme="1"/>
        <rFont val="Times New Roman"/>
        <family val="1"/>
      </rPr>
      <t xml:space="preserve"> Co-financing Total 16,350,000
GEF Project Grant 5,425,114
GEF Agency Fees 515,386 [ Co-financing (USD): DoF- 6 100 000
DoE- 250 000; MoEF/IUCN- 1 300 000 FAO- 4 200 000; World Fish- 2 000 000 IFAD- 2 500 000]</t>
    </r>
  </si>
  <si>
    <t>Establishing National Land Use and Land Degradation Profile toward Mainstreaming Sustainable Land Management Practices in Sector Policies – ENALULDEP/SLM</t>
  </si>
  <si>
    <t>GEF Project ID 5823</t>
  </si>
  <si>
    <t>USD 3,280,000</t>
  </si>
  <si>
    <r>
      <rPr>
        <b/>
        <sz val="11"/>
        <color theme="1"/>
        <rFont val="Times New Roman"/>
        <family val="1"/>
      </rPr>
      <t xml:space="preserve">Funding Source
GEF Trust Fund  </t>
    </r>
    <r>
      <rPr>
        <sz val="11"/>
        <color theme="1"/>
        <rFont val="Times New Roman"/>
        <family val="1"/>
      </rPr>
      <t xml:space="preserve">                            Co-financing Total 3,280,000
GEF Project Grant 730,594
GEF Agency Fees 69,406 [ *National Government, In-Kind- 680,000; *Barind Rainwater Conservation and irrigation Project (phase – II) In-Kind- 200,000; *National Land Zoning Project (In-Kind)- 900,000; *Community Based Adaptation in the Ecologically Critical Areas through Biodiversity Conservation and Social Protection (CBAECA) Project (In-Kind)- 1000,000]</t>
    </r>
  </si>
  <si>
    <t xml:space="preserve">North-west region, Chittagong Hill Tracts (CHT), Madhupur forest area and few other region of the country </t>
  </si>
  <si>
    <r>
      <t xml:space="preserve">The project objective was to “Establish knowledge base and enabling policy and institutional environment for SLM consideration in the country development agenda” (CEO Endorsement, 2016). The project was designed with 3 components together with 7 outputs, as follows (each component being associated with one outcome).                                                                                                                                                                                                            </t>
    </r>
    <r>
      <rPr>
        <b/>
        <sz val="11"/>
        <color theme="1"/>
        <rFont val="Times New Roman"/>
        <family val="1"/>
      </rPr>
      <t xml:space="preserve"> Component 1:</t>
    </r>
    <r>
      <rPr>
        <sz val="11"/>
        <color theme="1"/>
        <rFont val="Times New Roman"/>
        <family val="1"/>
      </rPr>
      <t xml:space="preserve"> Land use and land degradation profile. Through this component, the project will support the national stakeholders to have adequate information and data for good decision making. 
Outcome 1: Increased understanding of land use and land degradation in the country- 2.1.National land use map developed; 2.2.Land Degradation profile established; 2.3.National roadmap to address SLM developed and validated at national level
</t>
    </r>
    <r>
      <rPr>
        <b/>
        <sz val="11"/>
        <color theme="1"/>
        <rFont val="Times New Roman"/>
        <family val="1"/>
      </rPr>
      <t>Component 2:</t>
    </r>
    <r>
      <rPr>
        <sz val="11"/>
        <color theme="1"/>
        <rFont val="Times New Roman"/>
        <family val="1"/>
      </rPr>
      <t xml:space="preserve"> SLM mainstreaming. The project will support policy review to address the challenges related to land use identified in component 1, the stakeholders will be capacitated to consider SLM in productions sectors.
Outcome 1: Capable national institution and stakeholders in favor SLM practices 2.1.National policy including (Including Land Use Policy 2001) and institutional framework to mainstream SLM in production sectors (in line with output 1.3 implementation), revised 2.2.SLM practices developed and disseminated by relevant stakeholders and networks at national level 2.3.Training and awareness raising programmes for SLM adoption and dissemination developed and implemented at national and local levels
</t>
    </r>
    <r>
      <rPr>
        <b/>
        <sz val="11"/>
        <color theme="1"/>
        <rFont val="Times New Roman"/>
        <family val="1"/>
      </rPr>
      <t>Component 3:</t>
    </r>
    <r>
      <rPr>
        <sz val="11"/>
        <color theme="1"/>
        <rFont val="Times New Roman"/>
        <family val="1"/>
      </rPr>
      <t xml:space="preserve"> SLM monitoring. The long term sustainability of project outcome will be through the monitoring and evaluation of the policies and SLM mainstreaming impacts. Outcome 3: Adequate SLM monitoring and evaluation 2.1.DLDD monitoring indicators developed and a monitoring and evaluation system of SLM impacts established 2.2.Project M&amp;E. </t>
    </r>
  </si>
  <si>
    <t>GEF Project ID 8036</t>
  </si>
  <si>
    <t>Integrating Climate Change Adaptation into Sustainable Development Pathways of Bangladesh</t>
  </si>
  <si>
    <t>Implementing Agencies- UNEP; Executing Agencies- Ministry of Environment and Forest UNEP Regional office for Asi</t>
  </si>
  <si>
    <t>Implementing Agencies UNDP; Executing Agencies
DoE will be the lead and will implement the project in collaboration with relevant ministries and line agencies</t>
  </si>
  <si>
    <r>
      <rPr>
        <b/>
        <sz val="11"/>
        <color theme="1"/>
        <rFont val="Times New Roman"/>
        <family val="1"/>
      </rPr>
      <t xml:space="preserve">Funding Source
Least Developed Countries  </t>
    </r>
    <r>
      <rPr>
        <sz val="11"/>
        <color theme="1"/>
        <rFont val="Times New Roman"/>
        <family val="1"/>
      </rPr>
      <t xml:space="preserve">        Fund Co-financing Total- 15,000,000; GEF Project Grant- 5,700,000; GEF Agency Fees- 541,50</t>
    </r>
  </si>
  <si>
    <r>
      <rPr>
        <b/>
        <sz val="11"/>
        <color theme="1"/>
        <rFont val="Times New Roman"/>
        <family val="1"/>
      </rPr>
      <t xml:space="preserve">Funding Source GEF Trust Fund  </t>
    </r>
    <r>
      <rPr>
        <sz val="11"/>
        <color theme="1"/>
        <rFont val="Times New Roman"/>
        <family val="1"/>
      </rPr>
      <t xml:space="preserve">                     Co-financing Total 49,600,000
GEF Project Grant 4,077,272
GEF Agency Fees 407,727  </t>
    </r>
  </si>
  <si>
    <t>GEF Project ID 9076</t>
  </si>
  <si>
    <t>Implementing Agencies FAO; Executing Agencies
DoE</t>
  </si>
  <si>
    <r>
      <t>F</t>
    </r>
    <r>
      <rPr>
        <b/>
        <sz val="11"/>
        <color theme="1"/>
        <rFont val="Times New Roman"/>
        <family val="1"/>
      </rPr>
      <t xml:space="preserve">unding Source
GEF Trust Fund </t>
    </r>
    <r>
      <rPr>
        <sz val="11"/>
        <color theme="1"/>
        <rFont val="Times New Roman"/>
        <family val="1"/>
      </rPr>
      <t xml:space="preserve">                           Co-financing Total 33,743,050
GEF Project Grant 8,295,000
GEF Agency Fees 788,025</t>
    </r>
  </si>
  <si>
    <t>Pesticide Risk Reduction in Bangladesh</t>
  </si>
  <si>
    <r>
      <t xml:space="preserve">The Barind Rain Water Conservation and Irrigation Project
5,850,000 </t>
    </r>
    <r>
      <rPr>
        <sz val="11"/>
        <color rgb="FFFF0000"/>
        <rFont val="Times New Roman"/>
        <family val="1"/>
      </rPr>
      <t xml:space="preserve"> 9.7</t>
    </r>
  </si>
  <si>
    <t xml:space="preserve">The overall project objective is to reduce risk to human and animal health and the environment from Stockpiles of POPs and other obsolete pesticides and from ongoing excessive use of new POPs and other Highly Hazardous Pesticides" in Bangladesh. </t>
  </si>
  <si>
    <r>
      <t xml:space="preserve">Initially, the project intended to support the formulation of the National Adaptation Plan (NAP) of Bangladesh and the long-term adaptation process. In February 2018, Bangladesh received approval from the Green Climate Fund (GCF), through the readiness support mechanism, for US$2.8 million to prepare a NAP for Bangladesh. As a consequence, the GCF project will address the majority of the issues related to capacity building and strengthening of institutional coordination mechanism, while the LDCF proposal focuses on investment activities and the implementation of adaptation interventions in selected Agricultural Ecological Zones (AEZs) as well as capacity building of local level governments. There will be no overlap with the GCF NAP project during the project preparation phase. During the consultations, it was agreed that the project intervention will be carried out in 5 out of 30 AEZs. </t>
    </r>
    <r>
      <rPr>
        <b/>
        <sz val="11"/>
        <color theme="1"/>
        <rFont val="Times New Roman"/>
        <family val="1"/>
      </rPr>
      <t xml:space="preserve">Project Components 1.  </t>
    </r>
    <r>
      <rPr>
        <sz val="11"/>
        <color theme="1"/>
        <rFont val="Times New Roman"/>
        <family val="1"/>
      </rPr>
      <t>Enhancing information on climate change in support of the NAP process</t>
    </r>
    <r>
      <rPr>
        <b/>
        <sz val="11"/>
        <color theme="1"/>
        <rFont val="Times New Roman"/>
        <family val="1"/>
      </rPr>
      <t xml:space="preserve"> ( </t>
    </r>
    <r>
      <rPr>
        <sz val="11"/>
        <color theme="1"/>
        <rFont val="Times New Roman"/>
        <family val="1"/>
      </rPr>
      <t xml:space="preserve"> Climate and socio-economic information databases and
functional national and sub-national systems established to inform and guide climate-resilient policy and decision-making)</t>
    </r>
    <r>
      <rPr>
        <b/>
        <sz val="11"/>
        <color theme="1"/>
        <rFont val="Times New Roman"/>
        <family val="1"/>
      </rPr>
      <t xml:space="preserve"> 2. </t>
    </r>
    <r>
      <rPr>
        <sz val="11"/>
        <color theme="1"/>
        <rFont val="Times New Roman"/>
        <family val="1"/>
      </rPr>
      <t xml:space="preserve">Appraisal of adaptation options (Adaptation options including for vulnerable agro-ecological regions, population groups and sectors are appraised) </t>
    </r>
    <r>
      <rPr>
        <b/>
        <sz val="11"/>
        <color theme="1"/>
        <rFont val="Times New Roman"/>
        <family val="1"/>
      </rPr>
      <t>3.</t>
    </r>
    <r>
      <rPr>
        <sz val="11"/>
        <color theme="1"/>
        <rFont val="Times New Roman"/>
        <family val="1"/>
      </rPr>
      <t xml:space="preserve"> National adaptation process is
supported by the implementation of adaptation interventions in selected agroecological zones(AEZs) (Adaptation options - rooted in NAPA-identified priorities - are implemented in selected AEZs (coastal, barind tract, CHT, wetlands).) </t>
    </r>
    <r>
      <rPr>
        <b/>
        <sz val="11"/>
        <color theme="1"/>
        <rFont val="Times New Roman"/>
        <family val="1"/>
      </rPr>
      <t xml:space="preserve">4. </t>
    </r>
    <r>
      <rPr>
        <sz val="11"/>
        <color theme="1"/>
        <rFont val="Times New Roman"/>
        <family val="1"/>
      </rPr>
      <t xml:space="preserve">Capacity building to support adaptation (Enhanced capacity with improved coordination mechanisms, databases and knowledge management systems at relevant ministries and line agencies, to integrate climate change adaptation into national &amp; sub-national/local levels). </t>
    </r>
    <r>
      <rPr>
        <b/>
        <sz val="11"/>
        <color theme="1"/>
        <rFont val="Times New Roman"/>
        <family val="1"/>
      </rPr>
      <t>5.</t>
    </r>
    <r>
      <rPr>
        <sz val="11"/>
        <color theme="1"/>
        <rFont val="Times New Roman"/>
        <family val="1"/>
      </rPr>
      <t xml:space="preserve"> Adaptation interventions in selected AEZs (Resilient adaptation options are implemented in selected
agro-ecological zones (AEZs) aligned national priorities).                                                                                                                                                                                                                       </t>
    </r>
  </si>
  <si>
    <t>Promoting Low Carbon Urban Development in Bangladesh</t>
  </si>
  <si>
    <t>GEF Project ID 9368</t>
  </si>
  <si>
    <r>
      <rPr>
        <b/>
        <sz val="11"/>
        <color theme="1"/>
        <rFont val="Times New Roman"/>
        <family val="1"/>
      </rPr>
      <t>Funding Source
GEF Trust Fund</t>
    </r>
    <r>
      <rPr>
        <sz val="11"/>
        <color theme="1"/>
        <rFont val="Times New Roman"/>
        <family val="1"/>
      </rPr>
      <t xml:space="preserve">                           Co-financing Total- 65,800,000
GEF Project Grant- 3,767,810
GEF Agency Fees- 357,942</t>
    </r>
  </si>
  <si>
    <t>Implementing Agencies - UNDP; Executing Agencies-
SREDA  and  MoEFCC</t>
  </si>
  <si>
    <t>This project will enable investments in renewable energy and waste-to-energy applications in Bangladesh cities through integrating urban investment with low-carbon development plans. The project is in line with GEF-6 Program 3 Focal Area Objective: Promote integrated low-emission urban systems. Key components include: 1) City level integration of energy-relevant low carbon urban development plans and programs; 2) Implementation of low carbon energy efficiency, renewable energy and waste to energy interventions in cities; 3) Sensitizing city dwellers and capacity strengthening for low-carbon urban initiatives. The project will accelerate the uptake of an innovative business model - integrated resource recovery center (IRRC), which promotes waste segregation at the source. Through selling sorted-out recyclable materials, communities can make a profit. The separated organic waste is composted to produce organic fertilizer or generate biogas. The IRRC business model has a great potential to be scaled up in many developing cities where waste management remains to be a major urban development hurdle. The co-financing of the project amounts to $65,800,000 of which $65,000,000 is a loan to be provided by the Infrastructure Development Bank Ltd. of Bangladesh. Global environmental benefits include 1,572,949 tCO2 emission reductions.</t>
  </si>
  <si>
    <t>Implementing Ecosystem-based Management in Ecologically Critical Areas in Bangladesh</t>
  </si>
  <si>
    <t>GEF Project ID 9913</t>
  </si>
  <si>
    <t>Implementing Agencies UNDP Executing Agencies
MoEFCC</t>
  </si>
  <si>
    <r>
      <t xml:space="preserve">To apply an ecosystem-based framework for managing Ecologically Critical Areas in Bangladesh to enhance the conservation of globally significant biodiversity and support local livelihoods. </t>
    </r>
    <r>
      <rPr>
        <b/>
        <sz val="11"/>
        <color theme="1"/>
        <rFont val="Times New Roman"/>
        <family val="1"/>
      </rPr>
      <t>Project Components 1.</t>
    </r>
    <r>
      <rPr>
        <sz val="11"/>
        <color theme="1"/>
        <rFont val="Times New Roman"/>
        <family val="1"/>
      </rPr>
      <t xml:space="preserve"> Designing a financially viable, ecosystem-based management framework for Ecologically Critical Areas (ECAs). </t>
    </r>
    <r>
      <rPr>
        <b/>
        <sz val="11"/>
        <color theme="1"/>
        <rFont val="Times New Roman"/>
        <family val="1"/>
      </rPr>
      <t>2.</t>
    </r>
    <r>
      <rPr>
        <sz val="11"/>
        <color theme="1"/>
        <rFont val="Times New Roman"/>
        <family val="1"/>
      </rPr>
      <t xml:space="preserve"> Applying an ecosystem-based framework to effectively plan, manage, finance, and monitor compliance in target ECAs. 3. Strengthening the institutional and technical capacity of the Department of Environment (DoE) to put in place measures to address threats to ECAs and ensure that responsible parties restore and maintain the integrity of ECAs.  
</t>
    </r>
  </si>
  <si>
    <t>Bangladesh: First Biennial Update Report (BUR1) to the UNFCCC</t>
  </si>
  <si>
    <t>GEF Project ID 9957</t>
  </si>
  <si>
    <t>Implementing Agencies UNDP; Executing Agencies DoE</t>
  </si>
  <si>
    <r>
      <t xml:space="preserve">To assist Bangladesh in the preparation of its First Biennial Update Report (BUR1) for the fulfilment of the obligations under the United Nation Framework Convention for Climate Change. Project Component- </t>
    </r>
    <r>
      <rPr>
        <b/>
        <sz val="11"/>
        <color theme="1"/>
        <rFont val="Times New Roman"/>
        <family val="1"/>
      </rPr>
      <t xml:space="preserve">1. </t>
    </r>
    <r>
      <rPr>
        <sz val="11"/>
        <color theme="1"/>
        <rFont val="Times New Roman"/>
        <family val="1"/>
      </rPr>
      <t xml:space="preserve">National circumstances </t>
    </r>
    <r>
      <rPr>
        <b/>
        <sz val="11"/>
        <color theme="1"/>
        <rFont val="Times New Roman"/>
        <family val="1"/>
      </rPr>
      <t>2.</t>
    </r>
    <r>
      <rPr>
        <sz val="11"/>
        <color theme="1"/>
        <rFont val="Times New Roman"/>
        <family val="1"/>
      </rPr>
      <t xml:space="preserve"> National Greenhouse Gas (GHG) Inventory </t>
    </r>
    <r>
      <rPr>
        <b/>
        <sz val="11"/>
        <color theme="1"/>
        <rFont val="Times New Roman"/>
        <family val="1"/>
      </rPr>
      <t>3.</t>
    </r>
    <r>
      <rPr>
        <sz val="11"/>
        <color theme="1"/>
        <rFont val="Times New Roman"/>
        <family val="1"/>
      </rPr>
      <t xml:space="preserve"> Mitigation analysis &amp; Domestic MRV Constraints and gaps, and related financial, technical and capacity needs; Information on the level of support received to enable the preparation and submission of biennial update reports &amp; Other information considered relevant towards achieving  the objective of the UNFCCC. </t>
    </r>
    <r>
      <rPr>
        <b/>
        <sz val="11"/>
        <color theme="1"/>
        <rFont val="Times New Roman"/>
        <family val="1"/>
      </rPr>
      <t>4.</t>
    </r>
    <r>
      <rPr>
        <sz val="11"/>
        <color theme="1"/>
        <rFont val="Times New Roman"/>
        <family val="1"/>
      </rPr>
      <t xml:space="preserve"> Monitoring, reporting and preparation of financial audits &amp; Publication and submission of biennial update report.  </t>
    </r>
  </si>
  <si>
    <t>Strengthening Capacity for Monitoring Environmental Emissions under the Paris Agreement in Bangladesh</t>
  </si>
  <si>
    <t>GEF Project ID 9986</t>
  </si>
  <si>
    <t>Implementing Agencies- FAO; Executing Agencies- DoE</t>
  </si>
  <si>
    <t xml:space="preserve">Climate Change </t>
  </si>
  <si>
    <r>
      <rPr>
        <b/>
        <sz val="11"/>
        <color theme="1"/>
        <rFont val="Times New Roman"/>
        <family val="1"/>
      </rPr>
      <t>Funding Source
GEF Trust Fund</t>
    </r>
    <r>
      <rPr>
        <sz val="11"/>
        <color theme="1"/>
        <rFont val="Times New Roman"/>
        <family val="1"/>
      </rPr>
      <t xml:space="preserve">                             Co-financing Total 10,500,000
GEF Project Grant 3,046,347
GEF Agency Fees 289,403</t>
    </r>
  </si>
  <si>
    <r>
      <rPr>
        <b/>
        <sz val="11"/>
        <color theme="1"/>
        <rFont val="Times New Roman"/>
        <family val="1"/>
      </rPr>
      <t>Funding Source
GEF Trust Fund</t>
    </r>
    <r>
      <rPr>
        <sz val="11"/>
        <color theme="1"/>
        <rFont val="Times New Roman"/>
        <family val="1"/>
      </rPr>
      <t xml:space="preserve">                              Co-financing Total 137,000
GEF Project Grant 352,000
GEF Agency Fees 33,440</t>
    </r>
  </si>
  <si>
    <r>
      <rPr>
        <b/>
        <sz val="11"/>
        <color theme="1"/>
        <rFont val="Times New Roman"/>
        <family val="1"/>
      </rPr>
      <t xml:space="preserve">Funding Source
CBIT Trust Fund </t>
    </r>
    <r>
      <rPr>
        <sz val="11"/>
        <color theme="1"/>
        <rFont val="Times New Roman"/>
        <family val="1"/>
      </rPr>
      <t xml:space="preserve">                           Co-financing Total 1,000,000
GEF Project Grant 863,242
GEF Agency Fees 82,008</t>
    </r>
  </si>
  <si>
    <r>
      <t xml:space="preserve">trengthened institutional and human capacities in Bangladesh to meet the Enhanced Transparency Framework (ETF) of Paris Agreement, and track the progress against priority mitigation and adaptation actions identified in the NDC focusing on agriculture, forestry and land use (AFOLU), Energy, Industrial Processes and Product Use (IPPU) and Waste sectors.  </t>
    </r>
    <r>
      <rPr>
        <b/>
        <sz val="11"/>
        <color theme="1"/>
        <rFont val="Times New Roman"/>
        <family val="1"/>
      </rPr>
      <t>Project Components 1.</t>
    </r>
    <r>
      <rPr>
        <sz val="11"/>
        <color theme="1"/>
        <rFont val="Times New Roman"/>
        <family val="1"/>
      </rPr>
      <t xml:space="preserve"> Institutional arrangements to meet the Enhanced Transparency Framework and monitoring of NDC activities. </t>
    </r>
    <r>
      <rPr>
        <b/>
        <sz val="11"/>
        <color theme="1"/>
        <rFont val="Times New Roman"/>
        <family val="1"/>
      </rPr>
      <t>2.</t>
    </r>
    <r>
      <rPr>
        <sz val="11"/>
        <color theme="1"/>
        <rFont val="Times New Roman"/>
        <family val="1"/>
      </rPr>
      <t xml:space="preserve"> Strengthened technical capacity to assess the emissions and removals, and monitor mitigation activities of NDC. </t>
    </r>
    <r>
      <rPr>
        <b/>
        <sz val="11"/>
        <color theme="1"/>
        <rFont val="Times New Roman"/>
        <family val="1"/>
      </rPr>
      <t xml:space="preserve">3. </t>
    </r>
    <r>
      <rPr>
        <sz val="11"/>
        <color theme="1"/>
        <rFont val="Times New Roman"/>
        <family val="1"/>
      </rPr>
      <t>Strengthened capacity to monitor and report  adaptation activities in support of the NDC.</t>
    </r>
  </si>
  <si>
    <t>Building climate resilient livelihoods in vulnerable landscapes in Bangladesh (BCRL)</t>
  </si>
  <si>
    <t>GEF Project ID 10207</t>
  </si>
  <si>
    <t>Implementing Agencies- FAO; Executing Agencies- DoE &amp; DAE</t>
  </si>
  <si>
    <r>
      <t xml:space="preserve">The overarching objective of this project is to improve the resilience of people, communities, and ecosystems to climate change, and improve livelihoods through increased value addition in the agricultural food systems of Bangladesh. COMPONENT
</t>
    </r>
    <r>
      <rPr>
        <b/>
        <sz val="11"/>
        <color theme="1"/>
        <rFont val="Times New Roman"/>
        <family val="1"/>
      </rPr>
      <t>1.</t>
    </r>
    <r>
      <rPr>
        <sz val="11"/>
        <color theme="1"/>
        <rFont val="Times New Roman"/>
        <family val="1"/>
      </rPr>
      <t xml:space="preserve"> Strengthen National Capacities for Integration of Adaptation Measures In Agriculture Sector Planning, Budgeting, and Policy Processes. </t>
    </r>
    <r>
      <rPr>
        <b/>
        <sz val="11"/>
        <color theme="1"/>
        <rFont val="Times New Roman"/>
        <family val="1"/>
      </rPr>
      <t>Component  2.</t>
    </r>
    <r>
      <rPr>
        <sz val="11"/>
        <color theme="1"/>
        <rFont val="Times New Roman"/>
        <family val="1"/>
      </rPr>
      <t xml:space="preserve"> Demonstrate And Scale Up Climate Adaptation Solutions In Targeted Landscapes. </t>
    </r>
    <r>
      <rPr>
        <b/>
        <sz val="11"/>
        <color theme="1"/>
        <rFont val="Times New Roman"/>
        <family val="1"/>
      </rPr>
      <t>Component 3.</t>
    </r>
    <r>
      <rPr>
        <sz val="11"/>
        <color theme="1"/>
        <rFont val="Times New Roman"/>
        <family val="1"/>
      </rPr>
      <t xml:space="preserve"> Scale-Up Investments for Climate Adaptation in Selected Value Chains. </t>
    </r>
    <r>
      <rPr>
        <b/>
        <sz val="11"/>
        <color theme="1"/>
        <rFont val="Times New Roman"/>
        <family val="1"/>
      </rPr>
      <t>Component 4.</t>
    </r>
    <r>
      <rPr>
        <sz val="11"/>
        <color theme="1"/>
        <rFont val="Times New Roman"/>
        <family val="1"/>
      </rPr>
      <t xml:space="preserve"> Enable Effective Knowledge Management, Monitoring, Evaluation, and Learning (MEL). </t>
    </r>
  </si>
  <si>
    <t>Enabling Electric Vehicles (EVs) Adoption in the framework of Sustainable energy based Transportation in Bangladesh</t>
  </si>
  <si>
    <t>GEF Project ID 10640</t>
  </si>
  <si>
    <t>Implementing Agencies- UNDP; Executing Agencies-
Road Transport and Highways Division (RTHD)</t>
  </si>
  <si>
    <r>
      <rPr>
        <b/>
        <sz val="10"/>
        <color theme="1"/>
        <rFont val="Times New Roman"/>
        <family val="1"/>
      </rPr>
      <t>Funding Source
Least Developed Countries Fund</t>
    </r>
    <r>
      <rPr>
        <b/>
        <sz val="8"/>
        <color theme="1"/>
        <rFont val="Times New Roman"/>
        <family val="1"/>
      </rPr>
      <t xml:space="preserve"> </t>
    </r>
    <r>
      <rPr>
        <sz val="8"/>
        <color theme="1"/>
        <rFont val="Times New Roman"/>
        <family val="1"/>
      </rPr>
      <t xml:space="preserve">   Co-financing Total 47,460,000 GEF Project Grant 8,932,420 GEF Agency Fees 848,580 (  DAE
(</t>
    </r>
    <r>
      <rPr>
        <b/>
        <sz val="8"/>
        <color theme="1"/>
        <rFont val="Times New Roman"/>
        <family val="1"/>
      </rPr>
      <t>In-kind</t>
    </r>
    <r>
      <rPr>
        <sz val="8"/>
        <color theme="1"/>
        <rFont val="Times New Roman"/>
        <family val="1"/>
      </rPr>
      <t>) Investment mobilized 16,430,000.00; DoE- (</t>
    </r>
    <r>
      <rPr>
        <b/>
        <sz val="8"/>
        <color theme="1"/>
        <rFont val="Times New Roman"/>
        <family val="1"/>
      </rPr>
      <t>In-kind</t>
    </r>
    <r>
      <rPr>
        <sz val="8"/>
        <color theme="1"/>
        <rFont val="Times New Roman"/>
        <family val="1"/>
      </rPr>
      <t xml:space="preserve">) Investment mobilized- 4,000,000.00 GEF, FAO- (USD 1.9 million through IFAD, USD 5.9 million through Kingdom of Netherlands, USD 0.32 million through GCF, USD 1.5 million through EU, USD 0.15 million through Germany and 0.07 million through multi-donor) </t>
    </r>
    <r>
      <rPr>
        <b/>
        <sz val="8"/>
        <color theme="1"/>
        <rFont val="Times New Roman"/>
        <family val="1"/>
      </rPr>
      <t xml:space="preserve">In-kind Investment </t>
    </r>
    <r>
      <rPr>
        <sz val="8"/>
        <color theme="1"/>
        <rFont val="Times New Roman"/>
        <family val="1"/>
      </rPr>
      <t xml:space="preserve">mobilized- 10,000,000.00; PKSF- </t>
    </r>
    <r>
      <rPr>
        <b/>
        <sz val="8"/>
        <color theme="1"/>
        <rFont val="Times New Roman"/>
        <family val="1"/>
      </rPr>
      <t xml:space="preserve">In-kind Investment </t>
    </r>
    <r>
      <rPr>
        <sz val="8"/>
        <color theme="1"/>
        <rFont val="Times New Roman"/>
        <family val="1"/>
      </rPr>
      <t>mobilized 17,030,000.00 Total Co-Financing($) 47,460,000.00</t>
    </r>
  </si>
  <si>
    <r>
      <rPr>
        <b/>
        <sz val="11"/>
        <color theme="1"/>
        <rFont val="Times New Roman"/>
        <family val="1"/>
      </rPr>
      <t xml:space="preserve">Funding Source
GEF Trust Fund </t>
    </r>
    <r>
      <rPr>
        <sz val="11"/>
        <color theme="1"/>
        <rFont val="Times New Roman"/>
        <family val="1"/>
      </rPr>
      <t xml:space="preserve">                               Co-financing Total- 20,400,000
GEF Project Grant- 1,788,991
GEF Agency Fees- 161,009</t>
    </r>
  </si>
  <si>
    <t>To create enabling conditions towards the transformation of the transport sector of Bangladesh to low carbon and sustainable transportation system by adopting electric vehicles (EVs) that facilitate reducing the GHG emissions, enhancing green growth, and minimizing the adverse impact on public health; and support key stakeholders in the development of viable e- mobility business models. - The Project will technically and financially support a pilot activity with 50 electric buses (as part of an electric bus program implemented by Bangladesh Road Transport Corporation and its charging infrastructure (with GEF INV support for three charging facilities) and the demonstration of solar/hybrid charging infrastructure (for small EV outside major cities, such as two- and three-wheelers) with 190 kW of solar (of which GEF INV support for charging facilities with a total of 48 kW of solar PV). It is estimated that about USD 16.95 million of investment in EV infrastructure (including buses and charging stations) will be leveraged from a GEF grant of USD 1.789 million, delivering lifetime direct emission reduction (from expected investments, co-financing for EV and for charging facilities as well as GEF INV) of 278.7 ktCO2. There is no private charging station in BEEVA in the main cities (only outside). The issue will be looked at but an obvious option (if the market for EV cars would pick up) is not to use new land, the focus would be on using existing fuel pump stations or parking lots and devote same space to EV charging. Given a shortage of public entities (e.g., power companies) to take the lead, over time support may be provided to the private sector for setting up charging station networks in major cities (i.e. concessional land lease, grant for purchase of charging equipment). In the context of the Project, the e-buses will use lithium-ion batteries and will be recycled as part of the old bus recycling. New regulations proposed will require all EVs to have Li batteries (or highly efficient other types), prohibiting lead-acid for use in EV after 31/12/2025. Regarding 3-wheelers, these currently user lead-acid batteries and will informally use lead-acid batteries. This is explained in detail in section 2.2.1 and Box 10 in the Project Document. Enhancing the recycling and recovery of heavy metals and other pollutants is a social issue and is therefore subject of separate outputs in the BEEVA project document, namely Output 1.3. Finally, mechanisms for public procurement for EVs and charging stations and also other financial incentives do not exist in Bangladesh yet. Nevertheless, the project will invest in developing country?s first financial mechanism under the new output 1.5. Also, the activity 1.2.6. on government procurement and activity 1.2.6 on incentivesregulations will contribute towards these gaps in the EV sector.</t>
  </si>
  <si>
    <t>Community-based Management of Tanguar Haor Wetland in Bangladesh</t>
  </si>
  <si>
    <t>GEF Project ID 10702</t>
  </si>
  <si>
    <r>
      <rPr>
        <b/>
        <sz val="11"/>
        <color theme="1"/>
        <rFont val="Times New Roman"/>
        <family val="1"/>
      </rPr>
      <t xml:space="preserve">Funding Source
GEF Trust Fund  </t>
    </r>
    <r>
      <rPr>
        <sz val="11"/>
        <color theme="1"/>
        <rFont val="Times New Roman"/>
        <family val="1"/>
      </rPr>
      <t xml:space="preserve">                              Co-financing Total- 17,200,000
GEF Project Grant- 4,050,913
GEF Agency Fees- 384,837</t>
    </r>
  </si>
  <si>
    <r>
      <t xml:space="preserve">Promote sustainable use of wetland resources by local communities to conserve globally significant biodiversity, improve ecosystem services, and secure local livelihoods in Tanguar Haor. </t>
    </r>
    <r>
      <rPr>
        <b/>
        <sz val="11"/>
        <color theme="1"/>
        <rFont val="Times New Roman"/>
        <family val="1"/>
      </rPr>
      <t>Component 1:</t>
    </r>
    <r>
      <rPr>
        <sz val="11"/>
        <color theme="1"/>
        <rFont val="Times New Roman"/>
        <family val="1"/>
      </rPr>
      <t xml:space="preserve"> Integrated ecosystem co-management framework for management of Tanguar Haor. </t>
    </r>
    <r>
      <rPr>
        <b/>
        <sz val="11"/>
        <color theme="1"/>
        <rFont val="Times New Roman"/>
        <family val="1"/>
      </rPr>
      <t>Component 2:</t>
    </r>
    <r>
      <rPr>
        <sz val="11"/>
        <color theme="1"/>
        <rFont val="Times New Roman"/>
        <family val="1"/>
      </rPr>
      <t xml:space="preserve"> Strengthened community management of wetland resources.  </t>
    </r>
    <r>
      <rPr>
        <b/>
        <sz val="11"/>
        <color theme="1"/>
        <rFont val="Times New Roman"/>
        <family val="1"/>
      </rPr>
      <t>Component 3:</t>
    </r>
    <r>
      <rPr>
        <sz val="11"/>
        <color theme="1"/>
        <rFont val="Times New Roman"/>
        <family val="1"/>
      </rPr>
      <t xml:space="preserve"> Knowledge Management, M&amp;E, Communication, and Gender Mainstreaming.  </t>
    </r>
  </si>
  <si>
    <t>LDC/SIDS Portfolio Project: Capacity Building and Resource Mobilization for Sustainable Land Management in Bangladesh</t>
  </si>
  <si>
    <t xml:space="preserve">The objective of the project is stated as follows: To strengthen the enabling environment and capacity for SLM while ensuring broad -based political and participatory support for the process. This MSP is a sub-project under the UNDP "LDC and SIDS Targeted Portfolio Approach For Capacity Development and Mainstreaming of Sustainable Land Management" (GEF PMIS 2441). </t>
  </si>
  <si>
    <t xml:space="preserve">Implementing Agencies- UNDP; Executing Agencies
IPSU-MoEF  </t>
  </si>
  <si>
    <t>GEF Project ID 3306</t>
  </si>
  <si>
    <t xml:space="preserve">GEF Project ID 4022 
</t>
  </si>
  <si>
    <r>
      <rPr>
        <b/>
        <sz val="11"/>
        <color theme="1"/>
        <rFont val="Times New Roman"/>
        <family val="1"/>
      </rPr>
      <t>Funding Source
GEF Trust Fund</t>
    </r>
    <r>
      <rPr>
        <sz val="11"/>
        <color theme="1"/>
        <rFont val="Times New Roman"/>
        <family val="1"/>
      </rPr>
      <t xml:space="preserve">                               Co-financing Total- 0
GEF Agency Fees- 0 (</t>
    </r>
    <r>
      <rPr>
        <b/>
        <sz val="11"/>
        <color rgb="FFFF0000"/>
        <rFont val="Times New Roman"/>
        <family val="1"/>
      </rPr>
      <t>No</t>
    </r>
    <r>
      <rPr>
        <sz val="11"/>
        <color theme="1"/>
        <rFont val="Times New Roman"/>
        <family val="1"/>
      </rPr>
      <t xml:space="preserve"> </t>
    </r>
    <r>
      <rPr>
        <b/>
        <sz val="11"/>
        <color rgb="FFFF0000"/>
        <rFont val="Times New Roman"/>
        <family val="1"/>
      </rPr>
      <t>Further information Available</t>
    </r>
    <r>
      <rPr>
        <sz val="11"/>
        <color theme="1"/>
        <rFont val="Times New Roman"/>
        <family val="1"/>
      </rPr>
      <t xml:space="preserve">) </t>
    </r>
  </si>
  <si>
    <r>
      <t>The objective of the project is to create sustainable capacity and ownership in Bangladesh to meet its obligations under the Stockholm Convention, including preparation of a POPs National Implementation Plan, and broader issues of chemicals safety and management as articulated in Chapter 19 of Agenda 21.   The National Implementation Plan describes how Bangladesh will meet its obligations under the Convention to phase-out POPs (</t>
    </r>
    <r>
      <rPr>
        <b/>
        <sz val="11"/>
        <color theme="1"/>
        <rFont val="Times New Roman"/>
        <family val="1"/>
      </rPr>
      <t>Persistent Organic Pollutants</t>
    </r>
    <r>
      <rPr>
        <sz val="11"/>
        <color theme="1"/>
        <rFont val="Times New Roman"/>
        <family val="1"/>
      </rPr>
      <t xml:space="preserve">) sources and remediate POPs contaminated sites. The project will enable Bangladesh to ratify the Stockholm Convention and become a Party to the same. Outcomes- Project expected outcomes: 1.Enabling Activity project coordination mechanisms established. 2.Necessary capacity built to support successful project implementation. 3.Wide groups of stake-holders informed about POPs human and environmental effects. 4.Broad assessment of national POPs infrastructural and institutional capacity. 5.Baseline inventory database on the POPs situation in the country compiled. 6.Agreed country objectives and priorities for POPs and POPs elimination and reduction. 7.Draft National Implementation Plan for meeting country obligations under the Convention. 8.Final National Implementation Plan integrating views from government and other stakeholders.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</si>
</sst>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theme="1"/>
      <name val="Times New Roman"/>
      <family val="1"/>
    </font>
    <font>
      <sz val="12"/>
      <color theme="1"/>
      <name val="Times New Roman"/>
      <family val="1"/>
    </font>
    <font>
      <sz val="9"/>
      <color theme="1"/>
      <name val="Times New Roman"/>
      <family val="1"/>
    </font>
    <font>
      <b/>
      <sz val="11"/>
      <color theme="1"/>
      <name val="Times New Roman"/>
      <family val="1"/>
    </font>
    <font>
      <sz val="10"/>
      <color theme="1"/>
      <name val="Times New Roman"/>
      <family val="1"/>
    </font>
    <font>
      <b/>
      <sz val="9"/>
      <color theme="1"/>
      <name val="Times New Roman"/>
      <family val="1"/>
    </font>
    <font>
      <sz val="8"/>
      <color theme="1"/>
      <name val="Times New Roman"/>
      <family val="1"/>
    </font>
    <font>
      <sz val="7"/>
      <color theme="1"/>
      <name val="Times New Roman"/>
      <family val="1"/>
    </font>
    <font>
      <b/>
      <sz val="11"/>
      <color rgb="FF0C110F"/>
      <name val="Times New Roman"/>
      <family val="1"/>
    </font>
    <font>
      <sz val="11"/>
      <color rgb="FF0C110F"/>
      <name val="Times New Roman"/>
      <family val="1"/>
    </font>
    <font>
      <sz val="11"/>
      <color rgb="FFFF0000"/>
      <name val="Times New Roman"/>
      <family val="1"/>
    </font>
    <font>
      <b/>
      <sz val="12"/>
      <color theme="1"/>
      <name val="Times New Roman"/>
      <family val="1"/>
    </font>
    <font>
      <b/>
      <sz val="8"/>
      <color theme="1"/>
      <name val="Times New Roman"/>
      <family val="1"/>
    </font>
    <font>
      <b/>
      <sz val="10"/>
      <color theme="1"/>
      <name val="Times New Roman"/>
      <family val="1"/>
    </font>
    <font>
      <b/>
      <sz val="11"/>
      <color rgb="FFFF0000"/>
      <name val="Times New Roman"/>
      <family val="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15" fontId="1" fillId="0" borderId="1" xfId="0" applyNumberFormat="1" applyFont="1" applyBorder="1" applyAlignment="1">
      <alignment horizontal="left" vertical="center" wrapText="1"/>
    </xf>
    <xf numFmtId="3" fontId="0" fillId="0" borderId="0" xfId="0" applyNumberFormat="1"/>
    <xf numFmtId="10" fontId="1" fillId="0" borderId="1" xfId="0" applyNumberFormat="1" applyFont="1" applyBorder="1" applyAlignment="1">
      <alignment horizontal="left" vertical="center" wrapText="1"/>
    </xf>
    <xf numFmtId="9" fontId="1" fillId="0" borderId="1" xfId="0" applyNumberFormat="1" applyFont="1" applyBorder="1" applyAlignment="1">
      <alignment horizontal="left" vertical="center" wrapText="1"/>
    </xf>
    <xf numFmtId="14" fontId="1" fillId="0" borderId="1" xfId="0" applyNumberFormat="1" applyFont="1" applyBorder="1" applyAlignment="1">
      <alignment horizontal="left" vertical="center" wrapText="1"/>
    </xf>
    <xf numFmtId="3" fontId="1"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0" xfId="0" applyFont="1" applyAlignment="1">
      <alignment vertical="center" wrapText="1"/>
    </xf>
    <xf numFmtId="0" fontId="13"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F32AA-FEAB-4FDA-ACDC-710279900C25}">
  <dimension ref="A1:O45"/>
  <sheetViews>
    <sheetView tabSelected="1" topLeftCell="A39" zoomScale="120" zoomScaleNormal="120" workbookViewId="0">
      <selection activeCell="F40" sqref="F40"/>
    </sheetView>
  </sheetViews>
  <sheetFormatPr defaultColWidth="21.7265625" defaultRowHeight="14" x14ac:dyDescent="0.35"/>
  <cols>
    <col min="1" max="1" width="3.08984375" style="2" customWidth="1"/>
    <col min="2" max="2" width="11.453125" style="2" customWidth="1"/>
    <col min="3" max="3" width="33.7265625" style="2" customWidth="1"/>
    <col min="4" max="4" width="17.26953125" style="2" customWidth="1"/>
    <col min="5" max="5" width="32.453125" style="2" customWidth="1"/>
    <col min="6" max="6" width="14" style="2" customWidth="1"/>
    <col min="7" max="7" width="11.90625" style="2" customWidth="1"/>
    <col min="8" max="8" width="8.7265625" style="2" customWidth="1"/>
    <col min="9" max="9" width="19.26953125" style="2" customWidth="1"/>
    <col min="10" max="10" width="15.36328125" style="2" customWidth="1"/>
    <col min="11" max="11" width="12.7265625" style="2" customWidth="1"/>
    <col min="12" max="12" width="10.26953125" style="2" customWidth="1"/>
    <col min="13" max="13" width="53.54296875" style="2" customWidth="1"/>
    <col min="14" max="14" width="8.26953125" style="2" customWidth="1"/>
    <col min="15" max="15" width="125" style="2" customWidth="1"/>
    <col min="16" max="16384" width="21.7265625" style="2"/>
  </cols>
  <sheetData>
    <row r="1" spans="1:15" ht="56" x14ac:dyDescent="0.35">
      <c r="A1" s="4" t="s">
        <v>3</v>
      </c>
      <c r="B1" s="4" t="s">
        <v>0</v>
      </c>
      <c r="C1" s="4" t="s">
        <v>1</v>
      </c>
      <c r="D1" s="4" t="s">
        <v>11</v>
      </c>
      <c r="E1" s="4" t="s">
        <v>216</v>
      </c>
      <c r="F1" s="4" t="s">
        <v>64</v>
      </c>
      <c r="G1" s="4" t="s">
        <v>10</v>
      </c>
      <c r="H1" s="15" t="s">
        <v>53</v>
      </c>
      <c r="I1" s="4" t="s">
        <v>50</v>
      </c>
      <c r="J1" s="4" t="s">
        <v>2</v>
      </c>
      <c r="K1" s="4" t="s">
        <v>63</v>
      </c>
      <c r="L1" s="17" t="s">
        <v>30</v>
      </c>
      <c r="M1" s="4" t="s">
        <v>62</v>
      </c>
      <c r="N1" s="4" t="s">
        <v>52</v>
      </c>
      <c r="O1" s="4" t="s">
        <v>61</v>
      </c>
    </row>
    <row r="2" spans="1:15" ht="91" x14ac:dyDescent="0.35">
      <c r="A2" s="1">
        <v>1</v>
      </c>
      <c r="B2" s="1" t="s">
        <v>6</v>
      </c>
      <c r="C2" s="1" t="s">
        <v>9</v>
      </c>
      <c r="D2" s="1" t="s">
        <v>60</v>
      </c>
      <c r="E2" s="3" t="s">
        <v>97</v>
      </c>
      <c r="F2" s="1" t="s">
        <v>56</v>
      </c>
      <c r="G2" s="1" t="s">
        <v>5</v>
      </c>
      <c r="H2" s="1" t="s">
        <v>54</v>
      </c>
      <c r="I2" s="1" t="s">
        <v>7</v>
      </c>
      <c r="J2" s="1" t="s">
        <v>8</v>
      </c>
      <c r="K2" s="1" t="s">
        <v>4</v>
      </c>
      <c r="L2" s="1" t="s">
        <v>129</v>
      </c>
      <c r="M2" s="1" t="s">
        <v>57</v>
      </c>
      <c r="N2" s="1" t="s">
        <v>89</v>
      </c>
      <c r="O2" s="5" t="s">
        <v>44</v>
      </c>
    </row>
    <row r="3" spans="1:15" ht="154" x14ac:dyDescent="0.35">
      <c r="A3" s="1">
        <v>2</v>
      </c>
      <c r="B3" s="1" t="s">
        <v>12</v>
      </c>
      <c r="C3" s="4" t="s">
        <v>13</v>
      </c>
      <c r="D3" s="1" t="s">
        <v>66</v>
      </c>
      <c r="E3" s="1" t="s">
        <v>96</v>
      </c>
      <c r="F3" s="1" t="s">
        <v>69</v>
      </c>
      <c r="G3" s="1" t="s">
        <v>5</v>
      </c>
      <c r="H3" s="1" t="s">
        <v>54</v>
      </c>
      <c r="I3" s="1" t="s">
        <v>20</v>
      </c>
      <c r="J3" s="1" t="s">
        <v>14</v>
      </c>
      <c r="K3" s="1" t="s">
        <v>15</v>
      </c>
      <c r="L3" s="1" t="s">
        <v>130</v>
      </c>
      <c r="M3" s="1" t="s">
        <v>65</v>
      </c>
      <c r="N3" s="8">
        <v>0.33429999999999999</v>
      </c>
      <c r="O3" s="1" t="s">
        <v>16</v>
      </c>
    </row>
    <row r="4" spans="1:15" ht="56" x14ac:dyDescent="0.35">
      <c r="A4" s="1">
        <v>3</v>
      </c>
      <c r="B4" s="1" t="s">
        <v>18</v>
      </c>
      <c r="C4" s="1" t="s">
        <v>17</v>
      </c>
      <c r="D4" s="1" t="s">
        <v>68</v>
      </c>
      <c r="E4" s="1" t="s">
        <v>95</v>
      </c>
      <c r="F4" s="1" t="s">
        <v>23</v>
      </c>
      <c r="G4" s="1" t="s">
        <v>19</v>
      </c>
      <c r="H4" s="1" t="s">
        <v>55</v>
      </c>
      <c r="I4" s="1" t="s">
        <v>21</v>
      </c>
      <c r="J4" s="1" t="s">
        <v>22</v>
      </c>
      <c r="K4" s="1" t="s">
        <v>24</v>
      </c>
      <c r="L4" s="1" t="s">
        <v>131</v>
      </c>
      <c r="M4" s="1">
        <v>0</v>
      </c>
      <c r="N4" s="1">
        <v>0</v>
      </c>
      <c r="O4" s="1" t="s">
        <v>25</v>
      </c>
    </row>
    <row r="5" spans="1:15" ht="84" x14ac:dyDescent="0.35">
      <c r="A5" s="1">
        <v>4</v>
      </c>
      <c r="B5" s="1" t="s">
        <v>26</v>
      </c>
      <c r="C5" s="1" t="s">
        <v>27</v>
      </c>
      <c r="D5" s="1" t="s">
        <v>32</v>
      </c>
      <c r="E5" s="1" t="s">
        <v>94</v>
      </c>
      <c r="F5" s="1" t="s">
        <v>34</v>
      </c>
      <c r="G5" s="1" t="s">
        <v>5</v>
      </c>
      <c r="H5" s="1" t="s">
        <v>54</v>
      </c>
      <c r="I5" s="1" t="s">
        <v>31</v>
      </c>
      <c r="J5" s="1" t="s">
        <v>28</v>
      </c>
      <c r="K5" s="1" t="s">
        <v>29</v>
      </c>
      <c r="L5" s="1" t="s">
        <v>132</v>
      </c>
      <c r="M5" s="1" t="s">
        <v>58</v>
      </c>
      <c r="N5" s="8">
        <v>0.11550000000000001</v>
      </c>
      <c r="O5" s="1" t="s">
        <v>33</v>
      </c>
    </row>
    <row r="6" spans="1:15" ht="98" x14ac:dyDescent="0.35">
      <c r="A6" s="1">
        <v>5</v>
      </c>
      <c r="B6" s="1" t="s">
        <v>35</v>
      </c>
      <c r="C6" s="1" t="s">
        <v>36</v>
      </c>
      <c r="D6" s="1" t="s">
        <v>59</v>
      </c>
      <c r="E6" s="1" t="s">
        <v>93</v>
      </c>
      <c r="F6" s="1" t="s">
        <v>38</v>
      </c>
      <c r="G6" s="1" t="s">
        <v>37</v>
      </c>
      <c r="H6" s="1" t="s">
        <v>55</v>
      </c>
      <c r="I6" s="1"/>
      <c r="J6" s="1" t="s">
        <v>39</v>
      </c>
      <c r="K6" s="6" t="s">
        <v>40</v>
      </c>
      <c r="L6" s="1" t="s">
        <v>133</v>
      </c>
      <c r="M6" s="1">
        <v>0</v>
      </c>
      <c r="N6" s="9">
        <v>0</v>
      </c>
      <c r="O6" s="1" t="s">
        <v>41</v>
      </c>
    </row>
    <row r="7" spans="1:15" ht="154" x14ac:dyDescent="0.35">
      <c r="A7" s="1">
        <v>6</v>
      </c>
      <c r="B7" s="1" t="s">
        <v>42</v>
      </c>
      <c r="C7" s="1" t="s">
        <v>43</v>
      </c>
      <c r="D7" s="1" t="s">
        <v>67</v>
      </c>
      <c r="E7" s="3" t="s">
        <v>49</v>
      </c>
      <c r="F7" s="1" t="s">
        <v>45</v>
      </c>
      <c r="G7" s="1" t="s">
        <v>19</v>
      </c>
      <c r="H7" s="1" t="s">
        <v>79</v>
      </c>
      <c r="I7" s="1" t="s">
        <v>48</v>
      </c>
      <c r="J7" s="1" t="s">
        <v>46</v>
      </c>
      <c r="K7" s="1" t="s">
        <v>47</v>
      </c>
      <c r="L7" s="1" t="s">
        <v>134</v>
      </c>
      <c r="M7" s="1">
        <v>0</v>
      </c>
      <c r="N7" s="9">
        <v>0</v>
      </c>
      <c r="O7" s="1" t="s">
        <v>51</v>
      </c>
    </row>
    <row r="8" spans="1:15" ht="168" x14ac:dyDescent="0.35">
      <c r="A8" s="1">
        <v>7</v>
      </c>
      <c r="B8" s="1" t="s">
        <v>70</v>
      </c>
      <c r="C8" s="1" t="s">
        <v>71</v>
      </c>
      <c r="D8" s="1" t="s">
        <v>76</v>
      </c>
      <c r="E8" s="3" t="s">
        <v>92</v>
      </c>
      <c r="F8" s="1" t="s">
        <v>73</v>
      </c>
      <c r="G8" s="1" t="s">
        <v>74</v>
      </c>
      <c r="H8" s="1" t="s">
        <v>78</v>
      </c>
      <c r="I8" s="1" t="s">
        <v>72</v>
      </c>
      <c r="J8" s="1" t="s">
        <v>75</v>
      </c>
      <c r="K8" s="1" t="s">
        <v>77</v>
      </c>
      <c r="L8" s="1" t="s">
        <v>135</v>
      </c>
      <c r="M8" s="1" t="s">
        <v>99</v>
      </c>
      <c r="N8" s="9">
        <v>0</v>
      </c>
      <c r="O8" s="1" t="s">
        <v>80</v>
      </c>
    </row>
    <row r="9" spans="1:15" ht="126" x14ac:dyDescent="0.35">
      <c r="A9" s="1">
        <v>8</v>
      </c>
      <c r="B9" s="1" t="s">
        <v>105</v>
      </c>
      <c r="C9" s="1" t="s">
        <v>106</v>
      </c>
      <c r="D9" s="1" t="s">
        <v>104</v>
      </c>
      <c r="E9" s="1" t="s">
        <v>103</v>
      </c>
      <c r="F9" s="1" t="s">
        <v>107</v>
      </c>
      <c r="G9" s="1" t="s">
        <v>85</v>
      </c>
      <c r="H9" s="1" t="s">
        <v>55</v>
      </c>
      <c r="I9" s="1" t="s">
        <v>100</v>
      </c>
      <c r="J9" s="1" t="s">
        <v>101</v>
      </c>
      <c r="K9" s="1" t="s">
        <v>102</v>
      </c>
      <c r="L9" s="1" t="s">
        <v>136</v>
      </c>
      <c r="M9" s="1" t="s">
        <v>109</v>
      </c>
      <c r="N9" s="9">
        <v>0</v>
      </c>
      <c r="O9" s="1" t="s">
        <v>108</v>
      </c>
    </row>
    <row r="10" spans="1:15" ht="70" x14ac:dyDescent="0.35">
      <c r="A10" s="1">
        <v>9</v>
      </c>
      <c r="B10" s="1" t="s">
        <v>111</v>
      </c>
      <c r="C10" s="1" t="s">
        <v>110</v>
      </c>
      <c r="D10" s="1" t="s">
        <v>104</v>
      </c>
      <c r="E10" s="1" t="s">
        <v>114</v>
      </c>
      <c r="F10" s="11" t="s">
        <v>113</v>
      </c>
      <c r="G10" s="1" t="s">
        <v>85</v>
      </c>
      <c r="H10" s="1" t="s">
        <v>54</v>
      </c>
      <c r="I10" s="1" t="s">
        <v>115</v>
      </c>
      <c r="J10" s="6" t="s">
        <v>101</v>
      </c>
      <c r="K10" s="1" t="s">
        <v>112</v>
      </c>
      <c r="L10" s="1" t="s">
        <v>137</v>
      </c>
      <c r="M10" s="1" t="s">
        <v>117</v>
      </c>
      <c r="N10" s="8">
        <v>0.74580000000000002</v>
      </c>
      <c r="O10" s="1" t="s">
        <v>116</v>
      </c>
    </row>
    <row r="11" spans="1:15" ht="84" x14ac:dyDescent="0.35">
      <c r="A11" s="1">
        <v>10</v>
      </c>
      <c r="B11" s="1" t="s">
        <v>87</v>
      </c>
      <c r="C11" s="1" t="s">
        <v>81</v>
      </c>
      <c r="D11" s="1" t="s">
        <v>86</v>
      </c>
      <c r="E11" s="1" t="s">
        <v>91</v>
      </c>
      <c r="F11" s="1" t="s">
        <v>98</v>
      </c>
      <c r="G11" s="1" t="s">
        <v>85</v>
      </c>
      <c r="H11" s="1" t="s">
        <v>54</v>
      </c>
      <c r="I11" s="11" t="s">
        <v>88</v>
      </c>
      <c r="J11" s="1" t="s">
        <v>83</v>
      </c>
      <c r="K11" s="1" t="s">
        <v>84</v>
      </c>
      <c r="L11" s="1" t="s">
        <v>138</v>
      </c>
      <c r="M11" s="1" t="s">
        <v>90</v>
      </c>
      <c r="N11" s="8">
        <v>2.8199999999999999E-2</v>
      </c>
      <c r="O11" s="1" t="s">
        <v>82</v>
      </c>
    </row>
    <row r="12" spans="1:15" ht="140" x14ac:dyDescent="0.35">
      <c r="A12" s="1">
        <v>11</v>
      </c>
      <c r="B12" s="16" t="s">
        <v>188</v>
      </c>
      <c r="C12" s="1" t="s">
        <v>187</v>
      </c>
      <c r="D12" s="1" t="s">
        <v>190</v>
      </c>
      <c r="E12" s="1" t="s">
        <v>231</v>
      </c>
      <c r="F12" s="1" t="s">
        <v>196</v>
      </c>
      <c r="G12" s="1" t="s">
        <v>118</v>
      </c>
      <c r="H12" s="1" t="s">
        <v>55</v>
      </c>
      <c r="I12" s="1"/>
      <c r="J12" s="10">
        <v>36159</v>
      </c>
      <c r="K12" s="10">
        <v>38755</v>
      </c>
      <c r="L12" s="1" t="s">
        <v>192</v>
      </c>
      <c r="M12" s="9">
        <v>0</v>
      </c>
      <c r="N12" s="9">
        <v>0</v>
      </c>
      <c r="O12" s="1" t="s">
        <v>189</v>
      </c>
    </row>
    <row r="13" spans="1:15" ht="140" x14ac:dyDescent="0.35">
      <c r="A13" s="1">
        <v>12</v>
      </c>
      <c r="B13" s="16" t="s">
        <v>195</v>
      </c>
      <c r="C13" s="1" t="s">
        <v>193</v>
      </c>
      <c r="D13" s="1" t="s">
        <v>197</v>
      </c>
      <c r="E13" s="1" t="s">
        <v>230</v>
      </c>
      <c r="F13" s="1"/>
      <c r="G13" s="1"/>
      <c r="H13" s="1"/>
      <c r="I13" s="1"/>
      <c r="J13" s="10">
        <v>36311</v>
      </c>
      <c r="K13" s="10" t="s">
        <v>198</v>
      </c>
      <c r="L13" s="1" t="s">
        <v>199</v>
      </c>
      <c r="M13" s="9">
        <v>0</v>
      </c>
      <c r="N13" s="9">
        <v>0</v>
      </c>
      <c r="O13" s="1" t="s">
        <v>194</v>
      </c>
    </row>
    <row r="14" spans="1:15" ht="98" x14ac:dyDescent="0.35">
      <c r="A14" s="1">
        <v>13</v>
      </c>
      <c r="B14" s="1" t="s">
        <v>201</v>
      </c>
      <c r="C14" s="1" t="s">
        <v>200</v>
      </c>
      <c r="D14" s="1" t="s">
        <v>202</v>
      </c>
      <c r="E14" s="1" t="s">
        <v>229</v>
      </c>
      <c r="F14" s="1"/>
      <c r="G14" s="1" t="s">
        <v>205</v>
      </c>
      <c r="H14" s="1"/>
      <c r="I14" s="1"/>
      <c r="J14" s="10">
        <v>36234</v>
      </c>
      <c r="K14" s="10">
        <v>38166</v>
      </c>
      <c r="L14" s="1"/>
      <c r="M14" s="9">
        <v>0</v>
      </c>
      <c r="N14" s="9">
        <v>0</v>
      </c>
      <c r="O14" s="1" t="s">
        <v>203</v>
      </c>
    </row>
    <row r="15" spans="1:15" ht="168" x14ac:dyDescent="0.35">
      <c r="A15" s="1">
        <v>14</v>
      </c>
      <c r="B15" s="1" t="s">
        <v>182</v>
      </c>
      <c r="C15" s="1" t="s">
        <v>183</v>
      </c>
      <c r="D15" s="1" t="s">
        <v>184</v>
      </c>
      <c r="E15" s="1" t="s">
        <v>185</v>
      </c>
      <c r="F15" s="1"/>
      <c r="G15" s="1" t="s">
        <v>204</v>
      </c>
      <c r="H15" s="1"/>
      <c r="I15" s="1"/>
      <c r="J15" s="10">
        <v>36899</v>
      </c>
      <c r="K15" s="10">
        <v>41525</v>
      </c>
      <c r="L15" s="1" t="s">
        <v>191</v>
      </c>
      <c r="M15" s="9">
        <v>0</v>
      </c>
      <c r="N15" s="9">
        <v>0</v>
      </c>
      <c r="O15" s="1" t="s">
        <v>186</v>
      </c>
    </row>
    <row r="16" spans="1:15" ht="70" x14ac:dyDescent="0.35">
      <c r="A16" s="1">
        <v>15</v>
      </c>
      <c r="B16" s="1" t="s">
        <v>124</v>
      </c>
      <c r="C16" s="1" t="s">
        <v>128</v>
      </c>
      <c r="D16" s="1" t="s">
        <v>127</v>
      </c>
      <c r="E16" s="1" t="s">
        <v>140</v>
      </c>
      <c r="F16" s="1" t="s">
        <v>23</v>
      </c>
      <c r="G16" s="1" t="s">
        <v>118</v>
      </c>
      <c r="H16" s="1" t="s">
        <v>55</v>
      </c>
      <c r="I16" s="1"/>
      <c r="J16" s="6">
        <v>36564</v>
      </c>
      <c r="K16" s="6" t="s">
        <v>126</v>
      </c>
      <c r="L16" s="1" t="s">
        <v>139</v>
      </c>
      <c r="M16" s="1">
        <v>0</v>
      </c>
      <c r="N16" s="9">
        <v>0</v>
      </c>
      <c r="O16" s="1" t="s">
        <v>125</v>
      </c>
    </row>
    <row r="17" spans="1:15" ht="140" x14ac:dyDescent="0.35">
      <c r="A17" s="1">
        <v>16</v>
      </c>
      <c r="B17" s="1" t="s">
        <v>148</v>
      </c>
      <c r="C17" s="1" t="s">
        <v>142</v>
      </c>
      <c r="D17" s="12" t="s">
        <v>145</v>
      </c>
      <c r="E17" s="1" t="s">
        <v>153</v>
      </c>
      <c r="F17" s="1" t="s">
        <v>156</v>
      </c>
      <c r="G17" s="1" t="s">
        <v>37</v>
      </c>
      <c r="H17" s="1" t="s">
        <v>79</v>
      </c>
      <c r="I17" s="1" t="s">
        <v>149</v>
      </c>
      <c r="J17" s="1" t="s">
        <v>143</v>
      </c>
      <c r="K17" s="1" t="s">
        <v>144</v>
      </c>
      <c r="L17" s="1" t="s">
        <v>147</v>
      </c>
      <c r="M17" s="1">
        <v>0</v>
      </c>
      <c r="N17" s="9">
        <v>0</v>
      </c>
      <c r="O17" s="1" t="s">
        <v>146</v>
      </c>
    </row>
    <row r="18" spans="1:15" ht="140" x14ac:dyDescent="0.35">
      <c r="A18" s="1">
        <v>17</v>
      </c>
      <c r="B18" s="1" t="s">
        <v>151</v>
      </c>
      <c r="C18" s="1" t="s">
        <v>150</v>
      </c>
      <c r="D18" s="1" t="s">
        <v>152</v>
      </c>
      <c r="E18" s="14" t="s">
        <v>228</v>
      </c>
      <c r="F18" s="1" t="s">
        <v>23</v>
      </c>
      <c r="G18" s="1" t="s">
        <v>157</v>
      </c>
      <c r="H18" s="1" t="s">
        <v>55</v>
      </c>
      <c r="I18" s="1"/>
      <c r="J18" s="6">
        <v>37341</v>
      </c>
      <c r="K18" s="1" t="s">
        <v>154</v>
      </c>
      <c r="L18" s="2" t="s">
        <v>155</v>
      </c>
      <c r="M18" s="1">
        <v>0</v>
      </c>
      <c r="N18" s="9">
        <v>0</v>
      </c>
      <c r="O18" s="1" t="s">
        <v>345</v>
      </c>
    </row>
    <row r="19" spans="1:15" ht="154" x14ac:dyDescent="0.35">
      <c r="A19" s="1">
        <v>18</v>
      </c>
      <c r="B19" s="1" t="s">
        <v>159</v>
      </c>
      <c r="C19" s="1" t="s">
        <v>158</v>
      </c>
      <c r="D19" s="1" t="s">
        <v>160</v>
      </c>
      <c r="E19" s="1" t="s">
        <v>163</v>
      </c>
      <c r="F19" s="1" t="s">
        <v>23</v>
      </c>
      <c r="G19" s="1" t="s">
        <v>37</v>
      </c>
      <c r="H19" s="1" t="s">
        <v>55</v>
      </c>
      <c r="I19" s="1"/>
      <c r="J19" s="1" t="s">
        <v>161</v>
      </c>
      <c r="K19" s="6">
        <v>42614</v>
      </c>
      <c r="L19" s="1" t="s">
        <v>164</v>
      </c>
      <c r="M19" s="1">
        <v>0</v>
      </c>
      <c r="N19" s="9">
        <v>0</v>
      </c>
      <c r="O19" s="1" t="s">
        <v>162</v>
      </c>
    </row>
    <row r="20" spans="1:15" ht="126" x14ac:dyDescent="0.35">
      <c r="A20" s="1">
        <v>19</v>
      </c>
      <c r="B20" s="1" t="s">
        <v>166</v>
      </c>
      <c r="C20" s="1" t="s">
        <v>165</v>
      </c>
      <c r="D20" s="1" t="s">
        <v>167</v>
      </c>
      <c r="E20" s="1" t="s">
        <v>179</v>
      </c>
      <c r="F20" s="1" t="s">
        <v>23</v>
      </c>
      <c r="G20" s="1" t="s">
        <v>85</v>
      </c>
      <c r="H20" s="1" t="s">
        <v>55</v>
      </c>
      <c r="I20" s="1"/>
      <c r="J20" s="6">
        <v>37727</v>
      </c>
      <c r="K20" s="6">
        <v>39656</v>
      </c>
      <c r="L20" s="1" t="s">
        <v>168</v>
      </c>
      <c r="M20" s="1">
        <v>0</v>
      </c>
      <c r="N20" s="9">
        <v>0</v>
      </c>
      <c r="O20" s="1" t="s">
        <v>169</v>
      </c>
    </row>
    <row r="21" spans="1:15" ht="154" x14ac:dyDescent="0.35">
      <c r="A21" s="1">
        <v>20</v>
      </c>
      <c r="B21" s="1" t="s">
        <v>171</v>
      </c>
      <c r="C21" s="1" t="s">
        <v>170</v>
      </c>
      <c r="D21" s="1" t="s">
        <v>172</v>
      </c>
      <c r="E21" s="1" t="s">
        <v>173</v>
      </c>
      <c r="F21" s="1" t="s">
        <v>23</v>
      </c>
      <c r="G21" s="1" t="s">
        <v>157</v>
      </c>
      <c r="H21" s="1" t="s">
        <v>79</v>
      </c>
      <c r="I21" s="1"/>
      <c r="J21" s="6">
        <v>38302</v>
      </c>
      <c r="K21" s="6">
        <v>40014</v>
      </c>
      <c r="L21" s="1" t="s">
        <v>174</v>
      </c>
      <c r="M21" s="1">
        <v>0</v>
      </c>
      <c r="N21" s="9">
        <v>0</v>
      </c>
      <c r="O21" s="1" t="s">
        <v>175</v>
      </c>
    </row>
    <row r="22" spans="1:15" ht="126" x14ac:dyDescent="0.35">
      <c r="A22" s="1">
        <v>21</v>
      </c>
      <c r="B22" s="1" t="s">
        <v>176</v>
      </c>
      <c r="C22" s="1" t="s">
        <v>181</v>
      </c>
      <c r="D22" s="1" t="s">
        <v>177</v>
      </c>
      <c r="E22" s="1" t="s">
        <v>227</v>
      </c>
      <c r="F22" s="1" t="s">
        <v>178</v>
      </c>
      <c r="G22" s="1" t="s">
        <v>85</v>
      </c>
      <c r="H22" s="1" t="s">
        <v>55</v>
      </c>
      <c r="I22" s="1"/>
      <c r="J22" s="6">
        <v>39791</v>
      </c>
      <c r="K22" s="6">
        <v>42371</v>
      </c>
      <c r="L22" s="1"/>
      <c r="M22" s="1">
        <v>0</v>
      </c>
      <c r="N22" s="1">
        <v>0</v>
      </c>
      <c r="O22" s="1" t="s">
        <v>180</v>
      </c>
    </row>
    <row r="23" spans="1:15" ht="70" x14ac:dyDescent="0.35">
      <c r="A23" s="1">
        <v>22</v>
      </c>
      <c r="B23" s="1" t="s">
        <v>342</v>
      </c>
      <c r="C23" s="1" t="s">
        <v>339</v>
      </c>
      <c r="D23" s="1" t="s">
        <v>341</v>
      </c>
      <c r="E23" s="1" t="s">
        <v>344</v>
      </c>
      <c r="F23" s="1"/>
      <c r="G23" s="1"/>
      <c r="H23" s="1"/>
      <c r="I23" s="1"/>
      <c r="J23" s="6"/>
      <c r="K23" s="6"/>
      <c r="L23" s="1"/>
      <c r="M23" s="1"/>
      <c r="N23" s="1"/>
      <c r="O23" s="1" t="s">
        <v>340</v>
      </c>
    </row>
    <row r="24" spans="1:15" ht="63" x14ac:dyDescent="0.35">
      <c r="A24" s="1">
        <v>23</v>
      </c>
      <c r="B24" s="1" t="s">
        <v>343</v>
      </c>
      <c r="C24" s="1" t="s">
        <v>119</v>
      </c>
      <c r="D24" s="13" t="s">
        <v>208</v>
      </c>
      <c r="E24" s="1" t="s">
        <v>141</v>
      </c>
      <c r="F24" s="1" t="s">
        <v>23</v>
      </c>
      <c r="G24" s="1" t="s">
        <v>118</v>
      </c>
      <c r="H24" s="1" t="s">
        <v>55</v>
      </c>
      <c r="I24" s="1"/>
      <c r="J24" s="1" t="s">
        <v>123</v>
      </c>
      <c r="K24" s="1" t="s">
        <v>122</v>
      </c>
      <c r="L24" s="11" t="s">
        <v>121</v>
      </c>
      <c r="M24" s="1">
        <v>0</v>
      </c>
      <c r="N24" s="9">
        <v>0</v>
      </c>
      <c r="O24" s="1" t="s">
        <v>120</v>
      </c>
    </row>
    <row r="25" spans="1:15" ht="70" x14ac:dyDescent="0.35">
      <c r="A25" s="1">
        <v>24</v>
      </c>
      <c r="B25" s="1" t="s">
        <v>207</v>
      </c>
      <c r="C25" s="1" t="s">
        <v>206</v>
      </c>
      <c r="D25" s="1" t="s">
        <v>209</v>
      </c>
      <c r="E25" s="1" t="s">
        <v>296</v>
      </c>
      <c r="F25" s="1" t="s">
        <v>23</v>
      </c>
      <c r="G25" s="1" t="s">
        <v>210</v>
      </c>
      <c r="H25" s="1" t="s">
        <v>55</v>
      </c>
      <c r="I25" s="1"/>
      <c r="J25" s="6">
        <v>40856</v>
      </c>
      <c r="K25" s="6">
        <v>44680</v>
      </c>
      <c r="L25" s="1" t="s">
        <v>212</v>
      </c>
      <c r="M25" s="1">
        <v>0</v>
      </c>
      <c r="N25" s="9">
        <v>0</v>
      </c>
      <c r="O25" s="1" t="s">
        <v>211</v>
      </c>
    </row>
    <row r="26" spans="1:15" ht="70" x14ac:dyDescent="0.35">
      <c r="A26" s="1">
        <v>25</v>
      </c>
      <c r="B26" s="1" t="s">
        <v>215</v>
      </c>
      <c r="C26" s="1" t="s">
        <v>213</v>
      </c>
      <c r="D26" s="1" t="s">
        <v>220</v>
      </c>
      <c r="E26" s="1" t="s">
        <v>217</v>
      </c>
      <c r="F26" s="1" t="s">
        <v>23</v>
      </c>
      <c r="G26" s="1" t="s">
        <v>118</v>
      </c>
      <c r="H26" s="1" t="s">
        <v>55</v>
      </c>
      <c r="I26" s="1"/>
      <c r="J26" s="6">
        <v>41079</v>
      </c>
      <c r="K26" s="1" t="s">
        <v>219</v>
      </c>
      <c r="L26" s="11" t="s">
        <v>218</v>
      </c>
      <c r="M26" s="1">
        <v>0</v>
      </c>
      <c r="N26" s="9">
        <v>0</v>
      </c>
      <c r="O26" s="1" t="s">
        <v>214</v>
      </c>
    </row>
    <row r="27" spans="1:15" ht="140" x14ac:dyDescent="0.35">
      <c r="A27" s="1">
        <v>26</v>
      </c>
      <c r="B27" s="1" t="s">
        <v>222</v>
      </c>
      <c r="C27" s="1" t="s">
        <v>221</v>
      </c>
      <c r="D27" s="1" t="s">
        <v>223</v>
      </c>
      <c r="E27" s="1" t="s">
        <v>226</v>
      </c>
      <c r="F27" s="1" t="s">
        <v>224</v>
      </c>
      <c r="G27" s="1" t="s">
        <v>205</v>
      </c>
      <c r="H27" s="1" t="s">
        <v>55</v>
      </c>
      <c r="I27" s="1" t="s">
        <v>232</v>
      </c>
      <c r="J27" s="6">
        <v>41679</v>
      </c>
      <c r="K27" s="6">
        <v>44650</v>
      </c>
      <c r="L27" s="1"/>
      <c r="M27" s="1">
        <v>0</v>
      </c>
      <c r="N27" s="9">
        <v>0</v>
      </c>
      <c r="O27" s="1" t="s">
        <v>225</v>
      </c>
    </row>
    <row r="28" spans="1:15" ht="140" x14ac:dyDescent="0.35">
      <c r="A28" s="1">
        <v>27</v>
      </c>
      <c r="B28" s="1" t="s">
        <v>234</v>
      </c>
      <c r="C28" s="1" t="s">
        <v>233</v>
      </c>
      <c r="D28" s="1" t="s">
        <v>235</v>
      </c>
      <c r="E28" s="1" t="s">
        <v>241</v>
      </c>
      <c r="F28" s="1"/>
      <c r="G28" s="1" t="s">
        <v>37</v>
      </c>
      <c r="H28" s="1" t="s">
        <v>55</v>
      </c>
      <c r="I28" s="1"/>
      <c r="J28" s="6">
        <v>42499</v>
      </c>
      <c r="K28" s="1" t="s">
        <v>236</v>
      </c>
      <c r="L28" s="1"/>
      <c r="M28" s="1">
        <v>0</v>
      </c>
      <c r="N28" s="9">
        <v>0</v>
      </c>
      <c r="O28" s="1" t="s">
        <v>237</v>
      </c>
    </row>
    <row r="29" spans="1:15" ht="70" x14ac:dyDescent="0.35">
      <c r="A29" s="1">
        <v>28</v>
      </c>
      <c r="B29" s="1" t="s">
        <v>239</v>
      </c>
      <c r="C29" s="1" t="s">
        <v>238</v>
      </c>
      <c r="D29" s="1" t="s">
        <v>240</v>
      </c>
      <c r="E29" s="1" t="s">
        <v>254</v>
      </c>
      <c r="F29" s="1"/>
      <c r="G29" s="1" t="s">
        <v>37</v>
      </c>
      <c r="H29" s="1" t="s">
        <v>55</v>
      </c>
      <c r="I29" s="1" t="s">
        <v>243</v>
      </c>
      <c r="J29" s="6">
        <v>41128</v>
      </c>
      <c r="K29" s="1" t="s">
        <v>242</v>
      </c>
      <c r="L29" s="1"/>
      <c r="M29" s="1">
        <v>0</v>
      </c>
      <c r="N29" s="9">
        <v>0</v>
      </c>
      <c r="O29" s="1" t="s">
        <v>244</v>
      </c>
    </row>
    <row r="30" spans="1:15" ht="154" x14ac:dyDescent="0.35">
      <c r="A30" s="1">
        <v>29</v>
      </c>
      <c r="B30" s="1" t="s">
        <v>246</v>
      </c>
      <c r="C30" s="1" t="s">
        <v>245</v>
      </c>
      <c r="D30" s="1" t="s">
        <v>247</v>
      </c>
      <c r="E30" s="1" t="s">
        <v>255</v>
      </c>
      <c r="F30" s="1"/>
      <c r="G30" s="1" t="s">
        <v>85</v>
      </c>
      <c r="H30" s="1" t="s">
        <v>55</v>
      </c>
      <c r="I30" s="1"/>
      <c r="J30" s="6">
        <v>41070</v>
      </c>
      <c r="K30" s="1" t="s">
        <v>248</v>
      </c>
      <c r="L30" s="1" t="s">
        <v>249</v>
      </c>
      <c r="M30" s="1">
        <v>0</v>
      </c>
      <c r="N30" s="9">
        <v>0</v>
      </c>
      <c r="O30" s="1" t="s">
        <v>250</v>
      </c>
    </row>
    <row r="31" spans="1:15" ht="196" x14ac:dyDescent="0.35">
      <c r="A31" s="1">
        <v>30</v>
      </c>
      <c r="B31" s="1" t="s">
        <v>252</v>
      </c>
      <c r="C31" s="1" t="s">
        <v>251</v>
      </c>
      <c r="D31" s="1" t="s">
        <v>253</v>
      </c>
      <c r="E31" s="1" t="s">
        <v>257</v>
      </c>
      <c r="F31" s="1"/>
      <c r="G31" s="1" t="s">
        <v>118</v>
      </c>
      <c r="H31" s="1" t="s">
        <v>55</v>
      </c>
      <c r="I31" s="1"/>
      <c r="J31" s="6">
        <v>41891</v>
      </c>
      <c r="K31" s="6">
        <v>44224</v>
      </c>
      <c r="L31" s="1" t="s">
        <v>256</v>
      </c>
      <c r="M31" s="1">
        <v>0</v>
      </c>
      <c r="N31" s="9">
        <v>0</v>
      </c>
      <c r="O31" s="1" t="s">
        <v>258</v>
      </c>
    </row>
    <row r="32" spans="1:15" ht="140" x14ac:dyDescent="0.35">
      <c r="A32" s="1">
        <v>31</v>
      </c>
      <c r="B32" s="1" t="s">
        <v>260</v>
      </c>
      <c r="C32" s="1" t="s">
        <v>259</v>
      </c>
      <c r="D32" s="1" t="s">
        <v>261</v>
      </c>
      <c r="E32" s="1" t="s">
        <v>267</v>
      </c>
      <c r="F32" s="1"/>
      <c r="G32" s="1"/>
      <c r="H32" s="1" t="s">
        <v>55</v>
      </c>
      <c r="I32" s="1"/>
      <c r="J32" s="6">
        <v>41745</v>
      </c>
      <c r="K32" s="6">
        <v>43921</v>
      </c>
      <c r="L32" s="1" t="s">
        <v>262</v>
      </c>
      <c r="M32" s="1">
        <v>0</v>
      </c>
      <c r="N32" s="9">
        <v>0</v>
      </c>
      <c r="O32" s="1" t="s">
        <v>263</v>
      </c>
    </row>
    <row r="33" spans="1:15" ht="98" x14ac:dyDescent="0.35">
      <c r="A33" s="1">
        <v>32</v>
      </c>
      <c r="B33" s="1" t="s">
        <v>265</v>
      </c>
      <c r="C33" s="1" t="s">
        <v>264</v>
      </c>
      <c r="D33" s="1" t="s">
        <v>266</v>
      </c>
      <c r="E33" s="1" t="s">
        <v>268</v>
      </c>
      <c r="F33" s="1"/>
      <c r="G33" s="1"/>
      <c r="H33" s="1" t="s">
        <v>55</v>
      </c>
      <c r="I33" s="1"/>
      <c r="J33" s="6">
        <v>41360</v>
      </c>
      <c r="K33" s="6">
        <v>42918</v>
      </c>
      <c r="L33" s="1" t="s">
        <v>270</v>
      </c>
      <c r="M33" s="1">
        <v>0</v>
      </c>
      <c r="N33" s="9">
        <v>0</v>
      </c>
      <c r="O33" s="1" t="s">
        <v>269</v>
      </c>
    </row>
    <row r="34" spans="1:15" ht="196" x14ac:dyDescent="0.35">
      <c r="A34" s="1">
        <v>33</v>
      </c>
      <c r="B34" s="1" t="s">
        <v>273</v>
      </c>
      <c r="C34" s="1" t="s">
        <v>272</v>
      </c>
      <c r="D34" s="1" t="s">
        <v>274</v>
      </c>
      <c r="E34" s="15" t="s">
        <v>279</v>
      </c>
      <c r="F34" s="1" t="s">
        <v>276</v>
      </c>
      <c r="G34" s="1" t="s">
        <v>85</v>
      </c>
      <c r="H34" s="1" t="s">
        <v>54</v>
      </c>
      <c r="I34" s="1"/>
      <c r="J34" s="6">
        <v>42723</v>
      </c>
      <c r="K34" s="1" t="s">
        <v>242</v>
      </c>
      <c r="L34" s="1" t="s">
        <v>275</v>
      </c>
      <c r="M34" s="1" t="s">
        <v>301</v>
      </c>
      <c r="N34" s="1"/>
      <c r="O34" s="1" t="s">
        <v>277</v>
      </c>
    </row>
    <row r="35" spans="1:15" ht="127" x14ac:dyDescent="0.35">
      <c r="A35" s="1">
        <v>34</v>
      </c>
      <c r="B35" s="1" t="s">
        <v>278</v>
      </c>
      <c r="C35" s="1" t="s">
        <v>271</v>
      </c>
      <c r="D35" s="1" t="s">
        <v>280</v>
      </c>
      <c r="E35" s="1" t="s">
        <v>284</v>
      </c>
      <c r="F35" s="1" t="s">
        <v>283</v>
      </c>
      <c r="G35" s="1" t="s">
        <v>85</v>
      </c>
      <c r="H35" s="1" t="s">
        <v>55</v>
      </c>
      <c r="I35" s="1"/>
      <c r="J35" s="6">
        <v>42472</v>
      </c>
      <c r="K35" s="1" t="s">
        <v>242</v>
      </c>
      <c r="L35" s="1" t="s">
        <v>282</v>
      </c>
      <c r="M35" s="1">
        <v>0</v>
      </c>
      <c r="N35" s="9">
        <v>0</v>
      </c>
      <c r="O35" s="1" t="s">
        <v>281</v>
      </c>
    </row>
    <row r="36" spans="1:15" ht="224" x14ac:dyDescent="0.35">
      <c r="A36" s="1">
        <v>35</v>
      </c>
      <c r="B36" s="1" t="s">
        <v>286</v>
      </c>
      <c r="C36" s="1" t="s">
        <v>285</v>
      </c>
      <c r="D36" s="1" t="s">
        <v>293</v>
      </c>
      <c r="E36" s="1" t="s">
        <v>288</v>
      </c>
      <c r="F36" s="1" t="s">
        <v>289</v>
      </c>
      <c r="G36" s="1" t="s">
        <v>85</v>
      </c>
      <c r="H36" s="1" t="s">
        <v>55</v>
      </c>
      <c r="I36" s="1"/>
      <c r="J36" s="6">
        <v>42512</v>
      </c>
      <c r="K36" s="1" t="s">
        <v>242</v>
      </c>
      <c r="L36" s="1" t="s">
        <v>287</v>
      </c>
      <c r="M36" s="1">
        <v>0</v>
      </c>
      <c r="N36" s="9">
        <v>0</v>
      </c>
      <c r="O36" s="1" t="s">
        <v>290</v>
      </c>
    </row>
    <row r="37" spans="1:15" ht="238" x14ac:dyDescent="0.35">
      <c r="A37" s="1">
        <v>36</v>
      </c>
      <c r="B37" s="1" t="s">
        <v>291</v>
      </c>
      <c r="C37" s="1" t="s">
        <v>292</v>
      </c>
      <c r="D37" s="1" t="s">
        <v>294</v>
      </c>
      <c r="E37" s="1" t="s">
        <v>295</v>
      </c>
      <c r="F37" s="1"/>
      <c r="G37" s="1" t="s">
        <v>85</v>
      </c>
      <c r="H37" s="1" t="s">
        <v>55</v>
      </c>
      <c r="I37" s="1"/>
      <c r="J37" s="6">
        <v>44167</v>
      </c>
      <c r="K37" s="1"/>
      <c r="L37" s="1"/>
      <c r="M37" s="1">
        <v>0</v>
      </c>
      <c r="N37" s="9">
        <v>0</v>
      </c>
      <c r="O37" s="1" t="s">
        <v>303</v>
      </c>
    </row>
    <row r="38" spans="1:15" ht="70" x14ac:dyDescent="0.35">
      <c r="A38" s="1">
        <v>37</v>
      </c>
      <c r="B38" s="1" t="s">
        <v>297</v>
      </c>
      <c r="C38" s="1" t="s">
        <v>300</v>
      </c>
      <c r="D38" s="1" t="s">
        <v>298</v>
      </c>
      <c r="E38" s="1" t="s">
        <v>299</v>
      </c>
      <c r="F38" s="1"/>
      <c r="G38" s="1"/>
      <c r="H38" s="1" t="s">
        <v>55</v>
      </c>
      <c r="I38" s="1"/>
      <c r="J38" s="6">
        <v>43489</v>
      </c>
      <c r="K38" s="1" t="s">
        <v>219</v>
      </c>
      <c r="L38" s="1"/>
      <c r="M38" s="1">
        <v>0</v>
      </c>
      <c r="N38" s="9">
        <v>0</v>
      </c>
      <c r="O38" s="1" t="s">
        <v>302</v>
      </c>
    </row>
    <row r="39" spans="1:15" ht="140" x14ac:dyDescent="0.35">
      <c r="A39" s="1">
        <v>38</v>
      </c>
      <c r="B39" s="1" t="s">
        <v>305</v>
      </c>
      <c r="C39" s="1" t="s">
        <v>304</v>
      </c>
      <c r="D39" s="1" t="s">
        <v>307</v>
      </c>
      <c r="E39" s="1" t="s">
        <v>306</v>
      </c>
      <c r="F39" s="1"/>
      <c r="G39" s="1" t="s">
        <v>37</v>
      </c>
      <c r="H39" s="1" t="s">
        <v>55</v>
      </c>
      <c r="I39" s="1"/>
      <c r="J39" s="6">
        <v>44097</v>
      </c>
      <c r="K39" s="1" t="s">
        <v>219</v>
      </c>
      <c r="L39" s="1"/>
      <c r="M39" s="1">
        <v>0</v>
      </c>
      <c r="N39" s="9">
        <v>0</v>
      </c>
      <c r="O39" s="1" t="s">
        <v>308</v>
      </c>
    </row>
    <row r="40" spans="1:15" ht="84" x14ac:dyDescent="0.35">
      <c r="A40" s="1">
        <v>39</v>
      </c>
      <c r="B40" s="1" t="s">
        <v>310</v>
      </c>
      <c r="C40" s="1" t="s">
        <v>309</v>
      </c>
      <c r="D40" s="1" t="s">
        <v>311</v>
      </c>
      <c r="E40" s="1" t="s">
        <v>321</v>
      </c>
      <c r="F40" s="1"/>
      <c r="G40" s="1" t="s">
        <v>118</v>
      </c>
      <c r="H40" s="1" t="s">
        <v>55</v>
      </c>
      <c r="I40" s="1"/>
      <c r="J40" s="6">
        <v>43908</v>
      </c>
      <c r="K40" s="1" t="s">
        <v>219</v>
      </c>
      <c r="L40" s="11">
        <v>6000000</v>
      </c>
      <c r="M40" s="1">
        <v>0</v>
      </c>
      <c r="N40" s="9">
        <v>0</v>
      </c>
      <c r="O40" s="1" t="s">
        <v>312</v>
      </c>
    </row>
    <row r="41" spans="1:15" ht="70" x14ac:dyDescent="0.35">
      <c r="A41" s="1">
        <v>40</v>
      </c>
      <c r="B41" s="1" t="s">
        <v>314</v>
      </c>
      <c r="C41" s="1" t="s">
        <v>313</v>
      </c>
      <c r="D41" s="1" t="s">
        <v>315</v>
      </c>
      <c r="E41" s="1" t="s">
        <v>322</v>
      </c>
      <c r="F41" s="1"/>
      <c r="G41" s="1" t="s">
        <v>320</v>
      </c>
      <c r="H41" s="1" t="s">
        <v>55</v>
      </c>
      <c r="I41" s="1"/>
      <c r="J41" s="6">
        <v>43132</v>
      </c>
      <c r="K41" s="1"/>
      <c r="L41" s="1"/>
      <c r="M41" s="1">
        <v>0</v>
      </c>
      <c r="N41" s="9">
        <v>0</v>
      </c>
      <c r="O41" s="1" t="s">
        <v>316</v>
      </c>
    </row>
    <row r="42" spans="1:15" ht="70" x14ac:dyDescent="0.35">
      <c r="A42" s="1">
        <v>41</v>
      </c>
      <c r="B42" s="1" t="s">
        <v>318</v>
      </c>
      <c r="C42" s="1" t="s">
        <v>317</v>
      </c>
      <c r="D42" s="1" t="s">
        <v>319</v>
      </c>
      <c r="E42" s="1" t="s">
        <v>323</v>
      </c>
      <c r="F42" s="1"/>
      <c r="G42" s="1" t="s">
        <v>320</v>
      </c>
      <c r="H42" s="1" t="s">
        <v>55</v>
      </c>
      <c r="I42" s="1"/>
      <c r="J42" s="6">
        <v>43683</v>
      </c>
      <c r="K42" s="1"/>
      <c r="L42" s="1"/>
      <c r="M42" s="1">
        <v>0</v>
      </c>
      <c r="N42" s="9">
        <v>0</v>
      </c>
      <c r="O42" s="1" t="s">
        <v>324</v>
      </c>
    </row>
    <row r="43" spans="1:15" ht="141.5" x14ac:dyDescent="0.35">
      <c r="A43" s="1">
        <v>42</v>
      </c>
      <c r="B43" s="1" t="s">
        <v>326</v>
      </c>
      <c r="C43" s="1" t="s">
        <v>325</v>
      </c>
      <c r="D43" s="1" t="s">
        <v>327</v>
      </c>
      <c r="E43" s="12" t="s">
        <v>332</v>
      </c>
      <c r="F43" s="1"/>
      <c r="G43" s="1" t="s">
        <v>85</v>
      </c>
      <c r="H43" s="1" t="s">
        <v>55</v>
      </c>
      <c r="I43" s="1"/>
      <c r="J43" s="6">
        <v>44350</v>
      </c>
      <c r="K43" s="1"/>
      <c r="L43" s="1"/>
      <c r="M43" s="1">
        <v>0</v>
      </c>
      <c r="N43" s="9">
        <v>0</v>
      </c>
      <c r="O43" s="1" t="s">
        <v>328</v>
      </c>
    </row>
    <row r="44" spans="1:15" ht="234" x14ac:dyDescent="0.35">
      <c r="A44" s="1">
        <v>43</v>
      </c>
      <c r="B44" s="1" t="s">
        <v>330</v>
      </c>
      <c r="C44" s="1" t="s">
        <v>329</v>
      </c>
      <c r="D44" s="1" t="s">
        <v>331</v>
      </c>
      <c r="E44" s="1" t="s">
        <v>333</v>
      </c>
      <c r="F44" s="1"/>
      <c r="G44" s="1" t="s">
        <v>37</v>
      </c>
      <c r="H44" s="1" t="s">
        <v>55</v>
      </c>
      <c r="I44" s="1"/>
      <c r="J44" s="6">
        <v>44713</v>
      </c>
      <c r="K44" s="1"/>
      <c r="L44" s="1"/>
      <c r="M44" s="1">
        <v>0</v>
      </c>
      <c r="N44" s="9">
        <v>0</v>
      </c>
      <c r="O44" s="5" t="s">
        <v>334</v>
      </c>
    </row>
    <row r="45" spans="1:15" ht="70" x14ac:dyDescent="0.35">
      <c r="A45" s="1">
        <v>44</v>
      </c>
      <c r="B45" s="1" t="s">
        <v>336</v>
      </c>
      <c r="C45" s="1" t="s">
        <v>335</v>
      </c>
      <c r="D45" s="1" t="s">
        <v>315</v>
      </c>
      <c r="E45" s="1" t="s">
        <v>337</v>
      </c>
      <c r="F45" s="1"/>
      <c r="G45" s="1" t="s">
        <v>118</v>
      </c>
      <c r="H45" s="1" t="s">
        <v>55</v>
      </c>
      <c r="I45" s="1"/>
      <c r="J45" s="6">
        <v>44677</v>
      </c>
      <c r="K45" s="1"/>
      <c r="L45" s="1"/>
      <c r="M45" s="1">
        <v>0</v>
      </c>
      <c r="N45" s="9">
        <v>0</v>
      </c>
      <c r="O45" s="1" t="s">
        <v>338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80616-5AFD-451F-A813-75C681729D9D}">
  <dimension ref="E5:Q21"/>
  <sheetViews>
    <sheetView topLeftCell="E1" workbookViewId="0">
      <selection activeCell="O21" sqref="O21"/>
    </sheetView>
  </sheetViews>
  <sheetFormatPr defaultRowHeight="14.5" x14ac:dyDescent="0.35"/>
  <cols>
    <col min="5" max="5" width="16.08984375" customWidth="1"/>
    <col min="11" max="11" width="8.90625" bestFit="1" customWidth="1"/>
    <col min="15" max="15" width="20.453125" customWidth="1"/>
  </cols>
  <sheetData>
    <row r="5" spans="5:17" x14ac:dyDescent="0.35">
      <c r="E5" s="7">
        <v>9894380</v>
      </c>
      <c r="I5">
        <v>11031765</v>
      </c>
    </row>
    <row r="6" spans="5:17" x14ac:dyDescent="0.35">
      <c r="E6" s="7">
        <v>1137385</v>
      </c>
    </row>
    <row r="7" spans="5:17" x14ac:dyDescent="0.35">
      <c r="E7" s="7">
        <f>SUM(E5:E6)</f>
        <v>11031765</v>
      </c>
    </row>
    <row r="8" spans="5:17" x14ac:dyDescent="0.35">
      <c r="J8">
        <v>13.3</v>
      </c>
      <c r="O8" s="7">
        <v>216000</v>
      </c>
    </row>
    <row r="9" spans="5:17" x14ac:dyDescent="0.35">
      <c r="J9">
        <v>1.5356000000000001</v>
      </c>
      <c r="K9">
        <f>J9/J8*100</f>
        <v>11.545864661654136</v>
      </c>
      <c r="O9" s="7">
        <v>16184000</v>
      </c>
    </row>
    <row r="10" spans="5:17" x14ac:dyDescent="0.35">
      <c r="E10">
        <v>11.032</v>
      </c>
      <c r="F10">
        <f>E10/E11*100</f>
        <v>33.43030303030303</v>
      </c>
      <c r="O10" s="7">
        <v>5973500</v>
      </c>
    </row>
    <row r="11" spans="5:17" x14ac:dyDescent="0.35">
      <c r="E11">
        <v>33</v>
      </c>
      <c r="O11" s="7">
        <f>SUM(O8:O10)</f>
        <v>22373500</v>
      </c>
      <c r="P11">
        <v>30000000</v>
      </c>
      <c r="Q11">
        <f>O11/P11*100</f>
        <v>74.578333333333333</v>
      </c>
    </row>
    <row r="12" spans="5:17" x14ac:dyDescent="0.35">
      <c r="O12">
        <v>22.373999999999999</v>
      </c>
      <c r="P12">
        <f>O12/O13*100</f>
        <v>74.579999999999984</v>
      </c>
    </row>
    <row r="13" spans="5:17" x14ac:dyDescent="0.35">
      <c r="O13" s="7">
        <v>30</v>
      </c>
    </row>
    <row r="16" spans="5:17" x14ac:dyDescent="0.35">
      <c r="K16" s="7">
        <v>9995369</v>
      </c>
    </row>
    <row r="17" spans="8:15" x14ac:dyDescent="0.35">
      <c r="H17">
        <v>9.9949999999999992</v>
      </c>
      <c r="K17" s="7">
        <v>282000</v>
      </c>
      <c r="L17">
        <f>K17/K16*100</f>
        <v>2.8213065470619445</v>
      </c>
    </row>
    <row r="18" spans="8:15" x14ac:dyDescent="0.35">
      <c r="H18">
        <v>0.28199999999999997</v>
      </c>
      <c r="I18">
        <f>H18/H17*100</f>
        <v>2.821410705352676</v>
      </c>
      <c r="O18" s="7">
        <v>11210000</v>
      </c>
    </row>
    <row r="19" spans="8:15" x14ac:dyDescent="0.35">
      <c r="O19" s="7">
        <v>3000000</v>
      </c>
    </row>
    <row r="20" spans="8:15" x14ac:dyDescent="0.35">
      <c r="O20" s="7">
        <v>301320</v>
      </c>
    </row>
    <row r="21" spans="8:15" x14ac:dyDescent="0.35">
      <c r="O21" s="7">
        <f>SUM(O18:O20)</f>
        <v>14511320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Imran</dc:creator>
  <cp:lastModifiedBy>Al Imran</cp:lastModifiedBy>
  <dcterms:created xsi:type="dcterms:W3CDTF">2025-04-08T05:28:16Z</dcterms:created>
  <dcterms:modified xsi:type="dcterms:W3CDTF">2025-04-29T04:18:14Z</dcterms:modified>
</cp:coreProperties>
</file>