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C7EA1F95-283E-4DD5-8F77-647C2B60C11C}" xr6:coauthVersionLast="47" xr6:coauthVersionMax="47" xr10:uidLastSave="{00000000-0000-0000-0000-000000000000}"/>
  <bookViews>
    <workbookView xWindow="-108" yWindow="-108" windowWidth="23256" windowHeight="12456" tabRatio="800" firstSheet="1" activeTab="7" xr2:uid="{00000000-000D-0000-FFFF-FFFF00000000}"/>
  </bookViews>
  <sheets>
    <sheet name="Reference" sheetId="4" r:id="rId1"/>
    <sheet name="CreateAccount" sheetId="13" r:id="rId2"/>
    <sheet name="PolicyNumber" sheetId="39" r:id="rId3"/>
    <sheet name="PolicyChange" sheetId="40" r:id="rId4"/>
    <sheet name="PolicyInfo" sheetId="16" r:id="rId5"/>
    <sheet name="BusinessOwners" sheetId="27" r:id="rId6"/>
    <sheet name="SBLineCoverages" sheetId="28" r:id="rId7"/>
    <sheet name="SBLineAddlCoverages" sheetId="35" r:id="rId8"/>
    <sheet name="LocCoverages" sheetId="30" r:id="rId9"/>
    <sheet name="LocAddlCoverages" sheetId="38" r:id="rId10"/>
    <sheet name="BuildingCoverages" sheetId="33" r:id="rId11"/>
    <sheet name="BuildingAddlCoverages" sheetId="36" r:id="rId12"/>
    <sheet name="BuildingE&amp;C" sheetId="37" r:id="rId13"/>
    <sheet name="WriteData" sheetId="2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6" l="1"/>
  <c r="C4" i="16"/>
  <c r="E3" i="16"/>
  <c r="D3" i="16"/>
  <c r="C3" i="16"/>
  <c r="E2" i="16"/>
  <c r="C2" i="16"/>
  <c r="B2" i="40"/>
</calcChain>
</file>

<file path=xl/sharedStrings.xml><?xml version="1.0" encoding="utf-8"?>
<sst xmlns="http://schemas.openxmlformats.org/spreadsheetml/2006/main" count="241" uniqueCount="172">
  <si>
    <t>Scenario Name</t>
  </si>
  <si>
    <t>BOP_NewSubmission</t>
  </si>
  <si>
    <t>CreateAccount::CreatePersonAccount</t>
  </si>
  <si>
    <t>PolicyInfo::PolicyDetails_BOP</t>
  </si>
  <si>
    <t>BusinessOwners::TC001</t>
  </si>
  <si>
    <t>BOP_QuickQuote</t>
  </si>
  <si>
    <t>CreateAccount::CreatePersonAccount_QQ</t>
  </si>
  <si>
    <t>BusinessOwners::TC002</t>
  </si>
  <si>
    <t>BOP_PolicyChange</t>
  </si>
  <si>
    <t>PolicyNumber::P01</t>
  </si>
  <si>
    <t>PolicyChange::Change01</t>
  </si>
  <si>
    <t>PolicyInfo::Change01</t>
  </si>
  <si>
    <t>BusinessOwners::TC003</t>
  </si>
  <si>
    <t>TestData_Id</t>
  </si>
  <si>
    <t>ExistingPolicy</t>
  </si>
  <si>
    <t>P01</t>
  </si>
  <si>
    <t>6771467626</t>
  </si>
  <si>
    <t>Effective Date</t>
  </si>
  <si>
    <t>Description</t>
  </si>
  <si>
    <t>Change01</t>
  </si>
  <si>
    <t>BOP Policy change</t>
  </si>
  <si>
    <t>Company Name</t>
  </si>
  <si>
    <t>First name</t>
  </si>
  <si>
    <t>Last name</t>
  </si>
  <si>
    <t>Name</t>
  </si>
  <si>
    <t>Address 1</t>
  </si>
  <si>
    <t>Address 2</t>
  </si>
  <si>
    <t>Address 3</t>
  </si>
  <si>
    <t>City</t>
  </si>
  <si>
    <t>ZIP Code</t>
  </si>
  <si>
    <t>State</t>
  </si>
  <si>
    <t>Address Type</t>
  </si>
  <si>
    <t>Organization</t>
  </si>
  <si>
    <t>Producer Code</t>
  </si>
  <si>
    <t>Quote Type</t>
  </si>
  <si>
    <t>Product Name</t>
  </si>
  <si>
    <t>CreatePersonAccount</t>
  </si>
  <si>
    <t>GT Automation Person</t>
  </si>
  <si>
    <t>1234 Hillsdale Blvd</t>
  </si>
  <si>
    <t>Foster City</t>
  </si>
  <si>
    <t>Business</t>
  </si>
  <si>
    <t>Armstrong and Company</t>
  </si>
  <si>
    <t>100-002541 Armstrong (Premier)</t>
  </si>
  <si>
    <t>Business Owners</t>
  </si>
  <si>
    <t>CreateCompanyAccount</t>
  </si>
  <si>
    <t>GT Automation Company</t>
  </si>
  <si>
    <t>3627 Broaddus Avenue</t>
  </si>
  <si>
    <t>Murray</t>
  </si>
  <si>
    <t>TX</t>
  </si>
  <si>
    <t>CreatePersonAccount_QQ</t>
  </si>
  <si>
    <t>Steve</t>
  </si>
  <si>
    <t>Jobs</t>
  </si>
  <si>
    <t>Quick Quote</t>
  </si>
  <si>
    <t>Term Type</t>
  </si>
  <si>
    <t>Expiration Date</t>
  </si>
  <si>
    <t>Date Quote Needed</t>
  </si>
  <si>
    <t>Estimated Premium</t>
  </si>
  <si>
    <t>FEIN</t>
  </si>
  <si>
    <t>Organization Type</t>
  </si>
  <si>
    <t>PolicyDetails</t>
  </si>
  <si>
    <t>Annual</t>
  </si>
  <si>
    <t>10000</t>
  </si>
  <si>
    <t>56-7656765</t>
  </si>
  <si>
    <t>LLC</t>
  </si>
  <si>
    <t>PolicyDetails_01</t>
  </si>
  <si>
    <t>6 months</t>
  </si>
  <si>
    <t>Common Ownership</t>
  </si>
  <si>
    <t>PolicyDetails_BOP</t>
  </si>
  <si>
    <t>Individual</t>
  </si>
  <si>
    <t>Business Type</t>
  </si>
  <si>
    <t>SB Line Coverages</t>
  </si>
  <si>
    <t>SB Line Additional Coverages</t>
  </si>
  <si>
    <t>Exclusions &amp; Conditions</t>
  </si>
  <si>
    <t>Add Location</t>
  </si>
  <si>
    <t>Address of: Location</t>
  </si>
  <si>
    <t>Rate Territory</t>
  </si>
  <si>
    <t>Location Coverages</t>
  </si>
  <si>
    <t>Location Additional Coverages</t>
  </si>
  <si>
    <t>Add Building</t>
  </si>
  <si>
    <t>Address of: Building</t>
  </si>
  <si>
    <t>Building Business Type</t>
  </si>
  <si>
    <t>Building Exclusions &amp; Conditions</t>
  </si>
  <si>
    <t>Occupany</t>
  </si>
  <si>
    <t>TC001</t>
  </si>
  <si>
    <t>Photography</t>
  </si>
  <si>
    <t>C01</t>
  </si>
  <si>
    <t>Yes</t>
  </si>
  <si>
    <t>1: 1234 Hillsdale Blvd, Foster City, CA</t>
  </si>
  <si>
    <t>3</t>
  </si>
  <si>
    <t>LOC01</t>
  </si>
  <si>
    <t>BC01</t>
  </si>
  <si>
    <t>TC002</t>
  </si>
  <si>
    <t>TC003</t>
  </si>
  <si>
    <t>C02</t>
  </si>
  <si>
    <t>General Liability</t>
  </si>
  <si>
    <t>Personal and Advertising Injury Liability</t>
  </si>
  <si>
    <t>Directors and Officers Liability</t>
  </si>
  <si>
    <t>Tenants Legal Liability</t>
  </si>
  <si>
    <t>Business Income with Extra Expense</t>
  </si>
  <si>
    <t>Coverage Remove=Yes;</t>
  </si>
  <si>
    <t>Identity Fraud Expense</t>
  </si>
  <si>
    <t>Theft Of Clients' Property</t>
  </si>
  <si>
    <t>Limited Fungi Or Bacteria Coverage (Liability)</t>
  </si>
  <si>
    <t>Electronic Commerce (E-Commerce)</t>
  </si>
  <si>
    <t>Contractors' Tools and  Equipment - Blanket</t>
  </si>
  <si>
    <t>Description Of Business=Housing Property;
Annual Aggregate Limit Of Insurance=900,000;
Anti-Virus Waiver=Yes;
Deductible=500;</t>
  </si>
  <si>
    <t>Employee Dishonesty</t>
  </si>
  <si>
    <t>Forgery or Alteration</t>
  </si>
  <si>
    <t>LOC02</t>
  </si>
  <si>
    <t>Limit=;</t>
  </si>
  <si>
    <t>Building Coverage</t>
  </si>
  <si>
    <t>Builders Risk - Theft of Building Materials</t>
  </si>
  <si>
    <t>Debris Removal</t>
  </si>
  <si>
    <t>Windstorm/Hail Exclusion</t>
  </si>
  <si>
    <t>Limitations On Coverage For Roof Surfacing</t>
  </si>
  <si>
    <t>Actual Cash Value Provision=;
Cosmetic Exclusion=;</t>
  </si>
  <si>
    <t>ScenarioName</t>
  </si>
  <si>
    <t>TimeStamp</t>
  </si>
  <si>
    <t>AccountNumber</t>
  </si>
  <si>
    <t>NewCompanyAccount</t>
  </si>
  <si>
    <t>2024-4-16 15:30:41</t>
  </si>
  <si>
    <t>1707825235</t>
  </si>
  <si>
    <t>2024-4-16 15:34:45</t>
  </si>
  <si>
    <t>1936525066</t>
  </si>
  <si>
    <t>2024-4-16 15:51:22</t>
  </si>
  <si>
    <t>5247055381</t>
  </si>
  <si>
    <t>2024-5-6 12:25:34</t>
  </si>
  <si>
    <t>2024-5-7 16:54:14</t>
  </si>
  <si>
    <t>1601900216</t>
  </si>
  <si>
    <t>2024-5-21 11:58:10</t>
  </si>
  <si>
    <t>5041274456</t>
  </si>
  <si>
    <t>2024-5-21 18:39:10</t>
  </si>
  <si>
    <t>7494666915</t>
  </si>
  <si>
    <t>2024-6-13 12:37:3</t>
  </si>
  <si>
    <t>2024-6-13 13:15:39</t>
  </si>
  <si>
    <t>2024-6-13 16:46:23</t>
  </si>
  <si>
    <t>2024-6-13 17:3:48</t>
  </si>
  <si>
    <t>2024-6-13 17:12:55</t>
  </si>
  <si>
    <t>2024-6-13 17:36:21</t>
  </si>
  <si>
    <t>2024-6-13 17:46:20</t>
  </si>
  <si>
    <t>Limit</t>
  </si>
  <si>
    <t>Deductible</t>
  </si>
  <si>
    <t>Coinsurance</t>
  </si>
  <si>
    <t>Valuation</t>
  </si>
  <si>
    <t>Inflation</t>
  </si>
  <si>
    <t>Actual Cash Value</t>
  </si>
  <si>
    <t>LocCoverages::LOC01</t>
  </si>
  <si>
    <t>Number of Employees</t>
  </si>
  <si>
    <t>LocAddlCoverages::LOC01</t>
  </si>
  <si>
    <t>Fire Department Service Limit</t>
  </si>
  <si>
    <t>Volunteer Fire Departments Limit</t>
  </si>
  <si>
    <t>SBLineCoverages::C01</t>
  </si>
  <si>
    <t>SBLineAddlCoverages::C01</t>
  </si>
  <si>
    <t>General Liability Occurrence LImit</t>
  </si>
  <si>
    <t>General Liability Aggregate Limit</t>
  </si>
  <si>
    <t>General Liability Deductible</t>
  </si>
  <si>
    <t>Personal and Advertising Injury Limit</t>
  </si>
  <si>
    <t>Personal and Advertising Injury Deductible</t>
  </si>
  <si>
    <t>Coverage Type</t>
  </si>
  <si>
    <t>Number of Months</t>
  </si>
  <si>
    <t>Actual Loss Sustained</t>
  </si>
  <si>
    <t>300,000</t>
  </si>
  <si>
    <t>1,000,000</t>
  </si>
  <si>
    <t>5,000</t>
  </si>
  <si>
    <t>500,000</t>
  </si>
  <si>
    <t>6</t>
  </si>
  <si>
    <t>Inflation Percent</t>
  </si>
  <si>
    <t>Medical Expense (per person)</t>
  </si>
  <si>
    <t>Pope</t>
  </si>
  <si>
    <t>Shelby</t>
  </si>
  <si>
    <t>Aggregate Limit</t>
  </si>
  <si>
    <t>Fungi And Bacteria Liability Aggregate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</si>
</sst>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1" fillId="0" borderId="0" xfId="0" applyFont="1" applyAlignment="1">
      <alignment vertical="top"/>
    </xf>
    <xf numFmtId="0" fontId="2" fillId="3" borderId="0" xfId="0" applyFont="1" applyFill="1" applyAlignment="1">
      <alignment vertical="center"/>
    </xf>
    <xf numFmtId="0" fontId="1" fillId="0" borderId="0" xfId="0" applyFont="1" applyAlignment="1">
      <alignment horizontal="left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3" borderId="0" xfId="0" applyFont="1" applyFill="1"/>
    <xf numFmtId="0" fontId="3" fillId="5" borderId="0" xfId="0" applyFont="1" applyFill="1"/>
    <xf numFmtId="0" fontId="2" fillId="6" borderId="0" xfId="0" applyFont="1" applyFill="1"/>
    <xf numFmtId="0" fontId="1" fillId="0" borderId="0" xfId="0" applyFont="1" applyAlignment="1">
      <alignment wrapText="1"/>
    </xf>
    <xf numFmtId="0" fontId="0" fillId="2" borderId="0" xfId="0" applyFill="1"/>
    <xf numFmtId="9" fontId="0" fillId="0" borderId="0" xfId="0" applyNumberFormat="1"/>
    <xf numFmtId="3" fontId="1" fillId="0" borderId="0" xfId="0" applyNumberFormat="1" applyFont="1" applyAlignment="1">
      <alignment wrapText="1"/>
    </xf>
    <xf numFmtId="3" fontId="0" fillId="0" borderId="0" xfId="0" quotePrefix="1" applyNumberFormat="1"/>
    <xf numFmtId="0" fontId="0" fillId="0" borderId="0" xfId="0" quotePrefix="1"/>
    <xf numFmtId="0" fontId="1" fillId="0" borderId="0" xfId="0" quotePrefix="1" applyFont="1" applyAlignment="1">
      <alignment wrapText="1"/>
    </xf>
    <xf numFmtId="3" fontId="1" fillId="0" borderId="0" xfId="0" quotePrefix="1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zoomScaleNormal="100" workbookViewId="0">
      <selection activeCell="E2" sqref="E2"/>
    </sheetView>
  </sheetViews>
  <sheetFormatPr defaultRowHeight="14.4" customHeight="1" x14ac:dyDescent="0.25"/>
  <cols>
    <col min="1" max="1" width="18.21875" style="1" customWidth="1"/>
    <col min="2" max="4" width="30.77734375" style="1" customWidth="1"/>
    <col min="5" max="5" width="20.33203125" style="1" customWidth="1"/>
    <col min="6" max="6" width="23.88671875" style="1" customWidth="1"/>
    <col min="7" max="7" width="36.44140625" style="1" customWidth="1"/>
    <col min="8" max="8" width="28.44140625" style="1" customWidth="1"/>
    <col min="9" max="9" width="17.21875" style="1" customWidth="1"/>
    <col min="10" max="10" width="13.5546875" style="1" customWidth="1"/>
    <col min="11" max="11" width="24.33203125" style="1" customWidth="1"/>
    <col min="12" max="12" width="17.21875" style="1" customWidth="1"/>
    <col min="13" max="13" width="11.21875" style="1" customWidth="1"/>
    <col min="14" max="14" width="15.5546875" style="1" customWidth="1"/>
    <col min="15" max="15" width="20.109375" style="1" customWidth="1"/>
    <col min="16" max="16" width="28.21875" style="1" customWidth="1"/>
    <col min="17" max="17" width="19.21875" style="1" customWidth="1"/>
    <col min="18" max="18" width="17.33203125" style="1" customWidth="1"/>
    <col min="19" max="19" width="8.88671875" style="1" customWidth="1"/>
    <col min="20" max="16384" width="8.88671875" style="1"/>
  </cols>
  <sheetData>
    <row r="1" spans="1:11" s="2" customFormat="1" ht="15" customHeight="1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6.8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146</v>
      </c>
      <c r="F2" s="1" t="s">
        <v>148</v>
      </c>
      <c r="G2" s="1" t="s">
        <v>151</v>
      </c>
      <c r="H2" s="1" t="s">
        <v>152</v>
      </c>
    </row>
    <row r="3" spans="1:11" ht="14.4" customHeight="1" x14ac:dyDescent="0.25">
      <c r="A3" s="1" t="s">
        <v>5</v>
      </c>
      <c r="B3" s="1" t="s">
        <v>6</v>
      </c>
      <c r="C3" s="1" t="s">
        <v>3</v>
      </c>
      <c r="D3" s="1" t="s">
        <v>7</v>
      </c>
    </row>
    <row r="4" spans="1:11" ht="14.4" customHeight="1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</row>
    <row r="7" spans="1:11" ht="14.4" customHeight="1" x14ac:dyDescent="0.25">
      <c r="C7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zoomScaleNormal="100" workbookViewId="0">
      <selection activeCell="G22" sqref="G22"/>
    </sheetView>
  </sheetViews>
  <sheetFormatPr defaultRowHeight="14.4" customHeight="1" x14ac:dyDescent="0.3"/>
  <cols>
    <col min="1" max="1" width="12.21875" customWidth="1"/>
    <col min="2" max="2" width="31.44140625" customWidth="1"/>
    <col min="3" max="3" width="28.109375" customWidth="1"/>
  </cols>
  <sheetData>
    <row r="1" spans="1:3" x14ac:dyDescent="0.3">
      <c r="A1" s="10" t="s">
        <v>13</v>
      </c>
      <c r="B1" s="10" t="s">
        <v>149</v>
      </c>
      <c r="C1" s="10" t="s">
        <v>150</v>
      </c>
    </row>
    <row r="2" spans="1:3" ht="24.6" customHeight="1" x14ac:dyDescent="0.3">
      <c r="A2" s="1" t="s">
        <v>89</v>
      </c>
      <c r="B2" s="16">
        <v>5000</v>
      </c>
      <c r="C2">
        <v>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zoomScaleNormal="100" workbookViewId="0">
      <selection activeCell="A3" sqref="A3"/>
    </sheetView>
  </sheetViews>
  <sheetFormatPr defaultRowHeight="14.4" customHeight="1" x14ac:dyDescent="0.3"/>
  <cols>
    <col min="1" max="1" width="14.44140625" customWidth="1"/>
    <col min="2" max="2" width="31.44140625" customWidth="1"/>
    <col min="4" max="4" width="15.44140625" customWidth="1"/>
    <col min="5" max="5" width="20" customWidth="1"/>
    <col min="6" max="6" width="20.88671875" customWidth="1"/>
    <col min="7" max="7" width="22.77734375" customWidth="1"/>
  </cols>
  <sheetData>
    <row r="1" spans="1:7" x14ac:dyDescent="0.3">
      <c r="A1" s="10" t="s">
        <v>13</v>
      </c>
      <c r="B1" s="4" t="s">
        <v>110</v>
      </c>
      <c r="C1" s="14" t="s">
        <v>140</v>
      </c>
      <c r="D1" s="14" t="s">
        <v>141</v>
      </c>
      <c r="E1" s="14" t="s">
        <v>142</v>
      </c>
      <c r="F1" s="14" t="s">
        <v>143</v>
      </c>
      <c r="G1" s="14" t="s">
        <v>144</v>
      </c>
    </row>
    <row r="2" spans="1:7" ht="60.6" customHeight="1" x14ac:dyDescent="0.3">
      <c r="A2" s="1" t="s">
        <v>90</v>
      </c>
      <c r="B2" s="13"/>
      <c r="C2">
        <v>500000</v>
      </c>
      <c r="D2">
        <v>250</v>
      </c>
      <c r="E2" s="15">
        <v>0.8</v>
      </c>
      <c r="F2" t="s">
        <v>145</v>
      </c>
      <c r="G2" s="15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zoomScaleNormal="100" workbookViewId="0">
      <selection activeCell="C8" sqref="C8"/>
    </sheetView>
  </sheetViews>
  <sheetFormatPr defaultRowHeight="14.4" customHeight="1" x14ac:dyDescent="0.3"/>
  <cols>
    <col min="2" max="2" width="36.33203125" customWidth="1"/>
    <col min="3" max="3" width="15.77734375" customWidth="1"/>
  </cols>
  <sheetData>
    <row r="1" spans="1:3" ht="14.4" customHeight="1" x14ac:dyDescent="0.3">
      <c r="A1" s="10" t="s">
        <v>13</v>
      </c>
      <c r="B1" s="10" t="s">
        <v>111</v>
      </c>
      <c r="C1" s="10" t="s">
        <v>112</v>
      </c>
    </row>
    <row r="2" spans="1:3" ht="14.4" customHeight="1" x14ac:dyDescent="0.3">
      <c r="A2" s="1" t="s">
        <v>90</v>
      </c>
      <c r="B2" s="13"/>
      <c r="C2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zoomScaleNormal="100" workbookViewId="0">
      <selection activeCell="C10" sqref="C10"/>
    </sheetView>
  </sheetViews>
  <sheetFormatPr defaultRowHeight="14.4" customHeight="1" x14ac:dyDescent="0.3"/>
  <cols>
    <col min="2" max="2" width="25.6640625" customWidth="1"/>
    <col min="3" max="3" width="34.5546875" customWidth="1"/>
  </cols>
  <sheetData>
    <row r="1" spans="1:3" x14ac:dyDescent="0.3">
      <c r="A1" s="10" t="s">
        <v>13</v>
      </c>
      <c r="B1" s="10" t="s">
        <v>113</v>
      </c>
      <c r="C1" s="10" t="s">
        <v>114</v>
      </c>
    </row>
    <row r="2" spans="1:3" ht="24.6" customHeight="1" x14ac:dyDescent="0.3">
      <c r="A2" s="1" t="s">
        <v>90</v>
      </c>
      <c r="B2" s="13" t="s">
        <v>109</v>
      </c>
      <c r="C2" s="13" t="s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5"/>
  <sheetViews>
    <sheetView zoomScaleNormal="100" workbookViewId="0">
      <selection activeCell="F17" sqref="F17"/>
    </sheetView>
  </sheetViews>
  <sheetFormatPr defaultRowHeight="14.4" customHeight="1" x14ac:dyDescent="0.3"/>
  <cols>
    <col min="1" max="1" width="20.88671875" customWidth="1"/>
    <col min="3" max="3" width="17.33203125" customWidth="1"/>
    <col min="6" max="6" width="15.5546875" customWidth="1"/>
  </cols>
  <sheetData>
    <row r="1" spans="1:6" ht="14.4" customHeight="1" x14ac:dyDescent="0.3">
      <c r="A1" t="s">
        <v>116</v>
      </c>
      <c r="C1" t="s">
        <v>117</v>
      </c>
      <c r="F1" t="s">
        <v>118</v>
      </c>
    </row>
    <row r="2" spans="1:6" ht="14.4" customHeight="1" x14ac:dyDescent="0.3">
      <c r="A2" t="s">
        <v>119</v>
      </c>
      <c r="C2" t="s">
        <v>120</v>
      </c>
      <c r="F2" t="s">
        <v>121</v>
      </c>
    </row>
    <row r="3" spans="1:6" ht="14.4" customHeight="1" x14ac:dyDescent="0.3">
      <c r="A3" t="s">
        <v>119</v>
      </c>
      <c r="C3" t="s">
        <v>122</v>
      </c>
      <c r="F3" t="s">
        <v>123</v>
      </c>
    </row>
    <row r="4" spans="1:6" ht="14.4" customHeight="1" x14ac:dyDescent="0.3">
      <c r="A4" t="s">
        <v>119</v>
      </c>
      <c r="C4" t="s">
        <v>124</v>
      </c>
      <c r="F4" t="s">
        <v>125</v>
      </c>
    </row>
    <row r="5" spans="1:6" x14ac:dyDescent="0.3">
      <c r="A5" t="s">
        <v>1</v>
      </c>
      <c r="C5" t="s">
        <v>126</v>
      </c>
    </row>
    <row r="6" spans="1:6" x14ac:dyDescent="0.3">
      <c r="A6" t="s">
        <v>1</v>
      </c>
      <c r="C6" t="s">
        <v>127</v>
      </c>
      <c r="F6" t="s">
        <v>128</v>
      </c>
    </row>
    <row r="7" spans="1:6" x14ac:dyDescent="0.3">
      <c r="A7" t="s">
        <v>5</v>
      </c>
      <c r="C7" t="s">
        <v>129</v>
      </c>
      <c r="F7" t="s">
        <v>130</v>
      </c>
    </row>
    <row r="8" spans="1:6" x14ac:dyDescent="0.3">
      <c r="A8" t="s">
        <v>5</v>
      </c>
      <c r="C8" t="s">
        <v>131</v>
      </c>
      <c r="F8" t="s">
        <v>132</v>
      </c>
    </row>
    <row r="9" spans="1:6" x14ac:dyDescent="0.3">
      <c r="A9" t="s">
        <v>8</v>
      </c>
      <c r="C9" t="s">
        <v>133</v>
      </c>
    </row>
    <row r="10" spans="1:6" x14ac:dyDescent="0.3">
      <c r="A10" t="s">
        <v>8</v>
      </c>
      <c r="C10" t="s">
        <v>134</v>
      </c>
    </row>
    <row r="11" spans="1:6" x14ac:dyDescent="0.3">
      <c r="A11" t="s">
        <v>8</v>
      </c>
      <c r="C11" t="s">
        <v>135</v>
      </c>
    </row>
    <row r="12" spans="1:6" x14ac:dyDescent="0.3">
      <c r="A12" t="s">
        <v>8</v>
      </c>
      <c r="C12" t="s">
        <v>136</v>
      </c>
    </row>
    <row r="13" spans="1:6" x14ac:dyDescent="0.3">
      <c r="A13" t="s">
        <v>8</v>
      </c>
      <c r="C13" t="s">
        <v>137</v>
      </c>
    </row>
    <row r="14" spans="1:6" x14ac:dyDescent="0.3">
      <c r="A14" t="s">
        <v>8</v>
      </c>
      <c r="C14" t="s">
        <v>138</v>
      </c>
    </row>
    <row r="15" spans="1:6" x14ac:dyDescent="0.3">
      <c r="A15" t="s">
        <v>8</v>
      </c>
      <c r="C15" t="s">
        <v>139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"/>
  <sheetViews>
    <sheetView zoomScaleNormal="100" workbookViewId="0">
      <selection activeCell="B11" sqref="B11"/>
    </sheetView>
  </sheetViews>
  <sheetFormatPr defaultRowHeight="15.6" customHeight="1" x14ac:dyDescent="0.25"/>
  <cols>
    <col min="1" max="1" width="25" style="1" customWidth="1"/>
    <col min="2" max="4" width="33.33203125" style="1" customWidth="1"/>
    <col min="5" max="5" width="28.33203125" style="1" customWidth="1"/>
    <col min="6" max="6" width="25.88671875" style="1" customWidth="1"/>
    <col min="7" max="8" width="17.33203125" style="1" customWidth="1"/>
    <col min="9" max="9" width="14.109375" style="1" customWidth="1"/>
    <col min="10" max="11" width="14" style="1" customWidth="1"/>
    <col min="12" max="12" width="12.44140625" style="1" customWidth="1"/>
    <col min="13" max="13" width="29.5546875" style="1" customWidth="1"/>
    <col min="14" max="14" width="33.88671875" style="1" customWidth="1"/>
    <col min="15" max="15" width="16.77734375" style="1" customWidth="1"/>
    <col min="16" max="16" width="29.33203125" style="1" customWidth="1"/>
    <col min="17" max="17" width="17.109375" style="1" customWidth="1"/>
    <col min="18" max="18" width="10.88671875" style="1" customWidth="1"/>
    <col min="19" max="19" width="17.109375" style="1" customWidth="1"/>
    <col min="20" max="20" width="10.33203125" style="1" customWidth="1"/>
    <col min="21" max="21" width="20.44140625" style="1" customWidth="1"/>
    <col min="22" max="22" width="8.88671875" style="1" customWidth="1"/>
    <col min="23" max="23" width="10" style="1" customWidth="1"/>
    <col min="24" max="24" width="12" style="1" customWidth="1"/>
    <col min="25" max="25" width="8.88671875" style="1" customWidth="1"/>
    <col min="26" max="16384" width="8.88671875" style="1"/>
  </cols>
  <sheetData>
    <row r="1" spans="1:21" s="8" customFormat="1" ht="15" customHeight="1" x14ac:dyDescent="0.3">
      <c r="A1" s="6" t="s">
        <v>13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6" t="s">
        <v>33</v>
      </c>
      <c r="O1" s="6" t="s">
        <v>34</v>
      </c>
      <c r="P1" s="6" t="s">
        <v>35</v>
      </c>
      <c r="Q1" s="9"/>
      <c r="R1" s="9"/>
      <c r="S1" s="9"/>
      <c r="T1" s="9"/>
      <c r="U1" s="9"/>
    </row>
    <row r="2" spans="1:21" ht="15" customHeight="1" x14ac:dyDescent="0.25">
      <c r="A2" s="1" t="s">
        <v>36</v>
      </c>
      <c r="C2" s="1" t="s">
        <v>169</v>
      </c>
      <c r="D2" s="1" t="s">
        <v>168</v>
      </c>
      <c r="E2" s="1" t="s">
        <v>37</v>
      </c>
      <c r="F2" s="1" t="s">
        <v>38</v>
      </c>
      <c r="I2" s="1" t="s">
        <v>39</v>
      </c>
      <c r="J2" s="1">
        <v>94404</v>
      </c>
      <c r="L2" s="1" t="s">
        <v>40</v>
      </c>
      <c r="M2" s="1" t="s">
        <v>41</v>
      </c>
      <c r="N2" s="1" t="s">
        <v>42</v>
      </c>
      <c r="P2" s="1" t="s">
        <v>43</v>
      </c>
    </row>
    <row r="3" spans="1:21" ht="15" customHeight="1" x14ac:dyDescent="0.25">
      <c r="A3" s="1" t="s">
        <v>44</v>
      </c>
      <c r="B3" s="1" t="s">
        <v>45</v>
      </c>
      <c r="E3" s="1" t="s">
        <v>45</v>
      </c>
      <c r="F3" s="1" t="s">
        <v>46</v>
      </c>
      <c r="I3" s="1" t="s">
        <v>47</v>
      </c>
      <c r="J3" s="1">
        <v>42071</v>
      </c>
      <c r="K3" s="1" t="s">
        <v>48</v>
      </c>
      <c r="L3" s="1" t="s">
        <v>40</v>
      </c>
      <c r="M3" s="1" t="s">
        <v>41</v>
      </c>
      <c r="N3" s="1" t="s">
        <v>42</v>
      </c>
      <c r="P3" s="1" t="s">
        <v>43</v>
      </c>
    </row>
    <row r="4" spans="1:21" ht="15" customHeight="1" x14ac:dyDescent="0.25">
      <c r="A4" s="1" t="s">
        <v>49</v>
      </c>
      <c r="C4" s="1" t="s">
        <v>50</v>
      </c>
      <c r="D4" s="1" t="s">
        <v>51</v>
      </c>
      <c r="E4" s="1" t="s">
        <v>37</v>
      </c>
      <c r="F4" s="1" t="s">
        <v>38</v>
      </c>
      <c r="I4" s="1" t="s">
        <v>39</v>
      </c>
      <c r="J4" s="1">
        <v>94404</v>
      </c>
      <c r="L4" s="1" t="s">
        <v>40</v>
      </c>
      <c r="M4" s="1" t="s">
        <v>41</v>
      </c>
      <c r="N4" s="1" t="s">
        <v>42</v>
      </c>
      <c r="O4" s="1" t="s">
        <v>52</v>
      </c>
      <c r="P4" s="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Normal="100" workbookViewId="0">
      <selection activeCell="E11" sqref="E11"/>
    </sheetView>
  </sheetViews>
  <sheetFormatPr defaultRowHeight="14.4" customHeight="1" x14ac:dyDescent="0.3"/>
  <cols>
    <col min="1" max="1" width="12.5546875" customWidth="1"/>
    <col min="2" max="2" width="17" customWidth="1"/>
    <col min="4" max="4" width="10" customWidth="1"/>
  </cols>
  <sheetData>
    <row r="1" spans="1:3" ht="14.4" customHeight="1" x14ac:dyDescent="0.3">
      <c r="A1" s="6" t="s">
        <v>13</v>
      </c>
      <c r="B1" s="6" t="s">
        <v>14</v>
      </c>
    </row>
    <row r="2" spans="1:3" ht="14.4" customHeight="1" x14ac:dyDescent="0.3">
      <c r="A2" s="1" t="s">
        <v>15</v>
      </c>
      <c r="B2" s="7" t="s">
        <v>16</v>
      </c>
      <c r="C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Normal="100" workbookViewId="0">
      <selection activeCell="A21" sqref="A21"/>
    </sheetView>
  </sheetViews>
  <sheetFormatPr defaultRowHeight="14.4" customHeight="1" x14ac:dyDescent="0.3"/>
  <cols>
    <col min="1" max="1" width="10.6640625" customWidth="1"/>
    <col min="2" max="2" width="12.6640625" customWidth="1"/>
    <col min="3" max="3" width="15.44140625" customWidth="1"/>
  </cols>
  <sheetData>
    <row r="1" spans="1:3" ht="14.4" customHeight="1" x14ac:dyDescent="0.3">
      <c r="A1" s="6" t="s">
        <v>13</v>
      </c>
      <c r="B1" s="6" t="s">
        <v>17</v>
      </c>
      <c r="C1" s="6" t="s">
        <v>18</v>
      </c>
    </row>
    <row r="2" spans="1:3" ht="14.4" customHeight="1" x14ac:dyDescent="0.3">
      <c r="A2" s="1" t="s">
        <v>19</v>
      </c>
      <c r="B2" s="1" t="str">
        <f ca="1">TEXT(TODAY(),"mm/dd/yyyy")</f>
        <v>12/12/2024</v>
      </c>
      <c r="C2" s="1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zoomScaleNormal="100" workbookViewId="0">
      <selection activeCell="D3" sqref="D3"/>
    </sheetView>
  </sheetViews>
  <sheetFormatPr defaultRowHeight="15.6" customHeight="1" x14ac:dyDescent="0.25"/>
  <cols>
    <col min="1" max="1" width="25.6640625" style="1" customWidth="1"/>
    <col min="2" max="2" width="10.6640625" style="1" customWidth="1"/>
    <col min="3" max="3" width="13.33203125" style="1" customWidth="1"/>
    <col min="4" max="4" width="14.44140625" style="1" customWidth="1"/>
    <col min="5" max="5" width="19.33203125" style="1" customWidth="1"/>
    <col min="6" max="6" width="23.6640625" style="1" customWidth="1"/>
    <col min="7" max="7" width="17" style="1" customWidth="1"/>
    <col min="8" max="8" width="17.88671875" style="1" customWidth="1"/>
    <col min="9" max="9" width="8.88671875" style="1" customWidth="1"/>
    <col min="10" max="16384" width="8.88671875" style="1"/>
  </cols>
  <sheetData>
    <row r="1" spans="1:8" ht="15.6" customHeight="1" x14ac:dyDescent="0.25">
      <c r="A1" s="10" t="s">
        <v>13</v>
      </c>
      <c r="B1" s="11" t="s">
        <v>53</v>
      </c>
      <c r="C1" s="11" t="s">
        <v>17</v>
      </c>
      <c r="D1" s="11" t="s">
        <v>54</v>
      </c>
      <c r="E1" s="12" t="s">
        <v>55</v>
      </c>
      <c r="F1" s="12" t="s">
        <v>56</v>
      </c>
      <c r="G1" s="12" t="s">
        <v>57</v>
      </c>
      <c r="H1" s="12" t="s">
        <v>58</v>
      </c>
    </row>
    <row r="2" spans="1:8" ht="15.6" customHeight="1" x14ac:dyDescent="0.25">
      <c r="A2" s="1" t="s">
        <v>59</v>
      </c>
      <c r="B2" s="1" t="s">
        <v>60</v>
      </c>
      <c r="C2" s="1" t="str">
        <f ca="1">TEXT(TODAY(),"mm/dd/yyyy")</f>
        <v>12/12/2024</v>
      </c>
      <c r="E2" s="1" t="str">
        <f ca="1">TEXT(TODAY(),"mm/dd/yyyy")</f>
        <v>12/12/2024</v>
      </c>
      <c r="F2" s="1" t="s">
        <v>61</v>
      </c>
      <c r="G2" s="1" t="s">
        <v>62</v>
      </c>
      <c r="H2" s="1" t="s">
        <v>63</v>
      </c>
    </row>
    <row r="3" spans="1:8" ht="15.6" customHeight="1" x14ac:dyDescent="0.25">
      <c r="A3" s="1" t="s">
        <v>64</v>
      </c>
      <c r="B3" s="1" t="s">
        <v>65</v>
      </c>
      <c r="C3" s="1" t="str">
        <f ca="1">TEXT(TODAY(),"mm/dd/yyyy")</f>
        <v>12/12/2024</v>
      </c>
      <c r="D3" s="1" t="str">
        <f ca="1">TEXT(TODAY()+365,"mm/dd/yyyy")</f>
        <v>12/12/2025</v>
      </c>
      <c r="E3" s="1" t="str">
        <f ca="1">TEXT(TODAY(),"mm/dd/yyyy")</f>
        <v>12/12/2024</v>
      </c>
      <c r="F3" s="1" t="s">
        <v>61</v>
      </c>
      <c r="G3" s="1" t="s">
        <v>62</v>
      </c>
      <c r="H3" s="1" t="s">
        <v>66</v>
      </c>
    </row>
    <row r="4" spans="1:8" ht="15.6" customHeight="1" x14ac:dyDescent="0.25">
      <c r="A4" s="1" t="s">
        <v>67</v>
      </c>
      <c r="B4" s="1" t="s">
        <v>60</v>
      </c>
      <c r="C4" s="1" t="str">
        <f ca="1">TEXT(TODAY(),"mm/dd/yyyy")</f>
        <v>12/12/2024</v>
      </c>
      <c r="E4" s="1" t="str">
        <f ca="1">TEXT(TODAY(),"mm/dd/yyyy")</f>
        <v>12/12/2024</v>
      </c>
      <c r="F4" s="1" t="s">
        <v>61</v>
      </c>
      <c r="H4" s="1" t="s">
        <v>63</v>
      </c>
    </row>
    <row r="5" spans="1:8" ht="15.6" customHeight="1" x14ac:dyDescent="0.25">
      <c r="A5" s="1" t="s">
        <v>19</v>
      </c>
      <c r="H5" s="1" t="s">
        <v>68</v>
      </c>
    </row>
  </sheetData>
  <pageMargins left="0.7" right="0.7" top="0.75" bottom="0.75" header="0.3" footer="0.3"/>
  <pageSetup orientation="portrait" useFirstPageNumber="1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8"/>
  <sheetViews>
    <sheetView topLeftCell="L1" zoomScaleNormal="100" workbookViewId="0">
      <selection activeCell="V18" sqref="V18"/>
    </sheetView>
  </sheetViews>
  <sheetFormatPr defaultColWidth="16.6640625" defaultRowHeight="14.4" customHeight="1" x14ac:dyDescent="0.3"/>
  <cols>
    <col min="4" max="4" width="25.109375" customWidth="1"/>
    <col min="5" max="5" width="21.109375" customWidth="1"/>
    <col min="7" max="7" width="26.33203125" customWidth="1"/>
    <col min="10" max="10" width="21.88671875" customWidth="1"/>
    <col min="11" max="11" width="13.21875" customWidth="1"/>
    <col min="12" max="12" width="26.33203125" customWidth="1"/>
    <col min="13" max="13" width="18.88671875" customWidth="1"/>
    <col min="14" max="14" width="23.5546875" customWidth="1"/>
  </cols>
  <sheetData>
    <row r="1" spans="1:20" ht="14.4" customHeight="1" x14ac:dyDescent="0.3">
      <c r="A1" s="10" t="s">
        <v>13</v>
      </c>
      <c r="B1" s="10" t="s">
        <v>69</v>
      </c>
      <c r="C1" s="10" t="s">
        <v>70</v>
      </c>
      <c r="D1" s="10" t="s">
        <v>71</v>
      </c>
      <c r="E1" s="10" t="s">
        <v>72</v>
      </c>
      <c r="F1" s="10" t="s">
        <v>73</v>
      </c>
      <c r="G1" s="10" t="s">
        <v>74</v>
      </c>
      <c r="H1" s="10" t="s">
        <v>75</v>
      </c>
      <c r="I1" s="10" t="s">
        <v>76</v>
      </c>
      <c r="J1" s="10" t="s">
        <v>77</v>
      </c>
      <c r="K1" s="10" t="s">
        <v>78</v>
      </c>
      <c r="L1" s="10" t="s">
        <v>79</v>
      </c>
      <c r="M1" s="10" t="s">
        <v>80</v>
      </c>
      <c r="N1" s="10" t="s">
        <v>81</v>
      </c>
      <c r="O1" s="10" t="s">
        <v>82</v>
      </c>
      <c r="P1" s="14" t="s">
        <v>140</v>
      </c>
      <c r="Q1" s="14" t="s">
        <v>141</v>
      </c>
      <c r="R1" s="14" t="s">
        <v>142</v>
      </c>
      <c r="S1" s="14" t="s">
        <v>143</v>
      </c>
      <c r="T1" s="14" t="s">
        <v>166</v>
      </c>
    </row>
    <row r="2" spans="1:20" ht="14.4" customHeight="1" x14ac:dyDescent="0.3">
      <c r="A2" s="1" t="s">
        <v>83</v>
      </c>
      <c r="B2" s="1" t="s">
        <v>84</v>
      </c>
      <c r="C2" s="1" t="s">
        <v>85</v>
      </c>
      <c r="D2" s="1" t="s">
        <v>85</v>
      </c>
      <c r="E2" s="1"/>
      <c r="F2" s="1" t="s">
        <v>86</v>
      </c>
      <c r="G2" s="1" t="s">
        <v>87</v>
      </c>
      <c r="H2" s="1" t="s">
        <v>88</v>
      </c>
      <c r="I2" s="1"/>
      <c r="K2" s="1" t="s">
        <v>86</v>
      </c>
      <c r="L2" s="1" t="s">
        <v>87</v>
      </c>
      <c r="M2" s="1" t="s">
        <v>84</v>
      </c>
      <c r="P2">
        <v>500000</v>
      </c>
      <c r="Q2">
        <v>250</v>
      </c>
      <c r="R2" s="15">
        <v>0.8</v>
      </c>
      <c r="S2" t="s">
        <v>145</v>
      </c>
      <c r="T2" s="15">
        <v>0.2</v>
      </c>
    </row>
    <row r="3" spans="1:20" ht="14.4" customHeight="1" x14ac:dyDescent="0.3">
      <c r="A3" s="1" t="s">
        <v>91</v>
      </c>
      <c r="B3" s="1" t="s">
        <v>84</v>
      </c>
      <c r="C3" s="1" t="s">
        <v>85</v>
      </c>
      <c r="D3" s="1" t="s">
        <v>85</v>
      </c>
      <c r="E3" s="1"/>
      <c r="F3" s="1"/>
      <c r="G3" s="1"/>
      <c r="H3" s="1"/>
      <c r="I3" s="1"/>
      <c r="K3" s="1"/>
      <c r="L3" s="1"/>
      <c r="M3" s="1"/>
    </row>
    <row r="4" spans="1:20" ht="14.4" customHeight="1" x14ac:dyDescent="0.3">
      <c r="A4" s="1" t="s">
        <v>92</v>
      </c>
      <c r="C4" s="1" t="s">
        <v>93</v>
      </c>
    </row>
    <row r="18" spans="18:18" ht="14.4" customHeight="1" x14ac:dyDescent="0.3">
      <c r="R18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"/>
  <sheetViews>
    <sheetView zoomScaleNormal="100" workbookViewId="0">
      <selection activeCell="A2" sqref="A2"/>
    </sheetView>
  </sheetViews>
  <sheetFormatPr defaultRowHeight="14.4" customHeight="1" x14ac:dyDescent="0.3"/>
  <cols>
    <col min="2" max="2" width="31.21875" customWidth="1"/>
    <col min="3" max="3" width="34.33203125" customWidth="1"/>
    <col min="4" max="4" width="21.77734375" customWidth="1"/>
    <col min="5" max="7" width="16" customWidth="1"/>
    <col min="8" max="8" width="27.21875" customWidth="1"/>
    <col min="9" max="9" width="26.109375" customWidth="1"/>
    <col min="10" max="10" width="19.44140625" customWidth="1"/>
    <col min="11" max="11" width="21.44140625" customWidth="1"/>
    <col min="12" max="12" width="21" customWidth="1"/>
    <col min="13" max="13" width="30.33203125" customWidth="1"/>
    <col min="14" max="14" width="24.44140625" customWidth="1"/>
    <col min="15" max="15" width="19.44140625" customWidth="1"/>
    <col min="16" max="16" width="18.5546875" customWidth="1"/>
  </cols>
  <sheetData>
    <row r="1" spans="1:16" x14ac:dyDescent="0.3">
      <c r="A1" s="10" t="s">
        <v>13</v>
      </c>
      <c r="B1" s="10" t="s">
        <v>94</v>
      </c>
      <c r="C1" s="10" t="s">
        <v>95</v>
      </c>
      <c r="D1" s="10" t="s">
        <v>96</v>
      </c>
      <c r="E1" s="10" t="s">
        <v>97</v>
      </c>
      <c r="F1" s="10" t="s">
        <v>140</v>
      </c>
      <c r="G1" s="10" t="s">
        <v>141</v>
      </c>
      <c r="H1" s="10" t="s">
        <v>98</v>
      </c>
      <c r="I1" s="10" t="s">
        <v>153</v>
      </c>
      <c r="J1" s="10" t="s">
        <v>154</v>
      </c>
      <c r="K1" s="10" t="s">
        <v>155</v>
      </c>
      <c r="L1" s="10" t="s">
        <v>167</v>
      </c>
      <c r="M1" s="10" t="s">
        <v>156</v>
      </c>
      <c r="N1" s="10" t="s">
        <v>157</v>
      </c>
      <c r="O1" s="10" t="s">
        <v>158</v>
      </c>
      <c r="P1" s="10" t="s">
        <v>159</v>
      </c>
    </row>
    <row r="2" spans="1:16" ht="60" customHeight="1" x14ac:dyDescent="0.3">
      <c r="A2" s="1" t="s">
        <v>85</v>
      </c>
      <c r="B2" s="17"/>
      <c r="D2" s="19"/>
      <c r="E2" s="17"/>
      <c r="F2" s="17" t="s">
        <v>161</v>
      </c>
      <c r="G2" s="17">
        <v>500</v>
      </c>
      <c r="I2" s="17" t="s">
        <v>161</v>
      </c>
      <c r="J2" s="18" t="s">
        <v>162</v>
      </c>
      <c r="K2">
        <v>250</v>
      </c>
      <c r="L2" s="18" t="s">
        <v>163</v>
      </c>
      <c r="M2" s="17" t="s">
        <v>161</v>
      </c>
      <c r="N2">
        <v>500</v>
      </c>
      <c r="O2" s="13" t="s">
        <v>160</v>
      </c>
      <c r="P2" s="18" t="s">
        <v>165</v>
      </c>
    </row>
    <row r="3" spans="1:16" ht="14.4" customHeight="1" x14ac:dyDescent="0.3">
      <c r="A3" s="1" t="s">
        <v>93</v>
      </c>
      <c r="B3" s="13" t="s">
        <v>99</v>
      </c>
    </row>
  </sheetData>
  <pageMargins left="0.7" right="0.7" top="0.75" bottom="0.75" header="0.3" footer="0.3"/>
  <pageSetup orientation="portrait" useFirstPageNumber="1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"/>
  <sheetViews>
    <sheetView tabSelected="1" zoomScaleNormal="100" workbookViewId="0">
      <selection activeCell="F16" sqref="F16"/>
    </sheetView>
  </sheetViews>
  <sheetFormatPr defaultRowHeight="14.4" customHeight="1" x14ac:dyDescent="0.3"/>
  <cols>
    <col min="1" max="1" width="10.44140625" customWidth="1"/>
    <col min="2" max="3" width="18.109375" customWidth="1"/>
    <col min="4" max="5" width="18.5546875" customWidth="1"/>
    <col min="6" max="7" width="32.21875" customWidth="1"/>
    <col min="8" max="8" width="26" customWidth="1"/>
    <col min="9" max="9" width="31.21875" customWidth="1"/>
  </cols>
  <sheetData>
    <row r="1" spans="1:9" x14ac:dyDescent="0.3">
      <c r="A1" s="10" t="s">
        <v>13</v>
      </c>
      <c r="B1" s="10" t="s">
        <v>100</v>
      </c>
      <c r="C1" s="10" t="s">
        <v>170</v>
      </c>
      <c r="D1" s="10" t="s">
        <v>101</v>
      </c>
      <c r="E1" s="10" t="s">
        <v>140</v>
      </c>
      <c r="F1" s="10" t="s">
        <v>102</v>
      </c>
      <c r="G1" s="10" t="s">
        <v>171</v>
      </c>
      <c r="H1" s="10" t="s">
        <v>103</v>
      </c>
      <c r="I1" s="10" t="s">
        <v>104</v>
      </c>
    </row>
    <row r="2" spans="1:9" ht="60" customHeight="1" x14ac:dyDescent="0.3">
      <c r="A2" s="1" t="s">
        <v>85</v>
      </c>
      <c r="C2" s="17" t="s">
        <v>161</v>
      </c>
      <c r="D2" s="13"/>
      <c r="E2" s="13">
        <v>4000</v>
      </c>
      <c r="G2" s="20" t="s">
        <v>164</v>
      </c>
      <c r="H2" s="13" t="s">
        <v>105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zoomScaleNormal="100" workbookViewId="0">
      <selection activeCell="F14" sqref="F14"/>
    </sheetView>
  </sheetViews>
  <sheetFormatPr defaultRowHeight="14.4" customHeight="1" x14ac:dyDescent="0.3"/>
  <cols>
    <col min="2" max="5" width="23.109375" customWidth="1"/>
  </cols>
  <sheetData>
    <row r="1" spans="1:5" x14ac:dyDescent="0.3">
      <c r="A1" s="10" t="s">
        <v>13</v>
      </c>
      <c r="B1" s="4" t="s">
        <v>106</v>
      </c>
      <c r="C1" s="4" t="s">
        <v>140</v>
      </c>
      <c r="D1" s="10" t="s">
        <v>147</v>
      </c>
      <c r="E1" s="10" t="s">
        <v>107</v>
      </c>
    </row>
    <row r="2" spans="1:5" ht="24.6" customHeight="1" x14ac:dyDescent="0.3">
      <c r="A2" s="1" t="s">
        <v>89</v>
      </c>
      <c r="B2" s="13"/>
      <c r="C2" s="13">
        <v>50000</v>
      </c>
      <c r="D2" s="13">
        <v>12</v>
      </c>
      <c r="E2" s="13"/>
    </row>
    <row r="3" spans="1:5" x14ac:dyDescent="0.3">
      <c r="A3" s="1" t="s">
        <v>108</v>
      </c>
      <c r="B3" s="13"/>
      <c r="C3" s="13"/>
      <c r="D3" s="13"/>
      <c r="E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Reference</vt:lpstr>
      <vt:lpstr>CreateAccount</vt:lpstr>
      <vt:lpstr>PolicyNumber</vt:lpstr>
      <vt:lpstr>PolicyChange</vt:lpstr>
      <vt:lpstr>PolicyInfo</vt:lpstr>
      <vt:lpstr>BusinessOwners</vt:lpstr>
      <vt:lpstr>SBLineCoverages</vt:lpstr>
      <vt:lpstr>SBLineAddlCoverages</vt:lpstr>
      <vt:lpstr>LocCoverages</vt:lpstr>
      <vt:lpstr>LocAddlCoverages</vt:lpstr>
      <vt:lpstr>BuildingCoverages</vt:lpstr>
      <vt:lpstr>BuildingAddlCoverages</vt:lpstr>
      <vt:lpstr>BuildingE&amp;C</vt:lpstr>
      <vt:lpstr>WriteData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2024-12-12T11:28:15Z</dcterms:modified>
</cp:coreProperties>
</file>