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34C33EA1-D944-4B51-A7A7-D97F97564E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ference" sheetId="4" r:id="rId1"/>
    <sheet name="CreateAccount" sheetId="13" r:id="rId2"/>
    <sheet name="PolicyNumber" sheetId="27" r:id="rId3"/>
    <sheet name="PolicyChange" sheetId="28" r:id="rId4"/>
    <sheet name="Offerings" sheetId="14" r:id="rId5"/>
    <sheet name="Qualification" sheetId="15" r:id="rId6"/>
    <sheet name="PolicyInfo" sheetId="16" r:id="rId7"/>
    <sheet name="CommercialAutoLine" sheetId="18" r:id="rId8"/>
    <sheet name="Coverages" sheetId="19" r:id="rId9"/>
    <sheet name="Locations" sheetId="20" r:id="rId10"/>
    <sheet name="Vehicles" sheetId="21" r:id="rId11"/>
    <sheet name="StateInfo" sheetId="22" r:id="rId12"/>
    <sheet name="Drivers" sheetId="23" r:id="rId13"/>
    <sheet name="WriteData" sheetId="26" r:id="rId14"/>
    <sheet name="PolicyData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8" l="1"/>
  <c r="F4" i="16"/>
  <c r="D4" i="16"/>
  <c r="F3" i="16"/>
  <c r="F2" i="16"/>
  <c r="D3" i="16"/>
  <c r="D2" i="16"/>
  <c r="E3" i="16"/>
</calcChain>
</file>

<file path=xl/sharedStrings.xml><?xml version="1.0" encoding="utf-8"?>
<sst xmlns="http://schemas.openxmlformats.org/spreadsheetml/2006/main" count="358" uniqueCount="240">
  <si>
    <t>Scenario Name</t>
  </si>
  <si>
    <t>Offerings::Offerings_Std</t>
  </si>
  <si>
    <t>Qualification::Q1</t>
  </si>
  <si>
    <t>CommercialAutoLine::CA_Details</t>
  </si>
  <si>
    <t>Locations::LocationsDetails_FL,LocationsDetails_AZ</t>
  </si>
  <si>
    <t>Vehicles::V1,V2</t>
  </si>
  <si>
    <t>StateInfo::StateInfo_CA</t>
  </si>
  <si>
    <t>Drivers::Driver_CA</t>
  </si>
  <si>
    <t>TestData_Id</t>
  </si>
  <si>
    <t>Company Name</t>
  </si>
  <si>
    <t>Name</t>
  </si>
  <si>
    <t>Address 1</t>
  </si>
  <si>
    <t>Address 2</t>
  </si>
  <si>
    <t>Address 3</t>
  </si>
  <si>
    <t>City</t>
  </si>
  <si>
    <t>ZIP Code</t>
  </si>
  <si>
    <t>Address Type</t>
  </si>
  <si>
    <t>Organization</t>
  </si>
  <si>
    <t>Producer Code</t>
  </si>
  <si>
    <t>Product Name</t>
  </si>
  <si>
    <t>1234 Hillsdale Blvd</t>
  </si>
  <si>
    <t>Foster City</t>
  </si>
  <si>
    <t>Business</t>
  </si>
  <si>
    <t>Armstrong and Company</t>
  </si>
  <si>
    <t>100-002541 Armstrong (Premier)</t>
  </si>
  <si>
    <t>Commercial Auto</t>
  </si>
  <si>
    <t>GT Automation Company CA</t>
  </si>
  <si>
    <t>3627 Broaddus Avenue</t>
  </si>
  <si>
    <t>Murray</t>
  </si>
  <si>
    <t>Offering Selection</t>
  </si>
  <si>
    <t>Offerings_Std</t>
  </si>
  <si>
    <t>Did agent inspect vehicles?</t>
  </si>
  <si>
    <t>Any vehicles customized, altered or which have special equipment?</t>
  </si>
  <si>
    <t>With exception of encumbrances, are any vehicles not solely owned by and registered to applicant?</t>
  </si>
  <si>
    <t>Any past, present or planned operation including manufacture, installation, removal, encasement, or encapsulation of asbestos?</t>
  </si>
  <si>
    <t>How many hours per day are vehicles in use?</t>
  </si>
  <si>
    <t>Does applicant have a specific driver recruiting method?</t>
  </si>
  <si>
    <t>Do over 50% of employees use their autos for business purposes?</t>
  </si>
  <si>
    <t>Are any vehicles used by family members?</t>
  </si>
  <si>
    <t>Do operations involve transporting hazardous material?</t>
  </si>
  <si>
    <t>Any vehicles leased to others?</t>
  </si>
  <si>
    <t>Did applicant obtain MVR verifications?</t>
  </si>
  <si>
    <t>Any drivers with convictions for moving traffic violations?</t>
  </si>
  <si>
    <t>Are ICC, PUC or other filings required?</t>
  </si>
  <si>
    <t>Does the applicant own any vehicles?</t>
  </si>
  <si>
    <t>Does applicant do spraying or pruning?</t>
  </si>
  <si>
    <t>Any vehicle maintenance program in operation?</t>
  </si>
  <si>
    <t>Are any drivers not covered by work comp?</t>
  </si>
  <si>
    <t>Q1</t>
  </si>
  <si>
    <t>No</t>
  </si>
  <si>
    <t>Yes</t>
  </si>
  <si>
    <t>Under 12 hours/day</t>
  </si>
  <si>
    <t>Q2</t>
  </si>
  <si>
    <t>Term Type</t>
  </si>
  <si>
    <t>Base State</t>
  </si>
  <si>
    <t>Effective Date</t>
  </si>
  <si>
    <t>Expiration Date</t>
  </si>
  <si>
    <t>Date Quote Needed</t>
  </si>
  <si>
    <t>Estimated Premium</t>
  </si>
  <si>
    <t>FEIN</t>
  </si>
  <si>
    <t>Organization Type</t>
  </si>
  <si>
    <t>PolicyDetails</t>
  </si>
  <si>
    <t>Annual</t>
  </si>
  <si>
    <t>California</t>
  </si>
  <si>
    <t>10000</t>
  </si>
  <si>
    <t>56-7656765</t>
  </si>
  <si>
    <t>LLC</t>
  </si>
  <si>
    <t>PolicyDetails_01</t>
  </si>
  <si>
    <t>6 months</t>
  </si>
  <si>
    <t>Common Ownership</t>
  </si>
  <si>
    <t>Product</t>
  </si>
  <si>
    <t>Fleet</t>
  </si>
  <si>
    <t>Seasonal Trailer Liability</t>
  </si>
  <si>
    <t>Bobtail Liability</t>
  </si>
  <si>
    <t>Hired Auto Liability</t>
  </si>
  <si>
    <t>Hired Auto Collision</t>
  </si>
  <si>
    <t>CA_Details</t>
  </si>
  <si>
    <t>Business Auto</t>
  </si>
  <si>
    <t>Fewer than 10 units</t>
  </si>
  <si>
    <t>Coverages</t>
  </si>
  <si>
    <t>Additional Coverages</t>
  </si>
  <si>
    <t>C2</t>
  </si>
  <si>
    <t>Collision -DOC,Comprehensive - DOC</t>
  </si>
  <si>
    <t>Hired Auto States</t>
  </si>
  <si>
    <t>Hired Auto Comprehensive</t>
  </si>
  <si>
    <t>Hired Auto Specified Causes of Loss</t>
  </si>
  <si>
    <t>Hired Auto Uninsured Motorist</t>
  </si>
  <si>
    <t>Hired Auto Underinsured Motorist</t>
  </si>
  <si>
    <t>Remove Coverage</t>
  </si>
  <si>
    <t>C1</t>
  </si>
  <si>
    <t>Limit=1000;
Start Coverage=3/20/2024;
End Coverage=3/15/2024;
Trailer Count=10;
Produce Transported=;
Description of Trailers=;</t>
  </si>
  <si>
    <t>Coverage Name=Bobtail Liability</t>
  </si>
  <si>
    <t>Liability BI=100K CSL;</t>
  </si>
  <si>
    <t>Hired Auto Collision Deductible=500;</t>
  </si>
  <si>
    <t>Select State=California;
Cost of Hire=1000;</t>
  </si>
  <si>
    <t>Hired Auto Comprehensive Deductible=500;</t>
  </si>
  <si>
    <t>Deductible=No Deductible;
Cause of Loss=Fire and theft;</t>
  </si>
  <si>
    <t>Coverage Name=Hired Auto Uninsured Motorist</t>
  </si>
  <si>
    <t>Coverage Name=Hired Auto Underinsured Motorist;</t>
  </si>
  <si>
    <t>State</t>
  </si>
  <si>
    <t>LocationsDetails_FL</t>
  </si>
  <si>
    <t>155 Manor Blvd</t>
  </si>
  <si>
    <t>Naples</t>
  </si>
  <si>
    <t>Florida</t>
  </si>
  <si>
    <t>34104</t>
  </si>
  <si>
    <t>LocationsDetails_CA</t>
  </si>
  <si>
    <t>444 Saratoga Ave</t>
  </si>
  <si>
    <t>Santa Clara</t>
  </si>
  <si>
    <t>95050</t>
  </si>
  <si>
    <t>LocationsDetails_AZ</t>
  </si>
  <si>
    <t>2433 Griffin Street</t>
  </si>
  <si>
    <t>Pheonix</t>
  </si>
  <si>
    <t>Arizona</t>
  </si>
  <si>
    <t>85001</t>
  </si>
  <si>
    <t>LocationsDetails_TN</t>
  </si>
  <si>
    <t>3437 Lords Way</t>
  </si>
  <si>
    <t>Memphis</t>
  </si>
  <si>
    <t>Tennessee</t>
  </si>
  <si>
    <t>38110</t>
  </si>
  <si>
    <t>Garaged At</t>
  </si>
  <si>
    <t>Vehicle Type</t>
  </si>
  <si>
    <t>VIN</t>
  </si>
  <si>
    <t>Model Year</t>
  </si>
  <si>
    <t>Make</t>
  </si>
  <si>
    <t>Model</t>
  </si>
  <si>
    <t>Body Type</t>
  </si>
  <si>
    <t>Color</t>
  </si>
  <si>
    <t>License Plate</t>
  </si>
  <si>
    <t>License State</t>
  </si>
  <si>
    <t>Cost</t>
  </si>
  <si>
    <t>Stated Value</t>
  </si>
  <si>
    <t>Class</t>
  </si>
  <si>
    <t>V1</t>
  </si>
  <si>
    <t>Passenger Vehicles</t>
  </si>
  <si>
    <t>1FUJGLDR7ASAV0468</t>
  </si>
  <si>
    <t>Ford</t>
  </si>
  <si>
    <t>F1</t>
  </si>
  <si>
    <t>Black</t>
  </si>
  <si>
    <t>0424</t>
  </si>
  <si>
    <t>V2</t>
  </si>
  <si>
    <t>Light Truck</t>
  </si>
  <si>
    <t>1FUJGLDR7ASAV0465</t>
  </si>
  <si>
    <t>Honda</t>
  </si>
  <si>
    <t>H5</t>
  </si>
  <si>
    <t>Blue</t>
  </si>
  <si>
    <t>0491</t>
  </si>
  <si>
    <t>Uninsured Motorist - Bodily Injury</t>
  </si>
  <si>
    <t>Uninsured Motorist Bodily Injury Package</t>
  </si>
  <si>
    <t>Uninsured Motorist - Property Damage</t>
  </si>
  <si>
    <t>Uninsured Motorist - Property Damage Limit</t>
  </si>
  <si>
    <t>Stack UM Coverage</t>
  </si>
  <si>
    <t>Underinsured Motorist - Bodily Injury</t>
  </si>
  <si>
    <t>Underinsured Motorist Bodily Injury Package</t>
  </si>
  <si>
    <t>PIP - Pennsylvania</t>
  </si>
  <si>
    <t>Medical</t>
  </si>
  <si>
    <t>Death</t>
  </si>
  <si>
    <t>Income</t>
  </si>
  <si>
    <t>Combined Limit</t>
  </si>
  <si>
    <t>StateInfo_CA</t>
  </si>
  <si>
    <t>200/400</t>
  </si>
  <si>
    <t>3,500</t>
  </si>
  <si>
    <t>50/100</t>
  </si>
  <si>
    <t>$1000 month/$15000</t>
  </si>
  <si>
    <t>First name</t>
  </si>
  <si>
    <t>Last name</t>
  </si>
  <si>
    <t>Gender</t>
  </si>
  <si>
    <t>Date of Birth</t>
  </si>
  <si>
    <t>Years of Exp</t>
  </si>
  <si>
    <t>License #</t>
  </si>
  <si>
    <t>License Year</t>
  </si>
  <si>
    <t>Driver_CA</t>
  </si>
  <si>
    <t>Shradha</t>
  </si>
  <si>
    <t>Shrivatsav</t>
  </si>
  <si>
    <t>Female</t>
  </si>
  <si>
    <t>1 - 2 years</t>
  </si>
  <si>
    <t>674782346</t>
  </si>
  <si>
    <t>2017</t>
  </si>
  <si>
    <t>Driver_CA2</t>
  </si>
  <si>
    <t>Rahul</t>
  </si>
  <si>
    <t>Shetty</t>
  </si>
  <si>
    <t>Male</t>
  </si>
  <si>
    <t>574324344</t>
  </si>
  <si>
    <t>2013</t>
  </si>
  <si>
    <t>TimeStamp</t>
  </si>
  <si>
    <t>ScenarioName</t>
  </si>
  <si>
    <t>newAccountNumber</t>
  </si>
  <si>
    <t>policyNumber</t>
  </si>
  <si>
    <t>1: 1234 Hillsdale Blvd, Foster City, CA</t>
  </si>
  <si>
    <t>NewCompanyAccount</t>
  </si>
  <si>
    <t>CreateAccount::CreateCompanyAccount</t>
  </si>
  <si>
    <t>CreateCompanyAccount</t>
  </si>
  <si>
    <t>AccountNumber</t>
  </si>
  <si>
    <t>2024-4-16 15:30:41</t>
  </si>
  <si>
    <t>1707825235</t>
  </si>
  <si>
    <t>2024-4-16 15:34:45</t>
  </si>
  <si>
    <t>1936525066</t>
  </si>
  <si>
    <t>2024-4-16 15:51:22</t>
  </si>
  <si>
    <t>5247055381</t>
  </si>
  <si>
    <t>CreatePersonAccount</t>
  </si>
  <si>
    <t>GT Automation Person</t>
  </si>
  <si>
    <t>GT Automation Company</t>
  </si>
  <si>
    <t>TX</t>
  </si>
  <si>
    <t>CA_NewSubmission</t>
  </si>
  <si>
    <t>PolicyInfo::PolicyDetails_CA</t>
  </si>
  <si>
    <t>PolicyDetails_CA</t>
  </si>
  <si>
    <t>CA_QuickQuote</t>
  </si>
  <si>
    <t>CreateAccount::CreatePersonAccount_QQ</t>
  </si>
  <si>
    <t>CreatePersonAccount_QQ</t>
  </si>
  <si>
    <t>Quote Type</t>
  </si>
  <si>
    <t>Quick Quote</t>
  </si>
  <si>
    <t>Qualification::Q2</t>
  </si>
  <si>
    <t>CA_QQ</t>
  </si>
  <si>
    <t>C3</t>
  </si>
  <si>
    <t>Comprehensive - DOC</t>
  </si>
  <si>
    <t>CommercialAutoLine::CA_QQ</t>
  </si>
  <si>
    <t>Locations::</t>
  </si>
  <si>
    <t>StateInfo::</t>
  </si>
  <si>
    <t>Drivers::</t>
  </si>
  <si>
    <t>Vehicles::V1,</t>
  </si>
  <si>
    <t>PolicyNumber::P1</t>
  </si>
  <si>
    <t>P1</t>
  </si>
  <si>
    <t>Description</t>
  </si>
  <si>
    <t>PolicyInfo::Change</t>
  </si>
  <si>
    <t>Change</t>
  </si>
  <si>
    <t>CA_PolicyChange</t>
  </si>
  <si>
    <t>Common ownership</t>
  </si>
  <si>
    <t>Coverage Remove=Yes;</t>
  </si>
  <si>
    <t>CA_Change</t>
  </si>
  <si>
    <t>CommercialAutoLine::CA_Change</t>
  </si>
  <si>
    <t>CA Policy change</t>
  </si>
  <si>
    <t>PolicyChange::Change</t>
  </si>
  <si>
    <t>Policy Number</t>
  </si>
  <si>
    <t>Special Risk</t>
  </si>
  <si>
    <t>Standard</t>
  </si>
  <si>
    <t>Mehak</t>
  </si>
  <si>
    <t>CreatePerson</t>
  </si>
  <si>
    <t>CreateAccount::CreatePerson</t>
  </si>
  <si>
    <t>CA_NewSubmissionCA</t>
  </si>
  <si>
    <t>Vehicles::V1</t>
  </si>
  <si>
    <t>Locations::LocationsDetails_FL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</si>
</sst>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F81B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0" fontId="0" fillId="0" borderId="1" xfId="0" applyBorder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0" borderId="0" xfId="0" applyFont="1"/>
    <xf numFmtId="0" fontId="1" fillId="9" borderId="0" xfId="0" applyFont="1" applyFill="1"/>
    <xf numFmtId="0" fontId="1" fillId="10" borderId="0" xfId="0" applyFont="1" applyFill="1"/>
    <xf numFmtId="0" fontId="1" fillId="10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1" fillId="11" borderId="0" xfId="0" applyFont="1" applyFill="1"/>
    <xf numFmtId="0" fontId="2" fillId="12" borderId="0" xfId="0" applyFont="1" applyFill="1"/>
    <xf numFmtId="164" fontId="0" fillId="0" borderId="0" xfId="0" applyNumberFormat="1"/>
    <xf numFmtId="0" fontId="1" fillId="13" borderId="0" xfId="0" applyFont="1" applyFill="1"/>
    <xf numFmtId="14" fontId="0" fillId="0" borderId="0" xfId="0" applyNumberFormat="1"/>
    <xf numFmtId="0" fontId="2" fillId="14" borderId="0" xfId="0" applyFont="1" applyFill="1"/>
    <xf numFmtId="0" fontId="5" fillId="4" borderId="0" xfId="0" applyFont="1" applyFill="1"/>
    <xf numFmtId="0" fontId="6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Normal="100" workbookViewId="0">
      <selection activeCell="A5" sqref="A5:XFD5"/>
    </sheetView>
  </sheetViews>
  <sheetFormatPr defaultRowHeight="14.4" customHeight="1" x14ac:dyDescent="0.3"/>
  <cols>
    <col min="1" max="1" width="22" customWidth="1"/>
    <col min="2" max="2" width="35.5546875" bestFit="1" customWidth="1"/>
    <col min="3" max="3" width="21.33203125" bestFit="1" customWidth="1"/>
    <col min="4" max="4" width="20.21875" customWidth="1"/>
    <col min="5" max="5" width="28.109375" customWidth="1"/>
    <col min="6" max="6" width="29.109375" bestFit="1" customWidth="1"/>
    <col min="7" max="7" width="44.6640625" bestFit="1" customWidth="1"/>
    <col min="8" max="8" width="14" bestFit="1" customWidth="1"/>
    <col min="9" max="9" width="21.109375" bestFit="1" customWidth="1"/>
    <col min="10" max="10" width="16.5546875" bestFit="1" customWidth="1"/>
    <col min="11" max="11" width="30" bestFit="1" customWidth="1"/>
    <col min="12" max="12" width="21.109375" bestFit="1" customWidth="1"/>
    <col min="13" max="13" width="13.88671875" bestFit="1" customWidth="1"/>
    <col min="14" max="14" width="19.109375" bestFit="1" customWidth="1"/>
    <col min="15" max="15" width="25" bestFit="1" customWidth="1"/>
    <col min="16" max="16" width="34.5546875" bestFit="1" customWidth="1"/>
    <col min="17" max="17" width="23.5546875" bestFit="1" customWidth="1"/>
    <col min="18" max="18" width="21.109375" bestFit="1" customWidth="1"/>
  </cols>
  <sheetData>
    <row r="1" spans="1:10" s="1" customFormat="1" ht="15" customHeight="1" x14ac:dyDescent="0.3">
      <c r="A1" s="1" t="s">
        <v>0</v>
      </c>
    </row>
    <row r="2" spans="1:10" ht="14.4" customHeight="1" x14ac:dyDescent="0.3">
      <c r="A2" t="s">
        <v>202</v>
      </c>
      <c r="B2" t="s">
        <v>236</v>
      </c>
      <c r="C2" t="s">
        <v>1</v>
      </c>
      <c r="D2" t="s">
        <v>2</v>
      </c>
      <c r="E2" t="s">
        <v>203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ht="14.4" customHeight="1" x14ac:dyDescent="0.3">
      <c r="A3" t="s">
        <v>188</v>
      </c>
      <c r="B3" t="s">
        <v>189</v>
      </c>
    </row>
    <row r="4" spans="1:10" ht="14.4" customHeight="1" x14ac:dyDescent="0.3">
      <c r="A4" t="s">
        <v>205</v>
      </c>
      <c r="B4" t="s">
        <v>206</v>
      </c>
      <c r="C4" t="s">
        <v>1</v>
      </c>
      <c r="D4" t="s">
        <v>210</v>
      </c>
      <c r="E4" t="s">
        <v>203</v>
      </c>
      <c r="F4" t="s">
        <v>214</v>
      </c>
      <c r="G4" t="s">
        <v>215</v>
      </c>
      <c r="H4" t="s">
        <v>218</v>
      </c>
      <c r="I4" t="s">
        <v>216</v>
      </c>
      <c r="J4" t="s">
        <v>217</v>
      </c>
    </row>
    <row r="5" spans="1:10" ht="14.4" customHeight="1" x14ac:dyDescent="0.3">
      <c r="A5" t="s">
        <v>224</v>
      </c>
      <c r="B5" t="s">
        <v>219</v>
      </c>
      <c r="C5" t="s">
        <v>230</v>
      </c>
      <c r="D5" t="s">
        <v>222</v>
      </c>
      <c r="E5" t="s">
        <v>228</v>
      </c>
    </row>
    <row r="6" spans="1:10" ht="14.4" customHeight="1" x14ac:dyDescent="0.3">
      <c r="A6" t="s">
        <v>237</v>
      </c>
      <c r="B6" t="s">
        <v>236</v>
      </c>
      <c r="C6" t="s">
        <v>1</v>
      </c>
      <c r="D6" t="s">
        <v>2</v>
      </c>
      <c r="E6" t="s">
        <v>203</v>
      </c>
      <c r="F6" t="s">
        <v>3</v>
      </c>
      <c r="G6" t="s">
        <v>239</v>
      </c>
      <c r="H6" t="s">
        <v>238</v>
      </c>
      <c r="I6" t="s">
        <v>6</v>
      </c>
      <c r="J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zoomScaleNormal="100" workbookViewId="0">
      <selection activeCell="A3" sqref="A3"/>
    </sheetView>
  </sheetViews>
  <sheetFormatPr defaultRowHeight="14.4" customHeight="1" x14ac:dyDescent="0.3"/>
  <cols>
    <col min="1" max="1" width="20.5546875" customWidth="1"/>
    <col min="2" max="2" width="22.33203125" customWidth="1"/>
    <col min="3" max="3" width="17" customWidth="1"/>
    <col min="4" max="4" width="21.6640625" customWidth="1"/>
    <col min="5" max="5" width="14.88671875" customWidth="1"/>
  </cols>
  <sheetData>
    <row r="1" spans="1:13" ht="14.4" customHeight="1" x14ac:dyDescent="0.3">
      <c r="A1" s="18" t="s">
        <v>8</v>
      </c>
      <c r="B1" s="18" t="s">
        <v>11</v>
      </c>
      <c r="C1" s="18" t="s">
        <v>14</v>
      </c>
      <c r="D1" s="18" t="s">
        <v>99</v>
      </c>
      <c r="E1" s="18" t="s">
        <v>15</v>
      </c>
      <c r="F1" s="2"/>
      <c r="G1" s="2"/>
      <c r="H1" s="2"/>
      <c r="I1" s="2"/>
      <c r="J1" s="2"/>
      <c r="K1" s="2"/>
      <c r="L1" s="2"/>
      <c r="M1" s="2"/>
    </row>
    <row r="2" spans="1:13" ht="14.4" customHeight="1" x14ac:dyDescent="0.3">
      <c r="A2" t="s">
        <v>100</v>
      </c>
      <c r="B2" t="s">
        <v>101</v>
      </c>
      <c r="C2" t="s">
        <v>102</v>
      </c>
      <c r="D2" t="s">
        <v>103</v>
      </c>
      <c r="E2" t="s">
        <v>104</v>
      </c>
    </row>
    <row r="3" spans="1:13" ht="14.4" customHeight="1" x14ac:dyDescent="0.3">
      <c r="A3" t="s">
        <v>105</v>
      </c>
      <c r="B3" t="s">
        <v>106</v>
      </c>
      <c r="C3" t="s">
        <v>107</v>
      </c>
      <c r="D3" t="s">
        <v>63</v>
      </c>
      <c r="E3" t="s">
        <v>108</v>
      </c>
    </row>
    <row r="4" spans="1:13" ht="14.4" customHeight="1" x14ac:dyDescent="0.3">
      <c r="A4" t="s">
        <v>109</v>
      </c>
      <c r="B4" t="s">
        <v>110</v>
      </c>
      <c r="C4" t="s">
        <v>111</v>
      </c>
      <c r="D4" t="s">
        <v>112</v>
      </c>
      <c r="E4" t="s">
        <v>113</v>
      </c>
    </row>
    <row r="5" spans="1:13" ht="14.4" customHeight="1" x14ac:dyDescent="0.3">
      <c r="A5" t="s">
        <v>114</v>
      </c>
      <c r="B5" t="s">
        <v>115</v>
      </c>
      <c r="C5" t="s">
        <v>116</v>
      </c>
      <c r="D5" t="s">
        <v>117</v>
      </c>
      <c r="E5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zoomScaleNormal="100" workbookViewId="0">
      <selection activeCell="B2" sqref="B2"/>
    </sheetView>
  </sheetViews>
  <sheetFormatPr defaultRowHeight="14.4" customHeight="1" x14ac:dyDescent="0.3"/>
  <cols>
    <col min="1" max="1" width="11.109375" customWidth="1"/>
    <col min="2" max="2" width="50.33203125" customWidth="1"/>
    <col min="3" max="3" width="17.6640625" customWidth="1"/>
    <col min="4" max="4" width="19.109375" customWidth="1"/>
    <col min="5" max="5" width="11" customWidth="1"/>
    <col min="6" max="6" width="6.5546875" customWidth="1"/>
    <col min="7" max="7" width="6.6640625" customWidth="1"/>
    <col min="8" max="8" width="9.88671875" customWidth="1"/>
    <col min="9" max="9" width="5.5546875" customWidth="1"/>
    <col min="10" max="11" width="12.33203125" customWidth="1"/>
    <col min="12" max="12" width="5" customWidth="1"/>
    <col min="13" max="13" width="11.88671875" customWidth="1"/>
    <col min="14" max="14" width="5.33203125" customWidth="1"/>
  </cols>
  <sheetData>
    <row r="1" spans="1:14" x14ac:dyDescent="0.3">
      <c r="A1" s="19" t="s">
        <v>8</v>
      </c>
      <c r="B1" s="19" t="s">
        <v>119</v>
      </c>
      <c r="C1" s="19" t="s">
        <v>120</v>
      </c>
      <c r="D1" s="19" t="s">
        <v>121</v>
      </c>
      <c r="E1" s="19" t="s">
        <v>122</v>
      </c>
      <c r="F1" s="19" t="s">
        <v>123</v>
      </c>
      <c r="G1" s="19" t="s">
        <v>124</v>
      </c>
      <c r="H1" s="19" t="s">
        <v>125</v>
      </c>
      <c r="I1" s="19" t="s">
        <v>126</v>
      </c>
      <c r="J1" s="19" t="s">
        <v>127</v>
      </c>
      <c r="K1" s="19" t="s">
        <v>128</v>
      </c>
      <c r="L1" s="19" t="s">
        <v>129</v>
      </c>
      <c r="M1" s="19" t="s">
        <v>130</v>
      </c>
      <c r="N1" s="19" t="s">
        <v>131</v>
      </c>
    </row>
    <row r="2" spans="1:14" x14ac:dyDescent="0.3">
      <c r="A2" t="s">
        <v>132</v>
      </c>
      <c r="B2" t="s">
        <v>187</v>
      </c>
      <c r="C2" t="s">
        <v>133</v>
      </c>
      <c r="D2" t="s">
        <v>134</v>
      </c>
      <c r="E2">
        <v>2021</v>
      </c>
      <c r="F2" t="s">
        <v>135</v>
      </c>
      <c r="G2" t="s">
        <v>136</v>
      </c>
      <c r="I2" t="s">
        <v>137</v>
      </c>
      <c r="L2">
        <v>8090</v>
      </c>
      <c r="M2">
        <v>9000</v>
      </c>
      <c r="N2" t="s">
        <v>138</v>
      </c>
    </row>
    <row r="3" spans="1:14" x14ac:dyDescent="0.3">
      <c r="A3" t="s">
        <v>139</v>
      </c>
      <c r="B3" t="s">
        <v>187</v>
      </c>
      <c r="C3" t="s">
        <v>140</v>
      </c>
      <c r="D3" t="s">
        <v>141</v>
      </c>
      <c r="E3">
        <v>2023</v>
      </c>
      <c r="F3" t="s">
        <v>142</v>
      </c>
      <c r="G3" t="s">
        <v>143</v>
      </c>
      <c r="I3" t="s">
        <v>144</v>
      </c>
      <c r="L3">
        <v>9000</v>
      </c>
      <c r="M3">
        <v>9500</v>
      </c>
      <c r="N3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zoomScaleNormal="100" workbookViewId="0">
      <selection activeCell="B9" sqref="B9"/>
    </sheetView>
  </sheetViews>
  <sheetFormatPr defaultColWidth="16.44140625" defaultRowHeight="14.4" customHeight="1" x14ac:dyDescent="0.3"/>
  <cols>
    <col min="1" max="1" width="20.33203125" customWidth="1"/>
    <col min="2" max="2" width="31" customWidth="1"/>
    <col min="3" max="3" width="37.44140625" customWidth="1"/>
    <col min="4" max="4" width="35.109375" customWidth="1"/>
    <col min="5" max="5" width="40" customWidth="1"/>
    <col min="6" max="6" width="17.6640625" customWidth="1"/>
    <col min="7" max="7" width="34" customWidth="1"/>
    <col min="8" max="8" width="40.44140625" customWidth="1"/>
    <col min="9" max="9" width="16.88671875" customWidth="1"/>
    <col min="10" max="11" width="8" customWidth="1"/>
    <col min="12" max="12" width="18.88671875" customWidth="1"/>
    <col min="13" max="13" width="14.6640625" customWidth="1"/>
  </cols>
  <sheetData>
    <row r="1" spans="1:13" ht="14.4" customHeight="1" x14ac:dyDescent="0.3">
      <c r="A1" s="14" t="s">
        <v>8</v>
      </c>
      <c r="B1" s="14" t="s">
        <v>146</v>
      </c>
      <c r="C1" s="14" t="s">
        <v>147</v>
      </c>
      <c r="D1" s="14" t="s">
        <v>148</v>
      </c>
      <c r="E1" s="14" t="s">
        <v>149</v>
      </c>
      <c r="F1" s="14" t="s">
        <v>150</v>
      </c>
      <c r="G1" s="14" t="s">
        <v>151</v>
      </c>
      <c r="H1" s="14" t="s">
        <v>152</v>
      </c>
      <c r="I1" s="14" t="s">
        <v>153</v>
      </c>
      <c r="J1" s="14" t="s">
        <v>154</v>
      </c>
      <c r="K1" s="14" t="s">
        <v>155</v>
      </c>
      <c r="L1" s="14" t="s">
        <v>156</v>
      </c>
      <c r="M1" s="14" t="s">
        <v>157</v>
      </c>
    </row>
    <row r="2" spans="1:13" ht="14.4" customHeight="1" x14ac:dyDescent="0.3">
      <c r="A2" t="s">
        <v>158</v>
      </c>
      <c r="B2" t="s">
        <v>50</v>
      </c>
      <c r="C2" t="s">
        <v>159</v>
      </c>
      <c r="D2" t="s">
        <v>50</v>
      </c>
      <c r="E2" t="s">
        <v>160</v>
      </c>
    </row>
    <row r="3" spans="1:13" ht="14.4" customHeight="1" x14ac:dyDescent="0.3">
      <c r="F3" t="s">
        <v>49</v>
      </c>
      <c r="G3" t="s">
        <v>50</v>
      </c>
      <c r="H3" t="s">
        <v>161</v>
      </c>
      <c r="I3" t="s">
        <v>50</v>
      </c>
      <c r="J3" s="20">
        <v>10000</v>
      </c>
      <c r="K3" s="20">
        <v>25000</v>
      </c>
      <c r="L3" t="s">
        <v>162</v>
      </c>
      <c r="M3" s="20">
        <v>50000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zoomScaleNormal="100" workbookViewId="0">
      <selection activeCell="A4" sqref="A4"/>
    </sheetView>
  </sheetViews>
  <sheetFormatPr defaultRowHeight="14.4" customHeight="1" x14ac:dyDescent="0.3"/>
  <cols>
    <col min="1" max="1" width="24.109375" customWidth="1"/>
    <col min="2" max="2" width="13" customWidth="1"/>
    <col min="3" max="3" width="11.5546875" customWidth="1"/>
    <col min="4" max="4" width="11.44140625" customWidth="1"/>
    <col min="5" max="5" width="21.109375" customWidth="1"/>
    <col min="6" max="6" width="15.6640625" customWidth="1"/>
    <col min="7" max="7" width="15" customWidth="1"/>
    <col min="8" max="8" width="24.44140625" customWidth="1"/>
    <col min="9" max="9" width="14.6640625" customWidth="1"/>
  </cols>
  <sheetData>
    <row r="1" spans="1:9" ht="14.4" customHeight="1" x14ac:dyDescent="0.3">
      <c r="A1" s="21" t="s">
        <v>8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128</v>
      </c>
      <c r="I1" s="21" t="s">
        <v>169</v>
      </c>
    </row>
    <row r="2" spans="1:9" ht="14.4" customHeight="1" x14ac:dyDescent="0.3">
      <c r="A2" t="s">
        <v>170</v>
      </c>
      <c r="B2" t="s">
        <v>171</v>
      </c>
      <c r="C2" t="s">
        <v>172</v>
      </c>
      <c r="D2" t="s">
        <v>173</v>
      </c>
      <c r="E2" s="22">
        <v>39148</v>
      </c>
      <c r="F2" t="s">
        <v>174</v>
      </c>
      <c r="G2" t="s">
        <v>175</v>
      </c>
      <c r="H2" t="s">
        <v>63</v>
      </c>
      <c r="I2" t="s">
        <v>176</v>
      </c>
    </row>
    <row r="3" spans="1:9" ht="14.4" customHeight="1" x14ac:dyDescent="0.3">
      <c r="A3" t="s">
        <v>177</v>
      </c>
      <c r="B3" t="s">
        <v>178</v>
      </c>
      <c r="C3" t="s">
        <v>179</v>
      </c>
      <c r="D3" t="s">
        <v>180</v>
      </c>
      <c r="E3" s="22">
        <v>37695</v>
      </c>
      <c r="F3" t="s">
        <v>174</v>
      </c>
      <c r="G3" t="s">
        <v>181</v>
      </c>
      <c r="H3" t="s">
        <v>63</v>
      </c>
      <c r="I3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1B94-F6AC-448C-90A9-7D7F67DA5D9A}">
  <dimension ref="A1:F4"/>
  <sheetViews>
    <sheetView zoomScaleNormal="100" workbookViewId="0">
      <selection activeCell="N38" sqref="N38"/>
    </sheetView>
  </sheetViews>
  <sheetFormatPr defaultRowHeight="14.4" customHeight="1" x14ac:dyDescent="0.3"/>
  <cols>
    <col min="1" max="1" width="20.88671875" bestFit="1" customWidth="1"/>
    <col min="3" max="3" width="17.33203125" bestFit="1" customWidth="1"/>
    <col min="6" max="6" width="15.5546875" bestFit="1" customWidth="1"/>
  </cols>
  <sheetData>
    <row r="1" spans="1:6" ht="14.4" customHeight="1" x14ac:dyDescent="0.3">
      <c r="A1" t="s">
        <v>184</v>
      </c>
      <c r="C1" t="s">
        <v>183</v>
      </c>
      <c r="F1" t="s">
        <v>191</v>
      </c>
    </row>
    <row r="2" spans="1:6" ht="14.4" customHeight="1" x14ac:dyDescent="0.3">
      <c r="A2" t="s">
        <v>188</v>
      </c>
      <c r="C2" t="s">
        <v>192</v>
      </c>
      <c r="F2" t="s">
        <v>193</v>
      </c>
    </row>
    <row r="3" spans="1:6" ht="14.4" customHeight="1" x14ac:dyDescent="0.3">
      <c r="A3" t="s">
        <v>188</v>
      </c>
      <c r="C3" t="s">
        <v>194</v>
      </c>
      <c r="F3" t="s">
        <v>195</v>
      </c>
    </row>
    <row r="4" spans="1:6" ht="14.4" customHeight="1" x14ac:dyDescent="0.3">
      <c r="A4" t="s">
        <v>188</v>
      </c>
      <c r="C4" t="s">
        <v>196</v>
      </c>
      <c r="F4" t="s">
        <v>197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2"/>
  <sheetViews>
    <sheetView zoomScaleNormal="100" workbookViewId="0">
      <selection activeCell="A16" sqref="A16"/>
    </sheetView>
  </sheetViews>
  <sheetFormatPr defaultRowHeight="15.6" customHeight="1" x14ac:dyDescent="0.3"/>
  <cols>
    <col min="1" max="1" width="22" customWidth="1"/>
    <col min="2" max="2" width="25.88671875" customWidth="1"/>
    <col min="3" max="3" width="28.33203125" customWidth="1"/>
    <col min="4" max="4" width="13.33203125" customWidth="1"/>
  </cols>
  <sheetData>
    <row r="1" spans="1:4" ht="14.4" customHeight="1" x14ac:dyDescent="0.3">
      <c r="A1" s="23" t="s">
        <v>183</v>
      </c>
      <c r="B1" s="23" t="s">
        <v>184</v>
      </c>
      <c r="C1" s="23" t="s">
        <v>185</v>
      </c>
      <c r="D1" s="23" t="s">
        <v>186</v>
      </c>
    </row>
    <row r="4" spans="1:4" ht="14.4" customHeight="1" x14ac:dyDescent="0.3"/>
    <row r="5" spans="1:4" ht="14.4" customHeight="1" x14ac:dyDescent="0.3"/>
    <row r="6" spans="1:4" ht="14.4" customHeight="1" x14ac:dyDescent="0.3"/>
    <row r="7" spans="1:4" ht="14.4" customHeight="1" x14ac:dyDescent="0.3"/>
    <row r="9" spans="1:4" ht="15" customHeight="1" x14ac:dyDescent="0.3"/>
    <row r="10" spans="1:4" ht="15" customHeight="1" x14ac:dyDescent="0.3"/>
    <row r="11" spans="1:4" ht="15" customHeight="1" x14ac:dyDescent="0.3"/>
    <row r="12" spans="1:4" ht="14.4" customHeight="1" x14ac:dyDescent="0.3"/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zoomScale="81" zoomScaleNormal="81" workbookViewId="0">
      <selection activeCell="A5" sqref="A5"/>
    </sheetView>
  </sheetViews>
  <sheetFormatPr defaultRowHeight="15.6" customHeight="1" x14ac:dyDescent="0.3"/>
  <cols>
    <col min="1" max="1" width="25" customWidth="1"/>
    <col min="2" max="4" width="33.33203125" customWidth="1"/>
    <col min="5" max="5" width="28.33203125" customWidth="1"/>
    <col min="6" max="6" width="25.88671875" customWidth="1"/>
    <col min="7" max="8" width="17.33203125" customWidth="1"/>
    <col min="9" max="9" width="14.109375" customWidth="1"/>
    <col min="10" max="11" width="14" customWidth="1"/>
    <col min="12" max="12" width="12.44140625" customWidth="1"/>
    <col min="13" max="13" width="29.5546875" customWidth="1"/>
    <col min="14" max="14" width="33.88671875" customWidth="1"/>
    <col min="15" max="15" width="29.33203125" customWidth="1"/>
    <col min="16" max="16" width="17.109375" customWidth="1"/>
    <col min="17" max="17" width="10.88671875" customWidth="1"/>
    <col min="18" max="18" width="17.109375" customWidth="1"/>
    <col min="19" max="19" width="10.33203125" customWidth="1"/>
    <col min="20" max="20" width="20.44140625" customWidth="1"/>
    <col min="22" max="22" width="10" customWidth="1"/>
    <col min="23" max="23" width="12" customWidth="1"/>
  </cols>
  <sheetData>
    <row r="1" spans="1:20" s="2" customFormat="1" ht="15" customHeight="1" x14ac:dyDescent="0.3">
      <c r="A1" s="3" t="s">
        <v>8</v>
      </c>
      <c r="B1" s="3" t="s">
        <v>9</v>
      </c>
      <c r="C1" s="3" t="s">
        <v>163</v>
      </c>
      <c r="D1" s="3" t="s">
        <v>164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99</v>
      </c>
      <c r="L1" s="3" t="s">
        <v>16</v>
      </c>
      <c r="M1" s="3" t="s">
        <v>17</v>
      </c>
      <c r="N1" s="3" t="s">
        <v>18</v>
      </c>
      <c r="O1" s="3" t="s">
        <v>19</v>
      </c>
      <c r="P1" s="24" t="s">
        <v>208</v>
      </c>
      <c r="Q1" s="4"/>
      <c r="R1" s="4"/>
      <c r="S1" s="4"/>
      <c r="T1" s="4"/>
    </row>
    <row r="2" spans="1:20" ht="15" customHeight="1" x14ac:dyDescent="0.3">
      <c r="A2" t="s">
        <v>198</v>
      </c>
      <c r="C2" t="s">
        <v>234</v>
      </c>
      <c r="D2" t="s">
        <v>179</v>
      </c>
      <c r="E2" t="s">
        <v>199</v>
      </c>
      <c r="F2" t="s">
        <v>20</v>
      </c>
      <c r="I2" t="s">
        <v>21</v>
      </c>
      <c r="J2">
        <v>94404</v>
      </c>
      <c r="L2" t="s">
        <v>22</v>
      </c>
      <c r="M2" t="s">
        <v>23</v>
      </c>
      <c r="N2" t="s">
        <v>24</v>
      </c>
      <c r="O2" t="s">
        <v>25</v>
      </c>
      <c r="P2" s="25"/>
    </row>
    <row r="3" spans="1:20" ht="15" customHeight="1" x14ac:dyDescent="0.3">
      <c r="A3" t="s">
        <v>190</v>
      </c>
      <c r="B3" t="s">
        <v>200</v>
      </c>
      <c r="E3" t="s">
        <v>200</v>
      </c>
      <c r="F3" t="s">
        <v>27</v>
      </c>
      <c r="I3" t="s">
        <v>28</v>
      </c>
      <c r="J3">
        <v>42071</v>
      </c>
      <c r="K3" t="s">
        <v>201</v>
      </c>
      <c r="L3" t="s">
        <v>22</v>
      </c>
      <c r="M3" t="s">
        <v>23</v>
      </c>
      <c r="N3" t="s">
        <v>24</v>
      </c>
      <c r="O3" t="s">
        <v>25</v>
      </c>
      <c r="P3" s="25"/>
    </row>
    <row r="4" spans="1:20" ht="15" customHeight="1" x14ac:dyDescent="0.3">
      <c r="A4" t="s">
        <v>207</v>
      </c>
      <c r="C4" t="s">
        <v>178</v>
      </c>
      <c r="D4" t="s">
        <v>179</v>
      </c>
      <c r="E4" t="s">
        <v>26</v>
      </c>
      <c r="F4" t="s">
        <v>20</v>
      </c>
      <c r="I4" t="s">
        <v>21</v>
      </c>
      <c r="J4">
        <v>94404</v>
      </c>
      <c r="L4" t="s">
        <v>22</v>
      </c>
      <c r="M4" t="s">
        <v>23</v>
      </c>
      <c r="N4" t="s">
        <v>24</v>
      </c>
      <c r="O4" t="s">
        <v>25</v>
      </c>
      <c r="P4" s="25" t="s">
        <v>209</v>
      </c>
    </row>
    <row r="5" spans="1:20" ht="15" customHeight="1" x14ac:dyDescent="0.3">
      <c r="A5" t="s">
        <v>235</v>
      </c>
      <c r="C5" t="s">
        <v>234</v>
      </c>
      <c r="D5" t="s">
        <v>179</v>
      </c>
      <c r="E5" t="s">
        <v>199</v>
      </c>
      <c r="F5" t="s">
        <v>20</v>
      </c>
      <c r="I5" t="s">
        <v>21</v>
      </c>
      <c r="J5">
        <v>94404</v>
      </c>
      <c r="L5" t="s">
        <v>22</v>
      </c>
      <c r="M5" t="s">
        <v>23</v>
      </c>
      <c r="N5" t="s">
        <v>24</v>
      </c>
      <c r="O5" t="s">
        <v>25</v>
      </c>
      <c r="P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73CC-F3E4-462B-9731-B5A218CFED15}">
  <dimension ref="A1:B2"/>
  <sheetViews>
    <sheetView workbookViewId="0">
      <selection activeCell="G24" sqref="G24"/>
    </sheetView>
  </sheetViews>
  <sheetFormatPr defaultRowHeight="14.4" x14ac:dyDescent="0.3"/>
  <cols>
    <col min="1" max="1" width="16.109375" customWidth="1"/>
    <col min="2" max="2" width="17.6640625" customWidth="1"/>
  </cols>
  <sheetData>
    <row r="1" spans="1:2" x14ac:dyDescent="0.3">
      <c r="A1" s="3" t="s">
        <v>8</v>
      </c>
      <c r="B1" s="3" t="s">
        <v>231</v>
      </c>
    </row>
    <row r="2" spans="1:2" x14ac:dyDescent="0.3">
      <c r="A2" t="s">
        <v>220</v>
      </c>
      <c r="B2">
        <v>5982414833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9255-8097-42C7-85D6-6A5295EF4F21}">
  <dimension ref="A1:E4"/>
  <sheetViews>
    <sheetView workbookViewId="0">
      <selection activeCell="D23" sqref="D23"/>
    </sheetView>
  </sheetViews>
  <sheetFormatPr defaultRowHeight="14.4" x14ac:dyDescent="0.3"/>
  <cols>
    <col min="2" max="2" width="27.21875" customWidth="1"/>
    <col min="3" max="3" width="21.44140625" customWidth="1"/>
    <col min="4" max="4" width="27.88671875" customWidth="1"/>
    <col min="5" max="5" width="32.109375" customWidth="1"/>
  </cols>
  <sheetData>
    <row r="1" spans="1:5" s="26" customFormat="1" x14ac:dyDescent="0.3">
      <c r="A1" s="6" t="s">
        <v>8</v>
      </c>
      <c r="B1" s="6" t="s">
        <v>55</v>
      </c>
      <c r="C1" s="6" t="s">
        <v>221</v>
      </c>
      <c r="D1" s="6" t="s">
        <v>29</v>
      </c>
      <c r="E1" s="6"/>
    </row>
    <row r="2" spans="1:5" x14ac:dyDescent="0.3">
      <c r="A2" t="s">
        <v>223</v>
      </c>
      <c r="B2" t="str">
        <f ca="1">TEXT(TODAY(),"mm/dd/yyyy")</f>
        <v>12/03/2024</v>
      </c>
      <c r="C2" t="s">
        <v>229</v>
      </c>
      <c r="D2" t="s">
        <v>233</v>
      </c>
      <c r="E2" s="16"/>
    </row>
    <row r="3" spans="1:5" x14ac:dyDescent="0.3">
      <c r="E3" s="16"/>
    </row>
    <row r="4" spans="1:5" x14ac:dyDescent="0.3">
      <c r="E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F18" sqref="F18"/>
    </sheetView>
  </sheetViews>
  <sheetFormatPr defaultRowHeight="14.4" customHeight="1" x14ac:dyDescent="0.3"/>
  <cols>
    <col min="1" max="1" width="17.33203125" customWidth="1"/>
    <col min="2" max="2" width="27.88671875" customWidth="1"/>
  </cols>
  <sheetData>
    <row r="1" spans="1:2" ht="14.4" customHeight="1" x14ac:dyDescent="0.3">
      <c r="A1" s="5" t="s">
        <v>8</v>
      </c>
      <c r="B1" s="5" t="s">
        <v>29</v>
      </c>
    </row>
    <row r="2" spans="1:2" ht="14.4" customHeight="1" x14ac:dyDescent="0.3">
      <c r="A2" t="s">
        <v>30</v>
      </c>
      <c r="B2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"/>
  <sheetViews>
    <sheetView topLeftCell="M1" zoomScaleNormal="100" workbookViewId="0">
      <selection activeCell="R2" sqref="R2"/>
    </sheetView>
  </sheetViews>
  <sheetFormatPr defaultRowHeight="14.4" customHeight="1" x14ac:dyDescent="0.3"/>
  <cols>
    <col min="1" max="1" width="11" customWidth="1"/>
    <col min="2" max="2" width="18.5546875" customWidth="1"/>
    <col min="3" max="3" width="27.33203125" customWidth="1"/>
    <col min="4" max="4" width="31.33203125" customWidth="1"/>
    <col min="5" max="5" width="39.5546875" customWidth="1"/>
    <col min="6" max="6" width="45.5546875" customWidth="1"/>
    <col min="7" max="7" width="42.5546875" customWidth="1"/>
    <col min="8" max="8" width="36.88671875" customWidth="1"/>
    <col min="9" max="9" width="35.5546875" customWidth="1"/>
    <col min="10" max="10" width="42" customWidth="1"/>
    <col min="11" max="11" width="32.6640625" customWidth="1"/>
    <col min="12" max="12" width="34.6640625" customWidth="1"/>
    <col min="13" max="13" width="41.6640625" customWidth="1"/>
    <col min="14" max="14" width="37.33203125" customWidth="1"/>
    <col min="15" max="15" width="37.6640625" customWidth="1"/>
    <col min="16" max="16" width="27.44140625" customWidth="1"/>
    <col min="17" max="17" width="24.109375" customWidth="1"/>
    <col min="18" max="18" width="24.88671875" customWidth="1"/>
  </cols>
  <sheetData>
    <row r="1" spans="1:18" s="2" customFormat="1" ht="75.599999999999994" customHeight="1" x14ac:dyDescent="0.3">
      <c r="A1" s="6" t="s">
        <v>8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</row>
    <row r="2" spans="1:18" ht="15" customHeight="1" x14ac:dyDescent="0.3">
      <c r="A2" s="8" t="s">
        <v>48</v>
      </c>
      <c r="B2" s="8" t="s">
        <v>49</v>
      </c>
      <c r="C2" s="8" t="s">
        <v>50</v>
      </c>
      <c r="D2" s="8" t="s">
        <v>50</v>
      </c>
      <c r="E2" s="8" t="s">
        <v>49</v>
      </c>
      <c r="F2" s="8" t="s">
        <v>51</v>
      </c>
      <c r="G2" s="8" t="s">
        <v>50</v>
      </c>
      <c r="H2" s="8" t="s">
        <v>49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8" t="s">
        <v>49</v>
      </c>
      <c r="P2" s="8" t="s">
        <v>49</v>
      </c>
      <c r="Q2" s="8" t="s">
        <v>49</v>
      </c>
      <c r="R2" s="8" t="s">
        <v>49</v>
      </c>
    </row>
    <row r="3" spans="1:18" ht="15" customHeight="1" x14ac:dyDescent="0.3">
      <c r="A3" s="8" t="s">
        <v>52</v>
      </c>
      <c r="B3" s="8" t="s">
        <v>49</v>
      </c>
      <c r="C3" s="8" t="s">
        <v>50</v>
      </c>
      <c r="D3" s="8" t="s">
        <v>49</v>
      </c>
      <c r="E3" s="8" t="s">
        <v>49</v>
      </c>
      <c r="F3" s="8" t="s">
        <v>51</v>
      </c>
      <c r="G3" s="8" t="s">
        <v>50</v>
      </c>
      <c r="H3" s="8" t="s">
        <v>50</v>
      </c>
      <c r="I3" s="8" t="s">
        <v>49</v>
      </c>
      <c r="J3" s="8" t="s">
        <v>49</v>
      </c>
      <c r="K3" s="8" t="s">
        <v>49</v>
      </c>
      <c r="L3" s="8" t="s">
        <v>49</v>
      </c>
      <c r="M3" s="8" t="s">
        <v>49</v>
      </c>
      <c r="N3" s="8" t="s">
        <v>49</v>
      </c>
      <c r="O3" s="8" t="s">
        <v>49</v>
      </c>
      <c r="P3" s="8" t="s">
        <v>49</v>
      </c>
      <c r="Q3" s="8" t="s">
        <v>49</v>
      </c>
      <c r="R3" s="8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zoomScaleNormal="100" workbookViewId="0">
      <selection activeCell="G10" sqref="G10"/>
    </sheetView>
  </sheetViews>
  <sheetFormatPr defaultRowHeight="15.6" customHeight="1" x14ac:dyDescent="0.3"/>
  <cols>
    <col min="1" max="1" width="25.6640625" customWidth="1"/>
    <col min="2" max="2" width="10.6640625" customWidth="1"/>
    <col min="3" max="3" width="12.88671875" customWidth="1"/>
    <col min="4" max="4" width="13.33203125" customWidth="1"/>
    <col min="5" max="5" width="14.44140625" customWidth="1"/>
    <col min="6" max="6" width="19.33203125" customWidth="1"/>
    <col min="7" max="7" width="23.6640625" customWidth="1"/>
    <col min="8" max="8" width="17" customWidth="1"/>
    <col min="9" max="9" width="17.88671875" customWidth="1"/>
  </cols>
  <sheetData>
    <row r="1" spans="1:12" ht="15.6" customHeight="1" x14ac:dyDescent="0.3">
      <c r="A1" s="9" t="s">
        <v>8</v>
      </c>
      <c r="B1" s="9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1"/>
      <c r="K1" s="11"/>
      <c r="L1" s="11"/>
    </row>
    <row r="2" spans="1:12" ht="15.6" customHeight="1" x14ac:dyDescent="0.3">
      <c r="A2" t="s">
        <v>61</v>
      </c>
      <c r="B2" t="s">
        <v>62</v>
      </c>
      <c r="C2" t="s">
        <v>63</v>
      </c>
      <c r="D2" t="str">
        <f ca="1">TEXT(TODAY(),"mm/dd/yyyy")</f>
        <v>12/03/2024</v>
      </c>
      <c r="F2" t="str">
        <f ca="1">TEXT(TODAY(),"mm/dd/yyyy")</f>
        <v>12/03/2024</v>
      </c>
      <c r="G2" t="s">
        <v>64</v>
      </c>
      <c r="H2" t="s">
        <v>65</v>
      </c>
      <c r="I2" t="s">
        <v>66</v>
      </c>
    </row>
    <row r="3" spans="1:12" ht="15.6" customHeight="1" x14ac:dyDescent="0.3">
      <c r="A3" t="s">
        <v>67</v>
      </c>
      <c r="B3" t="s">
        <v>68</v>
      </c>
      <c r="C3" t="s">
        <v>63</v>
      </c>
      <c r="D3" t="str">
        <f ca="1">TEXT(TODAY(),"mm/dd/yyyy")</f>
        <v>12/03/2024</v>
      </c>
      <c r="E3" t="str">
        <f ca="1">TEXT(TODAY()+365,"mm/dd/yyyy")</f>
        <v>12/03/2025</v>
      </c>
      <c r="F3" t="str">
        <f ca="1">TEXT(TODAY(),"mm/dd/yyyy")</f>
        <v>12/03/2024</v>
      </c>
      <c r="G3" t="s">
        <v>64</v>
      </c>
      <c r="H3" t="s">
        <v>65</v>
      </c>
      <c r="I3" t="s">
        <v>69</v>
      </c>
    </row>
    <row r="4" spans="1:12" ht="15.6" customHeight="1" x14ac:dyDescent="0.3">
      <c r="A4" t="s">
        <v>204</v>
      </c>
      <c r="B4" t="s">
        <v>62</v>
      </c>
      <c r="C4" t="s">
        <v>63</v>
      </c>
      <c r="D4" t="str">
        <f ca="1">TEXT(TODAY(),"mm/dd/yyyy")</f>
        <v>12/03/2024</v>
      </c>
      <c r="F4" t="str">
        <f ca="1">TEXT(TODAY(),"mm/dd/yyyy")</f>
        <v>12/03/2024</v>
      </c>
      <c r="G4" t="s">
        <v>64</v>
      </c>
      <c r="I4" t="s">
        <v>66</v>
      </c>
    </row>
    <row r="5" spans="1:12" ht="15.6" customHeight="1" x14ac:dyDescent="0.3">
      <c r="A5" t="s">
        <v>223</v>
      </c>
      <c r="I5" t="s">
        <v>225</v>
      </c>
    </row>
  </sheetData>
  <phoneticPr fontId="4" type="noConversion"/>
  <pageMargins left="0.7" right="0.7" top="0.75" bottom="0.75" header="0.3" footer="0.3"/>
  <pageSetup orientation="portrait" useFirstPageNumber="1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zoomScaleNormal="100" workbookViewId="0">
      <selection activeCell="D19" sqref="D19"/>
    </sheetView>
  </sheetViews>
  <sheetFormatPr defaultRowHeight="14.4" customHeight="1" x14ac:dyDescent="0.3"/>
  <cols>
    <col min="1" max="1" width="16.109375" customWidth="1"/>
    <col min="2" max="2" width="17.44140625" customWidth="1"/>
    <col min="3" max="3" width="25" customWidth="1"/>
    <col min="4" max="4" width="24.6640625" customWidth="1"/>
    <col min="5" max="5" width="43.88671875" customWidth="1"/>
  </cols>
  <sheetData>
    <row r="1" spans="1:5" ht="14.4" customHeight="1" x14ac:dyDescent="0.3">
      <c r="A1" s="13" t="s">
        <v>8</v>
      </c>
      <c r="B1" s="13" t="s">
        <v>70</v>
      </c>
      <c r="C1" s="13" t="s">
        <v>71</v>
      </c>
      <c r="D1" s="13" t="s">
        <v>79</v>
      </c>
      <c r="E1" s="13" t="s">
        <v>80</v>
      </c>
    </row>
    <row r="2" spans="1:5" ht="14.4" customHeight="1" x14ac:dyDescent="0.3">
      <c r="A2" t="s">
        <v>76</v>
      </c>
      <c r="B2" t="s">
        <v>77</v>
      </c>
      <c r="C2" t="s">
        <v>78</v>
      </c>
      <c r="D2" t="s">
        <v>81</v>
      </c>
      <c r="E2" t="s">
        <v>82</v>
      </c>
    </row>
    <row r="3" spans="1:5" ht="14.4" customHeight="1" x14ac:dyDescent="0.3">
      <c r="A3" t="s">
        <v>211</v>
      </c>
      <c r="B3" t="s">
        <v>77</v>
      </c>
      <c r="C3" t="s">
        <v>78</v>
      </c>
      <c r="D3" t="s">
        <v>212</v>
      </c>
      <c r="E3" t="s">
        <v>213</v>
      </c>
    </row>
    <row r="4" spans="1:5" ht="14.4" customHeight="1" x14ac:dyDescent="0.3">
      <c r="A4" t="s">
        <v>227</v>
      </c>
      <c r="D4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"/>
  <sheetViews>
    <sheetView zoomScaleNormal="100" workbookViewId="0">
      <selection activeCell="B2" sqref="B2"/>
    </sheetView>
  </sheetViews>
  <sheetFormatPr defaultRowHeight="14.4" customHeight="1" x14ac:dyDescent="0.3"/>
  <cols>
    <col min="1" max="1" width="16.5546875" customWidth="1"/>
    <col min="2" max="2" width="32.109375" customWidth="1"/>
    <col min="3" max="3" width="31.44140625" customWidth="1"/>
    <col min="4" max="4" width="23.109375" customWidth="1"/>
    <col min="5" max="5" width="41.6640625" customWidth="1"/>
    <col min="6" max="6" width="34.33203125" customWidth="1"/>
    <col min="7" max="7" width="43" customWidth="1"/>
    <col min="8" max="8" width="36" customWidth="1"/>
    <col min="9" max="9" width="33.6640625" customWidth="1"/>
    <col min="10" max="10" width="62.109375" customWidth="1"/>
    <col min="11" max="11" width="40" customWidth="1"/>
  </cols>
  <sheetData>
    <row r="1" spans="1:13" s="12" customFormat="1" ht="15" customHeight="1" x14ac:dyDescent="0.3">
      <c r="A1" s="14" t="s">
        <v>8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83</v>
      </c>
      <c r="G1" s="15" t="s">
        <v>84</v>
      </c>
      <c r="H1" s="14" t="s">
        <v>85</v>
      </c>
      <c r="I1" s="14" t="s">
        <v>86</v>
      </c>
      <c r="J1" s="15" t="s">
        <v>87</v>
      </c>
      <c r="K1" s="14" t="s">
        <v>88</v>
      </c>
      <c r="L1" s="14"/>
      <c r="M1" s="14"/>
    </row>
    <row r="2" spans="1:13" ht="86.4" customHeight="1" x14ac:dyDescent="0.3">
      <c r="A2" t="s">
        <v>89</v>
      </c>
      <c r="B2" s="16" t="s">
        <v>90</v>
      </c>
      <c r="C2" t="s">
        <v>91</v>
      </c>
      <c r="D2" t="s">
        <v>92</v>
      </c>
      <c r="E2" t="s">
        <v>93</v>
      </c>
      <c r="F2" s="16" t="s">
        <v>94</v>
      </c>
      <c r="G2" t="s">
        <v>95</v>
      </c>
      <c r="H2" s="16" t="s">
        <v>96</v>
      </c>
      <c r="I2" t="s">
        <v>97</v>
      </c>
      <c r="J2" s="16" t="s">
        <v>98</v>
      </c>
    </row>
    <row r="3" spans="1:13" ht="86.4" customHeight="1" x14ac:dyDescent="0.3">
      <c r="A3" s="17" t="s">
        <v>81</v>
      </c>
      <c r="B3" s="16" t="s">
        <v>90</v>
      </c>
      <c r="C3" t="s">
        <v>91</v>
      </c>
      <c r="D3" t="s">
        <v>92</v>
      </c>
      <c r="E3" t="s">
        <v>93</v>
      </c>
      <c r="F3" s="16" t="s">
        <v>94</v>
      </c>
    </row>
    <row r="4" spans="1:13" ht="86.4" customHeight="1" x14ac:dyDescent="0.3">
      <c r="A4" s="17" t="s">
        <v>212</v>
      </c>
      <c r="B4" s="16" t="s">
        <v>90</v>
      </c>
      <c r="F4" s="16"/>
    </row>
    <row r="5" spans="1:13" ht="14.4" customHeight="1" x14ac:dyDescent="0.3">
      <c r="A5" t="s">
        <v>223</v>
      </c>
      <c r="E5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Reference</vt:lpstr>
      <vt:lpstr>CreateAccount</vt:lpstr>
      <vt:lpstr>PolicyNumber</vt:lpstr>
      <vt:lpstr>PolicyChange</vt:lpstr>
      <vt:lpstr>Offerings</vt:lpstr>
      <vt:lpstr>Qualification</vt:lpstr>
      <vt:lpstr>PolicyInfo</vt:lpstr>
      <vt:lpstr>CommercialAutoLine</vt:lpstr>
      <vt:lpstr>Coverages</vt:lpstr>
      <vt:lpstr>Locations</vt:lpstr>
      <vt:lpstr>Vehicles</vt:lpstr>
      <vt:lpstr>StateInfo</vt:lpstr>
      <vt:lpstr>Drivers</vt:lpstr>
      <vt:lpstr>WriteData</vt:lpstr>
      <vt:lpstr>PolicyData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2024-12-03T17:30:53Z</dcterms:modified>
</cp:coreProperties>
</file>