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F30A3A06-4F83-4475-B0E3-AE2E404038C8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Reference" sheetId="4" r:id="rId1"/>
    <sheet name="PolicyNumber" sheetId="39" r:id="rId2"/>
    <sheet name="PolicyChange" sheetId="40" r:id="rId3"/>
    <sheet name="CreateAccount" sheetId="13" r:id="rId4"/>
    <sheet name="PolicyInfo" sheetId="16" r:id="rId5"/>
    <sheet name="BuildingsAndLocations" sheetId="41" r:id="rId6"/>
    <sheet name="Blankets" sheetId="27" r:id="rId7"/>
    <sheet name="Modifiers" sheetId="43" r:id="rId8"/>
    <sheet name="WriteData" sheetId="2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6" l="1"/>
  <c r="C4" i="16"/>
  <c r="E3" i="16"/>
  <c r="D3" i="16"/>
  <c r="C3" i="16"/>
  <c r="E2" i="16"/>
  <c r="C2" i="16"/>
  <c r="B2" i="40"/>
</calcChain>
</file>

<file path=xl/sharedStrings.xml><?xml version="1.0" encoding="utf-8"?>
<sst xmlns="http://schemas.openxmlformats.org/spreadsheetml/2006/main" count="253" uniqueCount="182">
  <si>
    <t>Scenario Name</t>
  </si>
  <si>
    <t>CP_NewSubmission</t>
  </si>
  <si>
    <t>CreateAccount::CreatePersonAccount</t>
  </si>
  <si>
    <t>PolicyInfo::PolicyDetails_CP</t>
  </si>
  <si>
    <t>BuildingsAndLocations::Loc01</t>
  </si>
  <si>
    <t>Blankets::TC001</t>
  </si>
  <si>
    <t>Modifiers::M01</t>
  </si>
  <si>
    <t>CP_QuickQuote</t>
  </si>
  <si>
    <t>CreateAccount::CreatePersonAccount_QQ</t>
  </si>
  <si>
    <t>CP_PolicyChange</t>
  </si>
  <si>
    <t>PolicyNumber::P01</t>
  </si>
  <si>
    <t>PolicyChange::Change01</t>
  </si>
  <si>
    <t>PolicyInfo::Change01</t>
  </si>
  <si>
    <t>Blankets::TC002</t>
  </si>
  <si>
    <t>TestData_Id</t>
  </si>
  <si>
    <t>ExistingPolicy</t>
  </si>
  <si>
    <t>P01</t>
  </si>
  <si>
    <t>8790824730</t>
  </si>
  <si>
    <t>Effective Date</t>
  </si>
  <si>
    <t>Description</t>
  </si>
  <si>
    <t>Change01</t>
  </si>
  <si>
    <t>CP Policy change</t>
  </si>
  <si>
    <t>Company Name</t>
  </si>
  <si>
    <t>First name</t>
  </si>
  <si>
    <t>Last name</t>
  </si>
  <si>
    <t>Name</t>
  </si>
  <si>
    <t>Address 1</t>
  </si>
  <si>
    <t>Address 2</t>
  </si>
  <si>
    <t>Address 3</t>
  </si>
  <si>
    <t>City</t>
  </si>
  <si>
    <t>ZIP Code</t>
  </si>
  <si>
    <t>State</t>
  </si>
  <si>
    <t>Address Type</t>
  </si>
  <si>
    <t>Organization</t>
  </si>
  <si>
    <t>Producer Code</t>
  </si>
  <si>
    <t>Quote Type</t>
  </si>
  <si>
    <t>Product Name</t>
  </si>
  <si>
    <t>CreatePersonAccount</t>
  </si>
  <si>
    <t>GT Automation Person</t>
  </si>
  <si>
    <t>1234 Hillsdale Blvd</t>
  </si>
  <si>
    <t>Foster City</t>
  </si>
  <si>
    <t>Business</t>
  </si>
  <si>
    <t>Armstrong and Company</t>
  </si>
  <si>
    <t>100-002541 Armstrong (Premier)</t>
  </si>
  <si>
    <t>Commercial Property</t>
  </si>
  <si>
    <t>CreateCompanyAccount</t>
  </si>
  <si>
    <t>GT Automation Company</t>
  </si>
  <si>
    <t>3627 Broaddus Avenue</t>
  </si>
  <si>
    <t>Murray</t>
  </si>
  <si>
    <t>TX</t>
  </si>
  <si>
    <t>CreatePersonAccount_QQ</t>
  </si>
  <si>
    <t>Steve</t>
  </si>
  <si>
    <t>Jobs</t>
  </si>
  <si>
    <t>Quick Quote</t>
  </si>
  <si>
    <t>Term Type</t>
  </si>
  <si>
    <t>Expiration Date</t>
  </si>
  <si>
    <t>Date Quote Needed</t>
  </si>
  <si>
    <t>Estimated Premium</t>
  </si>
  <si>
    <t>FEIN</t>
  </si>
  <si>
    <t>Organization Type</t>
  </si>
  <si>
    <t>PolicyDetails</t>
  </si>
  <si>
    <t>Annual</t>
  </si>
  <si>
    <t>10000</t>
  </si>
  <si>
    <t>56-7656765</t>
  </si>
  <si>
    <t>LLC</t>
  </si>
  <si>
    <t>PolicyDetails_01</t>
  </si>
  <si>
    <t>6 months</t>
  </si>
  <si>
    <t>Common Ownership</t>
  </si>
  <si>
    <t>PolicyDetails_CP</t>
  </si>
  <si>
    <t>Individual</t>
  </si>
  <si>
    <t>Add Location</t>
  </si>
  <si>
    <t>County</t>
  </si>
  <si>
    <t>Add Building</t>
  </si>
  <si>
    <t>Building Location</t>
  </si>
  <si>
    <t>Property Class Code</t>
  </si>
  <si>
    <t>Coverage Form</t>
  </si>
  <si>
    <t>Rate Type</t>
  </si>
  <si>
    <t>Year Built</t>
  </si>
  <si>
    <t>Construction Type</t>
  </si>
  <si>
    <t># of Stories</t>
  </si>
  <si>
    <t># of Basements</t>
  </si>
  <si>
    <t>Basement Area</t>
  </si>
  <si>
    <t>Loc01</t>
  </si>
  <si>
    <t>No</t>
  </si>
  <si>
    <t>San Mateo</t>
  </si>
  <si>
    <t>California</t>
  </si>
  <si>
    <t>Yes</t>
  </si>
  <si>
    <t>1234 Hillsdale Blvd, Foster City, CA</t>
  </si>
  <si>
    <t>Building 1</t>
  </si>
  <si>
    <t>0001</t>
  </si>
  <si>
    <t>Condominium Association</t>
  </si>
  <si>
    <t>Class</t>
  </si>
  <si>
    <t>Frame</t>
  </si>
  <si>
    <t>CoverageAction</t>
  </si>
  <si>
    <t>Blanket Type</t>
  </si>
  <si>
    <t>Group Type</t>
  </si>
  <si>
    <t>Location</t>
  </si>
  <si>
    <t>Limit</t>
  </si>
  <si>
    <t>Deductible</t>
  </si>
  <si>
    <t>Coinsurance</t>
  </si>
  <si>
    <t>TC001</t>
  </si>
  <si>
    <t>Add</t>
  </si>
  <si>
    <t>Single Location</t>
  </si>
  <si>
    <t>Direct Loss</t>
  </si>
  <si>
    <t>Blanket details</t>
  </si>
  <si>
    <t>1: 1234 Hillsdale Blvd, Foster City, CA</t>
  </si>
  <si>
    <t>100,000</t>
  </si>
  <si>
    <t>2,500</t>
  </si>
  <si>
    <t>TC002</t>
  </si>
  <si>
    <t>Remove</t>
  </si>
  <si>
    <t>110000</t>
  </si>
  <si>
    <t>Building</t>
  </si>
  <si>
    <t>Coverage</t>
  </si>
  <si>
    <t>1: Building 1</t>
  </si>
  <si>
    <t>Building Coverage</t>
  </si>
  <si>
    <t>Business Personal Property Coverage</t>
  </si>
  <si>
    <t>Building features</t>
  </si>
  <si>
    <t>Employees</t>
  </si>
  <si>
    <t>Management</t>
  </si>
  <si>
    <t>Premises and equipment</t>
  </si>
  <si>
    <t>Protection</t>
  </si>
  <si>
    <t>Risk elements not addressed in the classification plan</t>
  </si>
  <si>
    <t>M01</t>
  </si>
  <si>
    <t>0.01</t>
  </si>
  <si>
    <t>ScenarioName</t>
  </si>
  <si>
    <t>TimeStamp</t>
  </si>
  <si>
    <t>AccountNumber</t>
  </si>
  <si>
    <t>NewCompanyAccount</t>
  </si>
  <si>
    <t>2024-4-16 15:30:41</t>
  </si>
  <si>
    <t>1707825235</t>
  </si>
  <si>
    <t>2024-4-16 15:34:45</t>
  </si>
  <si>
    <t>1936525066</t>
  </si>
  <si>
    <t>2024-4-16 15:51:22</t>
  </si>
  <si>
    <t>5247055381</t>
  </si>
  <si>
    <t>BOP_NewSubmission</t>
  </si>
  <si>
    <t>2024-5-6 12:25:34</t>
  </si>
  <si>
    <t>2024-5-7 16:54:14</t>
  </si>
  <si>
    <t>1601900216</t>
  </si>
  <si>
    <t>BOP_QuickQuote</t>
  </si>
  <si>
    <t>2024-5-21 11:58:10</t>
  </si>
  <si>
    <t>5041274456</t>
  </si>
  <si>
    <t>2024-5-21 18:39:10</t>
  </si>
  <si>
    <t>7494666915</t>
  </si>
  <si>
    <t>BOP_PolicyChange</t>
  </si>
  <si>
    <t>2024-6-13 12:37:3</t>
  </si>
  <si>
    <t>2024-6-13 13:15:39</t>
  </si>
  <si>
    <t>2024-6-13 16:46:23</t>
  </si>
  <si>
    <t>2024-6-13 17:3:48</t>
  </si>
  <si>
    <t>2024-6-13 17:12:55</t>
  </si>
  <si>
    <t>2024-6-13 17:36:21</t>
  </si>
  <si>
    <t>2024-6-13 17:46:20</t>
  </si>
  <si>
    <t>2024-6-21 15:0:44</t>
  </si>
  <si>
    <t>9144188167</t>
  </si>
  <si>
    <t>2024-6-22 18:36:1</t>
  </si>
  <si>
    <t>0620578021</t>
  </si>
  <si>
    <t>2024-6-24 10:50:40</t>
  </si>
  <si>
    <t>9892890671</t>
  </si>
  <si>
    <t>2024-6-24 11:39:41</t>
  </si>
  <si>
    <t>3658788095</t>
  </si>
  <si>
    <t>2024-6-24 11:44:42</t>
  </si>
  <si>
    <t>3078443293</t>
  </si>
  <si>
    <t>2024-6-24 11:53:41</t>
  </si>
  <si>
    <t>2024-6-24 12:44:27</t>
  </si>
  <si>
    <t>2024-6-24 12:53:11</t>
  </si>
  <si>
    <t>2024-6-24 13:0:27</t>
  </si>
  <si>
    <t>2024-6-24 13:23:31</t>
  </si>
  <si>
    <t>2024-6-24 13:31:34</t>
  </si>
  <si>
    <t>2024-6-24 13:36:36</t>
  </si>
  <si>
    <t>2024-6-24 14:49:44</t>
  </si>
  <si>
    <t>2024-6-24 14:57:3</t>
  </si>
  <si>
    <t>2024-6-24 16:56:51</t>
  </si>
  <si>
    <t>2024-6-24 18:32:38</t>
  </si>
  <si>
    <t>0825862417</t>
  </si>
  <si>
    <t>2024-6-24 18:38:10</t>
  </si>
  <si>
    <t>3736628974</t>
  </si>
  <si>
    <t>Coverages</t>
  </si>
  <si>
    <t>C01,C02</t>
  </si>
  <si>
    <t>LocationCoverage</t>
  </si>
  <si>
    <t>1: 1234 Hillsdale Blvd, Foster City, CA|Business Personal Property Coverage|1: Building # 1</t>
  </si>
  <si>
    <t>1: 1234 Hillsdale Blvd, Foster City, CA|Building Coverage|1: Building # 1|Business Personal Property Coverage</t>
  </si>
  <si>
    <t>Gupta</t>
  </si>
  <si>
    <t>Akarsh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</si>
</sst>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1" fillId="0" borderId="0" xfId="0" applyFont="1" applyAlignment="1">
      <alignment vertical="top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/>
    <xf numFmtId="0" fontId="3" fillId="5" borderId="0" xfId="0" applyFont="1" applyFill="1"/>
    <xf numFmtId="0" fontId="2" fillId="6" borderId="0" xfId="0" applyFont="1" applyFill="1"/>
    <xf numFmtId="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>
      <selection activeCell="C2" sqref="C2"/>
    </sheetView>
  </sheetViews>
  <sheetFormatPr defaultRowHeight="14.4" customHeight="1" x14ac:dyDescent="0.25"/>
  <cols>
    <col min="1" max="1" width="18.21875" style="1" customWidth="1"/>
    <col min="2" max="4" width="30.77734375" style="1" customWidth="1"/>
    <col min="5" max="5" width="20.33203125" style="1" customWidth="1"/>
    <col min="6" max="6" width="23.88671875" style="1" customWidth="1"/>
    <col min="7" max="7" width="36.44140625" style="1" customWidth="1"/>
    <col min="8" max="8" width="11.5546875" style="1" customWidth="1"/>
    <col min="9" max="9" width="17.21875" style="1" customWidth="1"/>
    <col min="10" max="10" width="13.5546875" style="1" customWidth="1"/>
    <col min="11" max="11" width="24.33203125" style="1" customWidth="1"/>
    <col min="12" max="12" width="17.21875" style="1" customWidth="1"/>
    <col min="13" max="13" width="11.21875" style="1" customWidth="1"/>
    <col min="14" max="14" width="15.5546875" style="1" customWidth="1"/>
    <col min="15" max="15" width="20.109375" style="1" customWidth="1"/>
    <col min="16" max="16" width="28.21875" style="1" customWidth="1"/>
    <col min="17" max="17" width="19.21875" style="1" customWidth="1"/>
    <col min="18" max="18" width="17.33203125" style="1" customWidth="1"/>
    <col min="19" max="19" width="8.88671875" style="1" customWidth="1"/>
    <col min="20" max="16384" width="8.88671875" style="1"/>
  </cols>
  <sheetData>
    <row r="1" spans="1:6" s="2" customFormat="1" ht="15" customHeight="1" x14ac:dyDescent="0.25">
      <c r="A1" s="3" t="s">
        <v>0</v>
      </c>
      <c r="B1" s="4"/>
      <c r="C1" s="4"/>
      <c r="D1" s="4"/>
      <c r="E1" s="4"/>
      <c r="F1" s="4"/>
    </row>
    <row r="2" spans="1:6" ht="16.8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4.4" customHeight="1" x14ac:dyDescent="0.25">
      <c r="A3" s="1" t="s">
        <v>7</v>
      </c>
      <c r="B3" s="1" t="s">
        <v>8</v>
      </c>
      <c r="C3" s="1" t="s">
        <v>3</v>
      </c>
      <c r="D3" s="1" t="s">
        <v>4</v>
      </c>
    </row>
    <row r="4" spans="1:6" ht="14.4" customHeight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7" spans="1:6" ht="14.4" customHeight="1" x14ac:dyDescent="0.25">
      <c r="C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K24" sqref="K24"/>
    </sheetView>
  </sheetViews>
  <sheetFormatPr defaultRowHeight="14.4" customHeight="1" x14ac:dyDescent="0.3"/>
  <cols>
    <col min="1" max="1" width="12.5546875" customWidth="1"/>
    <col min="2" max="2" width="17" customWidth="1"/>
    <col min="4" max="4" width="10" customWidth="1"/>
  </cols>
  <sheetData>
    <row r="1" spans="1:3" ht="14.4" customHeight="1" x14ac:dyDescent="0.3">
      <c r="A1" s="6" t="s">
        <v>14</v>
      </c>
      <c r="B1" s="6" t="s">
        <v>15</v>
      </c>
    </row>
    <row r="2" spans="1:3" ht="14.4" customHeight="1" x14ac:dyDescent="0.3">
      <c r="A2" s="1" t="s">
        <v>16</v>
      </c>
      <c r="B2" s="7" t="s">
        <v>17</v>
      </c>
      <c r="C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D12" sqref="D12"/>
    </sheetView>
  </sheetViews>
  <sheetFormatPr defaultRowHeight="14.4" customHeight="1" x14ac:dyDescent="0.3"/>
  <cols>
    <col min="1" max="1" width="10.6640625" customWidth="1"/>
    <col min="2" max="2" width="12.6640625" customWidth="1"/>
    <col min="3" max="3" width="15.44140625" customWidth="1"/>
  </cols>
  <sheetData>
    <row r="1" spans="1:3" ht="14.4" customHeight="1" x14ac:dyDescent="0.3">
      <c r="A1" s="6" t="s">
        <v>14</v>
      </c>
      <c r="B1" s="6" t="s">
        <v>18</v>
      </c>
      <c r="C1" s="6" t="s">
        <v>19</v>
      </c>
    </row>
    <row r="2" spans="1:3" ht="14.4" customHeight="1" x14ac:dyDescent="0.3">
      <c r="A2" s="1" t="s">
        <v>20</v>
      </c>
      <c r="B2" s="1" t="str">
        <f ca="1">TEXT(TODAY(),"mm/dd/yyyy")</f>
        <v>12/02/2024</v>
      </c>
      <c r="C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"/>
  <sheetViews>
    <sheetView tabSelected="1" zoomScaleNormal="100" workbookViewId="0">
      <selection activeCell="D2" sqref="D2"/>
    </sheetView>
  </sheetViews>
  <sheetFormatPr defaultRowHeight="15.6" customHeight="1" x14ac:dyDescent="0.25"/>
  <cols>
    <col min="1" max="1" width="25" style="1" customWidth="1"/>
    <col min="2" max="4" width="33.33203125" style="1" customWidth="1"/>
    <col min="5" max="5" width="28.33203125" style="1" customWidth="1"/>
    <col min="6" max="6" width="25.88671875" style="1" customWidth="1"/>
    <col min="7" max="8" width="17.33203125" style="1" customWidth="1"/>
    <col min="9" max="9" width="14.109375" style="1" customWidth="1"/>
    <col min="10" max="11" width="14" style="1" customWidth="1"/>
    <col min="12" max="12" width="12.44140625" style="1" customWidth="1"/>
    <col min="13" max="13" width="29.5546875" style="1" customWidth="1"/>
    <col min="14" max="14" width="33.88671875" style="1" customWidth="1"/>
    <col min="15" max="15" width="16.77734375" style="1" customWidth="1"/>
    <col min="16" max="16" width="29.33203125" style="1" customWidth="1"/>
    <col min="17" max="17" width="17.109375" style="1" customWidth="1"/>
    <col min="18" max="18" width="10.88671875" style="1" customWidth="1"/>
    <col min="19" max="19" width="17.109375" style="1" customWidth="1"/>
    <col min="20" max="20" width="10.33203125" style="1" customWidth="1"/>
    <col min="21" max="21" width="20.44140625" style="1" customWidth="1"/>
    <col min="22" max="22" width="8.88671875" style="1" customWidth="1"/>
    <col min="23" max="23" width="10" style="1" customWidth="1"/>
    <col min="24" max="24" width="12" style="1" customWidth="1"/>
    <col min="25" max="25" width="8.88671875" style="1" customWidth="1"/>
    <col min="26" max="16384" width="8.88671875" style="1"/>
  </cols>
  <sheetData>
    <row r="1" spans="1:21" s="8" customFormat="1" ht="15" customHeight="1" x14ac:dyDescent="0.3">
      <c r="A1" s="6" t="s">
        <v>14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9"/>
      <c r="R1" s="9"/>
      <c r="S1" s="9"/>
      <c r="T1" s="9"/>
      <c r="U1" s="9"/>
    </row>
    <row r="2" spans="1:21" ht="15" customHeight="1" x14ac:dyDescent="0.25">
      <c r="A2" s="1" t="s">
        <v>37</v>
      </c>
      <c r="C2" s="1" t="s">
        <v>181</v>
      </c>
      <c r="D2" s="1" t="s">
        <v>180</v>
      </c>
      <c r="E2" s="1" t="s">
        <v>38</v>
      </c>
      <c r="F2" s="1" t="s">
        <v>39</v>
      </c>
      <c r="I2" s="1" t="s">
        <v>40</v>
      </c>
      <c r="J2" s="1">
        <v>94404</v>
      </c>
      <c r="L2" s="1" t="s">
        <v>41</v>
      </c>
      <c r="M2" s="1" t="s">
        <v>42</v>
      </c>
      <c r="N2" s="1" t="s">
        <v>43</v>
      </c>
      <c r="P2" s="1" t="s">
        <v>44</v>
      </c>
    </row>
    <row r="3" spans="1:21" ht="15" customHeight="1" x14ac:dyDescent="0.25">
      <c r="A3" s="1" t="s">
        <v>45</v>
      </c>
      <c r="B3" s="1" t="s">
        <v>46</v>
      </c>
      <c r="E3" s="1" t="s">
        <v>46</v>
      </c>
      <c r="F3" s="1" t="s">
        <v>47</v>
      </c>
      <c r="I3" s="1" t="s">
        <v>48</v>
      </c>
      <c r="J3" s="1">
        <v>42071</v>
      </c>
      <c r="K3" s="1" t="s">
        <v>49</v>
      </c>
      <c r="L3" s="1" t="s">
        <v>41</v>
      </c>
      <c r="M3" s="1" t="s">
        <v>42</v>
      </c>
      <c r="N3" s="1" t="s">
        <v>43</v>
      </c>
      <c r="P3" s="1" t="s">
        <v>44</v>
      </c>
    </row>
    <row r="4" spans="1:21" ht="15" customHeight="1" x14ac:dyDescent="0.25">
      <c r="A4" s="1" t="s">
        <v>50</v>
      </c>
      <c r="C4" s="1" t="s">
        <v>51</v>
      </c>
      <c r="D4" s="1" t="s">
        <v>52</v>
      </c>
      <c r="E4" s="1" t="s">
        <v>38</v>
      </c>
      <c r="F4" s="1" t="s">
        <v>39</v>
      </c>
      <c r="I4" s="1" t="s">
        <v>40</v>
      </c>
      <c r="J4" s="1">
        <v>94404</v>
      </c>
      <c r="L4" s="1" t="s">
        <v>41</v>
      </c>
      <c r="M4" s="1" t="s">
        <v>42</v>
      </c>
      <c r="N4" s="1" t="s">
        <v>43</v>
      </c>
      <c r="O4" s="1" t="s">
        <v>53</v>
      </c>
      <c r="P4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Normal="100" workbookViewId="0">
      <selection activeCell="D12" sqref="D12"/>
    </sheetView>
  </sheetViews>
  <sheetFormatPr defaultRowHeight="15.6" customHeight="1" x14ac:dyDescent="0.25"/>
  <cols>
    <col min="1" max="1" width="25.6640625" style="1" customWidth="1"/>
    <col min="2" max="2" width="10.6640625" style="1" customWidth="1"/>
    <col min="3" max="3" width="13.33203125" style="1" customWidth="1"/>
    <col min="4" max="4" width="14.44140625" style="1" customWidth="1"/>
    <col min="5" max="5" width="19.33203125" style="1" customWidth="1"/>
    <col min="6" max="6" width="23.6640625" style="1" customWidth="1"/>
    <col min="7" max="7" width="17" style="1" customWidth="1"/>
    <col min="8" max="8" width="17.88671875" style="1" customWidth="1"/>
    <col min="9" max="9" width="8.88671875" style="1" customWidth="1"/>
    <col min="10" max="16384" width="8.88671875" style="1"/>
  </cols>
  <sheetData>
    <row r="1" spans="1:8" ht="15.6" customHeight="1" x14ac:dyDescent="0.25">
      <c r="A1" s="10" t="s">
        <v>14</v>
      </c>
      <c r="B1" s="11" t="s">
        <v>54</v>
      </c>
      <c r="C1" s="11" t="s">
        <v>18</v>
      </c>
      <c r="D1" s="11" t="s">
        <v>55</v>
      </c>
      <c r="E1" s="12" t="s">
        <v>56</v>
      </c>
      <c r="F1" s="12" t="s">
        <v>57</v>
      </c>
      <c r="G1" s="12" t="s">
        <v>58</v>
      </c>
      <c r="H1" s="12" t="s">
        <v>59</v>
      </c>
    </row>
    <row r="2" spans="1:8" ht="15.6" customHeight="1" x14ac:dyDescent="0.25">
      <c r="A2" s="1" t="s">
        <v>60</v>
      </c>
      <c r="B2" s="1" t="s">
        <v>61</v>
      </c>
      <c r="C2" s="1" t="str">
        <f ca="1">TEXT(TODAY(),"mm/dd/yyyy")</f>
        <v>12/02/2024</v>
      </c>
      <c r="E2" s="1" t="str">
        <f ca="1">TEXT(TODAY(),"mm/dd/yyyy")</f>
        <v>12/02/2024</v>
      </c>
      <c r="F2" s="1" t="s">
        <v>62</v>
      </c>
      <c r="G2" s="1" t="s">
        <v>63</v>
      </c>
      <c r="H2" s="1" t="s">
        <v>64</v>
      </c>
    </row>
    <row r="3" spans="1:8" ht="15.6" customHeight="1" x14ac:dyDescent="0.25">
      <c r="A3" s="1" t="s">
        <v>65</v>
      </c>
      <c r="B3" s="1" t="s">
        <v>66</v>
      </c>
      <c r="C3" s="1" t="str">
        <f ca="1">TEXT(TODAY(),"mm/dd/yyyy")</f>
        <v>12/02/2024</v>
      </c>
      <c r="D3" s="1" t="str">
        <f ca="1">TEXT(TODAY()+365,"mm/dd/yyyy")</f>
        <v>12/02/2025</v>
      </c>
      <c r="E3" s="1" t="str">
        <f ca="1">TEXT(TODAY(),"mm/dd/yyyy")</f>
        <v>12/02/2024</v>
      </c>
      <c r="F3" s="1" t="s">
        <v>62</v>
      </c>
      <c r="G3" s="1" t="s">
        <v>63</v>
      </c>
      <c r="H3" s="1" t="s">
        <v>67</v>
      </c>
    </row>
    <row r="4" spans="1:8" ht="15.6" customHeight="1" x14ac:dyDescent="0.25">
      <c r="A4" s="1" t="s">
        <v>68</v>
      </c>
      <c r="B4" s="1" t="s">
        <v>61</v>
      </c>
      <c r="C4" s="1" t="str">
        <f ca="1">TEXT(TODAY(),"mm/dd/yyyy")</f>
        <v>12/02/2024</v>
      </c>
      <c r="E4" s="1" t="str">
        <f ca="1">TEXT(TODAY(),"mm/dd/yyyy")</f>
        <v>12/02/2024</v>
      </c>
      <c r="F4" s="1" t="s">
        <v>62</v>
      </c>
      <c r="H4" s="1" t="s">
        <v>64</v>
      </c>
    </row>
    <row r="5" spans="1:8" ht="15.6" customHeight="1" x14ac:dyDescent="0.25">
      <c r="A5" s="1" t="s">
        <v>20</v>
      </c>
      <c r="H5" s="1" t="s">
        <v>69</v>
      </c>
    </row>
  </sheetData>
  <pageMargins left="0.7" right="0.7" top="0.75" bottom="0.75" header="0.3" footer="0.3"/>
  <pageSetup orientation="portrait" useFirstPageNumber="1" horizontalDpi="90" verticalDpi="9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zoomScaleNormal="100" workbookViewId="0">
      <selection activeCell="K2" sqref="K2"/>
    </sheetView>
  </sheetViews>
  <sheetFormatPr defaultRowHeight="14.4" customHeight="1" x14ac:dyDescent="0.3"/>
  <cols>
    <col min="1" max="1" width="11.33203125" customWidth="1"/>
    <col min="2" max="2" width="12" customWidth="1"/>
    <col min="3" max="3" width="17.21875" customWidth="1"/>
    <col min="4" max="4" width="9.33203125" customWidth="1"/>
    <col min="6" max="6" width="15" customWidth="1"/>
    <col min="7" max="7" width="11.5546875" customWidth="1"/>
    <col min="8" max="8" width="10.5546875" customWidth="1"/>
    <col min="10" max="10" width="14.44140625" customWidth="1"/>
    <col min="11" max="11" width="31.109375" customWidth="1"/>
    <col min="12" max="12" width="10.44140625" customWidth="1"/>
    <col min="13" max="13" width="14.5546875" customWidth="1"/>
    <col min="14" max="14" width="20.77734375" customWidth="1"/>
    <col min="15" max="15" width="10.33203125" customWidth="1"/>
    <col min="16" max="16" width="13.88671875" customWidth="1"/>
    <col min="17" max="17" width="13.33203125" customWidth="1"/>
    <col min="18" max="18" width="11.44140625" customWidth="1"/>
    <col min="19" max="19" width="13.6640625" customWidth="1"/>
    <col min="20" max="20" width="11.21875" customWidth="1"/>
  </cols>
  <sheetData>
    <row r="1" spans="1:20" ht="14.4" customHeight="1" x14ac:dyDescent="0.3">
      <c r="A1" s="10" t="s">
        <v>14</v>
      </c>
      <c r="B1" s="10" t="s">
        <v>70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71</v>
      </c>
      <c r="H1" s="10" t="s">
        <v>31</v>
      </c>
      <c r="I1" s="10" t="s">
        <v>30</v>
      </c>
      <c r="J1" s="10" t="s">
        <v>72</v>
      </c>
      <c r="K1" s="10" t="s">
        <v>73</v>
      </c>
      <c r="L1" s="10" t="s">
        <v>19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  <c r="S1" s="10" t="s">
        <v>80</v>
      </c>
      <c r="T1" s="10" t="s">
        <v>81</v>
      </c>
    </row>
    <row r="2" spans="1:20" ht="14.4" customHeight="1" x14ac:dyDescent="0.3">
      <c r="A2" s="1" t="s">
        <v>82</v>
      </c>
      <c r="B2" s="1" t="s">
        <v>83</v>
      </c>
      <c r="C2" s="1" t="s">
        <v>39</v>
      </c>
      <c r="D2" s="1"/>
      <c r="E2" s="1"/>
      <c r="F2" s="1" t="s">
        <v>40</v>
      </c>
      <c r="G2" s="1" t="s">
        <v>84</v>
      </c>
      <c r="H2" s="1" t="s">
        <v>85</v>
      </c>
      <c r="I2" s="1">
        <v>94404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>
        <v>2018</v>
      </c>
      <c r="Q2" s="1" t="s">
        <v>92</v>
      </c>
      <c r="R2" s="1">
        <v>20</v>
      </c>
      <c r="S2" s="1">
        <v>4</v>
      </c>
      <c r="T2" s="1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topLeftCell="G1" zoomScaleNormal="100" workbookViewId="0">
      <selection activeCell="K6" sqref="K6"/>
    </sheetView>
  </sheetViews>
  <sheetFormatPr defaultColWidth="16.6640625" defaultRowHeight="14.4" customHeight="1" x14ac:dyDescent="0.3"/>
  <cols>
    <col min="5" max="5" width="12.5546875" customWidth="1"/>
    <col min="6" max="6" width="34.33203125" customWidth="1"/>
    <col min="7" max="10" width="12.5546875" customWidth="1"/>
    <col min="11" max="11" width="67.44140625" customWidth="1"/>
    <col min="12" max="12" width="17.88671875" customWidth="1"/>
    <col min="13" max="13" width="31.109375" customWidth="1"/>
  </cols>
  <sheetData>
    <row r="1" spans="1:13" ht="14.4" customHeight="1" x14ac:dyDescent="0.3">
      <c r="A1" s="10" t="s">
        <v>14</v>
      </c>
      <c r="B1" s="10" t="s">
        <v>93</v>
      </c>
      <c r="C1" s="10" t="s">
        <v>94</v>
      </c>
      <c r="D1" s="10" t="s">
        <v>95</v>
      </c>
      <c r="E1" s="10" t="s">
        <v>19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175</v>
      </c>
      <c r="K1" s="10" t="s">
        <v>177</v>
      </c>
      <c r="L1" s="10" t="s">
        <v>111</v>
      </c>
      <c r="M1" s="10" t="s">
        <v>112</v>
      </c>
    </row>
    <row r="2" spans="1:13" ht="14.4" customHeight="1" x14ac:dyDescent="0.3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3">
        <v>0.8</v>
      </c>
      <c r="J2" s="13" t="s">
        <v>176</v>
      </c>
      <c r="K2" s="1" t="s">
        <v>179</v>
      </c>
      <c r="L2" s="1" t="s">
        <v>113</v>
      </c>
      <c r="M2" s="1" t="s">
        <v>114</v>
      </c>
    </row>
    <row r="3" spans="1:13" ht="14.4" customHeight="1" x14ac:dyDescent="0.3">
      <c r="A3" s="1" t="s">
        <v>108</v>
      </c>
      <c r="B3" s="1" t="s">
        <v>109</v>
      </c>
      <c r="C3" s="1" t="s">
        <v>102</v>
      </c>
      <c r="D3" s="1" t="s">
        <v>103</v>
      </c>
      <c r="E3" s="1" t="s">
        <v>104</v>
      </c>
      <c r="F3" s="1" t="s">
        <v>105</v>
      </c>
      <c r="G3" s="7" t="s">
        <v>110</v>
      </c>
      <c r="H3" s="1" t="s">
        <v>107</v>
      </c>
      <c r="I3" s="13">
        <v>0.8</v>
      </c>
      <c r="J3" s="13" t="s">
        <v>176</v>
      </c>
      <c r="K3" s="1" t="s">
        <v>178</v>
      </c>
      <c r="L3" s="1" t="s">
        <v>113</v>
      </c>
      <c r="M3" s="1" t="s">
        <v>115</v>
      </c>
    </row>
    <row r="4" spans="1:13" ht="14.4" customHeight="1" x14ac:dyDescent="0.3">
      <c r="A4" s="1"/>
      <c r="D4" s="1"/>
    </row>
    <row r="7" spans="1:13" ht="28.8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zoomScaleNormal="100" workbookViewId="0">
      <selection activeCell="D2" sqref="D2"/>
    </sheetView>
  </sheetViews>
  <sheetFormatPr defaultRowHeight="14.4" customHeight="1" x14ac:dyDescent="0.3"/>
  <cols>
    <col min="1" max="1" width="14.6640625" customWidth="1"/>
    <col min="2" max="6" width="19.109375" customWidth="1"/>
    <col min="7" max="7" width="38.21875" customWidth="1"/>
    <col min="8" max="10" width="19.109375" customWidth="1"/>
  </cols>
  <sheetData>
    <row r="1" spans="1:10" ht="14.4" customHeight="1" x14ac:dyDescent="0.3">
      <c r="A1" s="10" t="s">
        <v>14</v>
      </c>
      <c r="B1" s="10" t="s">
        <v>116</v>
      </c>
      <c r="C1" s="10" t="s">
        <v>117</v>
      </c>
      <c r="D1" s="10" t="s">
        <v>118</v>
      </c>
      <c r="E1" s="10" t="s">
        <v>119</v>
      </c>
      <c r="F1" s="10" t="s">
        <v>120</v>
      </c>
      <c r="G1" s="10" t="s">
        <v>121</v>
      </c>
      <c r="H1" s="10"/>
      <c r="I1" s="10"/>
      <c r="J1" s="10"/>
    </row>
    <row r="2" spans="1:10" ht="14.4" customHeight="1" x14ac:dyDescent="0.3">
      <c r="A2" s="1" t="s">
        <v>122</v>
      </c>
      <c r="B2" s="1"/>
      <c r="C2" s="1"/>
      <c r="D2" s="1" t="s">
        <v>123</v>
      </c>
      <c r="E2" s="1"/>
      <c r="F2" s="1"/>
      <c r="G2" s="1"/>
    </row>
    <row r="3" spans="1:10" ht="14.4" customHeight="1" x14ac:dyDescent="0.3">
      <c r="A3" s="1"/>
      <c r="B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zoomScaleNormal="100" workbookViewId="0">
      <selection activeCell="F17" sqref="F17"/>
    </sheetView>
  </sheetViews>
  <sheetFormatPr defaultRowHeight="14.4" customHeight="1" x14ac:dyDescent="0.3"/>
  <cols>
    <col min="1" max="1" width="20.88671875" customWidth="1"/>
    <col min="3" max="3" width="17.33203125" customWidth="1"/>
    <col min="6" max="6" width="15.5546875" customWidth="1"/>
  </cols>
  <sheetData>
    <row r="1" spans="1:6" ht="14.4" customHeight="1" x14ac:dyDescent="0.3">
      <c r="A1" t="s">
        <v>124</v>
      </c>
      <c r="C1" t="s">
        <v>125</v>
      </c>
      <c r="F1" t="s">
        <v>126</v>
      </c>
    </row>
    <row r="2" spans="1:6" ht="14.4" customHeight="1" x14ac:dyDescent="0.3">
      <c r="A2" t="s">
        <v>127</v>
      </c>
      <c r="C2" t="s">
        <v>128</v>
      </c>
      <c r="F2" t="s">
        <v>129</v>
      </c>
    </row>
    <row r="3" spans="1:6" ht="14.4" customHeight="1" x14ac:dyDescent="0.3">
      <c r="A3" t="s">
        <v>127</v>
      </c>
      <c r="C3" t="s">
        <v>130</v>
      </c>
      <c r="F3" t="s">
        <v>131</v>
      </c>
    </row>
    <row r="4" spans="1:6" ht="14.4" customHeight="1" x14ac:dyDescent="0.3">
      <c r="A4" t="s">
        <v>127</v>
      </c>
      <c r="C4" t="s">
        <v>132</v>
      </c>
      <c r="F4" t="s">
        <v>133</v>
      </c>
    </row>
    <row r="5" spans="1:6" x14ac:dyDescent="0.3">
      <c r="A5" t="s">
        <v>134</v>
      </c>
      <c r="C5" t="s">
        <v>135</v>
      </c>
    </row>
    <row r="6" spans="1:6" x14ac:dyDescent="0.3">
      <c r="A6" t="s">
        <v>134</v>
      </c>
      <c r="C6" t="s">
        <v>136</v>
      </c>
      <c r="F6" t="s">
        <v>137</v>
      </c>
    </row>
    <row r="7" spans="1:6" x14ac:dyDescent="0.3">
      <c r="A7" t="s">
        <v>138</v>
      </c>
      <c r="C7" t="s">
        <v>139</v>
      </c>
      <c r="F7" t="s">
        <v>140</v>
      </c>
    </row>
    <row r="8" spans="1:6" x14ac:dyDescent="0.3">
      <c r="A8" t="s">
        <v>138</v>
      </c>
      <c r="C8" t="s">
        <v>141</v>
      </c>
      <c r="F8" t="s">
        <v>142</v>
      </c>
    </row>
    <row r="9" spans="1:6" x14ac:dyDescent="0.3">
      <c r="A9" t="s">
        <v>143</v>
      </c>
      <c r="C9" t="s">
        <v>144</v>
      </c>
    </row>
    <row r="10" spans="1:6" x14ac:dyDescent="0.3">
      <c r="A10" t="s">
        <v>143</v>
      </c>
      <c r="C10" t="s">
        <v>145</v>
      </c>
    </row>
    <row r="11" spans="1:6" x14ac:dyDescent="0.3">
      <c r="A11" t="s">
        <v>143</v>
      </c>
      <c r="C11" t="s">
        <v>146</v>
      </c>
    </row>
    <row r="12" spans="1:6" x14ac:dyDescent="0.3">
      <c r="A12" t="s">
        <v>143</v>
      </c>
      <c r="C12" t="s">
        <v>147</v>
      </c>
    </row>
    <row r="13" spans="1:6" x14ac:dyDescent="0.3">
      <c r="A13" t="s">
        <v>143</v>
      </c>
      <c r="C13" t="s">
        <v>148</v>
      </c>
    </row>
    <row r="14" spans="1:6" x14ac:dyDescent="0.3">
      <c r="A14" t="s">
        <v>143</v>
      </c>
      <c r="C14" t="s">
        <v>149</v>
      </c>
    </row>
    <row r="15" spans="1:6" x14ac:dyDescent="0.3">
      <c r="A15" t="s">
        <v>143</v>
      </c>
      <c r="C15" t="s">
        <v>150</v>
      </c>
    </row>
    <row r="16" spans="1:6" x14ac:dyDescent="0.3">
      <c r="A16" t="s">
        <v>1</v>
      </c>
      <c r="C16" t="s">
        <v>151</v>
      </c>
      <c r="F16" t="s">
        <v>152</v>
      </c>
    </row>
    <row r="17" spans="1:6" x14ac:dyDescent="0.3">
      <c r="A17" t="s">
        <v>1</v>
      </c>
      <c r="C17" t="s">
        <v>153</v>
      </c>
      <c r="F17" t="s">
        <v>154</v>
      </c>
    </row>
    <row r="18" spans="1:6" x14ac:dyDescent="0.3">
      <c r="A18" t="s">
        <v>1</v>
      </c>
      <c r="C18" t="s">
        <v>155</v>
      </c>
      <c r="F18" t="s">
        <v>156</v>
      </c>
    </row>
    <row r="19" spans="1:6" x14ac:dyDescent="0.3">
      <c r="A19" t="s">
        <v>1</v>
      </c>
      <c r="C19" t="s">
        <v>157</v>
      </c>
      <c r="F19" t="s">
        <v>158</v>
      </c>
    </row>
    <row r="20" spans="1:6" x14ac:dyDescent="0.3">
      <c r="A20" t="s">
        <v>1</v>
      </c>
      <c r="C20" t="s">
        <v>159</v>
      </c>
      <c r="F20" t="s">
        <v>160</v>
      </c>
    </row>
    <row r="21" spans="1:6" x14ac:dyDescent="0.3">
      <c r="A21" t="s">
        <v>1</v>
      </c>
      <c r="C21" t="s">
        <v>161</v>
      </c>
    </row>
    <row r="22" spans="1:6" x14ac:dyDescent="0.3">
      <c r="A22" t="s">
        <v>1</v>
      </c>
      <c r="C22" t="s">
        <v>162</v>
      </c>
    </row>
    <row r="23" spans="1:6" x14ac:dyDescent="0.3">
      <c r="A23" t="s">
        <v>1</v>
      </c>
      <c r="C23" t="s">
        <v>163</v>
      </c>
    </row>
    <row r="24" spans="1:6" x14ac:dyDescent="0.3">
      <c r="A24" t="s">
        <v>1</v>
      </c>
      <c r="C24" t="s">
        <v>164</v>
      </c>
    </row>
    <row r="25" spans="1:6" x14ac:dyDescent="0.3">
      <c r="A25" t="s">
        <v>1</v>
      </c>
      <c r="C25" t="s">
        <v>165</v>
      </c>
    </row>
    <row r="26" spans="1:6" x14ac:dyDescent="0.3">
      <c r="A26" t="s">
        <v>1</v>
      </c>
      <c r="C26" t="s">
        <v>166</v>
      </c>
    </row>
    <row r="27" spans="1:6" x14ac:dyDescent="0.3">
      <c r="A27" t="s">
        <v>1</v>
      </c>
      <c r="C27" t="s">
        <v>167</v>
      </c>
    </row>
    <row r="28" spans="1:6" x14ac:dyDescent="0.3">
      <c r="A28" t="s">
        <v>9</v>
      </c>
      <c r="C28" t="s">
        <v>168</v>
      </c>
    </row>
    <row r="29" spans="1:6" x14ac:dyDescent="0.3">
      <c r="A29" t="s">
        <v>9</v>
      </c>
      <c r="C29" t="s">
        <v>169</v>
      </c>
    </row>
    <row r="30" spans="1:6" x14ac:dyDescent="0.3">
      <c r="A30" t="s">
        <v>9</v>
      </c>
      <c r="C30" t="s">
        <v>170</v>
      </c>
    </row>
    <row r="31" spans="1:6" x14ac:dyDescent="0.3">
      <c r="A31" t="s">
        <v>7</v>
      </c>
      <c r="C31" t="s">
        <v>171</v>
      </c>
      <c r="F31" t="s">
        <v>172</v>
      </c>
    </row>
    <row r="32" spans="1:6" x14ac:dyDescent="0.3">
      <c r="A32" t="s">
        <v>7</v>
      </c>
      <c r="C32" t="s">
        <v>173</v>
      </c>
      <c r="F32" t="s">
        <v>174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Reference</vt:lpstr>
      <vt:lpstr>PolicyNumber</vt:lpstr>
      <vt:lpstr>PolicyChange</vt:lpstr>
      <vt:lpstr>CreateAccount</vt:lpstr>
      <vt:lpstr>PolicyInfo</vt:lpstr>
      <vt:lpstr>BuildingsAndLocations</vt:lpstr>
      <vt:lpstr>Blankets</vt:lpstr>
      <vt:lpstr>Modifiers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2024-12-02T11:34:04Z</dcterms:modified>
</cp:coreProperties>
</file>