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98DEC6D7-8CDD-4F96-A04F-7EA1D3EDA84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eference" sheetId="1" r:id="rId1"/>
    <sheet name="PolicyChange" sheetId="10" r:id="rId2"/>
    <sheet name="PolicyNumber" sheetId="9" r:id="rId3"/>
    <sheet name="CreateAccount" sheetId="2" r:id="rId4"/>
    <sheet name="PolicyInfo" sheetId="3" r:id="rId5"/>
    <sheet name="CoveragePart" sheetId="4" r:id="rId6"/>
    <sheet name="BuildingsAndLocations" sheetId="5" r:id="rId7"/>
    <sheet name="Coverages" sheetId="7" r:id="rId8"/>
    <sheet name="BuildingDetails" sheetId="8" r:id="rId9"/>
    <sheet name="WriteData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E5" i="3"/>
  <c r="C5" i="3"/>
  <c r="E4" i="3"/>
  <c r="C4" i="3"/>
  <c r="E3" i="3"/>
  <c r="D3" i="3"/>
  <c r="C3" i="3"/>
  <c r="E2" i="3"/>
  <c r="C2" i="3"/>
</calcChain>
</file>

<file path=xl/sharedStrings.xml><?xml version="1.0" encoding="utf-8"?>
<sst xmlns="http://schemas.openxmlformats.org/spreadsheetml/2006/main" count="242" uniqueCount="170">
  <si>
    <t>Scenario Name</t>
  </si>
  <si>
    <t>IM_NewSubmission</t>
  </si>
  <si>
    <t>CreateAccount::CreatePersonAccount</t>
  </si>
  <si>
    <t>PolicyInfo::PolicyDetails_IM</t>
  </si>
  <si>
    <t>CoveragePart::Coverages</t>
  </si>
  <si>
    <t>BuildingsAndLocations::Locations1</t>
  </si>
  <si>
    <t>Coverages::AccountReceivable</t>
  </si>
  <si>
    <t>IM_QuickQuote</t>
  </si>
  <si>
    <t>CreateAccount::IMQC</t>
  </si>
  <si>
    <t>PolicyInfo::PolicyDetails_QC</t>
  </si>
  <si>
    <t>BuildingsAndLocations::LocationsQC</t>
  </si>
  <si>
    <t>Coverages::AccountReceivable_QC</t>
  </si>
  <si>
    <t>IM_PolicyChange</t>
  </si>
  <si>
    <t>PolicyNumber::P01</t>
  </si>
  <si>
    <t>PolicyInfo::Change</t>
  </si>
  <si>
    <t>PolicyInfo::Change01</t>
  </si>
  <si>
    <t>Coverages::RemoveBuildingCov</t>
  </si>
  <si>
    <t>TestData_Id</t>
  </si>
  <si>
    <t>Effective Date</t>
  </si>
  <si>
    <t>Description</t>
  </si>
  <si>
    <t>Change01</t>
  </si>
  <si>
    <t>IM Policy change</t>
  </si>
  <si>
    <t>P01</t>
  </si>
  <si>
    <t>Company Name</t>
  </si>
  <si>
    <t>First name</t>
  </si>
  <si>
    <t>Last name</t>
  </si>
  <si>
    <t>Name</t>
  </si>
  <si>
    <t>Address 1</t>
  </si>
  <si>
    <t>Address 2</t>
  </si>
  <si>
    <t>Address 3</t>
  </si>
  <si>
    <t>City</t>
  </si>
  <si>
    <t>ZIP Code</t>
  </si>
  <si>
    <t>State</t>
  </si>
  <si>
    <t>Address Type</t>
  </si>
  <si>
    <t>Organization</t>
  </si>
  <si>
    <t>Producer Code</t>
  </si>
  <si>
    <t>Quote Type</t>
  </si>
  <si>
    <t>Product Name</t>
  </si>
  <si>
    <t>CreatePersonAccount</t>
  </si>
  <si>
    <t>John</t>
  </si>
  <si>
    <t>Smith</t>
  </si>
  <si>
    <t>GT Automation Person</t>
  </si>
  <si>
    <t>1234 Hillsdale Blvd</t>
  </si>
  <si>
    <t>Foster City</t>
  </si>
  <si>
    <t>Business</t>
  </si>
  <si>
    <t>Armstrong and Company</t>
  </si>
  <si>
    <t>100-002541 Armstrong (Premier)</t>
  </si>
  <si>
    <t>Inland Marine</t>
  </si>
  <si>
    <t>CreateCompanyAccount</t>
  </si>
  <si>
    <t>GT Automation Company</t>
  </si>
  <si>
    <t>3627 Broaddus Avenue</t>
  </si>
  <si>
    <t>Murray</t>
  </si>
  <si>
    <t>TX</t>
  </si>
  <si>
    <t>IMQC</t>
  </si>
  <si>
    <t>Quick Quote</t>
  </si>
  <si>
    <t>Term Type</t>
  </si>
  <si>
    <t>Expiration Date</t>
  </si>
  <si>
    <t>Date Quote Needed</t>
  </si>
  <si>
    <t>Estimated Premium</t>
  </si>
  <si>
    <t>FEIN</t>
  </si>
  <si>
    <t>Organization Type</t>
  </si>
  <si>
    <t>PolicyDetails</t>
  </si>
  <si>
    <t>Annual</t>
  </si>
  <si>
    <t>10000</t>
  </si>
  <si>
    <t>56-7656765</t>
  </si>
  <si>
    <t>LLC</t>
  </si>
  <si>
    <t>PolicyDetails_01</t>
  </si>
  <si>
    <t>6 months</t>
  </si>
  <si>
    <t>Common ownership</t>
  </si>
  <si>
    <t>PolicyDetails_IM</t>
  </si>
  <si>
    <t>PolicyDetails_QC</t>
  </si>
  <si>
    <t>Sole proprietorship</t>
  </si>
  <si>
    <t>Accounts Receivable</t>
  </si>
  <si>
    <t>Contractors Equipment</t>
  </si>
  <si>
    <t>Signs</t>
  </si>
  <si>
    <t>Coverages</t>
  </si>
  <si>
    <t>Yes</t>
  </si>
  <si>
    <t>No</t>
  </si>
  <si>
    <t>Add Location</t>
  </si>
  <si>
    <t>County</t>
  </si>
  <si>
    <t>Add Building</t>
  </si>
  <si>
    <t>Building Location</t>
  </si>
  <si>
    <t>Year Built</t>
  </si>
  <si>
    <t>Construction Type</t>
  </si>
  <si>
    <t># of Stories</t>
  </si>
  <si>
    <t># of Basements</t>
  </si>
  <si>
    <t>Alarm Type</t>
  </si>
  <si>
    <t>Alarm Grade</t>
  </si>
  <si>
    <t>Front Exposure</t>
  </si>
  <si>
    <t>Rear Exposure</t>
  </si>
  <si>
    <t>Locations1</t>
  </si>
  <si>
    <t>San Mateo</t>
  </si>
  <si>
    <t>California</t>
  </si>
  <si>
    <t>1234 Hillsdale Blvd, Foster City, CA</t>
  </si>
  <si>
    <t>Building 1</t>
  </si>
  <si>
    <t>Frame</t>
  </si>
  <si>
    <t>Local</t>
  </si>
  <si>
    <t>Premises 1</t>
  </si>
  <si>
    <t>Test</t>
  </si>
  <si>
    <t>ABC</t>
  </si>
  <si>
    <t>LocationsQC</t>
  </si>
  <si>
    <t>1: 3627 Broaddus Avenue, Murray, TX</t>
  </si>
  <si>
    <t xml:space="preserve">New Building </t>
  </si>
  <si>
    <t>Joisted Masonry (reinforced)</t>
  </si>
  <si>
    <t>Central station</t>
  </si>
  <si>
    <t>Premises 3</t>
  </si>
  <si>
    <t>Reporting</t>
  </si>
  <si>
    <t>Business Class</t>
  </si>
  <si>
    <t>Coinsurance Pct.</t>
  </si>
  <si>
    <t>Accts Receivable - Off Premises Property</t>
  </si>
  <si>
    <t>Limit</t>
  </si>
  <si>
    <t xml:space="preserve"> Buildings</t>
  </si>
  <si>
    <t>RemoveBuilding</t>
  </si>
  <si>
    <t>AccountReceivable</t>
  </si>
  <si>
    <t>Manufacturer</t>
  </si>
  <si>
    <t>CovgDescr</t>
  </si>
  <si>
    <t>B1,B2</t>
  </si>
  <si>
    <t>AccountReceivable_QC</t>
  </si>
  <si>
    <t>Wholesaler</t>
  </si>
  <si>
    <t>accountQC</t>
  </si>
  <si>
    <t>B3,B4</t>
  </si>
  <si>
    <t>RemoveBuildingCov</t>
  </si>
  <si>
    <t>Location / Building</t>
  </si>
  <si>
    <t>Receptacle Type</t>
  </si>
  <si>
    <t>Percent Duplicated</t>
  </si>
  <si>
    <t>B1</t>
  </si>
  <si>
    <t>1: 1234 Hillsdale Blvd, Foster City, CA / 1: Building 1</t>
  </si>
  <si>
    <t>UL Class A</t>
  </si>
  <si>
    <t>50% or less</t>
  </si>
  <si>
    <t>B2</t>
  </si>
  <si>
    <t>UL Class B</t>
  </si>
  <si>
    <t>at least 51%</t>
  </si>
  <si>
    <t>B3</t>
  </si>
  <si>
    <t>1: 3627 Broaddus Avenue, Murray, TX / 1: New Building</t>
  </si>
  <si>
    <t>UL Class C</t>
  </si>
  <si>
    <t>B4</t>
  </si>
  <si>
    <t>at least 90%</t>
  </si>
  <si>
    <t>B5</t>
  </si>
  <si>
    <t>ScenarioName</t>
  </si>
  <si>
    <t>TimeStamp</t>
  </si>
  <si>
    <t>AccountNumber</t>
  </si>
  <si>
    <t>2024-6-11 13:1:32</t>
  </si>
  <si>
    <t>5583927543</t>
  </si>
  <si>
    <t>2024-6-11 13:12:18</t>
  </si>
  <si>
    <t>9130965236</t>
  </si>
  <si>
    <t>2024-6-11 13:55:32</t>
  </si>
  <si>
    <t>8907487889</t>
  </si>
  <si>
    <t>2024-6-11 14:5:53</t>
  </si>
  <si>
    <t>4140280604</t>
  </si>
  <si>
    <t>2024-6-19 11:47:38</t>
  </si>
  <si>
    <t>2024-6-19 11:50:29</t>
  </si>
  <si>
    <t>2024-6-19 12:3:12</t>
  </si>
  <si>
    <t>2024-6-19 12:7:56</t>
  </si>
  <si>
    <t>2024-6-19 12:52:33</t>
  </si>
  <si>
    <t>2024-6-19 12:57:39</t>
  </si>
  <si>
    <t>2024-6-19 16:7:18</t>
  </si>
  <si>
    <t>9858676911</t>
  </si>
  <si>
    <t>2024-6-19 16:25:5</t>
  </si>
  <si>
    <t>2024-6-19 16:29:29</t>
  </si>
  <si>
    <t>2024-6-19 16:34:23</t>
  </si>
  <si>
    <t>8774450355</t>
  </si>
  <si>
    <t>2024-6-19 17:0:0</t>
  </si>
  <si>
    <t>Policy Number</t>
  </si>
  <si>
    <t>Joint venture</t>
  </si>
  <si>
    <t>PolicyChange::Change</t>
  </si>
  <si>
    <t>Change</t>
  </si>
  <si>
    <t>Left Pane Menu Item</t>
  </si>
  <si>
    <t>Buildings and Locations</t>
  </si>
  <si>
    <t>Building Description</t>
  </si>
  <si>
    <t>New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</si>
</sst>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3" fillId="0" borderId="0" xfId="0" applyFont="1" applyAlignment="1">
      <alignment horizontal="left" wrapText="1"/>
    </xf>
    <xf numFmtId="0" fontId="4" fillId="3" borderId="0" xfId="0" applyFont="1" applyFill="1" applyAlignment="1">
      <alignment horizontal="left" wrapText="1"/>
    </xf>
    <xf numFmtId="9" fontId="3" fillId="0" borderId="0" xfId="0" applyNumberFormat="1" applyFont="1" applyAlignment="1">
      <alignment horizontal="left"/>
    </xf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F4" sqref="F4"/>
    </sheetView>
  </sheetViews>
  <sheetFormatPr defaultRowHeight="12" customHeight="1" x14ac:dyDescent="0.25"/>
  <cols>
    <col min="1" max="1" width="17" style="1" customWidth="1"/>
    <col min="2" max="2" width="29.88671875" style="1" customWidth="1"/>
    <col min="3" max="3" width="23.5546875" style="1" customWidth="1"/>
    <col min="4" max="4" width="20.44140625" style="1" customWidth="1"/>
    <col min="5" max="5" width="32.21875" style="1" customWidth="1"/>
    <col min="6" max="6" width="29.44140625" style="1" customWidth="1"/>
    <col min="7" max="7" width="8.88671875" style="1" customWidth="1"/>
    <col min="8" max="16384" width="8.88671875" style="1"/>
  </cols>
  <sheetData>
    <row r="1" spans="1:6" x14ac:dyDescent="0.25">
      <c r="A1" s="2" t="s">
        <v>0</v>
      </c>
      <c r="B1" s="3"/>
      <c r="C1" s="3"/>
      <c r="D1" s="3"/>
      <c r="E1" s="3"/>
      <c r="F1" s="3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2" customHeight="1" x14ac:dyDescent="0.25">
      <c r="A3" s="1" t="s">
        <v>7</v>
      </c>
      <c r="B3" s="1" t="s">
        <v>8</v>
      </c>
      <c r="C3" s="1" t="s">
        <v>9</v>
      </c>
      <c r="D3" s="1" t="s">
        <v>4</v>
      </c>
      <c r="E3" s="1" t="s">
        <v>10</v>
      </c>
      <c r="F3" s="1" t="s">
        <v>11</v>
      </c>
    </row>
    <row r="4" spans="1:6" ht="12" customHeight="1" x14ac:dyDescent="0.3">
      <c r="A4" s="1" t="s">
        <v>12</v>
      </c>
      <c r="B4" t="s">
        <v>13</v>
      </c>
      <c r="C4" t="s">
        <v>164</v>
      </c>
      <c r="D4" t="s">
        <v>14</v>
      </c>
      <c r="E4" s="4" t="s">
        <v>15</v>
      </c>
      <c r="F4" s="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"/>
  <sheetViews>
    <sheetView zoomScaleNormal="100" workbookViewId="0">
      <selection activeCell="M11" sqref="M11"/>
    </sheetView>
  </sheetViews>
  <sheetFormatPr defaultRowHeight="14.4" customHeight="1" x14ac:dyDescent="0.3"/>
  <sheetData>
    <row r="1" spans="1:6" ht="14.4" customHeight="1" x14ac:dyDescent="0.3">
      <c r="A1" t="s">
        <v>138</v>
      </c>
      <c r="C1" t="s">
        <v>139</v>
      </c>
      <c r="F1" t="s">
        <v>140</v>
      </c>
    </row>
    <row r="2" spans="1:6" ht="14.4" customHeight="1" x14ac:dyDescent="0.3">
      <c r="A2" t="s">
        <v>7</v>
      </c>
      <c r="C2" t="s">
        <v>141</v>
      </c>
      <c r="F2" t="s">
        <v>142</v>
      </c>
    </row>
    <row r="3" spans="1:6" ht="14.4" customHeight="1" x14ac:dyDescent="0.3">
      <c r="A3" t="s">
        <v>7</v>
      </c>
      <c r="C3" t="s">
        <v>143</v>
      </c>
      <c r="F3" t="s">
        <v>144</v>
      </c>
    </row>
    <row r="4" spans="1:6" ht="14.4" customHeight="1" x14ac:dyDescent="0.3">
      <c r="A4" t="s">
        <v>7</v>
      </c>
      <c r="C4" t="s">
        <v>145</v>
      </c>
      <c r="F4" t="s">
        <v>146</v>
      </c>
    </row>
    <row r="5" spans="1:6" ht="14.4" customHeight="1" x14ac:dyDescent="0.3">
      <c r="A5" t="s">
        <v>7</v>
      </c>
      <c r="C5" t="s">
        <v>147</v>
      </c>
      <c r="F5" t="s">
        <v>148</v>
      </c>
    </row>
    <row r="6" spans="1:6" x14ac:dyDescent="0.3">
      <c r="A6" t="s">
        <v>12</v>
      </c>
      <c r="C6" t="s">
        <v>149</v>
      </c>
    </row>
    <row r="7" spans="1:6" x14ac:dyDescent="0.3">
      <c r="A7" t="s">
        <v>12</v>
      </c>
      <c r="C7" t="s">
        <v>150</v>
      </c>
    </row>
    <row r="8" spans="1:6" x14ac:dyDescent="0.3">
      <c r="A8" t="s">
        <v>12</v>
      </c>
      <c r="C8" t="s">
        <v>151</v>
      </c>
    </row>
    <row r="9" spans="1:6" x14ac:dyDescent="0.3">
      <c r="A9" t="s">
        <v>12</v>
      </c>
      <c r="C9" t="s">
        <v>152</v>
      </c>
    </row>
    <row r="10" spans="1:6" x14ac:dyDescent="0.3">
      <c r="A10" t="s">
        <v>12</v>
      </c>
      <c r="C10" t="s">
        <v>153</v>
      </c>
    </row>
    <row r="11" spans="1:6" x14ac:dyDescent="0.3">
      <c r="A11" t="s">
        <v>12</v>
      </c>
      <c r="C11" t="s">
        <v>154</v>
      </c>
    </row>
    <row r="12" spans="1:6" x14ac:dyDescent="0.3">
      <c r="A12" t="s">
        <v>1</v>
      </c>
      <c r="C12" t="s">
        <v>155</v>
      </c>
      <c r="F12" t="s">
        <v>156</v>
      </c>
    </row>
    <row r="13" spans="1:6" x14ac:dyDescent="0.3">
      <c r="A13" t="s">
        <v>12</v>
      </c>
      <c r="C13" t="s">
        <v>157</v>
      </c>
    </row>
    <row r="14" spans="1:6" x14ac:dyDescent="0.3">
      <c r="A14" t="s">
        <v>12</v>
      </c>
      <c r="C14" t="s">
        <v>158</v>
      </c>
    </row>
    <row r="15" spans="1:6" x14ac:dyDescent="0.3">
      <c r="A15" t="s">
        <v>1</v>
      </c>
      <c r="C15" t="s">
        <v>159</v>
      </c>
      <c r="F15" t="s">
        <v>160</v>
      </c>
    </row>
    <row r="16" spans="1:6" x14ac:dyDescent="0.3">
      <c r="A16" t="s">
        <v>12</v>
      </c>
      <c r="C16" t="s">
        <v>161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zoomScaleNormal="100" workbookViewId="0">
      <selection activeCell="E2" sqref="E2"/>
    </sheetView>
  </sheetViews>
  <sheetFormatPr defaultRowHeight="14.4" customHeight="1" x14ac:dyDescent="0.3"/>
  <cols>
    <col min="2" max="2" width="12" customWidth="1"/>
    <col min="3" max="3" width="29.33203125" customWidth="1"/>
    <col min="4" max="4" width="19.21875" customWidth="1"/>
    <col min="5" max="5" width="24.6640625" customWidth="1"/>
  </cols>
  <sheetData>
    <row r="1" spans="1:5" ht="14.4" customHeight="1" x14ac:dyDescent="0.3">
      <c r="A1" s="5" t="s">
        <v>17</v>
      </c>
      <c r="B1" s="5" t="s">
        <v>18</v>
      </c>
      <c r="C1" s="5" t="s">
        <v>19</v>
      </c>
      <c r="D1" s="15" t="s">
        <v>166</v>
      </c>
      <c r="E1" s="5" t="s">
        <v>168</v>
      </c>
    </row>
    <row r="2" spans="1:5" ht="14.4" customHeight="1" x14ac:dyDescent="0.3">
      <c r="A2" s="4" t="s">
        <v>165</v>
      </c>
      <c r="B2" s="4" t="str">
        <f ca="1">TEXT(TODAY(),"mm/dd/yyyy")</f>
        <v>12/12/2024</v>
      </c>
      <c r="C2" s="4" t="s">
        <v>21</v>
      </c>
      <c r="D2" t="s">
        <v>167</v>
      </c>
      <c r="E2" s="4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1" sqref="B1"/>
    </sheetView>
  </sheetViews>
  <sheetFormatPr defaultRowHeight="14.4" customHeight="1" x14ac:dyDescent="0.3"/>
  <cols>
    <col min="1" max="1" width="20.44140625" customWidth="1"/>
    <col min="2" max="2" width="27.109375" customWidth="1"/>
  </cols>
  <sheetData>
    <row r="1" spans="1:2" ht="14.4" customHeight="1" x14ac:dyDescent="0.3">
      <c r="A1" s="5" t="s">
        <v>17</v>
      </c>
      <c r="B1" s="5" t="s">
        <v>162</v>
      </c>
    </row>
    <row r="2" spans="1:2" ht="14.4" customHeight="1" x14ac:dyDescent="0.3">
      <c r="A2" s="4" t="s">
        <v>22</v>
      </c>
      <c r="B2" s="6">
        <v>7892323779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zoomScaleNormal="100" workbookViewId="0">
      <selection activeCell="I4" sqref="I4"/>
    </sheetView>
  </sheetViews>
  <sheetFormatPr defaultRowHeight="15.6" customHeight="1" x14ac:dyDescent="0.25"/>
  <cols>
    <col min="1" max="1" width="25" style="4" customWidth="1"/>
    <col min="2" max="4" width="33.33203125" style="4" customWidth="1"/>
    <col min="5" max="5" width="28.33203125" style="4" customWidth="1"/>
    <col min="6" max="6" width="25.88671875" style="4" customWidth="1"/>
    <col min="7" max="8" width="17.33203125" style="4" customWidth="1"/>
    <col min="9" max="9" width="14.109375" style="4" customWidth="1"/>
    <col min="10" max="11" width="14" style="4" customWidth="1"/>
    <col min="12" max="12" width="12.44140625" style="4" customWidth="1"/>
    <col min="13" max="13" width="29.5546875" style="4" customWidth="1"/>
    <col min="14" max="15" width="33.88671875" style="4" customWidth="1"/>
    <col min="16" max="16" width="29.33203125" style="4" customWidth="1"/>
    <col min="17" max="17" width="17.109375" style="4" customWidth="1"/>
    <col min="18" max="18" width="10.88671875" style="4" customWidth="1"/>
    <col min="19" max="19" width="17.109375" style="4" customWidth="1"/>
    <col min="20" max="20" width="10.33203125" style="4" customWidth="1"/>
    <col min="21" max="21" width="20.44140625" style="4" customWidth="1"/>
    <col min="22" max="22" width="8.88671875" style="4" customWidth="1"/>
    <col min="23" max="23" width="10" style="4" customWidth="1"/>
    <col min="24" max="24" width="12" style="4" customWidth="1"/>
    <col min="25" max="25" width="8.88671875" style="4" customWidth="1"/>
    <col min="26" max="16384" width="8.88671875" style="4"/>
  </cols>
  <sheetData>
    <row r="1" spans="1:21" s="7" customFormat="1" ht="12" customHeight="1" x14ac:dyDescent="0.25">
      <c r="A1" s="8" t="s">
        <v>17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9"/>
      <c r="R1" s="9"/>
      <c r="S1" s="9"/>
      <c r="T1" s="9"/>
      <c r="U1" s="9"/>
    </row>
    <row r="2" spans="1:21" ht="12" customHeight="1" x14ac:dyDescent="0.25">
      <c r="A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I2" s="4" t="s">
        <v>43</v>
      </c>
      <c r="J2" s="4">
        <v>94404</v>
      </c>
      <c r="L2" s="4" t="s">
        <v>44</v>
      </c>
      <c r="M2" s="4" t="s">
        <v>45</v>
      </c>
      <c r="N2" s="4" t="s">
        <v>46</v>
      </c>
      <c r="P2" s="4" t="s">
        <v>47</v>
      </c>
    </row>
    <row r="3" spans="1:21" ht="12" customHeight="1" x14ac:dyDescent="0.25">
      <c r="A3" s="4" t="s">
        <v>48</v>
      </c>
      <c r="B3" s="4" t="s">
        <v>49</v>
      </c>
      <c r="E3" s="4" t="s">
        <v>49</v>
      </c>
      <c r="F3" s="4" t="s">
        <v>50</v>
      </c>
      <c r="I3" s="4" t="s">
        <v>51</v>
      </c>
      <c r="J3" s="4">
        <v>42071</v>
      </c>
      <c r="K3" s="4" t="s">
        <v>52</v>
      </c>
      <c r="L3" s="4" t="s">
        <v>44</v>
      </c>
      <c r="M3" s="4" t="s">
        <v>45</v>
      </c>
      <c r="N3" s="4" t="s">
        <v>46</v>
      </c>
      <c r="P3" s="4" t="s">
        <v>47</v>
      </c>
    </row>
    <row r="4" spans="1:21" ht="15.6" customHeight="1" x14ac:dyDescent="0.3">
      <c r="A4" s="4" t="s">
        <v>53</v>
      </c>
      <c r="C4" s="4" t="s">
        <v>39</v>
      </c>
      <c r="D4" s="4" t="s">
        <v>40</v>
      </c>
      <c r="E4" s="4" t="s">
        <v>41</v>
      </c>
      <c r="F4" s="4" t="s">
        <v>50</v>
      </c>
      <c r="I4" s="4" t="s">
        <v>51</v>
      </c>
      <c r="J4" s="4">
        <v>42071</v>
      </c>
      <c r="K4" s="4" t="s">
        <v>52</v>
      </c>
      <c r="L4" s="4" t="s">
        <v>44</v>
      </c>
      <c r="M4" s="4" t="s">
        <v>45</v>
      </c>
      <c r="N4" s="4" t="s">
        <v>46</v>
      </c>
      <c r="O4" t="s">
        <v>54</v>
      </c>
      <c r="P4" s="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Normal="100" workbookViewId="0">
      <selection activeCell="F9" sqref="F9"/>
    </sheetView>
  </sheetViews>
  <sheetFormatPr defaultRowHeight="15.6" customHeight="1" x14ac:dyDescent="0.25"/>
  <cols>
    <col min="1" max="1" width="25.6640625" style="4" customWidth="1"/>
    <col min="2" max="2" width="10.6640625" style="4" customWidth="1"/>
    <col min="3" max="3" width="13.33203125" style="4" customWidth="1"/>
    <col min="4" max="4" width="14.44140625" style="4" customWidth="1"/>
    <col min="5" max="5" width="19.33203125" style="4" customWidth="1"/>
    <col min="6" max="6" width="23.6640625" style="4" customWidth="1"/>
    <col min="7" max="7" width="17" style="4" customWidth="1"/>
    <col min="8" max="8" width="17.88671875" style="4" customWidth="1"/>
    <col min="9" max="9" width="8.88671875" style="4" customWidth="1"/>
    <col min="10" max="16384" width="8.88671875" style="4"/>
  </cols>
  <sheetData>
    <row r="1" spans="1:8" ht="12" customHeight="1" x14ac:dyDescent="0.25">
      <c r="A1" s="8" t="s">
        <v>17</v>
      </c>
      <c r="B1" s="10" t="s">
        <v>55</v>
      </c>
      <c r="C1" s="10" t="s">
        <v>18</v>
      </c>
      <c r="D1" s="10" t="s">
        <v>56</v>
      </c>
      <c r="E1" s="11" t="s">
        <v>57</v>
      </c>
      <c r="F1" s="11" t="s">
        <v>58</v>
      </c>
      <c r="G1" s="11" t="s">
        <v>59</v>
      </c>
      <c r="H1" s="11" t="s">
        <v>60</v>
      </c>
    </row>
    <row r="2" spans="1:8" ht="12" customHeight="1" x14ac:dyDescent="0.25">
      <c r="A2" s="4" t="s">
        <v>61</v>
      </c>
      <c r="B2" s="4" t="s">
        <v>62</v>
      </c>
      <c r="C2" s="4" t="str">
        <f ca="1">TEXT(TODAY(),"mm/dd/yyyy")</f>
        <v>12/12/2024</v>
      </c>
      <c r="E2" s="4" t="str">
        <f ca="1">TEXT(TODAY(),"mm/dd/yyyy")</f>
        <v>12/12/2024</v>
      </c>
      <c r="F2" s="4" t="s">
        <v>63</v>
      </c>
      <c r="G2" s="4" t="s">
        <v>64</v>
      </c>
      <c r="H2" s="4" t="s">
        <v>65</v>
      </c>
    </row>
    <row r="3" spans="1:8" ht="12" customHeight="1" x14ac:dyDescent="0.25">
      <c r="A3" s="4" t="s">
        <v>66</v>
      </c>
      <c r="B3" s="4" t="s">
        <v>67</v>
      </c>
      <c r="C3" s="4" t="str">
        <f ca="1">TEXT(TODAY(),"mm/dd/yyyy")</f>
        <v>12/12/2024</v>
      </c>
      <c r="D3" s="4" t="str">
        <f ca="1">TEXT(TODAY()+365,"mm/dd/yyyy")</f>
        <v>12/12/2025</v>
      </c>
      <c r="E3" s="4" t="str">
        <f ca="1">TEXT(TODAY(),"mm/dd/yyyy")</f>
        <v>12/12/2024</v>
      </c>
      <c r="F3" s="4" t="s">
        <v>63</v>
      </c>
      <c r="G3" s="4" t="s">
        <v>64</v>
      </c>
      <c r="H3" s="4" t="s">
        <v>68</v>
      </c>
    </row>
    <row r="4" spans="1:8" ht="12" customHeight="1" x14ac:dyDescent="0.25">
      <c r="A4" s="4" t="s">
        <v>69</v>
      </c>
      <c r="B4" s="4" t="s">
        <v>62</v>
      </c>
      <c r="C4" s="4" t="str">
        <f ca="1">TEXT(TODAY(),"mm/dd/yyyy")</f>
        <v>12/12/2024</v>
      </c>
      <c r="E4" s="4" t="str">
        <f ca="1">TEXT(TODAY(),"mm/dd/yyyy")</f>
        <v>12/12/2024</v>
      </c>
      <c r="F4" s="4" t="s">
        <v>63</v>
      </c>
      <c r="H4" s="4" t="s">
        <v>65</v>
      </c>
    </row>
    <row r="5" spans="1:8" ht="15.6" customHeight="1" x14ac:dyDescent="0.25">
      <c r="A5" s="4" t="s">
        <v>70</v>
      </c>
      <c r="B5" s="4" t="s">
        <v>62</v>
      </c>
      <c r="C5" s="4" t="str">
        <f ca="1">TEXT(TODAY(),"mm/dd/yyyy")</f>
        <v>12/12/2024</v>
      </c>
      <c r="E5" s="4" t="str">
        <f ca="1">TEXT(TODAY(),"mm/dd/yyyy")</f>
        <v>12/12/2024</v>
      </c>
      <c r="F5" s="4" t="s">
        <v>63</v>
      </c>
      <c r="H5" s="4" t="s">
        <v>71</v>
      </c>
    </row>
    <row r="6" spans="1:8" ht="15.6" customHeight="1" x14ac:dyDescent="0.25">
      <c r="A6" s="4" t="s">
        <v>20</v>
      </c>
      <c r="H6" s="4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C19" sqref="C19"/>
    </sheetView>
  </sheetViews>
  <sheetFormatPr defaultRowHeight="14.4" customHeight="1" x14ac:dyDescent="0.3"/>
  <cols>
    <col min="1" max="1" width="13.109375" customWidth="1"/>
    <col min="2" max="2" width="17.88671875" customWidth="1"/>
    <col min="3" max="3" width="23.5546875" customWidth="1"/>
    <col min="4" max="4" width="14.21875" customWidth="1"/>
  </cols>
  <sheetData>
    <row r="1" spans="1:4" ht="14.4" customHeight="1" x14ac:dyDescent="0.3">
      <c r="A1" s="8" t="s">
        <v>17</v>
      </c>
      <c r="B1" s="8" t="s">
        <v>72</v>
      </c>
      <c r="C1" s="8" t="s">
        <v>73</v>
      </c>
      <c r="D1" s="8" t="s">
        <v>74</v>
      </c>
    </row>
    <row r="2" spans="1:4" ht="14.4" customHeight="1" x14ac:dyDescent="0.3">
      <c r="A2" s="4" t="s">
        <v>75</v>
      </c>
      <c r="B2" s="4" t="s">
        <v>76</v>
      </c>
      <c r="C2" s="4" t="s">
        <v>77</v>
      </c>
      <c r="D2" s="4" t="s">
        <v>77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zoomScaleNormal="100" workbookViewId="0">
      <selection activeCell="J18" sqref="J18"/>
    </sheetView>
  </sheetViews>
  <sheetFormatPr defaultRowHeight="14.4" customHeight="1" x14ac:dyDescent="0.3"/>
  <cols>
    <col min="1" max="1" width="11.33203125" customWidth="1"/>
    <col min="2" max="2" width="12" customWidth="1"/>
    <col min="3" max="3" width="17.21875" customWidth="1"/>
    <col min="4" max="4" width="9.33203125" customWidth="1"/>
    <col min="6" max="6" width="15" customWidth="1"/>
    <col min="7" max="7" width="11.5546875" customWidth="1"/>
    <col min="8" max="8" width="10.5546875" customWidth="1"/>
    <col min="10" max="10" width="14.44140625" customWidth="1"/>
    <col min="11" max="11" width="31.109375" customWidth="1"/>
    <col min="12" max="12" width="10.44140625" customWidth="1"/>
    <col min="14" max="14" width="16.44140625" customWidth="1"/>
    <col min="15" max="15" width="10.33203125" customWidth="1"/>
    <col min="16" max="16" width="13.88671875" customWidth="1"/>
    <col min="17" max="17" width="10.5546875" customWidth="1"/>
    <col min="18" max="18" width="11.44140625" customWidth="1"/>
    <col min="19" max="19" width="13.6640625" customWidth="1"/>
    <col min="20" max="20" width="12.88671875" customWidth="1"/>
  </cols>
  <sheetData>
    <row r="1" spans="1:20" ht="14.4" customHeight="1" x14ac:dyDescent="0.3">
      <c r="A1" s="8" t="s">
        <v>17</v>
      </c>
      <c r="B1" s="8" t="s">
        <v>78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79</v>
      </c>
      <c r="H1" s="8" t="s">
        <v>32</v>
      </c>
      <c r="I1" s="8" t="s">
        <v>31</v>
      </c>
      <c r="J1" s="8" t="s">
        <v>80</v>
      </c>
      <c r="K1" s="8" t="s">
        <v>81</v>
      </c>
      <c r="L1" s="8" t="s">
        <v>19</v>
      </c>
      <c r="M1" s="8" t="s">
        <v>82</v>
      </c>
      <c r="N1" s="8" t="s">
        <v>83</v>
      </c>
      <c r="O1" s="8" t="s">
        <v>84</v>
      </c>
      <c r="P1" s="8" t="s">
        <v>85</v>
      </c>
      <c r="Q1" s="8" t="s">
        <v>86</v>
      </c>
      <c r="R1" s="8" t="s">
        <v>87</v>
      </c>
      <c r="S1" s="8" t="s">
        <v>88</v>
      </c>
      <c r="T1" s="8" t="s">
        <v>89</v>
      </c>
    </row>
    <row r="2" spans="1:20" ht="14.4" customHeight="1" x14ac:dyDescent="0.3">
      <c r="A2" s="4" t="s">
        <v>90</v>
      </c>
      <c r="B2" s="4" t="s">
        <v>77</v>
      </c>
      <c r="C2" s="4" t="s">
        <v>42</v>
      </c>
      <c r="D2" s="4"/>
      <c r="E2" s="4"/>
      <c r="F2" s="4" t="s">
        <v>43</v>
      </c>
      <c r="G2" s="4" t="s">
        <v>91</v>
      </c>
      <c r="H2" s="4" t="s">
        <v>92</v>
      </c>
      <c r="I2" s="4">
        <v>94404</v>
      </c>
      <c r="J2" s="4" t="s">
        <v>76</v>
      </c>
      <c r="K2" s="4" t="s">
        <v>93</v>
      </c>
      <c r="L2" s="4" t="s">
        <v>94</v>
      </c>
      <c r="M2" s="4">
        <v>2014</v>
      </c>
      <c r="N2" s="4" t="s">
        <v>95</v>
      </c>
      <c r="O2" s="4">
        <v>2</v>
      </c>
      <c r="P2" s="4">
        <v>1</v>
      </c>
      <c r="Q2" s="4" t="s">
        <v>96</v>
      </c>
      <c r="R2" s="4" t="s">
        <v>97</v>
      </c>
      <c r="S2" s="4" t="s">
        <v>98</v>
      </c>
      <c r="T2" s="4" t="s">
        <v>99</v>
      </c>
    </row>
    <row r="3" spans="1:20" ht="14.4" customHeight="1" x14ac:dyDescent="0.3">
      <c r="A3" t="s">
        <v>100</v>
      </c>
      <c r="B3" s="4" t="s">
        <v>77</v>
      </c>
      <c r="J3" t="s">
        <v>76</v>
      </c>
      <c r="K3" s="4" t="s">
        <v>101</v>
      </c>
      <c r="L3" s="4" t="s">
        <v>102</v>
      </c>
      <c r="M3" s="4">
        <v>2020</v>
      </c>
      <c r="N3" s="4" t="s">
        <v>103</v>
      </c>
      <c r="O3" s="4">
        <v>3</v>
      </c>
      <c r="P3" s="4">
        <v>3</v>
      </c>
      <c r="Q3" s="4" t="s">
        <v>104</v>
      </c>
      <c r="R3" s="4" t="s">
        <v>105</v>
      </c>
      <c r="S3" s="4" t="s">
        <v>76</v>
      </c>
      <c r="T3" s="4" t="s">
        <v>77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zoomScaleNormal="100" workbookViewId="0">
      <selection activeCell="G11" sqref="G11"/>
    </sheetView>
  </sheetViews>
  <sheetFormatPr defaultRowHeight="12" customHeight="1" x14ac:dyDescent="0.25"/>
  <cols>
    <col min="1" max="1" width="18.6640625" style="6" customWidth="1"/>
    <col min="2" max="2" width="10.33203125" style="6" customWidth="1"/>
    <col min="3" max="3" width="20.109375" style="6" customWidth="1"/>
    <col min="4" max="4" width="17.5546875" style="6" customWidth="1"/>
    <col min="5" max="5" width="23.5546875" style="6" customWidth="1"/>
    <col min="6" max="7" width="19.33203125" style="6" customWidth="1"/>
    <col min="8" max="8" width="13.33203125" style="6" customWidth="1"/>
    <col min="9" max="9" width="16.77734375" style="6" customWidth="1"/>
    <col min="10" max="10" width="8.88671875" style="6" customWidth="1"/>
    <col min="11" max="16384" width="8.88671875" style="6"/>
  </cols>
  <sheetData>
    <row r="1" spans="1:9" s="12" customFormat="1" ht="30" customHeight="1" x14ac:dyDescent="0.25">
      <c r="A1" s="13" t="s">
        <v>17</v>
      </c>
      <c r="B1" s="13" t="s">
        <v>106</v>
      </c>
      <c r="C1" s="13" t="s">
        <v>107</v>
      </c>
      <c r="D1" s="13" t="s">
        <v>108</v>
      </c>
      <c r="E1" s="13" t="s">
        <v>109</v>
      </c>
      <c r="F1" s="13" t="s">
        <v>19</v>
      </c>
      <c r="G1" s="13" t="s">
        <v>110</v>
      </c>
      <c r="H1" s="13" t="s">
        <v>111</v>
      </c>
      <c r="I1" s="13" t="s">
        <v>112</v>
      </c>
    </row>
    <row r="2" spans="1:9" x14ac:dyDescent="0.25">
      <c r="A2" s="6" t="s">
        <v>113</v>
      </c>
      <c r="B2" s="6" t="s">
        <v>76</v>
      </c>
      <c r="C2" s="6" t="s">
        <v>114</v>
      </c>
      <c r="D2" s="14">
        <v>0.8</v>
      </c>
      <c r="E2" s="6" t="s">
        <v>76</v>
      </c>
      <c r="F2" s="6" t="s">
        <v>115</v>
      </c>
      <c r="G2" s="6">
        <v>1000</v>
      </c>
      <c r="H2" s="6" t="s">
        <v>116</v>
      </c>
    </row>
    <row r="3" spans="1:9" ht="12" customHeight="1" x14ac:dyDescent="0.25">
      <c r="A3" s="6" t="s">
        <v>117</v>
      </c>
      <c r="B3" s="6" t="s">
        <v>76</v>
      </c>
      <c r="C3" s="6" t="s">
        <v>118</v>
      </c>
      <c r="D3" s="14">
        <v>0.9</v>
      </c>
      <c r="E3" s="6" t="s">
        <v>76</v>
      </c>
      <c r="F3" s="6" t="s">
        <v>119</v>
      </c>
      <c r="G3" s="6">
        <v>25000</v>
      </c>
      <c r="H3" s="6" t="s">
        <v>120</v>
      </c>
    </row>
    <row r="4" spans="1:9" ht="12" customHeight="1" x14ac:dyDescent="0.25">
      <c r="A4" s="6" t="s">
        <v>121</v>
      </c>
      <c r="I4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zoomScaleNormal="100" workbookViewId="0">
      <selection activeCell="E16" sqref="E16"/>
    </sheetView>
  </sheetViews>
  <sheetFormatPr defaultRowHeight="12" customHeight="1" x14ac:dyDescent="0.25"/>
  <cols>
    <col min="1" max="1" width="8.88671875" style="4" customWidth="1"/>
    <col min="2" max="2" width="71.77734375" style="4" customWidth="1"/>
    <col min="3" max="3" width="13.6640625" style="4" customWidth="1"/>
    <col min="4" max="4" width="29.21875" style="4" customWidth="1"/>
    <col min="5" max="5" width="8.88671875" style="4" customWidth="1"/>
    <col min="6" max="16384" width="8.88671875" style="4"/>
  </cols>
  <sheetData>
    <row r="1" spans="1:5" x14ac:dyDescent="0.25">
      <c r="A1" s="13" t="s">
        <v>17</v>
      </c>
      <c r="B1" s="13" t="s">
        <v>122</v>
      </c>
      <c r="C1" s="13" t="s">
        <v>123</v>
      </c>
      <c r="D1" s="13" t="s">
        <v>124</v>
      </c>
      <c r="E1" s="13" t="s">
        <v>110</v>
      </c>
    </row>
    <row r="2" spans="1:5" x14ac:dyDescent="0.25">
      <c r="A2" s="4" t="s">
        <v>125</v>
      </c>
      <c r="B2" s="6" t="s">
        <v>126</v>
      </c>
      <c r="C2" s="6" t="s">
        <v>127</v>
      </c>
      <c r="D2" s="6" t="s">
        <v>128</v>
      </c>
      <c r="E2" s="6">
        <v>1000</v>
      </c>
    </row>
    <row r="3" spans="1:5" x14ac:dyDescent="0.25">
      <c r="A3" s="4" t="s">
        <v>129</v>
      </c>
      <c r="B3" s="6" t="s">
        <v>126</v>
      </c>
      <c r="C3" s="6" t="s">
        <v>130</v>
      </c>
      <c r="D3" s="6" t="s">
        <v>131</v>
      </c>
      <c r="E3" s="6">
        <v>2000</v>
      </c>
    </row>
    <row r="4" spans="1:5" ht="12" customHeight="1" x14ac:dyDescent="0.25">
      <c r="A4" s="4" t="s">
        <v>132</v>
      </c>
      <c r="B4" s="4" t="s">
        <v>133</v>
      </c>
      <c r="C4" s="6" t="s">
        <v>134</v>
      </c>
      <c r="D4" s="6" t="s">
        <v>128</v>
      </c>
      <c r="E4" s="6">
        <v>5000</v>
      </c>
    </row>
    <row r="5" spans="1:5" ht="12" customHeight="1" x14ac:dyDescent="0.25">
      <c r="A5" s="4" t="s">
        <v>135</v>
      </c>
      <c r="B5" s="4" t="s">
        <v>133</v>
      </c>
      <c r="C5" s="6" t="s">
        <v>127</v>
      </c>
      <c r="D5" s="6" t="s">
        <v>136</v>
      </c>
      <c r="E5" s="6">
        <v>7000</v>
      </c>
    </row>
    <row r="6" spans="1:5" ht="12" customHeight="1" x14ac:dyDescent="0.25">
      <c r="A6" s="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</vt:lpstr>
      <vt:lpstr>PolicyChange</vt:lpstr>
      <vt:lpstr>PolicyNumber</vt:lpstr>
      <vt:lpstr>CreateAccount</vt:lpstr>
      <vt:lpstr>PolicyInfo</vt:lpstr>
      <vt:lpstr>CoveragePart</vt:lpstr>
      <vt:lpstr>BuildingsAndLocations</vt:lpstr>
      <vt:lpstr>Coverages</vt:lpstr>
      <vt:lpstr>BuildingDetails</vt:lpstr>
      <vt:lpstr>WriteData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2024-12-12T10:10:20Z</dcterms:modified>
</cp:coreProperties>
</file>