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\Desktop\Cornell Spring 2020\CHEME 5440 (BioEng)\Prelim 1\"/>
    </mc:Choice>
  </mc:AlternateContent>
  <xr:revisionPtr revIDLastSave="0" documentId="8_{62D8F2DD-48AA-41AA-9289-C0E763CB8C0B}" xr6:coauthVersionLast="45" xr6:coauthVersionMax="45" xr10:uidLastSave="{00000000-0000-0000-0000-000000000000}"/>
  <bookViews>
    <workbookView xWindow="-110" yWindow="-110" windowWidth="19420" windowHeight="10420" xr2:uid="{22B442A4-9D32-4ED1-AF18-DE4A62967D66}"/>
  </bookViews>
  <sheets>
    <sheet name="1 (a)" sheetId="1" r:id="rId1"/>
  </sheets>
  <calcPr calcId="191029" iterate="1" iterateCount="2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A3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<sst xmlns="http://schemas.openxmlformats.org/spreadsheetml/2006/main" count="3" uniqueCount="3">
  <si>
    <t>specific volume basis (B/&lt;n&gt;) (nmol/gDW)</t>
  </si>
  <si>
    <t>&lt;n&gt; (mRNA/cell)</t>
  </si>
  <si>
    <t>IPTG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</si>
</sst>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mRNA (</a:t>
            </a:r>
            <a:r>
              <a:rPr lang="en-US" sz="1400" b="0" i="0" u="none" strike="noStrike" baseline="0">
                <a:effectLst/>
              </a:rPr>
              <a:t>nmol/gDW )</a:t>
            </a:r>
            <a:r>
              <a:rPr lang="en-US" baseline="0"/>
              <a:t> vs IPTG (mM)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(a)'!$A$3:$A$8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5.2999999999999999E-2</c:v>
                </c:pt>
                <c:pt idx="4">
                  <c:v>0.216</c:v>
                </c:pt>
                <c:pt idx="5">
                  <c:v>1</c:v>
                </c:pt>
              </c:numCache>
            </c:numRef>
          </c:xVal>
          <c:yVal>
            <c:numRef>
              <c:f>'1 (a)'!$C$3:$C$8</c:f>
              <c:numCache>
                <c:formatCode>General</c:formatCode>
                <c:ptCount val="6"/>
                <c:pt idx="0">
                  <c:v>8.0562865889682589E-10</c:v>
                </c:pt>
                <c:pt idx="1">
                  <c:v>1.5728940483223743E-9</c:v>
                </c:pt>
                <c:pt idx="2">
                  <c:v>2.5703390545755873E-9</c:v>
                </c:pt>
                <c:pt idx="3">
                  <c:v>3.2992411745298581E-9</c:v>
                </c:pt>
                <c:pt idx="4">
                  <c:v>3.5677840608288008E-9</c:v>
                </c:pt>
                <c:pt idx="5">
                  <c:v>3.5677840608288008E-9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5-4F7E-B783-8D62DE6D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86064"/>
        <c:axId val="568493280"/>
      </c:scatterChart>
      <c:valAx>
        <c:axId val="568486064"/>
        <c:scaling>
          <c:logBase val="10"/>
          <c:orientation val="minMax"/>
          <c:max val="10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3280"/>
        <c:crosses val="autoZero"/>
        <c:crossBetween val="midCat"/>
      </c:valAx>
      <c:valAx>
        <c:axId val="5684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mRNA</a:t>
                </a:r>
                <a:r>
                  <a:rPr lang="en-US" baseline="0"/>
                  <a:t> (nmol/gDW)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87890</xdr:colOff>
      <xdr:row>2</xdr:row>
      <xdr:rowOff>22224</xdr:rowOff>
    </xdr:from>
    <xdr:to>
      <xdr:col>11</xdr:col>
      <xdr:colOff>54985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D3417-84C7-4402-B1CA-92BAB2C4B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419F-BF23-4A13-A0E8-686AAFC89A71}">
  <dimension ref="A1:C8"/>
  <sheetViews>
    <sheetView tabSelected="1" workbookViewId="0">
      <selection activeCell="B13" sqref="B13"/>
    </sheetView>
  </sheetViews>
  <sheetFormatPr defaultRowHeight="14.5" x14ac:dyDescent="0.35"/>
  <cols>
    <col min="1" max="1" width="11.7265625" customWidth="1"/>
    <col min="2" max="2" width="16" customWidth="1"/>
    <col min="3" max="3" width="37.1796875" customWidth="1"/>
    <col min="4" max="4" width="10.81640625" bestFit="1" customWidth="1"/>
  </cols>
  <sheetData>
    <row r="1" spans="1:3" x14ac:dyDescent="0.35">
      <c r="A1" t="s">
        <v>2</v>
      </c>
      <c r="B1" t="s">
        <v>1</v>
      </c>
      <c r="C1" t="s">
        <v>0</v>
      </c>
    </row>
    <row r="2" spans="1:3" x14ac:dyDescent="0.35">
      <c r="A2">
        <v>0</v>
      </c>
      <c r="B2">
        <v>19</v>
      </c>
      <c r="C2">
        <f>(B2/(4.33*10^-5))*(1/(6.02*10^23))*(10^9)</f>
        <v>7.2890211995427105E-10</v>
      </c>
    </row>
    <row r="3" spans="1:3" x14ac:dyDescent="0.35">
      <c r="A3">
        <f>5*10^-4</f>
        <v>5.0000000000000001E-4</v>
      </c>
      <c r="B3">
        <v>21</v>
      </c>
      <c r="C3">
        <f>(B3/(4.33*10^-5))*(1/(6.02*10^23))*(10^9)</f>
        <v>8.0562865889682589E-10</v>
      </c>
    </row>
    <row r="4" spans="1:3" x14ac:dyDescent="0.35">
      <c r="A4">
        <v>5.0000000000000001E-3</v>
      </c>
      <c r="B4">
        <v>41</v>
      </c>
      <c r="C4">
        <f>(B4/(4.33*10^-5))*(1/(6.02*10^23))*(10^9)</f>
        <v>1.5728940483223743E-9</v>
      </c>
    </row>
    <row r="5" spans="1:3" x14ac:dyDescent="0.35">
      <c r="A5">
        <v>1.2E-2</v>
      </c>
      <c r="B5">
        <v>67</v>
      </c>
      <c r="C5">
        <f>(B5/(4.33*10^-5))*(1/(6.02*10^23))*(10^9)</f>
        <v>2.5703390545755873E-9</v>
      </c>
    </row>
    <row r="6" spans="1:3" x14ac:dyDescent="0.35">
      <c r="A6">
        <v>5.2999999999999999E-2</v>
      </c>
      <c r="B6">
        <v>86</v>
      </c>
      <c r="C6">
        <f>(B6/(4.33*10^-5))*(1/(6.02*10^23))*(10^9)</f>
        <v>3.2992411745298581E-9</v>
      </c>
    </row>
    <row r="7" spans="1:3" x14ac:dyDescent="0.35">
      <c r="A7">
        <v>0.216</v>
      </c>
      <c r="B7">
        <v>93</v>
      </c>
      <c r="C7">
        <f>(B7/(4.33*10^-5))*(1/(6.02*10^23))*(10^9)</f>
        <v>3.5677840608288008E-9</v>
      </c>
    </row>
    <row r="8" spans="1:3" x14ac:dyDescent="0.35">
      <c r="A8">
        <v>1</v>
      </c>
      <c r="B8">
        <v>93</v>
      </c>
      <c r="C8">
        <f>(B8/(4.33*10^-5))*(1/(6.02*10^23))*(10^9)</f>
        <v>3.5677840608288008E-9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IYER</dc:creator>
  <cp:lastModifiedBy>SINDHU IYER</cp:lastModifiedBy>
  <dcterms:created xsi:type="dcterms:W3CDTF">2020-05-12T05:46:28Z</dcterms:created>
  <dcterms:modified xsi:type="dcterms:W3CDTF">2020-05-12T05:47:37Z</dcterms:modified>
</cp:coreProperties>
</file>