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ganna/Downloads/"/>
    </mc:Choice>
  </mc:AlternateContent>
  <xr:revisionPtr revIDLastSave="0" documentId="13_ncr:1_{C8B69894-5404-5E45-A024-E0D3F89F573C}" xr6:coauthVersionLast="47" xr6:coauthVersionMax="47" xr10:uidLastSave="{00000000-0000-0000-0000-000000000000}"/>
  <bookViews>
    <workbookView xWindow="14600" yWindow="0" windowWidth="14200" windowHeight="18000" activeTab="2" xr2:uid="{11A1977C-88E5-416C-9D27-9849727E7E05}"/>
  </bookViews>
  <sheets>
    <sheet name="Notes" sheetId="2" r:id="rId1"/>
    <sheet name="Data" sheetId="1" r:id="rId2"/>
    <sheet name="Data (2)" sheetId="3" r:id="rId3"/>
  </sheets>
  <definedNames>
    <definedName name="_xlchart.v1.0" hidden="1">'Data (2)'!$J$9:$J$21</definedName>
    <definedName name="_xlchart.v1.1" hidden="1">'Data (2)'!$K$7:$K$8</definedName>
    <definedName name="_xlchart.v1.10" hidden="1">'Data (2)'!$L$7:$L$8</definedName>
    <definedName name="_xlchart.v1.11" hidden="1">'Data (2)'!$L$9:$L$21</definedName>
    <definedName name="_xlchart.v1.12" hidden="1">'Data (2)'!$M$7:$M$8</definedName>
    <definedName name="_xlchart.v1.13" hidden="1">'Data (2)'!$M$9:$M$21</definedName>
    <definedName name="_xlchart.v1.14" hidden="1">'Data (2)'!$J$9:$J$21</definedName>
    <definedName name="_xlchart.v1.15" hidden="1">'Data (2)'!$K$7:$K$8</definedName>
    <definedName name="_xlchart.v1.16" hidden="1">'Data (2)'!$K$9:$K$21</definedName>
    <definedName name="_xlchart.v1.17" hidden="1">'Data (2)'!$L$7:$L$8</definedName>
    <definedName name="_xlchart.v1.18" hidden="1">'Data (2)'!$L$9:$L$21</definedName>
    <definedName name="_xlchart.v1.19" hidden="1">'Data (2)'!$M$7:$M$8</definedName>
    <definedName name="_xlchart.v1.2" hidden="1">'Data (2)'!$K$9:$K$21</definedName>
    <definedName name="_xlchart.v1.20" hidden="1">'Data (2)'!$M$9:$M$21</definedName>
    <definedName name="_xlchart.v1.3" hidden="1">'Data (2)'!$L$7:$L$8</definedName>
    <definedName name="_xlchart.v1.4" hidden="1">'Data (2)'!$L$9:$L$21</definedName>
    <definedName name="_xlchart.v1.5" hidden="1">'Data (2)'!$M$7:$M$8</definedName>
    <definedName name="_xlchart.v1.6" hidden="1">'Data (2)'!$M$9:$M$21</definedName>
    <definedName name="_xlchart.v1.7" hidden="1">'Data (2)'!$J$9:$J$21</definedName>
    <definedName name="_xlchart.v1.8" hidden="1">'Data (2)'!$K$7:$K$8</definedName>
    <definedName name="_xlchart.v1.9" hidden="1">'Data (2)'!$K$9:$K$21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7" i="3" l="1"/>
  <c r="G2" i="3"/>
  <c r="G28" i="3"/>
  <c r="G3" i="3"/>
  <c r="G4" i="3"/>
  <c r="G5" i="3"/>
  <c r="G6" i="3"/>
  <c r="G29" i="3"/>
  <c r="G30" i="3"/>
  <c r="G7" i="3"/>
  <c r="G31" i="3"/>
  <c r="G8" i="3"/>
  <c r="G32" i="3"/>
  <c r="G33" i="3"/>
  <c r="G9" i="3"/>
  <c r="G10" i="3"/>
  <c r="G34" i="3"/>
  <c r="G11" i="3"/>
  <c r="G12" i="3"/>
  <c r="G13" i="3"/>
  <c r="G14" i="3"/>
  <c r="G15" i="3"/>
  <c r="G35" i="3"/>
  <c r="G36" i="3"/>
  <c r="G37" i="3"/>
  <c r="G38" i="3"/>
  <c r="G39" i="3"/>
  <c r="G40" i="3"/>
  <c r="G16" i="3"/>
  <c r="G17" i="3"/>
  <c r="G18" i="3"/>
  <c r="G19" i="3"/>
  <c r="G41" i="3"/>
  <c r="G42" i="3"/>
  <c r="G43" i="3"/>
  <c r="G20" i="3"/>
  <c r="G21" i="3"/>
  <c r="G22" i="3"/>
  <c r="G44" i="3"/>
  <c r="G45" i="3"/>
  <c r="G46" i="3"/>
  <c r="G47" i="3"/>
  <c r="G48" i="3"/>
  <c r="G49" i="3"/>
  <c r="G50" i="3"/>
  <c r="G23" i="3"/>
  <c r="G24" i="3"/>
  <c r="G51" i="3"/>
  <c r="G25" i="3"/>
  <c r="G52" i="3"/>
  <c r="G26" i="3"/>
</calcChain>
</file>

<file path=xl/sharedStrings.xml><?xml version="1.0" encoding="utf-8"?>
<sst xmlns="http://schemas.openxmlformats.org/spreadsheetml/2006/main" count="506" uniqueCount="184">
  <si>
    <t>State</t>
  </si>
  <si>
    <t>State Label</t>
  </si>
  <si>
    <t>Region</t>
  </si>
  <si>
    <t>Governor</t>
  </si>
  <si>
    <t>Population (millions)</t>
  </si>
  <si>
    <t>Alabama</t>
  </si>
  <si>
    <t>AL</t>
  </si>
  <si>
    <t>South</t>
  </si>
  <si>
    <t>R</t>
  </si>
  <si>
    <t>Alaska</t>
  </si>
  <si>
    <t>AK</t>
  </si>
  <si>
    <t>West</t>
  </si>
  <si>
    <t>Arizona</t>
  </si>
  <si>
    <t>AZ</t>
  </si>
  <si>
    <t>Arkansas</t>
  </si>
  <si>
    <t>AR</t>
  </si>
  <si>
    <t>California</t>
  </si>
  <si>
    <t>CA</t>
  </si>
  <si>
    <t>D</t>
  </si>
  <si>
    <t>Colorado</t>
  </si>
  <si>
    <t>CO</t>
  </si>
  <si>
    <t>Connecticut</t>
  </si>
  <si>
    <t>CT</t>
  </si>
  <si>
    <t>Northeast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</si>
  <si>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</si>
  <si>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</si>
  <si>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</si>
  <si>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</si>
  <si>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</si>
  <si>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</si>
  <si>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</si>
  <si>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</si>
  <si>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</si>
  <si>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</si>
  <si>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</si>
  <si>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</si>
  <si>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Midwest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</si>
  <si>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</si>
  <si>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</si>
  <si>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</si>
  <si>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</si>
  <si>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</si>
  <si>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</si>
  <si>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</si>
  <si>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</si>
  <si>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</si>
  <si>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</si>
  <si>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</si>
  <si>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</si>
  <si>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</si>
  <si>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</si>
  <si>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</si>
  <si>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</si>
  <si>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</si>
  <si>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</si>
  <si>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</si>
  <si>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</si>
  <si>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</si>
  <si>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</si>
  <si>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</si>
  <si>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</si>
  <si>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</si>
  <si>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</si>
  <si>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</si>
  <si>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</si>
  <si>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</si>
  <si>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</si>
  <si>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</si>
  <si>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</si>
  <si>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</si>
  <si>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</si>
  <si>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</si>
  <si>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</si>
  <si>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</si>
  <si>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</si>
  <si>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</si>
  <si>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</si>
  <si>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</si>
  <si>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</si>
  <si>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</si>
  <si>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</si>
  <si>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</si>
  <si>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</si>
  <si>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</si>
  <si>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</si>
  <si>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</si>
  <si>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</si>
  <si>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</si>
  <si>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</si>
  <si>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</si>
  <si>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</si>
  <si>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</si>
  <si>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</si>
  <si>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</si>
  <si>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</si>
  <si>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</si>
  <si>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</si>
  <si>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</si>
  <si>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</si>
  <si>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</si>
  <si>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</si>
  <si>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</si>
  <si>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</si>
  <si>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</si>
  <si>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</si>
  <si>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 D.C.</t>
  </si>
  <si>
    <t>DC</t>
  </si>
  <si>
    <t>West Virginia</t>
  </si>
  <si>
    <t>WV</t>
  </si>
  <si>
    <t>Wisconsin</t>
  </si>
  <si>
    <t>WI</t>
  </si>
  <si>
    <t>Wyoming</t>
  </si>
  <si>
    <t>WY</t>
  </si>
  <si>
    <t>The dataset contains information on each of the 50 states plus Washington D.C. (51 observations)</t>
  </si>
  <si>
    <t>Variable</t>
  </si>
  <si>
    <t>Description</t>
  </si>
  <si>
    <t>The name of the state</t>
  </si>
  <si>
    <t>The postal code of the state (for shorter labeling on scatterplots, etc.)</t>
  </si>
  <si>
    <t>The region the state is located in, according to the U.S. Census. There are 4 regions: Midwest, Northeast, South, and West</t>
  </si>
  <si>
    <t>Data Sources</t>
  </si>
  <si>
    <t>Unemployment Rates</t>
  </si>
  <si>
    <t>https://www.bls.gov/web/laus/lauhsthl.htm</t>
  </si>
  <si>
    <t>State GDP Growth</t>
  </si>
  <si>
    <t>https://www.bea.gov/data/gdp/gdp-state</t>
  </si>
  <si>
    <t xml:space="preserve">Education Levels </t>
  </si>
  <si>
    <t xml:space="preserve">GDP Growth 2020 </t>
  </si>
  <si>
    <t>GDP Growth 2020</t>
  </si>
  <si>
    <t>Vaccination rates and COVID death rates by state</t>
  </si>
  <si>
    <t>https://cde.ucr.cjis.gov/LATEST/webapp/#/pages/home</t>
  </si>
  <si>
    <t>Unemployment April 2020</t>
  </si>
  <si>
    <t>Pop Growth</t>
  </si>
  <si>
    <t>https://fred.stlouisfed.org/release/tables?eid=391444&amp;rid=330</t>
  </si>
  <si>
    <t xml:space="preserve">COVID Death Rate </t>
  </si>
  <si>
    <t>COVID Death Rate</t>
  </si>
  <si>
    <t>https://www.nytimes.com/interactive/2023/us/covid-cases.html</t>
  </si>
  <si>
    <t>Crime Rates</t>
  </si>
  <si>
    <t>Median Household Income</t>
  </si>
  <si>
    <t xml:space="preserve">Median Income </t>
  </si>
  <si>
    <t>Property Crime Rate</t>
  </si>
  <si>
    <t>The percentage of the state's population that has received a full dose of COVID-19 vaccine (1 shot for Johnson and Johnson, 2 shots for Pfizer or Moderna) as of January, 2024</t>
  </si>
  <si>
    <t>Election Results</t>
  </si>
  <si>
    <t>https://www.presidency.ucsb.edu/statistics/elections</t>
  </si>
  <si>
    <t>The political party of the state's governor. R = Republican, D = Democrat. There is no "governor" of DC, so I used the party of the Mayor. Note that this is the party of the current governor. A handful of states have changed the party of the governor in the last few years</t>
  </si>
  <si>
    <t>The state's population (in millions of people) as of July 1, 2024</t>
  </si>
  <si>
    <t>Rate of growth in state's population between July 2020 and July 2024 ("2" means 2% growth over the period)</t>
  </si>
  <si>
    <t>https://www.census.gov/data/tables/time-series/demo/popest/2020s-state-total.html</t>
  </si>
  <si>
    <t>Population and Pop Growth</t>
  </si>
  <si>
    <t>Unemployment November 2024</t>
  </si>
  <si>
    <t>The state's unemployment rate in November of 2024 (at time of 2024 presidential election)</t>
  </si>
  <si>
    <t>The percentage of votes in the 2020 election that were for Donald Trump (Republican candidate). Trump lost this election to Democratic candidate Joe Biden</t>
  </si>
  <si>
    <t>The percentage of votes in the 2024 election that were for Donald Trump (Republican candidate). Trump defeated Democratic candidate Kamala Harris in this election</t>
  </si>
  <si>
    <t>GDP Growth 2021 to 2024</t>
  </si>
  <si>
    <t>Rate of growth in real state GDP between beginning of 2021 and end of 2024</t>
  </si>
  <si>
    <t>The number of reported deaths from COVID per 100,000 people in the population. This is from 2020 to present (total death rate since the start of COVID-19 pandemic)</t>
  </si>
  <si>
    <t>https://www.census.gov/library/publications/2024/acs/acsbr-023.html</t>
  </si>
  <si>
    <t>The number of property crimes reported per 100,000 people in the population. This is reported for the year 2023</t>
  </si>
  <si>
    <t>% Over 65</t>
  </si>
  <si>
    <t>% Trump in 2020</t>
  </si>
  <si>
    <t>% Trump in 2024</t>
  </si>
  <si>
    <t>% Fully Vaccinated</t>
  </si>
  <si>
    <t>% Bachelors</t>
  </si>
  <si>
    <t>The state's unemployment rate in April of 2020 (pandemic shutdown!)</t>
  </si>
  <si>
    <t>Rate of growth in real state GDP for the year 2020 (pandemic shutdown!)</t>
  </si>
  <si>
    <t>The percentage of the state's population (age 25 and older) that has a bachelor's degree (or higher) level of education. This is reported for the year 2023</t>
  </si>
  <si>
    <t>The percentage of the state population that is over the age of 65. This is reported for the year 2023</t>
  </si>
  <si>
    <t>The median of the annual household income in the state. This is reported for the year 2023</t>
  </si>
  <si>
    <t>CHG IN tRUMP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</si>
  <si>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</si>
  <si>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</si>
  <si>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</si>
  <si>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</si>
  <si>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</si>
  <si>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</si>
  <si>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</si>
  <si>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</si>
  <si>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</si>
  <si>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</si>
  <si>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</si>
  <si>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</si>
  <si>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</si>
  <si>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ALL</t>
  </si>
  <si>
    <t>DEMOCRAT</t>
  </si>
  <si>
    <t>REPUBLICAN</t>
  </si>
  <si>
    <t>CHANGE IN TRUMP VOTE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</si>
</sst>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wrapText="1"/>
    </xf>
    <xf numFmtId="0" fontId="7" fillId="0" borderId="0" xfId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2" xfId="0" applyFont="1" applyBorder="1" applyAlignment="1">
      <alignment wrapText="1"/>
    </xf>
    <xf numFmtId="0" fontId="8" fillId="0" borderId="0" xfId="1" applyFont="1" applyAlignment="1">
      <alignment vertical="center"/>
    </xf>
    <xf numFmtId="0" fontId="0" fillId="0" borderId="0" xfId="0" applyAlignment="1">
      <alignment vertical="center"/>
    </xf>
    <xf numFmtId="165" fontId="0" fillId="0" borderId="0" xfId="2" applyNumberFormat="1" applyFont="1" applyAlignment="1">
      <alignment horizontal="center"/>
    </xf>
    <xf numFmtId="0" fontId="0" fillId="0" borderId="3" xfId="0" applyBorder="1"/>
    <xf numFmtId="0" fontId="10" fillId="0" borderId="4" xfId="0" applyFont="1" applyBorder="1" applyAlignment="1">
      <alignment horizontal="centerContinuous"/>
    </xf>
    <xf numFmtId="0" fontId="11" fillId="0" borderId="4" xfId="0" applyFont="1" applyBorder="1" applyAlignment="1">
      <alignment horizontal="center"/>
    </xf>
    <xf numFmtId="0" fontId="10" fillId="0" borderId="0" xfId="0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ensus.gov/data/tables/time-series/demo/popest/2020s-state-total.html" TargetMode="External"/><Relationship Id="rId3" Type="http://schemas.openxmlformats.org/officeDocument/2006/relationships/hyperlink" Target="https://www.nytimes.com/interactive/2023/us/covid-cases.html" TargetMode="External"/><Relationship Id="rId7" Type="http://schemas.openxmlformats.org/officeDocument/2006/relationships/hyperlink" Target="https://www.census.gov/library/publications/2024/acs/acsbr-023.html" TargetMode="External"/><Relationship Id="rId2" Type="http://schemas.openxmlformats.org/officeDocument/2006/relationships/hyperlink" Target="https://www.bls.gov/web/laus/lauhsthl.htm" TargetMode="External"/><Relationship Id="rId1" Type="http://schemas.openxmlformats.org/officeDocument/2006/relationships/hyperlink" Target="https://www.bea.gov/data/gdp/gdp-state" TargetMode="External"/><Relationship Id="rId6" Type="http://schemas.openxmlformats.org/officeDocument/2006/relationships/hyperlink" Target="https://cde.ucr.cjis.gov/LATEST/webapp/" TargetMode="External"/><Relationship Id="rId5" Type="http://schemas.openxmlformats.org/officeDocument/2006/relationships/hyperlink" Target="https://fred.stlouisfed.org/release/tables?eid=391444&amp;rid=330" TargetMode="External"/><Relationship Id="rId4" Type="http://schemas.openxmlformats.org/officeDocument/2006/relationships/hyperlink" Target="https://www.presidency.ucsb.edu/statistics/elec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4650-6621-4E68-A7FB-32DC6027BF45}">
  <dimension ref="A1:E50"/>
  <sheetViews>
    <sheetView workbookViewId="0">
      <selection activeCell="B44" sqref="B44"/>
    </sheetView>
  </sheetViews>
  <sheetFormatPr baseColWidth="10" defaultColWidth="8.83203125" defaultRowHeight="15" x14ac:dyDescent="0.2"/>
  <cols>
    <col min="1" max="1" width="31.5" customWidth="1"/>
    <col min="2" max="2" width="90.6640625" customWidth="1"/>
  </cols>
  <sheetData>
    <row r="1" spans="1:2" ht="16" x14ac:dyDescent="0.2">
      <c r="A1" s="1" t="s">
        <v>113</v>
      </c>
      <c r="B1" s="1"/>
    </row>
    <row r="2" spans="1:2" ht="17" thickBot="1" x14ac:dyDescent="0.25">
      <c r="A2" s="1"/>
      <c r="B2" s="1"/>
    </row>
    <row r="3" spans="1:2" ht="19" thickTop="1" thickBot="1" x14ac:dyDescent="0.25">
      <c r="A3" s="2" t="s">
        <v>114</v>
      </c>
      <c r="B3" s="3" t="s">
        <v>115</v>
      </c>
    </row>
    <row r="4" spans="1:2" ht="18" thickTop="1" x14ac:dyDescent="0.2">
      <c r="A4" s="4" t="s">
        <v>0</v>
      </c>
      <c r="B4" s="5" t="s">
        <v>116</v>
      </c>
    </row>
    <row r="5" spans="1:2" ht="16" x14ac:dyDescent="0.2">
      <c r="A5" s="4"/>
      <c r="B5" s="5"/>
    </row>
    <row r="6" spans="1:2" ht="17" x14ac:dyDescent="0.2">
      <c r="A6" s="4" t="s">
        <v>1</v>
      </c>
      <c r="B6" s="5" t="s">
        <v>117</v>
      </c>
    </row>
    <row r="7" spans="1:2" ht="16" x14ac:dyDescent="0.2">
      <c r="A7" s="4"/>
      <c r="B7" s="5"/>
    </row>
    <row r="8" spans="1:2" ht="34" x14ac:dyDescent="0.2">
      <c r="A8" s="4" t="s">
        <v>2</v>
      </c>
      <c r="B8" s="5" t="s">
        <v>118</v>
      </c>
    </row>
    <row r="9" spans="1:2" ht="16" x14ac:dyDescent="0.2">
      <c r="A9" s="4"/>
      <c r="B9" s="5"/>
    </row>
    <row r="10" spans="1:2" ht="51" x14ac:dyDescent="0.2">
      <c r="A10" s="4" t="s">
        <v>3</v>
      </c>
      <c r="B10" s="17" t="s">
        <v>142</v>
      </c>
    </row>
    <row r="11" spans="1:2" ht="16" x14ac:dyDescent="0.2">
      <c r="A11" s="6"/>
      <c r="B11" s="5"/>
    </row>
    <row r="12" spans="1:2" ht="17" x14ac:dyDescent="0.2">
      <c r="A12" s="6" t="s">
        <v>125</v>
      </c>
      <c r="B12" s="17" t="s">
        <v>162</v>
      </c>
    </row>
    <row r="13" spans="1:2" ht="16" x14ac:dyDescent="0.2">
      <c r="A13" s="6"/>
      <c r="B13" s="5"/>
    </row>
    <row r="14" spans="1:2" ht="17" x14ac:dyDescent="0.2">
      <c r="A14" s="6" t="s">
        <v>151</v>
      </c>
      <c r="B14" s="17" t="s">
        <v>152</v>
      </c>
    </row>
    <row r="15" spans="1:2" ht="16" x14ac:dyDescent="0.2">
      <c r="A15" s="6"/>
      <c r="B15" s="5"/>
    </row>
    <row r="16" spans="1:2" ht="17" x14ac:dyDescent="0.2">
      <c r="A16" s="6" t="s">
        <v>129</v>
      </c>
      <c r="B16" s="17" t="s">
        <v>161</v>
      </c>
    </row>
    <row r="17" spans="1:2" ht="16" x14ac:dyDescent="0.2">
      <c r="A17" s="6"/>
      <c r="B17" s="17"/>
    </row>
    <row r="18" spans="1:2" ht="17" x14ac:dyDescent="0.2">
      <c r="A18" s="6" t="s">
        <v>147</v>
      </c>
      <c r="B18" s="17" t="s">
        <v>148</v>
      </c>
    </row>
    <row r="19" spans="1:2" ht="16" x14ac:dyDescent="0.2">
      <c r="A19" s="6"/>
      <c r="B19" s="5"/>
    </row>
    <row r="20" spans="1:2" ht="17" x14ac:dyDescent="0.2">
      <c r="A20" s="6" t="s">
        <v>4</v>
      </c>
      <c r="B20" s="17" t="s">
        <v>143</v>
      </c>
    </row>
    <row r="21" spans="1:2" ht="16" x14ac:dyDescent="0.2">
      <c r="A21" s="6"/>
      <c r="B21" s="5"/>
    </row>
    <row r="22" spans="1:2" ht="34" x14ac:dyDescent="0.2">
      <c r="A22" s="6" t="s">
        <v>130</v>
      </c>
      <c r="B22" s="17" t="s">
        <v>144</v>
      </c>
    </row>
    <row r="23" spans="1:2" ht="16" x14ac:dyDescent="0.2">
      <c r="A23" s="6"/>
      <c r="B23" s="5"/>
    </row>
    <row r="24" spans="1:2" ht="34" x14ac:dyDescent="0.2">
      <c r="A24" s="6" t="s">
        <v>157</v>
      </c>
      <c r="B24" s="17" t="s">
        <v>149</v>
      </c>
    </row>
    <row r="25" spans="1:2" ht="16" x14ac:dyDescent="0.2">
      <c r="A25" s="6"/>
      <c r="B25" s="17"/>
    </row>
    <row r="26" spans="1:2" ht="31.5" customHeight="1" x14ac:dyDescent="0.2">
      <c r="A26" s="6" t="s">
        <v>158</v>
      </c>
      <c r="B26" s="17" t="s">
        <v>150</v>
      </c>
    </row>
    <row r="27" spans="1:2" ht="16" x14ac:dyDescent="0.2">
      <c r="A27" s="6"/>
      <c r="B27" s="5"/>
    </row>
    <row r="28" spans="1:2" ht="31.5" customHeight="1" x14ac:dyDescent="0.2">
      <c r="A28" s="6" t="s">
        <v>159</v>
      </c>
      <c r="B28" s="18" t="s">
        <v>139</v>
      </c>
    </row>
    <row r="29" spans="1:2" ht="16" x14ac:dyDescent="0.2">
      <c r="A29" s="6"/>
      <c r="B29" s="5"/>
    </row>
    <row r="30" spans="1:2" ht="34" x14ac:dyDescent="0.2">
      <c r="A30" s="6" t="s">
        <v>133</v>
      </c>
      <c r="B30" s="18" t="s">
        <v>153</v>
      </c>
    </row>
    <row r="31" spans="1:2" ht="16" x14ac:dyDescent="0.2">
      <c r="A31" s="6"/>
      <c r="B31" s="10"/>
    </row>
    <row r="32" spans="1:2" ht="34" x14ac:dyDescent="0.2">
      <c r="A32" s="6" t="s">
        <v>160</v>
      </c>
      <c r="B32" s="18" t="s">
        <v>163</v>
      </c>
    </row>
    <row r="33" spans="1:5" ht="16" x14ac:dyDescent="0.2">
      <c r="A33" s="6"/>
      <c r="B33" s="10"/>
    </row>
    <row r="34" spans="1:5" ht="34" x14ac:dyDescent="0.2">
      <c r="A34" s="6" t="s">
        <v>138</v>
      </c>
      <c r="B34" s="18" t="s">
        <v>155</v>
      </c>
    </row>
    <row r="35" spans="1:5" ht="16" x14ac:dyDescent="0.2">
      <c r="A35" s="6"/>
      <c r="B35" s="10"/>
    </row>
    <row r="36" spans="1:5" ht="17" x14ac:dyDescent="0.2">
      <c r="A36" s="6" t="s">
        <v>156</v>
      </c>
      <c r="B36" s="18" t="s">
        <v>164</v>
      </c>
    </row>
    <row r="37" spans="1:5" ht="16" x14ac:dyDescent="0.2">
      <c r="A37" s="6"/>
      <c r="B37" s="10"/>
    </row>
    <row r="38" spans="1:5" ht="18" thickBot="1" x14ac:dyDescent="0.25">
      <c r="A38" s="7" t="s">
        <v>136</v>
      </c>
      <c r="B38" s="20" t="s">
        <v>165</v>
      </c>
    </row>
    <row r="39" spans="1:5" ht="17" thickTop="1" x14ac:dyDescent="0.2">
      <c r="A39" s="6"/>
      <c r="B39" s="5"/>
      <c r="C39" s="22"/>
      <c r="D39" s="22"/>
      <c r="E39" s="22"/>
    </row>
    <row r="40" spans="1:5" ht="17" x14ac:dyDescent="0.2">
      <c r="A40" s="6" t="s">
        <v>119</v>
      </c>
      <c r="B40" s="5"/>
      <c r="C40" s="22"/>
      <c r="D40" s="22"/>
      <c r="E40" s="22"/>
    </row>
    <row r="41" spans="1:5" ht="16" x14ac:dyDescent="0.2">
      <c r="A41" s="1" t="s">
        <v>120</v>
      </c>
      <c r="B41" s="21" t="s">
        <v>121</v>
      </c>
      <c r="C41" s="22"/>
      <c r="D41" s="22"/>
      <c r="E41" s="22"/>
    </row>
    <row r="42" spans="1:5" ht="16" x14ac:dyDescent="0.2">
      <c r="A42" s="1" t="s">
        <v>122</v>
      </c>
      <c r="B42" s="21" t="s">
        <v>123</v>
      </c>
      <c r="C42" s="22"/>
      <c r="D42" s="22"/>
      <c r="E42" s="22"/>
    </row>
    <row r="43" spans="1:5" ht="16" x14ac:dyDescent="0.2">
      <c r="A43" s="19" t="s">
        <v>140</v>
      </c>
      <c r="B43" s="16" t="s">
        <v>141</v>
      </c>
      <c r="C43" s="22"/>
      <c r="D43" s="22"/>
      <c r="E43" s="22"/>
    </row>
    <row r="44" spans="1:5" ht="34" x14ac:dyDescent="0.2">
      <c r="A44" s="15" t="s">
        <v>127</v>
      </c>
      <c r="B44" s="21" t="s">
        <v>134</v>
      </c>
      <c r="C44" s="22"/>
      <c r="D44" s="22"/>
      <c r="E44" s="22"/>
    </row>
    <row r="45" spans="1:5" ht="16" x14ac:dyDescent="0.2">
      <c r="A45" s="1" t="s">
        <v>124</v>
      </c>
      <c r="B45" s="16" t="s">
        <v>131</v>
      </c>
      <c r="C45" s="22"/>
      <c r="D45" s="22"/>
      <c r="E45" s="22"/>
    </row>
    <row r="46" spans="1:5" ht="16" x14ac:dyDescent="0.2">
      <c r="A46" s="19" t="s">
        <v>135</v>
      </c>
      <c r="B46" s="16" t="s">
        <v>128</v>
      </c>
      <c r="C46" s="22"/>
      <c r="D46" s="22"/>
      <c r="E46" s="22"/>
    </row>
    <row r="47" spans="1:5" ht="16" x14ac:dyDescent="0.2">
      <c r="A47" s="19" t="s">
        <v>146</v>
      </c>
      <c r="B47" s="16" t="s">
        <v>145</v>
      </c>
      <c r="C47" s="22"/>
      <c r="D47" s="22"/>
      <c r="E47" s="22"/>
    </row>
    <row r="48" spans="1:5" ht="16" x14ac:dyDescent="0.2">
      <c r="A48" s="19" t="s">
        <v>137</v>
      </c>
      <c r="B48" s="16" t="s">
        <v>154</v>
      </c>
      <c r="C48" s="22"/>
      <c r="D48" s="22"/>
      <c r="E48" s="22"/>
    </row>
    <row r="49" spans="2:2" x14ac:dyDescent="0.2">
      <c r="B49" s="22"/>
    </row>
    <row r="50" spans="2:2" x14ac:dyDescent="0.2">
      <c r="B50" s="22"/>
    </row>
  </sheetData>
  <hyperlinks>
    <hyperlink ref="B42" r:id="rId1" xr:uid="{80D66863-7B04-4BE8-A046-6EDE2E4BB31F}"/>
    <hyperlink ref="B41" r:id="rId2" xr:uid="{2DF34515-9FCA-4D20-B68C-6ED6C4EEAE38}"/>
    <hyperlink ref="B44" r:id="rId3" xr:uid="{A2C93875-5E3B-4F0F-8F42-FA4745AFE691}"/>
    <hyperlink ref="B43" r:id="rId4" xr:uid="{A7C1F0FA-3380-4FBE-B208-F3A75FABC965}"/>
    <hyperlink ref="B45" r:id="rId5" xr:uid="{0ED2101E-7D92-44D3-8643-599019160C85}"/>
    <hyperlink ref="B46" r:id="rId6" location="/pages/home" xr:uid="{BE06E359-C6B0-45CE-9EB6-E360607964F1}"/>
    <hyperlink ref="B48" r:id="rId7" xr:uid="{BA88D549-04CD-403A-BC55-1E9D4DA1C1DB}"/>
    <hyperlink ref="B47" r:id="rId8" xr:uid="{D210251E-AB4C-496A-AC76-5CEFD74FDF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FEA3D-8731-4DA9-A524-A776767170D1}">
  <dimension ref="A1:R54"/>
  <sheetViews>
    <sheetView topLeftCell="A30" workbookViewId="0">
      <selection activeCell="N2" sqref="N2"/>
    </sheetView>
  </sheetViews>
  <sheetFormatPr baseColWidth="10" defaultColWidth="8.83203125" defaultRowHeight="15" x14ac:dyDescent="0.2"/>
  <cols>
    <col min="1" max="1" width="14.6640625" bestFit="1" customWidth="1"/>
    <col min="2" max="2" width="10" style="12" bestFit="1" customWidth="1"/>
    <col min="3" max="3" width="9.33203125" style="12" bestFit="1" customWidth="1"/>
    <col min="4" max="4" width="9.1640625" style="12"/>
    <col min="5" max="5" width="11.83203125" style="12" customWidth="1"/>
    <col min="6" max="6" width="14.5" style="12" customWidth="1"/>
    <col min="7" max="7" width="16" style="12" bestFit="1" customWidth="1"/>
    <col min="8" max="8" width="16" style="12" customWidth="1"/>
    <col min="9" max="9" width="17.6640625" style="12" customWidth="1"/>
    <col min="10" max="10" width="8.1640625" style="12" customWidth="1"/>
    <col min="11" max="11" width="9.1640625" style="12"/>
    <col min="12" max="12" width="8.83203125" style="12"/>
    <col min="13" max="13" width="11.1640625" style="12" customWidth="1"/>
    <col min="14" max="14" width="10.83203125" style="12" bestFit="1" customWidth="1"/>
    <col min="15" max="15" width="11.83203125" style="12" customWidth="1"/>
    <col min="16" max="16" width="15.5" style="12" customWidth="1"/>
    <col min="17" max="17" width="9.1640625" style="12" customWidth="1"/>
    <col min="18" max="18" width="17.1640625" style="12" customWidth="1"/>
  </cols>
  <sheetData>
    <row r="1" spans="1:18" s="8" customFormat="1" ht="32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126</v>
      </c>
      <c r="F1" s="9" t="s">
        <v>151</v>
      </c>
      <c r="G1" s="9" t="s">
        <v>129</v>
      </c>
      <c r="H1" s="9" t="s">
        <v>147</v>
      </c>
      <c r="I1" s="9" t="s">
        <v>4</v>
      </c>
      <c r="J1" s="9" t="s">
        <v>130</v>
      </c>
      <c r="K1" s="9" t="s">
        <v>157</v>
      </c>
      <c r="L1" s="9" t="s">
        <v>158</v>
      </c>
      <c r="M1" s="9" t="s">
        <v>159</v>
      </c>
      <c r="N1" s="9" t="s">
        <v>160</v>
      </c>
      <c r="O1" s="9" t="s">
        <v>132</v>
      </c>
      <c r="P1" s="9" t="s">
        <v>138</v>
      </c>
      <c r="Q1" s="9" t="s">
        <v>156</v>
      </c>
      <c r="R1" s="9" t="s">
        <v>136</v>
      </c>
    </row>
    <row r="2" spans="1:18" x14ac:dyDescent="0.2">
      <c r="A2" t="s">
        <v>5</v>
      </c>
      <c r="B2" s="12" t="s">
        <v>6</v>
      </c>
      <c r="C2" s="12" t="s">
        <v>7</v>
      </c>
      <c r="D2" s="12" t="s">
        <v>8</v>
      </c>
      <c r="E2" s="13">
        <v>-1.7</v>
      </c>
      <c r="F2" s="13">
        <v>2.7</v>
      </c>
      <c r="G2" s="13">
        <v>12.9</v>
      </c>
      <c r="H2" s="13">
        <v>3.1</v>
      </c>
      <c r="I2" s="14">
        <v>5.157699</v>
      </c>
      <c r="J2" s="14">
        <v>2.5109900659105899</v>
      </c>
      <c r="K2" s="12">
        <v>62</v>
      </c>
      <c r="L2" s="12">
        <v>64.599999999999994</v>
      </c>
      <c r="M2" s="11">
        <v>53</v>
      </c>
      <c r="N2" s="12">
        <v>28.9</v>
      </c>
      <c r="O2" s="11">
        <v>471</v>
      </c>
      <c r="P2" s="12">
        <v>1699</v>
      </c>
      <c r="Q2" s="13">
        <v>18.2</v>
      </c>
      <c r="R2" s="23">
        <v>62212</v>
      </c>
    </row>
    <row r="3" spans="1:18" x14ac:dyDescent="0.2">
      <c r="A3" t="s">
        <v>9</v>
      </c>
      <c r="B3" s="12" t="s">
        <v>10</v>
      </c>
      <c r="C3" s="12" t="s">
        <v>11</v>
      </c>
      <c r="D3" s="12" t="s">
        <v>8</v>
      </c>
      <c r="E3" s="13">
        <v>-5.0999999999999996</v>
      </c>
      <c r="F3" s="13">
        <v>2</v>
      </c>
      <c r="G3" s="13">
        <v>12.9</v>
      </c>
      <c r="H3" s="13">
        <v>4.5999999999999996</v>
      </c>
      <c r="I3" s="14">
        <v>0.74013300000000004</v>
      </c>
      <c r="J3" s="14">
        <v>0.98373226109701151</v>
      </c>
      <c r="K3" s="12">
        <v>52.8</v>
      </c>
      <c r="L3" s="12">
        <v>54.5</v>
      </c>
      <c r="M3" s="11">
        <v>65</v>
      </c>
      <c r="N3" s="12">
        <v>32.200000000000003</v>
      </c>
      <c r="O3" s="11">
        <v>215</v>
      </c>
      <c r="P3" s="12">
        <v>1877.4</v>
      </c>
      <c r="Q3" s="13">
        <v>14</v>
      </c>
      <c r="R3" s="23">
        <v>86631</v>
      </c>
    </row>
    <row r="4" spans="1:18" x14ac:dyDescent="0.2">
      <c r="A4" t="s">
        <v>12</v>
      </c>
      <c r="B4" s="12" t="s">
        <v>13</v>
      </c>
      <c r="C4" s="12" t="s">
        <v>11</v>
      </c>
      <c r="D4" s="12" t="s">
        <v>18</v>
      </c>
      <c r="E4" s="13">
        <v>0.5</v>
      </c>
      <c r="F4" s="13">
        <v>3.7</v>
      </c>
      <c r="G4" s="13">
        <v>12.6</v>
      </c>
      <c r="H4" s="13">
        <v>3.7</v>
      </c>
      <c r="I4" s="14">
        <v>7.5823840000000002</v>
      </c>
      <c r="J4" s="14">
        <v>5.6050723522457</v>
      </c>
      <c r="K4" s="12">
        <v>49.1</v>
      </c>
      <c r="L4" s="12">
        <v>52.2</v>
      </c>
      <c r="M4" s="11">
        <v>66</v>
      </c>
      <c r="N4" s="13">
        <v>33.5</v>
      </c>
      <c r="O4" s="11">
        <v>420</v>
      </c>
      <c r="P4" s="12">
        <v>1796.9</v>
      </c>
      <c r="Q4" s="13">
        <v>19.3</v>
      </c>
      <c r="R4" s="23">
        <v>77315</v>
      </c>
    </row>
    <row r="5" spans="1:18" x14ac:dyDescent="0.2">
      <c r="A5" t="s">
        <v>14</v>
      </c>
      <c r="B5" s="12" t="s">
        <v>15</v>
      </c>
      <c r="C5" s="12" t="s">
        <v>7</v>
      </c>
      <c r="D5" s="12" t="s">
        <v>8</v>
      </c>
      <c r="E5" s="13">
        <v>0.1</v>
      </c>
      <c r="F5" s="13">
        <v>2.9</v>
      </c>
      <c r="G5" s="13">
        <v>10.199999999999999</v>
      </c>
      <c r="H5" s="13">
        <v>3.3</v>
      </c>
      <c r="I5" s="14">
        <v>3.0883539999999998</v>
      </c>
      <c r="J5" s="14">
        <v>2.4603252277971355</v>
      </c>
      <c r="K5" s="12">
        <v>62.4</v>
      </c>
      <c r="L5" s="12">
        <v>64.2</v>
      </c>
      <c r="M5" s="11">
        <v>56.999999999999993</v>
      </c>
      <c r="N5" s="13">
        <v>26.2</v>
      </c>
      <c r="O5" s="11">
        <v>431</v>
      </c>
      <c r="P5" s="12">
        <v>2228.9</v>
      </c>
      <c r="Q5" s="13">
        <v>18</v>
      </c>
      <c r="R5" s="23">
        <v>58700</v>
      </c>
    </row>
    <row r="6" spans="1:18" x14ac:dyDescent="0.2">
      <c r="A6" t="s">
        <v>16</v>
      </c>
      <c r="B6" s="12" t="s">
        <v>17</v>
      </c>
      <c r="C6" s="12" t="s">
        <v>11</v>
      </c>
      <c r="D6" s="12" t="s">
        <v>18</v>
      </c>
      <c r="E6" s="13">
        <v>-2.2999999999999998</v>
      </c>
      <c r="F6" s="13">
        <v>2.7</v>
      </c>
      <c r="G6" s="13">
        <v>15.5</v>
      </c>
      <c r="H6" s="13">
        <v>5.4</v>
      </c>
      <c r="I6" s="14">
        <v>39.431263000000001</v>
      </c>
      <c r="J6" s="14">
        <v>-0.17819507452003636</v>
      </c>
      <c r="K6" s="12">
        <v>34.299999999999997</v>
      </c>
      <c r="L6" s="12">
        <v>38.299999999999997</v>
      </c>
      <c r="M6" s="11">
        <v>75</v>
      </c>
      <c r="N6" s="13">
        <v>37.5</v>
      </c>
      <c r="O6" s="11">
        <v>285</v>
      </c>
      <c r="P6" s="13">
        <v>2325.6</v>
      </c>
      <c r="Q6" s="13">
        <v>16.2</v>
      </c>
      <c r="R6" s="23">
        <v>95521</v>
      </c>
    </row>
    <row r="7" spans="1:18" x14ac:dyDescent="0.2">
      <c r="A7" t="s">
        <v>19</v>
      </c>
      <c r="B7" s="12" t="s">
        <v>20</v>
      </c>
      <c r="C7" s="12" t="s">
        <v>11</v>
      </c>
      <c r="D7" s="12" t="s">
        <v>18</v>
      </c>
      <c r="E7" s="13">
        <v>-1.4</v>
      </c>
      <c r="F7" s="13">
        <v>3.4</v>
      </c>
      <c r="G7" s="13">
        <v>11.3</v>
      </c>
      <c r="H7" s="13">
        <v>4.3</v>
      </c>
      <c r="I7" s="14">
        <v>5.9574930000000004</v>
      </c>
      <c r="J7" s="14">
        <v>2.9841318682458526</v>
      </c>
      <c r="K7" s="12">
        <v>41.9</v>
      </c>
      <c r="L7" s="12">
        <v>43.1</v>
      </c>
      <c r="M7" s="11">
        <v>74</v>
      </c>
      <c r="N7" s="12">
        <v>46.4</v>
      </c>
      <c r="O7" s="11">
        <v>271</v>
      </c>
      <c r="P7" s="12">
        <v>2878.9</v>
      </c>
      <c r="Q7" s="13">
        <v>16.100000000000001</v>
      </c>
      <c r="R7" s="23">
        <v>92911</v>
      </c>
    </row>
    <row r="8" spans="1:18" x14ac:dyDescent="0.2">
      <c r="A8" t="s">
        <v>21</v>
      </c>
      <c r="B8" s="12" t="s">
        <v>22</v>
      </c>
      <c r="C8" s="12" t="s">
        <v>23</v>
      </c>
      <c r="D8" s="12" t="s">
        <v>18</v>
      </c>
      <c r="E8" s="13">
        <v>-6.5</v>
      </c>
      <c r="F8" s="13">
        <v>3.2</v>
      </c>
      <c r="G8" s="13">
        <v>7.9</v>
      </c>
      <c r="H8" s="13">
        <v>3</v>
      </c>
      <c r="I8" s="14">
        <v>3.6750690000000001</v>
      </c>
      <c r="J8" s="14">
        <v>2.1601106588661412</v>
      </c>
      <c r="K8" s="12">
        <v>39.200000000000003</v>
      </c>
      <c r="L8" s="12">
        <v>41.9</v>
      </c>
      <c r="M8" s="11">
        <v>83</v>
      </c>
      <c r="N8" s="12">
        <v>42.9</v>
      </c>
      <c r="O8" s="11">
        <v>360</v>
      </c>
      <c r="P8" s="12">
        <v>1558.4</v>
      </c>
      <c r="Q8" s="13">
        <v>19.100000000000001</v>
      </c>
      <c r="R8" s="23">
        <v>91665</v>
      </c>
    </row>
    <row r="9" spans="1:18" x14ac:dyDescent="0.2">
      <c r="A9" t="s">
        <v>24</v>
      </c>
      <c r="B9" s="12" t="s">
        <v>25</v>
      </c>
      <c r="C9" s="12" t="s">
        <v>7</v>
      </c>
      <c r="D9" s="12" t="s">
        <v>18</v>
      </c>
      <c r="E9" s="13">
        <v>-2.9</v>
      </c>
      <c r="F9" s="13">
        <v>2.2000000000000002</v>
      </c>
      <c r="G9" s="13">
        <v>14.3</v>
      </c>
      <c r="H9" s="13">
        <v>3.9</v>
      </c>
      <c r="I9" s="14">
        <v>1.051917</v>
      </c>
      <c r="J9" s="14">
        <v>6.0278355108384662</v>
      </c>
      <c r="K9" s="12">
        <v>39.799999999999997</v>
      </c>
      <c r="L9" s="12">
        <v>41.9</v>
      </c>
      <c r="M9" s="11">
        <v>74</v>
      </c>
      <c r="N9" s="12">
        <v>36.5</v>
      </c>
      <c r="O9" s="11">
        <v>375</v>
      </c>
      <c r="P9" s="12">
        <v>1880.5</v>
      </c>
      <c r="Q9" s="13">
        <v>21.3</v>
      </c>
      <c r="R9" s="23">
        <v>81361</v>
      </c>
    </row>
    <row r="10" spans="1:18" x14ac:dyDescent="0.2">
      <c r="A10" t="s">
        <v>26</v>
      </c>
      <c r="B10" s="12" t="s">
        <v>27</v>
      </c>
      <c r="C10" s="12" t="s">
        <v>7</v>
      </c>
      <c r="D10" s="12" t="s">
        <v>8</v>
      </c>
      <c r="E10" s="13">
        <v>-1.6</v>
      </c>
      <c r="F10" s="13">
        <v>5.3</v>
      </c>
      <c r="G10" s="13">
        <v>12.9</v>
      </c>
      <c r="H10" s="13">
        <v>3.4</v>
      </c>
      <c r="I10" s="14">
        <v>23.372215000000001</v>
      </c>
      <c r="J10" s="14">
        <v>8.2568127008547965</v>
      </c>
      <c r="K10" s="12">
        <v>51.2</v>
      </c>
      <c r="L10" s="12">
        <v>56.1</v>
      </c>
      <c r="M10" s="11">
        <v>70</v>
      </c>
      <c r="N10" s="12">
        <v>34.9</v>
      </c>
      <c r="O10" s="11">
        <v>393</v>
      </c>
      <c r="P10" s="12">
        <v>1516.4</v>
      </c>
      <c r="Q10" s="13">
        <v>21.7</v>
      </c>
      <c r="R10" s="23">
        <v>73311</v>
      </c>
    </row>
    <row r="11" spans="1:18" x14ac:dyDescent="0.2">
      <c r="A11" t="s">
        <v>28</v>
      </c>
      <c r="B11" s="12" t="s">
        <v>29</v>
      </c>
      <c r="C11" s="12" t="s">
        <v>7</v>
      </c>
      <c r="D11" s="12" t="s">
        <v>8</v>
      </c>
      <c r="E11" s="13">
        <v>-3.5</v>
      </c>
      <c r="F11" s="13">
        <v>3.2</v>
      </c>
      <c r="G11" s="13">
        <v>11.9</v>
      </c>
      <c r="H11" s="13">
        <v>3.7</v>
      </c>
      <c r="I11" s="14">
        <v>11.180878</v>
      </c>
      <c r="J11" s="14">
        <v>4.2037020537514715</v>
      </c>
      <c r="K11" s="12">
        <v>49.3</v>
      </c>
      <c r="L11" s="12">
        <v>50.7</v>
      </c>
      <c r="M11" s="11">
        <v>56.999999999999993</v>
      </c>
      <c r="N11" s="12">
        <v>35.4</v>
      </c>
      <c r="O11" s="11">
        <v>350</v>
      </c>
      <c r="P11" s="12">
        <v>1823.3</v>
      </c>
      <c r="Q11" s="13">
        <v>15.4</v>
      </c>
      <c r="R11" s="23">
        <v>74632</v>
      </c>
    </row>
    <row r="12" spans="1:18" x14ac:dyDescent="0.2">
      <c r="A12" t="s">
        <v>30</v>
      </c>
      <c r="B12" s="12" t="s">
        <v>31</v>
      </c>
      <c r="C12" s="12" t="s">
        <v>11</v>
      </c>
      <c r="D12" s="12" t="s">
        <v>18</v>
      </c>
      <c r="E12" s="13">
        <v>-11.5</v>
      </c>
      <c r="F12" s="13">
        <v>3.1</v>
      </c>
      <c r="G12" s="13">
        <v>22.3</v>
      </c>
      <c r="H12" s="13">
        <v>2.9</v>
      </c>
      <c r="I12" s="14">
        <v>1.4461459999999999</v>
      </c>
      <c r="J12" s="14">
        <v>-0.33748138408028922</v>
      </c>
      <c r="K12" s="12">
        <v>34.299999999999997</v>
      </c>
      <c r="L12" s="12">
        <v>37.5</v>
      </c>
      <c r="M12" s="11">
        <v>82</v>
      </c>
      <c r="N12" s="12">
        <v>37</v>
      </c>
      <c r="O12" s="11">
        <v>147</v>
      </c>
      <c r="P12" s="12">
        <v>1669.7</v>
      </c>
      <c r="Q12" s="13">
        <v>21.1</v>
      </c>
      <c r="R12" s="23">
        <v>95322</v>
      </c>
    </row>
    <row r="13" spans="1:18" x14ac:dyDescent="0.2">
      <c r="A13" t="s">
        <v>32</v>
      </c>
      <c r="B13" s="12" t="s">
        <v>33</v>
      </c>
      <c r="C13" s="12" t="s">
        <v>11</v>
      </c>
      <c r="D13" s="12" t="s">
        <v>8</v>
      </c>
      <c r="E13" s="13">
        <v>1.3</v>
      </c>
      <c r="F13" s="13">
        <v>4</v>
      </c>
      <c r="G13" s="13">
        <v>11.5</v>
      </c>
      <c r="H13" s="13">
        <v>3.7</v>
      </c>
      <c r="I13" s="14">
        <v>2.0016189999999998</v>
      </c>
      <c r="J13" s="14">
        <v>8.2423120892146891</v>
      </c>
      <c r="K13" s="12">
        <v>63.8</v>
      </c>
      <c r="L13" s="12">
        <v>66.900000000000006</v>
      </c>
      <c r="M13" s="11">
        <v>56.999999999999993</v>
      </c>
      <c r="N13" s="12">
        <v>32.1</v>
      </c>
      <c r="O13" s="11">
        <v>320</v>
      </c>
      <c r="P13" s="12">
        <v>809.5</v>
      </c>
      <c r="Q13" s="13">
        <v>17.399999999999999</v>
      </c>
      <c r="R13" s="23">
        <v>74942</v>
      </c>
    </row>
    <row r="14" spans="1:18" x14ac:dyDescent="0.2">
      <c r="A14" t="s">
        <v>34</v>
      </c>
      <c r="B14" s="12" t="s">
        <v>35</v>
      </c>
      <c r="C14" s="12" t="s">
        <v>36</v>
      </c>
      <c r="D14" s="12" t="s">
        <v>18</v>
      </c>
      <c r="E14" s="13">
        <v>-5.4</v>
      </c>
      <c r="F14" s="13">
        <v>1.9</v>
      </c>
      <c r="G14" s="13">
        <v>16.399999999999999</v>
      </c>
      <c r="H14" s="13">
        <v>5.3</v>
      </c>
      <c r="I14" s="14">
        <v>12.710158</v>
      </c>
      <c r="J14" s="14">
        <v>-0.59767349830838956</v>
      </c>
      <c r="K14" s="12">
        <v>40.6</v>
      </c>
      <c r="L14" s="12">
        <v>43.5</v>
      </c>
      <c r="M14" s="11">
        <v>71</v>
      </c>
      <c r="N14" s="12">
        <v>38.299999999999997</v>
      </c>
      <c r="O14" s="11">
        <v>330</v>
      </c>
      <c r="P14" s="12">
        <v>1720.1</v>
      </c>
      <c r="Q14" s="13">
        <v>17.600000000000001</v>
      </c>
      <c r="R14" s="23">
        <v>80306</v>
      </c>
    </row>
    <row r="15" spans="1:18" x14ac:dyDescent="0.2">
      <c r="A15" t="s">
        <v>37</v>
      </c>
      <c r="B15" s="12" t="s">
        <v>38</v>
      </c>
      <c r="C15" s="12" t="s">
        <v>36</v>
      </c>
      <c r="D15" s="12" t="s">
        <v>8</v>
      </c>
      <c r="E15" s="13">
        <v>-3.1</v>
      </c>
      <c r="F15" s="13">
        <v>3.1</v>
      </c>
      <c r="G15" s="13">
        <v>16.899999999999999</v>
      </c>
      <c r="H15" s="13">
        <v>4.4000000000000004</v>
      </c>
      <c r="I15" s="14">
        <v>6.9242749999999997</v>
      </c>
      <c r="J15" s="14">
        <v>1.995581250822122</v>
      </c>
      <c r="K15" s="12">
        <v>57</v>
      </c>
      <c r="L15" s="12">
        <v>58.6</v>
      </c>
      <c r="M15" s="11">
        <v>57.999999999999993</v>
      </c>
      <c r="N15" s="12">
        <v>30.2</v>
      </c>
      <c r="O15" s="11">
        <v>402</v>
      </c>
      <c r="P15" s="12">
        <v>1543.3</v>
      </c>
      <c r="Q15" s="13">
        <v>17.2</v>
      </c>
      <c r="R15" s="23">
        <v>69477</v>
      </c>
    </row>
    <row r="16" spans="1:18" x14ac:dyDescent="0.2">
      <c r="A16" t="s">
        <v>39</v>
      </c>
      <c r="B16" s="12" t="s">
        <v>40</v>
      </c>
      <c r="C16" s="12" t="s">
        <v>36</v>
      </c>
      <c r="D16" s="12" t="s">
        <v>8</v>
      </c>
      <c r="E16" s="13">
        <v>-1.6</v>
      </c>
      <c r="F16" s="13">
        <v>0.3</v>
      </c>
      <c r="G16" s="13">
        <v>10.199999999999999</v>
      </c>
      <c r="H16" s="13">
        <v>3.1</v>
      </c>
      <c r="I16" s="14">
        <v>3.2414879999999999</v>
      </c>
      <c r="J16" s="14">
        <v>1.5958585469497499</v>
      </c>
      <c r="K16" s="12">
        <v>53.1</v>
      </c>
      <c r="L16" s="12">
        <v>55.7</v>
      </c>
      <c r="M16" s="11">
        <v>65</v>
      </c>
      <c r="N16" s="12">
        <v>31.5</v>
      </c>
      <c r="O16" s="11">
        <v>369</v>
      </c>
      <c r="P16" s="12">
        <v>1440.7</v>
      </c>
      <c r="Q16" s="13">
        <v>18.5</v>
      </c>
      <c r="R16" s="23">
        <v>71433</v>
      </c>
    </row>
    <row r="17" spans="1:18" x14ac:dyDescent="0.2">
      <c r="A17" t="s">
        <v>41</v>
      </c>
      <c r="B17" s="12" t="s">
        <v>42</v>
      </c>
      <c r="C17" s="12" t="s">
        <v>36</v>
      </c>
      <c r="D17" s="12" t="s">
        <v>18</v>
      </c>
      <c r="E17" s="13">
        <v>-0.9</v>
      </c>
      <c r="F17" s="13">
        <v>2.8</v>
      </c>
      <c r="G17" s="13">
        <v>11.2</v>
      </c>
      <c r="H17" s="13">
        <v>3.5</v>
      </c>
      <c r="I17" s="14">
        <v>2.9706060000000001</v>
      </c>
      <c r="J17" s="14">
        <v>1.1125902381924122</v>
      </c>
      <c r="K17" s="12">
        <v>56.2</v>
      </c>
      <c r="L17" s="12">
        <v>57.2</v>
      </c>
      <c r="M17" s="11">
        <v>66</v>
      </c>
      <c r="N17" s="12">
        <v>35.799999999999997</v>
      </c>
      <c r="O17" s="11">
        <v>378</v>
      </c>
      <c r="P17" s="13">
        <v>2093.9</v>
      </c>
      <c r="Q17" s="13">
        <v>17.600000000000001</v>
      </c>
      <c r="R17" s="23">
        <v>70333</v>
      </c>
    </row>
    <row r="18" spans="1:18" x14ac:dyDescent="0.2">
      <c r="A18" t="s">
        <v>43</v>
      </c>
      <c r="B18" s="12" t="s">
        <v>44</v>
      </c>
      <c r="C18" s="12" t="s">
        <v>7</v>
      </c>
      <c r="D18" s="12" t="s">
        <v>18</v>
      </c>
      <c r="E18" s="13">
        <v>-2.4</v>
      </c>
      <c r="F18" s="13">
        <v>2.2999999999999998</v>
      </c>
      <c r="G18" s="13">
        <v>15.4</v>
      </c>
      <c r="H18" s="13">
        <v>5.0999999999999996</v>
      </c>
      <c r="I18" s="14">
        <v>4.5883719999999997</v>
      </c>
      <c r="J18" s="14">
        <v>1.7954073760190081</v>
      </c>
      <c r="K18" s="12">
        <v>62.1</v>
      </c>
      <c r="L18" s="12">
        <v>64.5</v>
      </c>
      <c r="M18" s="11">
        <v>60</v>
      </c>
      <c r="N18" s="12">
        <v>27.8</v>
      </c>
      <c r="O18" s="11">
        <v>472</v>
      </c>
      <c r="P18" s="12">
        <v>1552</v>
      </c>
      <c r="Q18" s="13">
        <v>17.8</v>
      </c>
      <c r="R18" s="23">
        <v>61118</v>
      </c>
    </row>
    <row r="19" spans="1:18" x14ac:dyDescent="0.2">
      <c r="A19" t="s">
        <v>45</v>
      </c>
      <c r="B19" s="12" t="s">
        <v>46</v>
      </c>
      <c r="C19" s="12" t="s">
        <v>7</v>
      </c>
      <c r="D19" s="12" t="s">
        <v>8</v>
      </c>
      <c r="E19" s="13">
        <v>-7.9</v>
      </c>
      <c r="F19" s="13">
        <v>2.8</v>
      </c>
      <c r="G19" s="13">
        <v>14.5</v>
      </c>
      <c r="H19" s="13">
        <v>4.3</v>
      </c>
      <c r="I19" s="14">
        <v>4.5977399999999999</v>
      </c>
      <c r="J19" s="14">
        <v>-1.1592410801812061</v>
      </c>
      <c r="K19" s="12">
        <v>58.5</v>
      </c>
      <c r="L19" s="12">
        <v>60.2</v>
      </c>
      <c r="M19" s="11">
        <v>55.000000000000007</v>
      </c>
      <c r="N19" s="12">
        <v>27</v>
      </c>
      <c r="O19" s="11">
        <v>391</v>
      </c>
      <c r="P19" s="12">
        <v>2630.2</v>
      </c>
      <c r="Q19" s="13">
        <v>17.399999999999999</v>
      </c>
      <c r="R19" s="23">
        <v>58229</v>
      </c>
    </row>
    <row r="20" spans="1:18" x14ac:dyDescent="0.2">
      <c r="A20" t="s">
        <v>47</v>
      </c>
      <c r="B20" s="12" t="s">
        <v>48</v>
      </c>
      <c r="C20" s="12" t="s">
        <v>23</v>
      </c>
      <c r="D20" s="12" t="s">
        <v>18</v>
      </c>
      <c r="E20" s="13">
        <v>0.6</v>
      </c>
      <c r="F20" s="13">
        <v>3</v>
      </c>
      <c r="G20" s="13">
        <v>10.6</v>
      </c>
      <c r="H20" s="13">
        <v>3.1</v>
      </c>
      <c r="I20" s="14">
        <v>1.4050119999999999</v>
      </c>
      <c r="J20" s="14">
        <v>3.0402102735712568</v>
      </c>
      <c r="K20" s="12">
        <v>44</v>
      </c>
      <c r="L20" s="12">
        <v>45.5</v>
      </c>
      <c r="M20" s="11">
        <v>84</v>
      </c>
      <c r="N20" s="12">
        <v>37</v>
      </c>
      <c r="O20" s="11">
        <v>266</v>
      </c>
      <c r="P20" s="12">
        <v>1120.5999999999999</v>
      </c>
      <c r="Q20" s="13">
        <v>22.9</v>
      </c>
      <c r="R20" s="23">
        <v>73733</v>
      </c>
    </row>
    <row r="21" spans="1:18" x14ac:dyDescent="0.2">
      <c r="A21" t="s">
        <v>49</v>
      </c>
      <c r="B21" s="12" t="s">
        <v>50</v>
      </c>
      <c r="C21" s="12" t="s">
        <v>7</v>
      </c>
      <c r="D21" s="12" t="s">
        <v>18</v>
      </c>
      <c r="E21" s="13">
        <v>-4.3</v>
      </c>
      <c r="F21" s="13">
        <v>1.9</v>
      </c>
      <c r="G21" s="13">
        <v>9.9</v>
      </c>
      <c r="H21" s="13">
        <v>3.1</v>
      </c>
      <c r="I21" s="14">
        <v>6.2632199999999996</v>
      </c>
      <c r="J21" s="14">
        <v>1.4581566625439992</v>
      </c>
      <c r="K21" s="12">
        <v>32.200000000000003</v>
      </c>
      <c r="L21" s="12">
        <v>34.1</v>
      </c>
      <c r="M21" s="11">
        <v>80</v>
      </c>
      <c r="N21" s="12">
        <v>43.7</v>
      </c>
      <c r="O21" s="11">
        <v>315</v>
      </c>
      <c r="P21" s="12">
        <v>2071.1</v>
      </c>
      <c r="Q21" s="13">
        <v>17.3</v>
      </c>
      <c r="R21" s="23">
        <v>98678</v>
      </c>
    </row>
    <row r="22" spans="1:18" x14ac:dyDescent="0.2">
      <c r="A22" t="s">
        <v>51</v>
      </c>
      <c r="B22" s="12" t="s">
        <v>52</v>
      </c>
      <c r="C22" s="12" t="s">
        <v>23</v>
      </c>
      <c r="D22" s="12" t="s">
        <v>18</v>
      </c>
      <c r="E22" s="13">
        <v>-2.8</v>
      </c>
      <c r="F22" s="13">
        <v>2.6</v>
      </c>
      <c r="G22" s="13">
        <v>15.1</v>
      </c>
      <c r="H22" s="13">
        <v>4</v>
      </c>
      <c r="I22" s="14">
        <v>7.136171</v>
      </c>
      <c r="J22" s="14">
        <v>2.0075391714001527</v>
      </c>
      <c r="K22" s="12">
        <v>32.1</v>
      </c>
      <c r="L22" s="12">
        <v>36</v>
      </c>
      <c r="M22" s="11">
        <v>85</v>
      </c>
      <c r="N22" s="12">
        <v>47.8</v>
      </c>
      <c r="O22" s="11">
        <v>319</v>
      </c>
      <c r="P22" s="12">
        <v>1100.7</v>
      </c>
      <c r="Q22" s="13">
        <v>18.5</v>
      </c>
      <c r="R22" s="23">
        <v>99858</v>
      </c>
    </row>
    <row r="23" spans="1:18" x14ac:dyDescent="0.2">
      <c r="A23" t="s">
        <v>53</v>
      </c>
      <c r="B23" s="12" t="s">
        <v>54</v>
      </c>
      <c r="C23" s="12" t="s">
        <v>36</v>
      </c>
      <c r="D23" s="12" t="s">
        <v>18</v>
      </c>
      <c r="E23" s="13">
        <v>-4</v>
      </c>
      <c r="F23" s="13">
        <v>2.6</v>
      </c>
      <c r="G23" s="13">
        <v>22.7</v>
      </c>
      <c r="H23" s="13">
        <v>4.8</v>
      </c>
      <c r="I23" s="14">
        <v>10.140459</v>
      </c>
      <c r="J23" s="14">
        <v>0.70392231967637986</v>
      </c>
      <c r="K23" s="12">
        <v>47.8</v>
      </c>
      <c r="L23" s="12">
        <v>49.7</v>
      </c>
      <c r="M23" s="11">
        <v>63</v>
      </c>
      <c r="N23" s="12">
        <v>32.700000000000003</v>
      </c>
      <c r="O23" s="11">
        <v>393</v>
      </c>
      <c r="P23" s="13">
        <v>1546.6</v>
      </c>
      <c r="Q23" s="13">
        <v>19.3</v>
      </c>
      <c r="R23" s="23">
        <v>69183</v>
      </c>
    </row>
    <row r="24" spans="1:18" x14ac:dyDescent="0.2">
      <c r="A24" t="s">
        <v>55</v>
      </c>
      <c r="B24" s="12" t="s">
        <v>56</v>
      </c>
      <c r="C24" s="12" t="s">
        <v>36</v>
      </c>
      <c r="D24" s="12" t="s">
        <v>18</v>
      </c>
      <c r="E24" s="13">
        <v>-3.5</v>
      </c>
      <c r="F24" s="13">
        <v>1.8</v>
      </c>
      <c r="G24" s="13">
        <v>8.1</v>
      </c>
      <c r="H24" s="13">
        <v>3.5</v>
      </c>
      <c r="I24" s="14">
        <v>5.7931509999999999</v>
      </c>
      <c r="J24" s="14">
        <v>1.4588644329135017</v>
      </c>
      <c r="K24" s="12">
        <v>45.3</v>
      </c>
      <c r="L24" s="12">
        <v>46.7</v>
      </c>
      <c r="M24" s="11">
        <v>72</v>
      </c>
      <c r="N24" s="12">
        <v>40</v>
      </c>
      <c r="O24" s="11">
        <v>292</v>
      </c>
      <c r="P24" s="12">
        <v>1702.4</v>
      </c>
      <c r="Q24" s="13">
        <v>17.899999999999999</v>
      </c>
      <c r="R24" s="23">
        <v>85086</v>
      </c>
    </row>
    <row r="25" spans="1:18" x14ac:dyDescent="0.2">
      <c r="A25" t="s">
        <v>57</v>
      </c>
      <c r="B25" s="12" t="s">
        <v>58</v>
      </c>
      <c r="C25" s="12" t="s">
        <v>7</v>
      </c>
      <c r="D25" s="12" t="s">
        <v>8</v>
      </c>
      <c r="E25" s="13">
        <v>-0.5</v>
      </c>
      <c r="F25" s="13">
        <v>1.8</v>
      </c>
      <c r="G25" s="13">
        <v>15.4</v>
      </c>
      <c r="H25" s="13">
        <v>3.1</v>
      </c>
      <c r="I25" s="14">
        <v>2.9430450000000001</v>
      </c>
      <c r="J25" s="14">
        <v>-0.51032050196389478</v>
      </c>
      <c r="K25" s="12">
        <v>57.6</v>
      </c>
      <c r="L25" s="12">
        <v>60.9</v>
      </c>
      <c r="M25" s="11">
        <v>54</v>
      </c>
      <c r="N25" s="12">
        <v>25.5</v>
      </c>
      <c r="O25" s="11">
        <v>518</v>
      </c>
      <c r="P25" s="12">
        <v>1587.1</v>
      </c>
      <c r="Q25" s="13">
        <v>17.600000000000001</v>
      </c>
      <c r="R25" s="23">
        <v>54203</v>
      </c>
    </row>
    <row r="26" spans="1:18" x14ac:dyDescent="0.2">
      <c r="A26" t="s">
        <v>59</v>
      </c>
      <c r="B26" s="12" t="s">
        <v>60</v>
      </c>
      <c r="C26" s="12" t="s">
        <v>36</v>
      </c>
      <c r="D26" s="12" t="s">
        <v>8</v>
      </c>
      <c r="E26" s="13">
        <v>-2.7</v>
      </c>
      <c r="F26" s="13">
        <v>2.6</v>
      </c>
      <c r="G26" s="13">
        <v>9.6999999999999993</v>
      </c>
      <c r="H26" s="13">
        <v>3.7</v>
      </c>
      <c r="I26" s="14">
        <v>6.2454660000000004</v>
      </c>
      <c r="J26" s="14">
        <v>1.4863183250953409</v>
      </c>
      <c r="K26" s="12">
        <v>56.8</v>
      </c>
      <c r="L26" s="12">
        <v>58.5</v>
      </c>
      <c r="M26" s="11">
        <v>59</v>
      </c>
      <c r="N26" s="12">
        <v>33.200000000000003</v>
      </c>
      <c r="O26" s="11">
        <v>381</v>
      </c>
      <c r="P26" s="12">
        <v>2095.1999999999998</v>
      </c>
      <c r="Q26" s="13">
        <v>18.399999999999999</v>
      </c>
      <c r="R26" s="23">
        <v>68545</v>
      </c>
    </row>
    <row r="27" spans="1:18" x14ac:dyDescent="0.2">
      <c r="A27" t="s">
        <v>61</v>
      </c>
      <c r="B27" s="12" t="s">
        <v>62</v>
      </c>
      <c r="C27" s="12" t="s">
        <v>11</v>
      </c>
      <c r="D27" s="12" t="s">
        <v>8</v>
      </c>
      <c r="E27" s="13">
        <v>-0.3</v>
      </c>
      <c r="F27" s="13">
        <v>3</v>
      </c>
      <c r="G27" s="13">
        <v>11.3</v>
      </c>
      <c r="H27" s="13">
        <v>3.2</v>
      </c>
      <c r="I27" s="14">
        <v>1.1372329999999999</v>
      </c>
      <c r="J27" s="14">
        <v>4.6140330703953198</v>
      </c>
      <c r="K27" s="12">
        <v>56.9</v>
      </c>
      <c r="L27" s="12">
        <v>58.4</v>
      </c>
      <c r="M27" s="11">
        <v>59</v>
      </c>
      <c r="N27" s="12">
        <v>34.6</v>
      </c>
      <c r="O27" s="11">
        <v>377</v>
      </c>
      <c r="P27" s="12">
        <v>1833.7</v>
      </c>
      <c r="Q27" s="13">
        <v>20.5</v>
      </c>
      <c r="R27" s="23">
        <v>70804</v>
      </c>
    </row>
    <row r="28" spans="1:18" x14ac:dyDescent="0.2">
      <c r="A28" t="s">
        <v>63</v>
      </c>
      <c r="B28" s="12" t="s">
        <v>64</v>
      </c>
      <c r="C28" s="12" t="s">
        <v>36</v>
      </c>
      <c r="D28" s="12" t="s">
        <v>8</v>
      </c>
      <c r="E28" s="13">
        <v>-0.4</v>
      </c>
      <c r="F28" s="13">
        <v>2.4</v>
      </c>
      <c r="G28" s="13">
        <v>8.3000000000000007</v>
      </c>
      <c r="H28" s="13">
        <v>2.8</v>
      </c>
      <c r="I28" s="14">
        <v>2.0054650000000001</v>
      </c>
      <c r="J28" s="14">
        <v>2.1819058187891658</v>
      </c>
      <c r="K28" s="12">
        <v>58.5</v>
      </c>
      <c r="L28" s="12">
        <v>59.6</v>
      </c>
      <c r="M28" s="11">
        <v>67</v>
      </c>
      <c r="N28" s="12">
        <v>35.299999999999997</v>
      </c>
      <c r="O28" s="11">
        <v>312</v>
      </c>
      <c r="P28" s="12">
        <v>1976.1</v>
      </c>
      <c r="Q28" s="13">
        <v>17.2</v>
      </c>
      <c r="R28" s="23">
        <v>74590</v>
      </c>
    </row>
    <row r="29" spans="1:18" x14ac:dyDescent="0.2">
      <c r="A29" t="s">
        <v>65</v>
      </c>
      <c r="B29" s="12" t="s">
        <v>66</v>
      </c>
      <c r="C29" s="12" t="s">
        <v>11</v>
      </c>
      <c r="D29" s="12" t="s">
        <v>8</v>
      </c>
      <c r="E29" s="13">
        <v>-6.7</v>
      </c>
      <c r="F29" s="13">
        <v>4.2</v>
      </c>
      <c r="G29" s="13">
        <v>28.2</v>
      </c>
      <c r="H29" s="13">
        <v>5.7</v>
      </c>
      <c r="I29" s="14">
        <v>3.2674669999999999</v>
      </c>
      <c r="J29" s="14">
        <v>4.8727905077852087</v>
      </c>
      <c r="K29" s="12">
        <v>47.7</v>
      </c>
      <c r="L29" s="12">
        <v>50.6</v>
      </c>
      <c r="M29" s="11">
        <v>64</v>
      </c>
      <c r="N29" s="12">
        <v>28.7</v>
      </c>
      <c r="O29" s="11">
        <v>398</v>
      </c>
      <c r="P29" s="12">
        <v>2517</v>
      </c>
      <c r="Q29" s="13">
        <v>17.399999999999999</v>
      </c>
      <c r="R29" s="23">
        <v>76364</v>
      </c>
    </row>
    <row r="30" spans="1:18" x14ac:dyDescent="0.2">
      <c r="A30" t="s">
        <v>67</v>
      </c>
      <c r="B30" s="12" t="s">
        <v>68</v>
      </c>
      <c r="C30" s="12" t="s">
        <v>23</v>
      </c>
      <c r="D30" s="12" t="s">
        <v>8</v>
      </c>
      <c r="E30" s="13">
        <v>-1.2</v>
      </c>
      <c r="F30" s="13">
        <v>3.6</v>
      </c>
      <c r="G30" s="13">
        <v>16.3</v>
      </c>
      <c r="H30" s="13">
        <v>2.5</v>
      </c>
      <c r="I30" s="14">
        <v>1.4090320000000001</v>
      </c>
      <c r="J30" s="14">
        <v>2.2084206509999045</v>
      </c>
      <c r="K30" s="12">
        <v>45.4</v>
      </c>
      <c r="L30" s="12">
        <v>47.9</v>
      </c>
      <c r="M30" s="11">
        <v>72</v>
      </c>
      <c r="N30" s="12">
        <v>40.700000000000003</v>
      </c>
      <c r="O30" s="11">
        <v>257</v>
      </c>
      <c r="P30" s="12">
        <v>888.9</v>
      </c>
      <c r="Q30" s="13">
        <v>20.7</v>
      </c>
      <c r="R30" s="23">
        <v>96838</v>
      </c>
    </row>
    <row r="31" spans="1:18" x14ac:dyDescent="0.2">
      <c r="A31" t="s">
        <v>69</v>
      </c>
      <c r="B31" s="12" t="s">
        <v>70</v>
      </c>
      <c r="C31" s="12" t="s">
        <v>23</v>
      </c>
      <c r="D31" s="12" t="s">
        <v>18</v>
      </c>
      <c r="E31" s="13">
        <v>-4.3</v>
      </c>
      <c r="F31" s="13">
        <v>2.6</v>
      </c>
      <c r="G31" s="13">
        <v>15.3</v>
      </c>
      <c r="H31" s="13">
        <v>4.5999999999999996</v>
      </c>
      <c r="I31" s="14">
        <v>9.5008510000000008</v>
      </c>
      <c r="J31" s="14">
        <v>2.4716316520107666</v>
      </c>
      <c r="K31" s="12">
        <v>41.4</v>
      </c>
      <c r="L31" s="12">
        <v>46.1</v>
      </c>
      <c r="M31" s="11">
        <v>79</v>
      </c>
      <c r="N31" s="12">
        <v>43.8</v>
      </c>
      <c r="O31" s="11">
        <v>412</v>
      </c>
      <c r="P31" s="12">
        <v>1521.6</v>
      </c>
      <c r="Q31" s="13">
        <v>17.7</v>
      </c>
      <c r="R31" s="23">
        <v>99781</v>
      </c>
    </row>
    <row r="32" spans="1:18" x14ac:dyDescent="0.2">
      <c r="A32" t="s">
        <v>71</v>
      </c>
      <c r="B32" s="12" t="s">
        <v>72</v>
      </c>
      <c r="C32" s="12" t="s">
        <v>11</v>
      </c>
      <c r="D32" s="12" t="s">
        <v>18</v>
      </c>
      <c r="E32" s="13">
        <v>-2.5</v>
      </c>
      <c r="F32" s="13">
        <v>3.7</v>
      </c>
      <c r="G32" s="13">
        <v>11.3</v>
      </c>
      <c r="H32" s="13">
        <v>4.4000000000000004</v>
      </c>
      <c r="I32" s="14">
        <v>2.1302560000000001</v>
      </c>
      <c r="J32" s="14">
        <v>0.56014237227327979</v>
      </c>
      <c r="K32" s="12">
        <v>43.5</v>
      </c>
      <c r="L32" s="12">
        <v>45.9</v>
      </c>
      <c r="M32" s="11">
        <v>75</v>
      </c>
      <c r="N32" s="12">
        <v>31.6</v>
      </c>
      <c r="O32" s="11">
        <v>461</v>
      </c>
      <c r="P32" s="12">
        <v>2887.5</v>
      </c>
      <c r="Q32" s="13">
        <v>19.899999999999999</v>
      </c>
      <c r="R32" s="23">
        <v>62268</v>
      </c>
    </row>
    <row r="33" spans="1:18" x14ac:dyDescent="0.2">
      <c r="A33" t="s">
        <v>73</v>
      </c>
      <c r="B33" s="12" t="s">
        <v>74</v>
      </c>
      <c r="C33" s="12" t="s">
        <v>23</v>
      </c>
      <c r="D33" s="12" t="s">
        <v>18</v>
      </c>
      <c r="E33" s="13">
        <v>-4.5999999999999996</v>
      </c>
      <c r="F33" s="13">
        <v>2.5</v>
      </c>
      <c r="G33" s="13">
        <v>14.5</v>
      </c>
      <c r="H33" s="13">
        <v>4.4000000000000004</v>
      </c>
      <c r="I33" s="14">
        <v>19.867248</v>
      </c>
      <c r="J33" s="14">
        <v>-1.1987490138398562</v>
      </c>
      <c r="K33" s="12">
        <v>37.799999999999997</v>
      </c>
      <c r="L33" s="12">
        <v>43.3</v>
      </c>
      <c r="M33" s="11">
        <v>81</v>
      </c>
      <c r="N33" s="12">
        <v>40.6</v>
      </c>
      <c r="O33" s="11">
        <v>433</v>
      </c>
      <c r="P33" s="12">
        <v>1798.6</v>
      </c>
      <c r="Q33" s="13">
        <v>18.600000000000001</v>
      </c>
      <c r="R33" s="23">
        <v>82095</v>
      </c>
    </row>
    <row r="34" spans="1:18" x14ac:dyDescent="0.2">
      <c r="A34" t="s">
        <v>75</v>
      </c>
      <c r="B34" s="12" t="s">
        <v>76</v>
      </c>
      <c r="C34" s="12" t="s">
        <v>7</v>
      </c>
      <c r="D34" s="12" t="s">
        <v>18</v>
      </c>
      <c r="E34" s="13">
        <v>-1.2</v>
      </c>
      <c r="F34" s="13">
        <v>3.5</v>
      </c>
      <c r="G34" s="13">
        <v>12.2</v>
      </c>
      <c r="H34" s="13">
        <v>3.7</v>
      </c>
      <c r="I34" s="14">
        <v>11.046023999999999</v>
      </c>
      <c r="J34" s="14">
        <v>5.7091931676753971</v>
      </c>
      <c r="K34" s="12">
        <v>49.9</v>
      </c>
      <c r="L34" s="12">
        <v>50.9</v>
      </c>
      <c r="M34" s="11">
        <v>67</v>
      </c>
      <c r="N34" s="12">
        <v>36.799999999999997</v>
      </c>
      <c r="O34" s="11">
        <v>343</v>
      </c>
      <c r="P34" s="12">
        <v>2064.9</v>
      </c>
      <c r="Q34" s="13">
        <v>17.7</v>
      </c>
      <c r="R34" s="23">
        <v>70804</v>
      </c>
    </row>
    <row r="35" spans="1:18" x14ac:dyDescent="0.2">
      <c r="A35" t="s">
        <v>77</v>
      </c>
      <c r="B35" s="12" t="s">
        <v>78</v>
      </c>
      <c r="C35" s="12" t="s">
        <v>36</v>
      </c>
      <c r="D35" s="12" t="s">
        <v>8</v>
      </c>
      <c r="E35" s="13">
        <v>-4.8</v>
      </c>
      <c r="F35" s="13">
        <v>1.5</v>
      </c>
      <c r="G35" s="13">
        <v>8.5</v>
      </c>
      <c r="H35" s="13">
        <v>2.4</v>
      </c>
      <c r="I35" s="14">
        <v>0.79656800000000005</v>
      </c>
      <c r="J35" s="14">
        <v>2.1872490436397887</v>
      </c>
      <c r="K35" s="12">
        <v>65.099999999999994</v>
      </c>
      <c r="L35" s="12">
        <v>67</v>
      </c>
      <c r="M35" s="11">
        <v>59</v>
      </c>
      <c r="N35" s="12">
        <v>33.6</v>
      </c>
      <c r="O35" s="11">
        <v>359</v>
      </c>
      <c r="P35" s="13">
        <v>1941.1</v>
      </c>
      <c r="Q35" s="13">
        <v>17.100000000000001</v>
      </c>
      <c r="R35" s="23">
        <v>76525</v>
      </c>
    </row>
    <row r="36" spans="1:18" x14ac:dyDescent="0.2">
      <c r="A36" t="s">
        <v>79</v>
      </c>
      <c r="B36" s="12" t="s">
        <v>80</v>
      </c>
      <c r="C36" s="12" t="s">
        <v>36</v>
      </c>
      <c r="D36" s="12" t="s">
        <v>8</v>
      </c>
      <c r="E36" s="13">
        <v>-3.1</v>
      </c>
      <c r="F36" s="13">
        <v>2.1</v>
      </c>
      <c r="G36" s="13">
        <v>16.8</v>
      </c>
      <c r="H36" s="13">
        <v>4.3</v>
      </c>
      <c r="I36" s="14">
        <v>11.883304000000001</v>
      </c>
      <c r="J36" s="14">
        <v>0.72716148660774649</v>
      </c>
      <c r="K36" s="12">
        <v>53.3</v>
      </c>
      <c r="L36" s="12">
        <v>55.1</v>
      </c>
      <c r="M36" s="11">
        <v>61</v>
      </c>
      <c r="N36" s="12">
        <v>32</v>
      </c>
      <c r="O36" s="11">
        <v>441</v>
      </c>
      <c r="P36" s="12">
        <v>1692.5</v>
      </c>
      <c r="Q36" s="13">
        <v>18.8</v>
      </c>
      <c r="R36" s="23">
        <v>67769</v>
      </c>
    </row>
    <row r="37" spans="1:18" x14ac:dyDescent="0.2">
      <c r="A37" t="s">
        <v>81</v>
      </c>
      <c r="B37" s="12" t="s">
        <v>82</v>
      </c>
      <c r="C37" s="12" t="s">
        <v>7</v>
      </c>
      <c r="D37" s="12" t="s">
        <v>8</v>
      </c>
      <c r="E37" s="13">
        <v>-4.3</v>
      </c>
      <c r="F37" s="13">
        <v>2.9</v>
      </c>
      <c r="G37" s="13">
        <v>13.7</v>
      </c>
      <c r="H37" s="13">
        <v>3.3</v>
      </c>
      <c r="I37" s="14">
        <v>4.0953929999999996</v>
      </c>
      <c r="J37" s="14">
        <v>3.2908927108596515</v>
      </c>
      <c r="K37" s="12">
        <v>65.400000000000006</v>
      </c>
      <c r="L37" s="12">
        <v>66.2</v>
      </c>
      <c r="M37" s="11">
        <v>61</v>
      </c>
      <c r="N37" s="12">
        <v>28.7</v>
      </c>
      <c r="O37" s="11">
        <v>513</v>
      </c>
      <c r="P37" s="12">
        <v>2148.5</v>
      </c>
      <c r="Q37" s="13">
        <v>16.7</v>
      </c>
      <c r="R37" s="23">
        <v>62138</v>
      </c>
    </row>
    <row r="38" spans="1:18" x14ac:dyDescent="0.2">
      <c r="A38" t="s">
        <v>83</v>
      </c>
      <c r="B38" s="12" t="s">
        <v>84</v>
      </c>
      <c r="C38" s="12" t="s">
        <v>11</v>
      </c>
      <c r="D38" s="12" t="s">
        <v>18</v>
      </c>
      <c r="E38" s="13">
        <v>-1.8</v>
      </c>
      <c r="F38" s="13">
        <v>2.1</v>
      </c>
      <c r="G38" s="13">
        <v>14.2</v>
      </c>
      <c r="H38" s="13">
        <v>4</v>
      </c>
      <c r="I38" s="14">
        <v>4.2723709999999997</v>
      </c>
      <c r="J38" s="14">
        <v>0.64964268003519188</v>
      </c>
      <c r="K38" s="12">
        <v>40.4</v>
      </c>
      <c r="L38" s="12">
        <v>41</v>
      </c>
      <c r="M38" s="11">
        <v>73</v>
      </c>
      <c r="N38" s="12">
        <v>37.700000000000003</v>
      </c>
      <c r="O38" s="11">
        <v>233</v>
      </c>
      <c r="P38" s="12">
        <v>2590.6999999999998</v>
      </c>
      <c r="Q38" s="13">
        <v>19.600000000000001</v>
      </c>
      <c r="R38" s="23">
        <v>80160</v>
      </c>
    </row>
    <row r="39" spans="1:18" x14ac:dyDescent="0.2">
      <c r="A39" t="s">
        <v>85</v>
      </c>
      <c r="B39" s="12" t="s">
        <v>86</v>
      </c>
      <c r="C39" s="12" t="s">
        <v>23</v>
      </c>
      <c r="D39" s="12" t="s">
        <v>18</v>
      </c>
      <c r="E39" s="13">
        <v>-4.8</v>
      </c>
      <c r="F39" s="13">
        <v>2.6</v>
      </c>
      <c r="G39" s="13">
        <v>15.1</v>
      </c>
      <c r="H39" s="13">
        <v>3.5</v>
      </c>
      <c r="I39" s="14">
        <v>13.078751</v>
      </c>
      <c r="J39" s="14">
        <v>0.64882365073061687</v>
      </c>
      <c r="K39" s="12">
        <v>48.8</v>
      </c>
      <c r="L39" s="12">
        <v>50.4</v>
      </c>
      <c r="M39" s="11">
        <v>74</v>
      </c>
      <c r="N39" s="12">
        <v>35.299999999999997</v>
      </c>
      <c r="O39" s="11">
        <v>431</v>
      </c>
      <c r="P39" s="12">
        <v>1579</v>
      </c>
      <c r="Q39" s="13">
        <v>20</v>
      </c>
      <c r="R39" s="23">
        <v>73824</v>
      </c>
    </row>
    <row r="40" spans="1:18" x14ac:dyDescent="0.2">
      <c r="A40" t="s">
        <v>87</v>
      </c>
      <c r="B40" s="12" t="s">
        <v>88</v>
      </c>
      <c r="C40" s="12" t="s">
        <v>23</v>
      </c>
      <c r="D40" s="12" t="s">
        <v>18</v>
      </c>
      <c r="E40" s="13">
        <v>-3.5</v>
      </c>
      <c r="F40" s="13">
        <v>3</v>
      </c>
      <c r="G40" s="13">
        <v>17</v>
      </c>
      <c r="H40" s="13">
        <v>4.5999999999999996</v>
      </c>
      <c r="I40" s="14">
        <v>1.1123080000000001</v>
      </c>
      <c r="J40" s="14">
        <v>1.4560197747971828</v>
      </c>
      <c r="K40" s="12">
        <v>38.6</v>
      </c>
      <c r="L40" s="12">
        <v>41.8</v>
      </c>
      <c r="M40" s="11">
        <v>88</v>
      </c>
      <c r="N40" s="12">
        <v>39</v>
      </c>
      <c r="O40" s="11">
        <v>389</v>
      </c>
      <c r="P40" s="12">
        <v>1120.9000000000001</v>
      </c>
      <c r="Q40" s="13">
        <v>19.399999999999999</v>
      </c>
      <c r="R40" s="23">
        <v>84972</v>
      </c>
    </row>
    <row r="41" spans="1:18" x14ac:dyDescent="0.2">
      <c r="A41" t="s">
        <v>89</v>
      </c>
      <c r="B41" s="12" t="s">
        <v>90</v>
      </c>
      <c r="C41" s="12" t="s">
        <v>7</v>
      </c>
      <c r="D41" s="12" t="s">
        <v>8</v>
      </c>
      <c r="E41" s="13">
        <v>-2.2999999999999998</v>
      </c>
      <c r="F41" s="13">
        <v>3.8</v>
      </c>
      <c r="G41" s="13">
        <v>12.1</v>
      </c>
      <c r="H41" s="13">
        <v>4.8</v>
      </c>
      <c r="I41" s="14">
        <v>5.4788309999999996</v>
      </c>
      <c r="J41" s="14">
        <v>6.7613654964059702</v>
      </c>
      <c r="K41" s="12">
        <v>55.1</v>
      </c>
      <c r="L41" s="12">
        <v>58.2</v>
      </c>
      <c r="M41" s="11">
        <v>60</v>
      </c>
      <c r="N41" s="12">
        <v>32.9</v>
      </c>
      <c r="O41" s="11">
        <v>430</v>
      </c>
      <c r="P41" s="12">
        <v>2193.1</v>
      </c>
      <c r="Q41" s="13">
        <v>19.3</v>
      </c>
      <c r="R41" s="23">
        <v>67804</v>
      </c>
    </row>
    <row r="42" spans="1:18" x14ac:dyDescent="0.2">
      <c r="A42" t="s">
        <v>91</v>
      </c>
      <c r="B42" s="12" t="s">
        <v>92</v>
      </c>
      <c r="C42" s="12" t="s">
        <v>36</v>
      </c>
      <c r="D42" s="12" t="s">
        <v>8</v>
      </c>
      <c r="E42" s="13">
        <v>1.6</v>
      </c>
      <c r="F42" s="13">
        <v>1.2</v>
      </c>
      <c r="G42" s="13">
        <v>10.199999999999999</v>
      </c>
      <c r="H42" s="13">
        <v>1.9</v>
      </c>
      <c r="I42" s="14">
        <v>0.92466899999999996</v>
      </c>
      <c r="J42" s="14">
        <v>4.1529670567324315</v>
      </c>
      <c r="K42" s="12">
        <v>61.8</v>
      </c>
      <c r="L42" s="12">
        <v>63.4</v>
      </c>
      <c r="M42" s="11">
        <v>66</v>
      </c>
      <c r="N42" s="12">
        <v>33.299999999999997</v>
      </c>
      <c r="O42" s="11">
        <v>387</v>
      </c>
      <c r="P42" s="12">
        <v>1618.4</v>
      </c>
      <c r="Q42" s="13">
        <v>18.399999999999999</v>
      </c>
      <c r="R42" s="23">
        <v>71810</v>
      </c>
    </row>
    <row r="43" spans="1:18" x14ac:dyDescent="0.2">
      <c r="A43" t="s">
        <v>93</v>
      </c>
      <c r="B43" s="12" t="s">
        <v>94</v>
      </c>
      <c r="C43" s="12" t="s">
        <v>7</v>
      </c>
      <c r="D43" s="12" t="s">
        <v>8</v>
      </c>
      <c r="E43" s="13">
        <v>-2.2999999999999998</v>
      </c>
      <c r="F43" s="13">
        <v>2.8</v>
      </c>
      <c r="G43" s="13">
        <v>14.7</v>
      </c>
      <c r="H43" s="13">
        <v>3.5</v>
      </c>
      <c r="I43" s="14">
        <v>7.2277500000000003</v>
      </c>
      <c r="J43" s="14">
        <v>4.3625125782980572</v>
      </c>
      <c r="K43" s="12">
        <v>60.7</v>
      </c>
      <c r="L43" s="12">
        <v>64.2</v>
      </c>
      <c r="M43" s="11">
        <v>56.000000000000007</v>
      </c>
      <c r="N43" s="12">
        <v>31.7</v>
      </c>
      <c r="O43" s="11">
        <v>438</v>
      </c>
      <c r="P43" s="12">
        <v>2361.8000000000002</v>
      </c>
      <c r="Q43" s="13">
        <v>17.5</v>
      </c>
      <c r="R43" s="23">
        <v>67631</v>
      </c>
    </row>
    <row r="44" spans="1:18" x14ac:dyDescent="0.2">
      <c r="A44" t="s">
        <v>95</v>
      </c>
      <c r="B44" s="12" t="s">
        <v>96</v>
      </c>
      <c r="C44" s="12" t="s">
        <v>7</v>
      </c>
      <c r="D44" s="12" t="s">
        <v>8</v>
      </c>
      <c r="E44" s="13">
        <v>-1.8</v>
      </c>
      <c r="F44" s="13">
        <v>4.9000000000000004</v>
      </c>
      <c r="G44" s="13">
        <v>12.8</v>
      </c>
      <c r="H44" s="13">
        <v>4.2</v>
      </c>
      <c r="I44" s="14">
        <v>31.290831000000001</v>
      </c>
      <c r="J44" s="14">
        <v>7.0413369733947286</v>
      </c>
      <c r="K44" s="12">
        <v>52.1</v>
      </c>
      <c r="L44" s="12">
        <v>56.1</v>
      </c>
      <c r="M44" s="11">
        <v>63</v>
      </c>
      <c r="N44" s="12">
        <v>34.200000000000003</v>
      </c>
      <c r="O44" s="11">
        <v>361</v>
      </c>
      <c r="P44" s="12">
        <v>2238.3000000000002</v>
      </c>
      <c r="Q44" s="13">
        <v>13.8</v>
      </c>
      <c r="R44" s="23">
        <v>75780</v>
      </c>
    </row>
    <row r="45" spans="1:18" x14ac:dyDescent="0.2">
      <c r="A45" t="s">
        <v>97</v>
      </c>
      <c r="B45" s="12" t="s">
        <v>98</v>
      </c>
      <c r="C45" s="12" t="s">
        <v>11</v>
      </c>
      <c r="D45" s="12" t="s">
        <v>8</v>
      </c>
      <c r="E45" s="13">
        <v>1.7</v>
      </c>
      <c r="F45" s="13">
        <v>4</v>
      </c>
      <c r="G45" s="13">
        <v>9.6999999999999993</v>
      </c>
      <c r="H45" s="13">
        <v>3.5</v>
      </c>
      <c r="I45" s="14">
        <v>3.5036130000000001</v>
      </c>
      <c r="J45" s="14">
        <v>6.694348137895755</v>
      </c>
      <c r="K45" s="12">
        <v>58.1</v>
      </c>
      <c r="L45" s="12">
        <v>59.4</v>
      </c>
      <c r="M45" s="11">
        <v>67</v>
      </c>
      <c r="N45" s="12">
        <v>38.4</v>
      </c>
      <c r="O45" s="11">
        <v>179</v>
      </c>
      <c r="P45" s="12">
        <v>1631.4</v>
      </c>
      <c r="Q45" s="13">
        <v>12.2</v>
      </c>
      <c r="R45" s="23">
        <v>93421</v>
      </c>
    </row>
    <row r="46" spans="1:18" x14ac:dyDescent="0.2">
      <c r="A46" t="s">
        <v>99</v>
      </c>
      <c r="B46" s="12" t="s">
        <v>100</v>
      </c>
      <c r="C46" s="12" t="s">
        <v>23</v>
      </c>
      <c r="D46" s="12" t="s">
        <v>8</v>
      </c>
      <c r="E46" s="13">
        <v>-2.9</v>
      </c>
      <c r="F46" s="13">
        <v>2.5</v>
      </c>
      <c r="G46" s="13">
        <v>15.6</v>
      </c>
      <c r="H46" s="13">
        <v>2.4</v>
      </c>
      <c r="I46" s="14">
        <v>0.64849299999999999</v>
      </c>
      <c r="J46" s="14">
        <v>0.87106252517914151</v>
      </c>
      <c r="K46" s="12">
        <v>30.7</v>
      </c>
      <c r="L46" s="12">
        <v>32.299999999999997</v>
      </c>
      <c r="M46" s="11">
        <v>86</v>
      </c>
      <c r="N46" s="12">
        <v>43.7</v>
      </c>
      <c r="O46" s="11">
        <v>185</v>
      </c>
      <c r="P46" s="12">
        <v>1793.9</v>
      </c>
      <c r="Q46" s="13">
        <v>22.2</v>
      </c>
      <c r="R46" s="23">
        <v>81211</v>
      </c>
    </row>
    <row r="47" spans="1:18" x14ac:dyDescent="0.2">
      <c r="A47" t="s">
        <v>101</v>
      </c>
      <c r="B47" s="12" t="s">
        <v>102</v>
      </c>
      <c r="C47" s="12" t="s">
        <v>7</v>
      </c>
      <c r="D47" s="12" t="s">
        <v>8</v>
      </c>
      <c r="E47" s="13">
        <v>-2.1</v>
      </c>
      <c r="F47" s="13">
        <v>3.1</v>
      </c>
      <c r="G47" s="13">
        <v>10.6</v>
      </c>
      <c r="H47" s="13">
        <v>3</v>
      </c>
      <c r="I47" s="14">
        <v>8.8111949999999997</v>
      </c>
      <c r="J47" s="14">
        <v>2.0230948497366508</v>
      </c>
      <c r="K47" s="12">
        <v>44</v>
      </c>
      <c r="L47" s="12">
        <v>46.1</v>
      </c>
      <c r="M47" s="11">
        <v>77</v>
      </c>
      <c r="N47" s="12">
        <v>42.4</v>
      </c>
      <c r="O47" s="11">
        <v>291</v>
      </c>
      <c r="P47" s="12">
        <v>1658.7</v>
      </c>
      <c r="Q47" s="13">
        <v>17.2</v>
      </c>
      <c r="R47" s="23">
        <v>89931</v>
      </c>
    </row>
    <row r="48" spans="1:18" x14ac:dyDescent="0.2">
      <c r="A48" t="s">
        <v>103</v>
      </c>
      <c r="B48" s="12" t="s">
        <v>104</v>
      </c>
      <c r="C48" s="12" t="s">
        <v>11</v>
      </c>
      <c r="D48" s="12" t="s">
        <v>18</v>
      </c>
      <c r="E48" s="13">
        <v>1.1000000000000001</v>
      </c>
      <c r="F48" s="13">
        <v>3.8</v>
      </c>
      <c r="G48" s="13">
        <v>15.4</v>
      </c>
      <c r="H48" s="13">
        <v>4.5999999999999996</v>
      </c>
      <c r="I48" s="14">
        <v>7.9581799999999996</v>
      </c>
      <c r="J48" s="14">
        <v>3.031435270003441</v>
      </c>
      <c r="K48" s="12">
        <v>38.799999999999997</v>
      </c>
      <c r="L48" s="12">
        <v>39</v>
      </c>
      <c r="M48" s="11">
        <v>76</v>
      </c>
      <c r="N48" s="12">
        <v>40.5</v>
      </c>
      <c r="O48" s="11">
        <v>209</v>
      </c>
      <c r="P48" s="12">
        <v>2886.7</v>
      </c>
      <c r="Q48" s="13">
        <v>17.100000000000001</v>
      </c>
      <c r="R48" s="23">
        <v>94605</v>
      </c>
    </row>
    <row r="49" spans="1:18" x14ac:dyDescent="0.2">
      <c r="A49" t="s">
        <v>105</v>
      </c>
      <c r="B49" s="12" t="s">
        <v>106</v>
      </c>
      <c r="C49" s="12" t="s">
        <v>7</v>
      </c>
      <c r="D49" s="12" t="s">
        <v>18</v>
      </c>
      <c r="E49" s="13">
        <v>-1.7</v>
      </c>
      <c r="F49" s="13">
        <v>1.8</v>
      </c>
      <c r="G49" s="13">
        <v>11.1</v>
      </c>
      <c r="H49" s="13">
        <v>5.6</v>
      </c>
      <c r="I49" s="14">
        <v>0.70225000000000004</v>
      </c>
      <c r="J49" s="14">
        <v>4.6778203759905104</v>
      </c>
      <c r="K49" s="12">
        <v>5.4</v>
      </c>
      <c r="L49" s="12">
        <v>6.5</v>
      </c>
      <c r="M49" s="11">
        <v>91</v>
      </c>
      <c r="N49" s="12">
        <v>65.900000000000006</v>
      </c>
      <c r="O49" s="11">
        <v>275</v>
      </c>
      <c r="P49" s="12">
        <v>4307.3999999999996</v>
      </c>
      <c r="Q49" s="13">
        <v>13.1</v>
      </c>
      <c r="R49" s="23">
        <v>108210</v>
      </c>
    </row>
    <row r="50" spans="1:18" x14ac:dyDescent="0.2">
      <c r="A50" t="s">
        <v>107</v>
      </c>
      <c r="B50" s="12" t="s">
        <v>108</v>
      </c>
      <c r="C50" s="12" t="s">
        <v>7</v>
      </c>
      <c r="D50" s="12" t="s">
        <v>8</v>
      </c>
      <c r="E50" s="13">
        <v>-3</v>
      </c>
      <c r="F50" s="13">
        <v>3</v>
      </c>
      <c r="G50" s="13">
        <v>15.2</v>
      </c>
      <c r="H50" s="13">
        <v>4.2</v>
      </c>
      <c r="I50" s="14">
        <v>1.769979</v>
      </c>
      <c r="J50" s="14">
        <v>-1.196871755367253</v>
      </c>
      <c r="K50" s="12">
        <v>68.599999999999994</v>
      </c>
      <c r="L50" s="12">
        <v>70</v>
      </c>
      <c r="M50" s="11">
        <v>60</v>
      </c>
      <c r="N50" s="12">
        <v>24</v>
      </c>
      <c r="O50" s="11">
        <v>505</v>
      </c>
      <c r="P50" s="12">
        <v>1195</v>
      </c>
      <c r="Q50" s="13">
        <v>21.5</v>
      </c>
      <c r="R50" s="23">
        <v>55948</v>
      </c>
    </row>
    <row r="51" spans="1:18" x14ac:dyDescent="0.2">
      <c r="A51" t="s">
        <v>109</v>
      </c>
      <c r="B51" s="12" t="s">
        <v>110</v>
      </c>
      <c r="C51" s="12" t="s">
        <v>36</v>
      </c>
      <c r="D51" s="12" t="s">
        <v>18</v>
      </c>
      <c r="E51" s="13">
        <v>-3.5</v>
      </c>
      <c r="F51" s="13">
        <v>2.2000000000000002</v>
      </c>
      <c r="G51" s="13">
        <v>14.1</v>
      </c>
      <c r="H51" s="13">
        <v>2.9</v>
      </c>
      <c r="I51" s="14">
        <v>5.9609750000000004</v>
      </c>
      <c r="J51" s="14">
        <v>1.09737154211536</v>
      </c>
      <c r="K51" s="12">
        <v>48.8</v>
      </c>
      <c r="L51" s="12">
        <v>49.7</v>
      </c>
      <c r="M51" s="11">
        <v>68</v>
      </c>
      <c r="N51" s="12">
        <v>33.799999999999997</v>
      </c>
      <c r="O51" s="11">
        <v>308</v>
      </c>
      <c r="P51" s="12">
        <v>1216.9000000000001</v>
      </c>
      <c r="Q51" s="13">
        <v>19.2</v>
      </c>
      <c r="R51" s="23">
        <v>74631</v>
      </c>
    </row>
    <row r="52" spans="1:18" x14ac:dyDescent="0.2">
      <c r="A52" t="s">
        <v>111</v>
      </c>
      <c r="B52" s="12" t="s">
        <v>112</v>
      </c>
      <c r="C52" s="12" t="s">
        <v>11</v>
      </c>
      <c r="D52" s="12" t="s">
        <v>8</v>
      </c>
      <c r="E52" s="13">
        <v>-5.7</v>
      </c>
      <c r="F52" s="13">
        <v>0.4</v>
      </c>
      <c r="G52" s="13">
        <v>9.1999999999999993</v>
      </c>
      <c r="H52" s="13">
        <v>3.3</v>
      </c>
      <c r="I52" s="14">
        <v>0.58761799999999997</v>
      </c>
      <c r="J52" s="14">
        <v>1.7335376251936769</v>
      </c>
      <c r="K52" s="12">
        <v>69.900000000000006</v>
      </c>
      <c r="L52" s="12">
        <v>71.599999999999994</v>
      </c>
      <c r="M52" s="11">
        <v>53</v>
      </c>
      <c r="N52" s="12">
        <v>30.4</v>
      </c>
      <c r="O52" s="11">
        <v>388</v>
      </c>
      <c r="P52" s="12">
        <v>1469.9</v>
      </c>
      <c r="Q52" s="13">
        <v>19.2</v>
      </c>
      <c r="R52" s="23">
        <v>72415</v>
      </c>
    </row>
    <row r="53" spans="1:18" x14ac:dyDescent="0.2">
      <c r="Q53" s="13"/>
    </row>
    <row r="54" spans="1:18" x14ac:dyDescent="0.2">
      <c r="Q54" s="13"/>
    </row>
  </sheetData>
  <sortState xmlns:xlrd2="http://schemas.microsoft.com/office/spreadsheetml/2017/richdata2" ref="A2:P52">
    <sortCondition ref="A2:A5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676B-FE06-4B44-BEA1-6078FC96ACC2}">
  <dimension ref="A1:M54"/>
  <sheetViews>
    <sheetView tabSelected="1" workbookViewId="0">
      <selection activeCell="P7" sqref="P7"/>
    </sheetView>
  </sheetViews>
  <sheetFormatPr baseColWidth="10" defaultColWidth="8.83203125" defaultRowHeight="15" x14ac:dyDescent="0.2"/>
  <cols>
    <col min="1" max="1" width="14.6640625" bestFit="1" customWidth="1"/>
    <col min="2" max="2" width="10" style="12" bestFit="1" customWidth="1"/>
    <col min="3" max="3" width="9.33203125" style="12" bestFit="1" customWidth="1"/>
    <col min="4" max="6" width="8.83203125" style="12"/>
    <col min="7" max="7" width="11.1640625" style="12" customWidth="1"/>
    <col min="8" max="8" width="10.83203125" style="12" bestFit="1" customWidth="1"/>
    <col min="9" max="9" width="11.83203125" style="12" customWidth="1"/>
    <col min="10" max="10" width="15.5" style="12" customWidth="1"/>
    <col min="11" max="11" width="11.5" style="12" customWidth="1"/>
    <col min="12" max="12" width="12.33203125" customWidth="1"/>
    <col min="13" max="13" width="14.5" customWidth="1"/>
  </cols>
  <sheetData>
    <row r="1" spans="1:13" s="8" customFormat="1" ht="32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157</v>
      </c>
      <c r="F1" s="9" t="s">
        <v>158</v>
      </c>
      <c r="G1" s="9" t="s">
        <v>166</v>
      </c>
      <c r="H1" s="9"/>
      <c r="I1" s="9"/>
      <c r="J1" s="9"/>
      <c r="K1" s="9"/>
    </row>
    <row r="2" spans="1:13" x14ac:dyDescent="0.2">
      <c r="A2" t="s">
        <v>12</v>
      </c>
      <c r="B2" s="12" t="s">
        <v>13</v>
      </c>
      <c r="C2" s="12" t="s">
        <v>11</v>
      </c>
      <c r="D2" s="12" t="s">
        <v>18</v>
      </c>
      <c r="E2" s="12">
        <v>49.1</v>
      </c>
      <c r="F2" s="12">
        <v>52.2</v>
      </c>
      <c r="G2" s="14">
        <f t="shared" ref="G2:G33" si="0">F2-E2</f>
        <v>3.1000000000000014</v>
      </c>
      <c r="I2" s="11"/>
      <c r="K2" s="13"/>
    </row>
    <row r="3" spans="1:13" x14ac:dyDescent="0.2">
      <c r="A3" t="s">
        <v>16</v>
      </c>
      <c r="B3" s="12" t="s">
        <v>17</v>
      </c>
      <c r="C3" s="12" t="s">
        <v>11</v>
      </c>
      <c r="D3" s="12" t="s">
        <v>18</v>
      </c>
      <c r="E3" s="12">
        <v>34.299999999999997</v>
      </c>
      <c r="F3" s="12">
        <v>38.299999999999997</v>
      </c>
      <c r="G3" s="14">
        <f t="shared" si="0"/>
        <v>4</v>
      </c>
      <c r="I3" s="11"/>
      <c r="K3" s="13"/>
    </row>
    <row r="4" spans="1:13" x14ac:dyDescent="0.2">
      <c r="A4" t="s">
        <v>19</v>
      </c>
      <c r="B4" s="12" t="s">
        <v>20</v>
      </c>
      <c r="C4" s="12" t="s">
        <v>11</v>
      </c>
      <c r="D4" s="12" t="s">
        <v>18</v>
      </c>
      <c r="E4" s="12">
        <v>41.9</v>
      </c>
      <c r="F4" s="12">
        <v>43.1</v>
      </c>
      <c r="G4" s="14">
        <f t="shared" si="0"/>
        <v>1.2000000000000028</v>
      </c>
      <c r="H4" s="13"/>
      <c r="I4" s="11"/>
      <c r="K4" s="13"/>
    </row>
    <row r="5" spans="1:13" x14ac:dyDescent="0.2">
      <c r="A5" t="s">
        <v>21</v>
      </c>
      <c r="B5" s="12" t="s">
        <v>22</v>
      </c>
      <c r="C5" s="12" t="s">
        <v>23</v>
      </c>
      <c r="D5" s="12" t="s">
        <v>18</v>
      </c>
      <c r="E5" s="12">
        <v>39.200000000000003</v>
      </c>
      <c r="F5" s="12">
        <v>41.9</v>
      </c>
      <c r="G5" s="14">
        <f t="shared" si="0"/>
        <v>2.6999999999999957</v>
      </c>
      <c r="H5" s="13"/>
      <c r="I5" s="11"/>
      <c r="K5" s="13"/>
    </row>
    <row r="6" spans="1:13" ht="16" thickBot="1" x14ac:dyDescent="0.25">
      <c r="A6" t="s">
        <v>24</v>
      </c>
      <c r="B6" s="12" t="s">
        <v>25</v>
      </c>
      <c r="C6" s="12" t="s">
        <v>7</v>
      </c>
      <c r="D6" s="12" t="s">
        <v>18</v>
      </c>
      <c r="E6" s="12">
        <v>39.799999999999997</v>
      </c>
      <c r="F6" s="12">
        <v>41.9</v>
      </c>
      <c r="G6" s="14">
        <f t="shared" si="0"/>
        <v>2.1000000000000014</v>
      </c>
      <c r="H6" s="13"/>
      <c r="I6" s="11"/>
      <c r="J6" s="13"/>
      <c r="K6" s="13"/>
    </row>
    <row r="7" spans="1:13" x14ac:dyDescent="0.2">
      <c r="A7" t="s">
        <v>30</v>
      </c>
      <c r="B7" s="12" t="s">
        <v>31</v>
      </c>
      <c r="C7" s="12" t="s">
        <v>11</v>
      </c>
      <c r="D7" s="12" t="s">
        <v>18</v>
      </c>
      <c r="E7" s="12">
        <v>34.299999999999997</v>
      </c>
      <c r="F7" s="12">
        <v>37.5</v>
      </c>
      <c r="G7" s="14">
        <f t="shared" si="0"/>
        <v>3.2000000000000028</v>
      </c>
      <c r="I7" s="11"/>
      <c r="J7" s="25"/>
      <c r="K7" s="26" t="s">
        <v>183</v>
      </c>
      <c r="L7" s="25"/>
      <c r="M7" s="25"/>
    </row>
    <row r="8" spans="1:13" x14ac:dyDescent="0.2">
      <c r="A8" t="s">
        <v>34</v>
      </c>
      <c r="B8" s="12" t="s">
        <v>35</v>
      </c>
      <c r="C8" s="12" t="s">
        <v>36</v>
      </c>
      <c r="D8" s="12" t="s">
        <v>18</v>
      </c>
      <c r="E8" s="12">
        <v>40.6</v>
      </c>
      <c r="F8" s="12">
        <v>43.5</v>
      </c>
      <c r="G8" s="14">
        <f t="shared" si="0"/>
        <v>2.8999999999999986</v>
      </c>
      <c r="I8" s="11"/>
      <c r="J8"/>
      <c r="K8" s="27" t="s">
        <v>180</v>
      </c>
      <c r="L8" s="27" t="s">
        <v>181</v>
      </c>
      <c r="M8" s="27" t="s">
        <v>182</v>
      </c>
    </row>
    <row r="9" spans="1:13" x14ac:dyDescent="0.2">
      <c r="A9" t="s">
        <v>41</v>
      </c>
      <c r="B9" s="12" t="s">
        <v>42</v>
      </c>
      <c r="C9" s="12" t="s">
        <v>36</v>
      </c>
      <c r="D9" s="12" t="s">
        <v>18</v>
      </c>
      <c r="E9" s="12">
        <v>56.2</v>
      </c>
      <c r="F9" s="12">
        <v>57.2</v>
      </c>
      <c r="G9" s="14">
        <f t="shared" si="0"/>
        <v>1</v>
      </c>
      <c r="I9" s="11"/>
      <c r="J9" t="s">
        <v>167</v>
      </c>
      <c r="K9">
        <v>2.2274509803921578</v>
      </c>
      <c r="L9">
        <v>2.2666666666666675</v>
      </c>
      <c r="M9">
        <v>2.1925925925925935</v>
      </c>
    </row>
    <row r="10" spans="1:13" x14ac:dyDescent="0.2">
      <c r="A10" t="s">
        <v>43</v>
      </c>
      <c r="B10" s="12" t="s">
        <v>44</v>
      </c>
      <c r="C10" s="12" t="s">
        <v>7</v>
      </c>
      <c r="D10" s="12" t="s">
        <v>18</v>
      </c>
      <c r="E10" s="12">
        <v>62.1</v>
      </c>
      <c r="F10" s="12">
        <v>64.5</v>
      </c>
      <c r="G10" s="14">
        <f t="shared" si="0"/>
        <v>2.3999999999999986</v>
      </c>
      <c r="I10" s="11"/>
      <c r="J10" t="s">
        <v>168</v>
      </c>
      <c r="K10">
        <v>0.1609793174237488</v>
      </c>
      <c r="L10">
        <v>0.27522498482247465</v>
      </c>
      <c r="M10">
        <v>0.18566320071692635</v>
      </c>
    </row>
    <row r="11" spans="1:13" x14ac:dyDescent="0.2">
      <c r="A11" t="s">
        <v>47</v>
      </c>
      <c r="B11" s="12" t="s">
        <v>48</v>
      </c>
      <c r="C11" s="12" t="s">
        <v>23</v>
      </c>
      <c r="D11" s="12" t="s">
        <v>18</v>
      </c>
      <c r="E11" s="12">
        <v>44</v>
      </c>
      <c r="F11" s="12">
        <v>45.5</v>
      </c>
      <c r="G11" s="14">
        <f t="shared" si="0"/>
        <v>1.5</v>
      </c>
      <c r="I11" s="11"/>
      <c r="J11" t="s">
        <v>169</v>
      </c>
      <c r="K11">
        <v>1.8999999999999986</v>
      </c>
      <c r="L11">
        <v>2.0000000000000036</v>
      </c>
      <c r="M11">
        <v>1.8000000000000043</v>
      </c>
    </row>
    <row r="12" spans="1:13" x14ac:dyDescent="0.2">
      <c r="A12" t="s">
        <v>49</v>
      </c>
      <c r="B12" s="12" t="s">
        <v>50</v>
      </c>
      <c r="C12" s="12" t="s">
        <v>7</v>
      </c>
      <c r="D12" s="12" t="s">
        <v>18</v>
      </c>
      <c r="E12" s="12">
        <v>32.200000000000003</v>
      </c>
      <c r="F12" s="12">
        <v>34.1</v>
      </c>
      <c r="G12" s="14">
        <f t="shared" si="0"/>
        <v>1.8999999999999986</v>
      </c>
      <c r="I12" s="11"/>
      <c r="J12" t="s">
        <v>170</v>
      </c>
      <c r="K12">
        <v>1.4000000000000057</v>
      </c>
      <c r="L12">
        <v>1</v>
      </c>
      <c r="M12">
        <v>1.7000000000000028</v>
      </c>
    </row>
    <row r="13" spans="1:13" x14ac:dyDescent="0.2">
      <c r="A13" t="s">
        <v>51</v>
      </c>
      <c r="B13" s="12" t="s">
        <v>52</v>
      </c>
      <c r="C13" s="12" t="s">
        <v>23</v>
      </c>
      <c r="D13" s="12" t="s">
        <v>18</v>
      </c>
      <c r="E13" s="12">
        <v>32.1</v>
      </c>
      <c r="F13" s="12">
        <v>36</v>
      </c>
      <c r="G13" s="14">
        <f t="shared" si="0"/>
        <v>3.8999999999999986</v>
      </c>
      <c r="I13" s="11"/>
      <c r="J13" t="s">
        <v>171</v>
      </c>
      <c r="K13">
        <v>1.1496222738573831</v>
      </c>
      <c r="L13">
        <v>1.3483215545606149</v>
      </c>
      <c r="M13">
        <v>0.9647342902127245</v>
      </c>
    </row>
    <row r="14" spans="1:13" x14ac:dyDescent="0.2">
      <c r="A14" t="s">
        <v>53</v>
      </c>
      <c r="B14" s="12" t="s">
        <v>54</v>
      </c>
      <c r="C14" s="12" t="s">
        <v>36</v>
      </c>
      <c r="D14" s="12" t="s">
        <v>18</v>
      </c>
      <c r="E14" s="12">
        <v>47.8</v>
      </c>
      <c r="F14" s="12">
        <v>49.7</v>
      </c>
      <c r="G14" s="14">
        <f t="shared" si="0"/>
        <v>1.9000000000000057</v>
      </c>
      <c r="I14" s="11"/>
      <c r="J14" t="s">
        <v>172</v>
      </c>
      <c r="K14">
        <v>1.3216313725490199</v>
      </c>
      <c r="L14">
        <v>1.817971014492753</v>
      </c>
      <c r="M14">
        <v>0.93071225071224939</v>
      </c>
    </row>
    <row r="15" spans="1:13" x14ac:dyDescent="0.2">
      <c r="A15" t="s">
        <v>55</v>
      </c>
      <c r="B15" s="12" t="s">
        <v>56</v>
      </c>
      <c r="C15" s="12" t="s">
        <v>36</v>
      </c>
      <c r="D15" s="12" t="s">
        <v>18</v>
      </c>
      <c r="E15" s="12">
        <v>45.3</v>
      </c>
      <c r="F15" s="12">
        <v>46.7</v>
      </c>
      <c r="G15" s="14">
        <f t="shared" si="0"/>
        <v>1.4000000000000057</v>
      </c>
      <c r="I15" s="11"/>
      <c r="J15" t="s">
        <v>173</v>
      </c>
      <c r="K15">
        <v>0.4575006442636762</v>
      </c>
      <c r="L15">
        <v>8.9074649653082538E-3</v>
      </c>
      <c r="M15">
        <v>0.98363630125381096</v>
      </c>
    </row>
    <row r="16" spans="1:13" x14ac:dyDescent="0.2">
      <c r="A16" t="s">
        <v>69</v>
      </c>
      <c r="B16" s="12" t="s">
        <v>70</v>
      </c>
      <c r="C16" s="12" t="s">
        <v>23</v>
      </c>
      <c r="D16" s="12" t="s">
        <v>18</v>
      </c>
      <c r="E16" s="12">
        <v>41.4</v>
      </c>
      <c r="F16" s="12">
        <v>46.1</v>
      </c>
      <c r="G16" s="14">
        <f t="shared" si="0"/>
        <v>4.7000000000000028</v>
      </c>
      <c r="I16" s="11"/>
      <c r="J16" t="s">
        <v>174</v>
      </c>
      <c r="K16">
        <v>0.85484604928848729</v>
      </c>
      <c r="L16">
        <v>0.69551961676878615</v>
      </c>
      <c r="M16">
        <v>1.11315227249419</v>
      </c>
    </row>
    <row r="17" spans="1:13" x14ac:dyDescent="0.2">
      <c r="A17" t="s">
        <v>71</v>
      </c>
      <c r="B17" s="12" t="s">
        <v>72</v>
      </c>
      <c r="C17" s="12" t="s">
        <v>11</v>
      </c>
      <c r="D17" s="12" t="s">
        <v>18</v>
      </c>
      <c r="E17" s="12">
        <v>43.5</v>
      </c>
      <c r="F17" s="12">
        <v>45.9</v>
      </c>
      <c r="G17" s="14">
        <f t="shared" si="0"/>
        <v>2.3999999999999986</v>
      </c>
      <c r="I17" s="11"/>
      <c r="J17" t="s">
        <v>175</v>
      </c>
      <c r="K17">
        <v>5.2999999999999972</v>
      </c>
      <c r="L17">
        <v>5.2999999999999972</v>
      </c>
      <c r="M17">
        <v>4.1000000000000014</v>
      </c>
    </row>
    <row r="18" spans="1:13" x14ac:dyDescent="0.2">
      <c r="A18" t="s">
        <v>73</v>
      </c>
      <c r="B18" s="12" t="s">
        <v>74</v>
      </c>
      <c r="C18" s="12" t="s">
        <v>23</v>
      </c>
      <c r="D18" s="12" t="s">
        <v>18</v>
      </c>
      <c r="E18" s="12">
        <v>37.799999999999997</v>
      </c>
      <c r="F18" s="12">
        <v>43.3</v>
      </c>
      <c r="G18" s="14">
        <f t="shared" si="0"/>
        <v>5.5</v>
      </c>
      <c r="I18" s="11"/>
      <c r="J18" t="s">
        <v>176</v>
      </c>
      <c r="K18">
        <v>0.20000000000000284</v>
      </c>
      <c r="L18">
        <v>0.20000000000000284</v>
      </c>
      <c r="M18">
        <v>0.79999999999999716</v>
      </c>
    </row>
    <row r="19" spans="1:13" x14ac:dyDescent="0.2">
      <c r="A19" t="s">
        <v>75</v>
      </c>
      <c r="B19" s="12" t="s">
        <v>76</v>
      </c>
      <c r="C19" s="12" t="s">
        <v>7</v>
      </c>
      <c r="D19" s="12" t="s">
        <v>18</v>
      </c>
      <c r="E19" s="12">
        <v>49.9</v>
      </c>
      <c r="F19" s="12">
        <v>50.9</v>
      </c>
      <c r="G19" s="14">
        <f t="shared" si="0"/>
        <v>1</v>
      </c>
      <c r="I19" s="11"/>
      <c r="J19" t="s">
        <v>177</v>
      </c>
      <c r="K19">
        <v>5.5</v>
      </c>
      <c r="L19">
        <v>5.5</v>
      </c>
      <c r="M19">
        <v>4.8999999999999986</v>
      </c>
    </row>
    <row r="20" spans="1:13" x14ac:dyDescent="0.2">
      <c r="A20" t="s">
        <v>83</v>
      </c>
      <c r="B20" s="12" t="s">
        <v>84</v>
      </c>
      <c r="C20" s="12" t="s">
        <v>11</v>
      </c>
      <c r="D20" s="12" t="s">
        <v>18</v>
      </c>
      <c r="E20" s="12">
        <v>40.4</v>
      </c>
      <c r="F20" s="12">
        <v>41</v>
      </c>
      <c r="G20" s="14">
        <f t="shared" si="0"/>
        <v>0.60000000000000142</v>
      </c>
      <c r="I20" s="11"/>
      <c r="J20" t="s">
        <v>178</v>
      </c>
      <c r="K20">
        <v>113.60000000000005</v>
      </c>
      <c r="L20">
        <v>54.40000000000002</v>
      </c>
      <c r="M20">
        <v>59.200000000000024</v>
      </c>
    </row>
    <row r="21" spans="1:13" ht="16" thickBot="1" x14ac:dyDescent="0.25">
      <c r="A21" t="s">
        <v>85</v>
      </c>
      <c r="B21" s="12" t="s">
        <v>86</v>
      </c>
      <c r="C21" s="12" t="s">
        <v>23</v>
      </c>
      <c r="D21" s="12" t="s">
        <v>18</v>
      </c>
      <c r="E21" s="12">
        <v>48.8</v>
      </c>
      <c r="F21" s="12">
        <v>50.4</v>
      </c>
      <c r="G21" s="14">
        <f t="shared" si="0"/>
        <v>1.6000000000000014</v>
      </c>
      <c r="I21" s="11"/>
      <c r="J21" s="24" t="s">
        <v>179</v>
      </c>
      <c r="K21" s="24">
        <v>51</v>
      </c>
      <c r="L21" s="24">
        <v>24</v>
      </c>
      <c r="M21" s="24">
        <v>27</v>
      </c>
    </row>
    <row r="22" spans="1:13" x14ac:dyDescent="0.2">
      <c r="A22" t="s">
        <v>87</v>
      </c>
      <c r="B22" s="12" t="s">
        <v>88</v>
      </c>
      <c r="C22" s="12" t="s">
        <v>23</v>
      </c>
      <c r="D22" s="12" t="s">
        <v>18</v>
      </c>
      <c r="E22" s="12">
        <v>38.6</v>
      </c>
      <c r="F22" s="12">
        <v>41.8</v>
      </c>
      <c r="G22" s="14">
        <f t="shared" si="0"/>
        <v>3.1999999999999957</v>
      </c>
      <c r="I22" s="11"/>
      <c r="K22" s="13"/>
    </row>
    <row r="23" spans="1:13" x14ac:dyDescent="0.2">
      <c r="A23" t="s">
        <v>103</v>
      </c>
      <c r="B23" s="12" t="s">
        <v>104</v>
      </c>
      <c r="C23" s="12" t="s">
        <v>11</v>
      </c>
      <c r="D23" s="12" t="s">
        <v>18</v>
      </c>
      <c r="E23" s="12">
        <v>38.799999999999997</v>
      </c>
      <c r="F23" s="12">
        <v>39</v>
      </c>
      <c r="G23" s="14">
        <f t="shared" si="0"/>
        <v>0.20000000000000284</v>
      </c>
      <c r="I23" s="11"/>
      <c r="J23" s="13"/>
      <c r="K23" s="13"/>
    </row>
    <row r="24" spans="1:13" x14ac:dyDescent="0.2">
      <c r="A24" t="s">
        <v>105</v>
      </c>
      <c r="B24" s="12" t="s">
        <v>106</v>
      </c>
      <c r="C24" s="12" t="s">
        <v>7</v>
      </c>
      <c r="D24" s="12" t="s">
        <v>18</v>
      </c>
      <c r="E24" s="12">
        <v>5.4</v>
      </c>
      <c r="F24" s="12">
        <v>6.5</v>
      </c>
      <c r="G24" s="14">
        <f t="shared" si="0"/>
        <v>1.0999999999999996</v>
      </c>
      <c r="I24" s="11"/>
      <c r="K24" s="13"/>
    </row>
    <row r="25" spans="1:13" x14ac:dyDescent="0.2">
      <c r="A25" t="s">
        <v>109</v>
      </c>
      <c r="B25" s="12" t="s">
        <v>110</v>
      </c>
      <c r="C25" s="12" t="s">
        <v>36</v>
      </c>
      <c r="D25" s="12" t="s">
        <v>18</v>
      </c>
      <c r="E25" s="12">
        <v>48.8</v>
      </c>
      <c r="F25" s="12">
        <v>49.7</v>
      </c>
      <c r="G25" s="14">
        <f t="shared" si="0"/>
        <v>0.90000000000000568</v>
      </c>
      <c r="I25" s="11"/>
      <c r="K25" s="13"/>
    </row>
    <row r="26" spans="1:13" x14ac:dyDescent="0.2">
      <c r="A26" t="s">
        <v>5</v>
      </c>
      <c r="B26" s="12" t="s">
        <v>6</v>
      </c>
      <c r="C26" s="12" t="s">
        <v>7</v>
      </c>
      <c r="D26" s="12" t="s">
        <v>8</v>
      </c>
      <c r="E26" s="12">
        <v>62</v>
      </c>
      <c r="F26" s="12">
        <v>64.599999999999994</v>
      </c>
      <c r="G26" s="14">
        <f t="shared" si="0"/>
        <v>2.5999999999999943</v>
      </c>
      <c r="I26" s="11"/>
      <c r="K26" s="13"/>
    </row>
    <row r="27" spans="1:13" x14ac:dyDescent="0.2">
      <c r="A27" t="s">
        <v>9</v>
      </c>
      <c r="B27" s="12" t="s">
        <v>10</v>
      </c>
      <c r="C27" s="12" t="s">
        <v>11</v>
      </c>
      <c r="D27" s="12" t="s">
        <v>8</v>
      </c>
      <c r="E27" s="12">
        <v>52.8</v>
      </c>
      <c r="F27" s="12">
        <v>54.5</v>
      </c>
      <c r="G27" s="14">
        <f t="shared" si="0"/>
        <v>1.7000000000000028</v>
      </c>
      <c r="I27" s="11"/>
      <c r="K27" s="13"/>
    </row>
    <row r="28" spans="1:13" x14ac:dyDescent="0.2">
      <c r="A28" t="s">
        <v>14</v>
      </c>
      <c r="B28" s="12" t="s">
        <v>15</v>
      </c>
      <c r="C28" s="12" t="s">
        <v>7</v>
      </c>
      <c r="D28" s="12" t="s">
        <v>8</v>
      </c>
      <c r="E28" s="12">
        <v>62.4</v>
      </c>
      <c r="F28" s="12">
        <v>64.2</v>
      </c>
      <c r="G28" s="14">
        <f t="shared" si="0"/>
        <v>1.8000000000000043</v>
      </c>
      <c r="I28" s="11"/>
      <c r="K28" s="13"/>
    </row>
    <row r="29" spans="1:13" x14ac:dyDescent="0.2">
      <c r="A29" t="s">
        <v>26</v>
      </c>
      <c r="B29" s="12" t="s">
        <v>27</v>
      </c>
      <c r="C29" s="12" t="s">
        <v>7</v>
      </c>
      <c r="D29" s="12" t="s">
        <v>8</v>
      </c>
      <c r="E29" s="12">
        <v>51.2</v>
      </c>
      <c r="F29" s="12">
        <v>56.1</v>
      </c>
      <c r="G29" s="14">
        <f t="shared" si="0"/>
        <v>4.8999999999999986</v>
      </c>
      <c r="I29" s="11"/>
      <c r="K29" s="13"/>
    </row>
    <row r="30" spans="1:13" x14ac:dyDescent="0.2">
      <c r="A30" t="s">
        <v>28</v>
      </c>
      <c r="B30" s="12" t="s">
        <v>29</v>
      </c>
      <c r="C30" s="12" t="s">
        <v>7</v>
      </c>
      <c r="D30" s="12" t="s">
        <v>8</v>
      </c>
      <c r="E30" s="12">
        <v>49.3</v>
      </c>
      <c r="F30" s="12">
        <v>50.7</v>
      </c>
      <c r="G30" s="14">
        <f t="shared" si="0"/>
        <v>1.4000000000000057</v>
      </c>
      <c r="I30" s="11"/>
      <c r="K30" s="13"/>
    </row>
    <row r="31" spans="1:13" x14ac:dyDescent="0.2">
      <c r="A31" t="s">
        <v>32</v>
      </c>
      <c r="B31" s="12" t="s">
        <v>33</v>
      </c>
      <c r="C31" s="12" t="s">
        <v>11</v>
      </c>
      <c r="D31" s="12" t="s">
        <v>8</v>
      </c>
      <c r="E31" s="12">
        <v>63.8</v>
      </c>
      <c r="F31" s="12">
        <v>66.900000000000006</v>
      </c>
      <c r="G31" s="14">
        <f t="shared" si="0"/>
        <v>3.1000000000000085</v>
      </c>
      <c r="I31" s="11"/>
      <c r="K31" s="13"/>
    </row>
    <row r="32" spans="1:13" x14ac:dyDescent="0.2">
      <c r="A32" t="s">
        <v>37</v>
      </c>
      <c r="B32" s="12" t="s">
        <v>38</v>
      </c>
      <c r="C32" s="12" t="s">
        <v>36</v>
      </c>
      <c r="D32" s="12" t="s">
        <v>8</v>
      </c>
      <c r="E32" s="12">
        <v>57</v>
      </c>
      <c r="F32" s="12">
        <v>58.6</v>
      </c>
      <c r="G32" s="14">
        <f t="shared" si="0"/>
        <v>1.6000000000000014</v>
      </c>
      <c r="I32" s="11"/>
      <c r="K32" s="13"/>
    </row>
    <row r="33" spans="1:11" x14ac:dyDescent="0.2">
      <c r="A33" t="s">
        <v>39</v>
      </c>
      <c r="B33" s="12" t="s">
        <v>40</v>
      </c>
      <c r="C33" s="12" t="s">
        <v>36</v>
      </c>
      <c r="D33" s="12" t="s">
        <v>8</v>
      </c>
      <c r="E33" s="12">
        <v>53.1</v>
      </c>
      <c r="F33" s="12">
        <v>55.7</v>
      </c>
      <c r="G33" s="14">
        <f t="shared" si="0"/>
        <v>2.6000000000000014</v>
      </c>
      <c r="I33" s="11"/>
      <c r="K33" s="13"/>
    </row>
    <row r="34" spans="1:11" x14ac:dyDescent="0.2">
      <c r="A34" t="s">
        <v>45</v>
      </c>
      <c r="B34" s="12" t="s">
        <v>46</v>
      </c>
      <c r="C34" s="12" t="s">
        <v>7</v>
      </c>
      <c r="D34" s="12" t="s">
        <v>8</v>
      </c>
      <c r="E34" s="12">
        <v>58.5</v>
      </c>
      <c r="F34" s="12">
        <v>60.2</v>
      </c>
      <c r="G34" s="14">
        <f t="shared" ref="G34:G65" si="1">F34-E34</f>
        <v>1.7000000000000028</v>
      </c>
      <c r="I34" s="11"/>
      <c r="K34" s="13"/>
    </row>
    <row r="35" spans="1:11" x14ac:dyDescent="0.2">
      <c r="A35" t="s">
        <v>57</v>
      </c>
      <c r="B35" s="12" t="s">
        <v>58</v>
      </c>
      <c r="C35" s="12" t="s">
        <v>7</v>
      </c>
      <c r="D35" s="12" t="s">
        <v>8</v>
      </c>
      <c r="E35" s="12">
        <v>57.6</v>
      </c>
      <c r="F35" s="12">
        <v>60.9</v>
      </c>
      <c r="G35" s="14">
        <f t="shared" si="1"/>
        <v>3.2999999999999972</v>
      </c>
      <c r="I35" s="11"/>
      <c r="J35" s="13"/>
      <c r="K35" s="13"/>
    </row>
    <row r="36" spans="1:11" x14ac:dyDescent="0.2">
      <c r="A36" t="s">
        <v>59</v>
      </c>
      <c r="B36" s="12" t="s">
        <v>60</v>
      </c>
      <c r="C36" s="12" t="s">
        <v>36</v>
      </c>
      <c r="D36" s="12" t="s">
        <v>8</v>
      </c>
      <c r="E36" s="12">
        <v>56.8</v>
      </c>
      <c r="F36" s="12">
        <v>58.5</v>
      </c>
      <c r="G36" s="14">
        <f t="shared" si="1"/>
        <v>1.7000000000000028</v>
      </c>
      <c r="I36" s="11"/>
      <c r="K36" s="13"/>
    </row>
    <row r="37" spans="1:11" x14ac:dyDescent="0.2">
      <c r="A37" t="s">
        <v>61</v>
      </c>
      <c r="B37" s="12" t="s">
        <v>62</v>
      </c>
      <c r="C37" s="12" t="s">
        <v>11</v>
      </c>
      <c r="D37" s="12" t="s">
        <v>8</v>
      </c>
      <c r="E37" s="12">
        <v>56.9</v>
      </c>
      <c r="F37" s="12">
        <v>58.4</v>
      </c>
      <c r="G37" s="14">
        <f t="shared" si="1"/>
        <v>1.5</v>
      </c>
      <c r="I37" s="11"/>
      <c r="K37" s="13"/>
    </row>
    <row r="38" spans="1:11" x14ac:dyDescent="0.2">
      <c r="A38" t="s">
        <v>63</v>
      </c>
      <c r="B38" s="12" t="s">
        <v>64</v>
      </c>
      <c r="C38" s="12" t="s">
        <v>36</v>
      </c>
      <c r="D38" s="12" t="s">
        <v>8</v>
      </c>
      <c r="E38" s="12">
        <v>58.5</v>
      </c>
      <c r="F38" s="12">
        <v>59.6</v>
      </c>
      <c r="G38" s="14">
        <f t="shared" si="1"/>
        <v>1.1000000000000014</v>
      </c>
      <c r="I38" s="11"/>
      <c r="K38" s="13"/>
    </row>
    <row r="39" spans="1:11" x14ac:dyDescent="0.2">
      <c r="A39" t="s">
        <v>65</v>
      </c>
      <c r="B39" s="12" t="s">
        <v>66</v>
      </c>
      <c r="C39" s="12" t="s">
        <v>11</v>
      </c>
      <c r="D39" s="12" t="s">
        <v>8</v>
      </c>
      <c r="E39" s="12">
        <v>47.7</v>
      </c>
      <c r="F39" s="12">
        <v>50.6</v>
      </c>
      <c r="G39" s="14">
        <f t="shared" si="1"/>
        <v>2.8999999999999986</v>
      </c>
      <c r="I39" s="11"/>
      <c r="K39" s="13"/>
    </row>
    <row r="40" spans="1:11" x14ac:dyDescent="0.2">
      <c r="A40" t="s">
        <v>67</v>
      </c>
      <c r="B40" s="12" t="s">
        <v>68</v>
      </c>
      <c r="C40" s="12" t="s">
        <v>23</v>
      </c>
      <c r="D40" s="12" t="s">
        <v>8</v>
      </c>
      <c r="E40" s="12">
        <v>45.4</v>
      </c>
      <c r="F40" s="12">
        <v>47.9</v>
      </c>
      <c r="G40" s="14">
        <f t="shared" si="1"/>
        <v>2.5</v>
      </c>
      <c r="I40" s="11"/>
      <c r="K40" s="13"/>
    </row>
    <row r="41" spans="1:11" x14ac:dyDescent="0.2">
      <c r="A41" t="s">
        <v>77</v>
      </c>
      <c r="B41" s="12" t="s">
        <v>78</v>
      </c>
      <c r="C41" s="12" t="s">
        <v>36</v>
      </c>
      <c r="D41" s="12" t="s">
        <v>8</v>
      </c>
      <c r="E41" s="12">
        <v>65.099999999999994</v>
      </c>
      <c r="F41" s="12">
        <v>67</v>
      </c>
      <c r="G41" s="14">
        <f t="shared" si="1"/>
        <v>1.9000000000000057</v>
      </c>
      <c r="I41" s="11"/>
      <c r="K41" s="13"/>
    </row>
    <row r="42" spans="1:11" x14ac:dyDescent="0.2">
      <c r="A42" t="s">
        <v>79</v>
      </c>
      <c r="B42" s="12" t="s">
        <v>80</v>
      </c>
      <c r="C42" s="12" t="s">
        <v>36</v>
      </c>
      <c r="D42" s="12" t="s">
        <v>8</v>
      </c>
      <c r="E42" s="12">
        <v>53.3</v>
      </c>
      <c r="F42" s="12">
        <v>55.1</v>
      </c>
      <c r="G42" s="14">
        <f t="shared" si="1"/>
        <v>1.8000000000000043</v>
      </c>
      <c r="I42" s="11"/>
      <c r="K42" s="13"/>
    </row>
    <row r="43" spans="1:11" x14ac:dyDescent="0.2">
      <c r="A43" t="s">
        <v>81</v>
      </c>
      <c r="B43" s="12" t="s">
        <v>82</v>
      </c>
      <c r="C43" s="12" t="s">
        <v>7</v>
      </c>
      <c r="D43" s="12" t="s">
        <v>8</v>
      </c>
      <c r="E43" s="12">
        <v>65.400000000000006</v>
      </c>
      <c r="F43" s="12">
        <v>66.2</v>
      </c>
      <c r="G43" s="14">
        <f t="shared" si="1"/>
        <v>0.79999999999999716</v>
      </c>
      <c r="I43" s="11"/>
      <c r="K43" s="13"/>
    </row>
    <row r="44" spans="1:11" x14ac:dyDescent="0.2">
      <c r="A44" t="s">
        <v>89</v>
      </c>
      <c r="B44" s="12" t="s">
        <v>90</v>
      </c>
      <c r="C44" s="12" t="s">
        <v>7</v>
      </c>
      <c r="D44" s="12" t="s">
        <v>8</v>
      </c>
      <c r="E44" s="12">
        <v>55.1</v>
      </c>
      <c r="F44" s="12">
        <v>58.2</v>
      </c>
      <c r="G44" s="14">
        <f t="shared" si="1"/>
        <v>3.1000000000000014</v>
      </c>
      <c r="I44" s="11"/>
      <c r="K44" s="13"/>
    </row>
    <row r="45" spans="1:11" x14ac:dyDescent="0.2">
      <c r="A45" t="s">
        <v>91</v>
      </c>
      <c r="B45" s="12" t="s">
        <v>92</v>
      </c>
      <c r="C45" s="12" t="s">
        <v>36</v>
      </c>
      <c r="D45" s="12" t="s">
        <v>8</v>
      </c>
      <c r="E45" s="12">
        <v>61.8</v>
      </c>
      <c r="F45" s="12">
        <v>63.4</v>
      </c>
      <c r="G45" s="14">
        <f t="shared" si="1"/>
        <v>1.6000000000000014</v>
      </c>
      <c r="I45" s="11"/>
      <c r="K45" s="13"/>
    </row>
    <row r="46" spans="1:11" x14ac:dyDescent="0.2">
      <c r="A46" t="s">
        <v>93</v>
      </c>
      <c r="B46" s="12" t="s">
        <v>94</v>
      </c>
      <c r="C46" s="12" t="s">
        <v>7</v>
      </c>
      <c r="D46" s="12" t="s">
        <v>8</v>
      </c>
      <c r="E46" s="12">
        <v>60.7</v>
      </c>
      <c r="F46" s="12">
        <v>64.2</v>
      </c>
      <c r="G46" s="14">
        <f t="shared" si="1"/>
        <v>3.5</v>
      </c>
      <c r="I46" s="11"/>
      <c r="K46" s="13"/>
    </row>
    <row r="47" spans="1:11" x14ac:dyDescent="0.2">
      <c r="A47" t="s">
        <v>95</v>
      </c>
      <c r="B47" s="12" t="s">
        <v>96</v>
      </c>
      <c r="C47" s="12" t="s">
        <v>7</v>
      </c>
      <c r="D47" s="12" t="s">
        <v>8</v>
      </c>
      <c r="E47" s="12">
        <v>52.1</v>
      </c>
      <c r="F47" s="12">
        <v>56.1</v>
      </c>
      <c r="G47" s="14">
        <f t="shared" si="1"/>
        <v>4</v>
      </c>
      <c r="I47" s="11"/>
      <c r="K47" s="13"/>
    </row>
    <row r="48" spans="1:11" x14ac:dyDescent="0.2">
      <c r="A48" t="s">
        <v>97</v>
      </c>
      <c r="B48" s="12" t="s">
        <v>98</v>
      </c>
      <c r="C48" s="12" t="s">
        <v>11</v>
      </c>
      <c r="D48" s="12" t="s">
        <v>8</v>
      </c>
      <c r="E48" s="12">
        <v>58.1</v>
      </c>
      <c r="F48" s="12">
        <v>59.4</v>
      </c>
      <c r="G48" s="14">
        <f t="shared" si="1"/>
        <v>1.2999999999999972</v>
      </c>
      <c r="I48" s="11"/>
      <c r="K48" s="13"/>
    </row>
    <row r="49" spans="1:11" x14ac:dyDescent="0.2">
      <c r="A49" t="s">
        <v>99</v>
      </c>
      <c r="B49" s="12" t="s">
        <v>100</v>
      </c>
      <c r="C49" s="12" t="s">
        <v>23</v>
      </c>
      <c r="D49" s="12" t="s">
        <v>8</v>
      </c>
      <c r="E49" s="12">
        <v>30.7</v>
      </c>
      <c r="F49" s="12">
        <v>32.299999999999997</v>
      </c>
      <c r="G49" s="14">
        <f t="shared" si="1"/>
        <v>1.5999999999999979</v>
      </c>
      <c r="I49" s="11"/>
      <c r="K49" s="13"/>
    </row>
    <row r="50" spans="1:11" x14ac:dyDescent="0.2">
      <c r="A50" t="s">
        <v>101</v>
      </c>
      <c r="B50" s="12" t="s">
        <v>102</v>
      </c>
      <c r="C50" s="12" t="s">
        <v>7</v>
      </c>
      <c r="D50" s="12" t="s">
        <v>8</v>
      </c>
      <c r="E50" s="12">
        <v>44</v>
      </c>
      <c r="F50" s="12">
        <v>46.1</v>
      </c>
      <c r="G50" s="14">
        <f t="shared" si="1"/>
        <v>2.1000000000000014</v>
      </c>
      <c r="I50" s="11"/>
      <c r="K50" s="13"/>
    </row>
    <row r="51" spans="1:11" x14ac:dyDescent="0.2">
      <c r="A51" t="s">
        <v>107</v>
      </c>
      <c r="B51" s="12" t="s">
        <v>108</v>
      </c>
      <c r="C51" s="12" t="s">
        <v>7</v>
      </c>
      <c r="D51" s="12" t="s">
        <v>8</v>
      </c>
      <c r="E51" s="12">
        <v>68.599999999999994</v>
      </c>
      <c r="F51" s="12">
        <v>70</v>
      </c>
      <c r="G51" s="14">
        <f t="shared" si="1"/>
        <v>1.4000000000000057</v>
      </c>
      <c r="I51" s="11"/>
      <c r="K51" s="13"/>
    </row>
    <row r="52" spans="1:11" x14ac:dyDescent="0.2">
      <c r="A52" t="s">
        <v>111</v>
      </c>
      <c r="B52" s="12" t="s">
        <v>112</v>
      </c>
      <c r="C52" s="12" t="s">
        <v>11</v>
      </c>
      <c r="D52" s="12" t="s">
        <v>8</v>
      </c>
      <c r="E52" s="12">
        <v>69.900000000000006</v>
      </c>
      <c r="F52" s="12">
        <v>71.599999999999994</v>
      </c>
      <c r="G52" s="14">
        <f t="shared" si="1"/>
        <v>1.6999999999999886</v>
      </c>
      <c r="I52" s="11"/>
      <c r="K52" s="13"/>
    </row>
    <row r="53" spans="1:11" x14ac:dyDescent="0.2">
      <c r="K53" s="13"/>
    </row>
    <row r="54" spans="1:11" x14ac:dyDescent="0.2">
      <c r="K54" s="13"/>
    </row>
  </sheetData>
  <sortState xmlns:xlrd2="http://schemas.microsoft.com/office/spreadsheetml/2017/richdata2" ref="A2:G54">
    <sortCondition ref="D2:D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Data</vt:lpstr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Sindhuliya, Praganna</cp:lastModifiedBy>
  <dcterms:created xsi:type="dcterms:W3CDTF">2022-02-08T07:50:51Z</dcterms:created>
  <dcterms:modified xsi:type="dcterms:W3CDTF">2025-02-08T04:28:19Z</dcterms:modified>
</cp:coreProperties>
</file>