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apatel/DAMG6210_Team3/"/>
    </mc:Choice>
  </mc:AlternateContent>
  <xr:revisionPtr revIDLastSave="0" documentId="13_ncr:1_{B07B3E67-24AB-734E-8C85-E15909D5541E}" xr6:coauthVersionLast="47" xr6:coauthVersionMax="47" xr10:uidLastSave="{00000000-0000-0000-0000-000000000000}"/>
  <bookViews>
    <workbookView xWindow="28800" yWindow="-8960" windowWidth="38400" windowHeight="21600" xr2:uid="{1FE798DE-B44F-F247-876B-A3C8DA4DF16D}"/>
  </bookViews>
  <sheets>
    <sheet name="order_desc" sheetId="1" r:id="rId1"/>
    <sheet name="order_payment_history" sheetId="2" r:id="rId2"/>
    <sheet name="order_item_details" sheetId="3" r:id="rId3"/>
  </sheets>
  <definedNames>
    <definedName name="_xlnm._FilterDatabase" localSheetId="0" hidden="1">order_desc!$A$1:$H$104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2" l="1"/>
  <c r="F51" i="2"/>
  <c r="D51" i="2"/>
  <c r="F47" i="2"/>
  <c r="D48" i="2"/>
  <c r="B48" i="2"/>
  <c r="F8" i="2"/>
  <c r="D9" i="2"/>
  <c r="F23" i="2"/>
  <c r="D24" i="2"/>
  <c r="F34" i="2"/>
  <c r="D35" i="2"/>
  <c r="F69" i="2"/>
  <c r="D70" i="2"/>
  <c r="F92" i="2"/>
  <c r="D93" i="2"/>
  <c r="G114" i="2"/>
  <c r="G113" i="2"/>
  <c r="D114" i="2"/>
  <c r="D113" i="2"/>
  <c r="G106" i="1"/>
  <c r="G112" i="2"/>
  <c r="F112" i="2"/>
  <c r="D112" i="2"/>
  <c r="G105" i="1"/>
  <c r="D56" i="1"/>
  <c r="H56" i="1" s="1"/>
  <c r="G61" i="2" s="1"/>
  <c r="F16" i="3"/>
  <c r="G111" i="2"/>
  <c r="F111" i="2"/>
  <c r="D111" i="2"/>
  <c r="G104" i="1"/>
  <c r="G110" i="2"/>
  <c r="F110" i="2"/>
  <c r="D110" i="2"/>
  <c r="G103" i="1"/>
  <c r="F103" i="3"/>
  <c r="G109" i="2"/>
  <c r="F109" i="2"/>
  <c r="D109" i="2"/>
  <c r="G102" i="1"/>
  <c r="D2" i="2"/>
  <c r="F90" i="2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33" i="3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F32" i="3"/>
  <c r="F13" i="3"/>
  <c r="F14" i="3"/>
  <c r="F15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" i="3"/>
  <c r="F2" i="3"/>
  <c r="F4" i="3"/>
  <c r="F5" i="3"/>
  <c r="F6" i="3"/>
  <c r="F7" i="3"/>
  <c r="F8" i="3"/>
  <c r="F9" i="3"/>
  <c r="F10" i="3"/>
  <c r="F11" i="3"/>
  <c r="F12" i="3"/>
  <c r="F36" i="2"/>
  <c r="F37" i="2"/>
  <c r="F38" i="2"/>
  <c r="F39" i="2"/>
  <c r="F40" i="2"/>
  <c r="F41" i="2"/>
  <c r="F42" i="2"/>
  <c r="F43" i="2"/>
  <c r="F44" i="2"/>
  <c r="F45" i="2"/>
  <c r="F46" i="2"/>
  <c r="F49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1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D10" i="2"/>
  <c r="C32" i="3"/>
  <c r="G59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9" i="2"/>
  <c r="B50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D69" i="1"/>
  <c r="H69" i="1" s="1"/>
  <c r="G75" i="2" s="1"/>
  <c r="D68" i="1"/>
  <c r="H68" i="1" s="1"/>
  <c r="G74" i="2" s="1"/>
  <c r="D70" i="1"/>
  <c r="H70" i="1" s="1"/>
  <c r="G76" i="2" s="1"/>
  <c r="D71" i="1"/>
  <c r="H71" i="1" s="1"/>
  <c r="G77" i="2" s="1"/>
  <c r="H72" i="1"/>
  <c r="G78" i="2" s="1"/>
  <c r="D73" i="1"/>
  <c r="H73" i="1" s="1"/>
  <c r="G79" i="2" s="1"/>
  <c r="D74" i="1"/>
  <c r="H74" i="1" s="1"/>
  <c r="G80" i="2" s="1"/>
  <c r="D75" i="1"/>
  <c r="H75" i="1" s="1"/>
  <c r="G81" i="2" s="1"/>
  <c r="D76" i="1"/>
  <c r="H76" i="1" s="1"/>
  <c r="G82" i="2" s="1"/>
  <c r="H77" i="1"/>
  <c r="G83" i="2" s="1"/>
  <c r="D78" i="1"/>
  <c r="H78" i="1" s="1"/>
  <c r="G84" i="2" s="1"/>
  <c r="D79" i="1"/>
  <c r="H79" i="1" s="1"/>
  <c r="G85" i="2" s="1"/>
  <c r="D80" i="1"/>
  <c r="H80" i="1" s="1"/>
  <c r="G86" i="2" s="1"/>
  <c r="D81" i="1"/>
  <c r="H81" i="1" s="1"/>
  <c r="G87" i="2" s="1"/>
  <c r="H82" i="1"/>
  <c r="G88" i="2" s="1"/>
  <c r="D83" i="1"/>
  <c r="H84" i="1"/>
  <c r="G90" i="2" s="1"/>
  <c r="D85" i="1"/>
  <c r="H85" i="1" s="1"/>
  <c r="G91" i="2" s="1"/>
  <c r="D86" i="1"/>
  <c r="H86" i="1" s="1"/>
  <c r="G93" i="2" s="1"/>
  <c r="D87" i="1"/>
  <c r="H87" i="1" s="1"/>
  <c r="G94" i="2" s="1"/>
  <c r="H88" i="1"/>
  <c r="G95" i="2" s="1"/>
  <c r="D89" i="1"/>
  <c r="H89" i="1" s="1"/>
  <c r="G96" i="2" s="1"/>
  <c r="D90" i="1"/>
  <c r="H90" i="1" s="1"/>
  <c r="G97" i="2" s="1"/>
  <c r="D91" i="1"/>
  <c r="H91" i="1" s="1"/>
  <c r="G98" i="2" s="1"/>
  <c r="D92" i="1"/>
  <c r="H92" i="1" s="1"/>
  <c r="G99" i="2" s="1"/>
  <c r="D93" i="1"/>
  <c r="H93" i="1" s="1"/>
  <c r="G100" i="2" s="1"/>
  <c r="H94" i="1"/>
  <c r="G101" i="2" s="1"/>
  <c r="D95" i="1"/>
  <c r="H95" i="1" s="1"/>
  <c r="G102" i="2" s="1"/>
  <c r="H96" i="1"/>
  <c r="G103" i="2" s="1"/>
  <c r="D97" i="1"/>
  <c r="H97" i="1" s="1"/>
  <c r="G104" i="2" s="1"/>
  <c r="D98" i="1"/>
  <c r="H98" i="1" s="1"/>
  <c r="G105" i="2" s="1"/>
  <c r="H99" i="1"/>
  <c r="G106" i="2" s="1"/>
  <c r="D100" i="1"/>
  <c r="H100" i="1" s="1"/>
  <c r="G107" i="2" s="1"/>
  <c r="D101" i="1"/>
  <c r="H101" i="1" s="1"/>
  <c r="G108" i="2" s="1"/>
  <c r="D57" i="1"/>
  <c r="H57" i="1" s="1"/>
  <c r="G62" i="2" s="1"/>
  <c r="D58" i="1"/>
  <c r="H58" i="1" s="1"/>
  <c r="G63" i="2" s="1"/>
  <c r="D59" i="1"/>
  <c r="H59" i="1" s="1"/>
  <c r="G64" i="2" s="1"/>
  <c r="D60" i="1"/>
  <c r="H60" i="1" s="1"/>
  <c r="G65" i="2" s="1"/>
  <c r="D61" i="1"/>
  <c r="H61" i="1" s="1"/>
  <c r="G66" i="2" s="1"/>
  <c r="D62" i="1"/>
  <c r="H62" i="1" s="1"/>
  <c r="G67" i="2" s="1"/>
  <c r="D63" i="1"/>
  <c r="H63" i="1" s="1"/>
  <c r="G68" i="2" s="1"/>
  <c r="D64" i="1"/>
  <c r="H64" i="1" s="1"/>
  <c r="G69" i="2" s="1"/>
  <c r="H65" i="1"/>
  <c r="G71" i="2" s="1"/>
  <c r="D66" i="1"/>
  <c r="H66" i="1" s="1"/>
  <c r="G72" i="2" s="1"/>
  <c r="H67" i="1"/>
  <c r="G73" i="2" s="1"/>
  <c r="D33" i="1"/>
  <c r="H33" i="1" s="1"/>
  <c r="G36" i="2" s="1"/>
  <c r="D34" i="1"/>
  <c r="H34" i="1" s="1"/>
  <c r="G37" i="2" s="1"/>
  <c r="D35" i="1"/>
  <c r="H35" i="1" s="1"/>
  <c r="G38" i="2" s="1"/>
  <c r="D36" i="1"/>
  <c r="H36" i="1" s="1"/>
  <c r="G39" i="2" s="1"/>
  <c r="H37" i="1"/>
  <c r="G40" i="2" s="1"/>
  <c r="D38" i="1"/>
  <c r="H38" i="1" s="1"/>
  <c r="G41" i="2" s="1"/>
  <c r="H39" i="1"/>
  <c r="G42" i="2" s="1"/>
  <c r="D40" i="1"/>
  <c r="H40" i="1" s="1"/>
  <c r="G43" i="2" s="1"/>
  <c r="D41" i="1"/>
  <c r="H41" i="1" s="1"/>
  <c r="G44" i="2" s="1"/>
  <c r="D42" i="1"/>
  <c r="H42" i="1" s="1"/>
  <c r="G45" i="2" s="1"/>
  <c r="D43" i="1"/>
  <c r="H43" i="1" s="1"/>
  <c r="G46" i="2" s="1"/>
  <c r="D44" i="1"/>
  <c r="H44" i="1" s="1"/>
  <c r="G47" i="2" s="1"/>
  <c r="H45" i="1"/>
  <c r="G49" i="2" s="1"/>
  <c r="D46" i="1"/>
  <c r="H46" i="1" s="1"/>
  <c r="G50" i="2" s="1"/>
  <c r="D47" i="1"/>
  <c r="H47" i="1" s="1"/>
  <c r="G52" i="2" s="1"/>
  <c r="D48" i="1"/>
  <c r="H48" i="1" s="1"/>
  <c r="G53" i="2" s="1"/>
  <c r="D49" i="1"/>
  <c r="H49" i="1" s="1"/>
  <c r="G54" i="2" s="1"/>
  <c r="D50" i="1"/>
  <c r="H50" i="1" s="1"/>
  <c r="G55" i="2" s="1"/>
  <c r="D51" i="1"/>
  <c r="H51" i="1" s="1"/>
  <c r="G56" i="2" s="1"/>
  <c r="D52" i="1"/>
  <c r="H52" i="1" s="1"/>
  <c r="G57" i="2" s="1"/>
  <c r="D53" i="1"/>
  <c r="H53" i="1" s="1"/>
  <c r="G58" i="2" s="1"/>
  <c r="H54" i="1"/>
  <c r="D55" i="1"/>
  <c r="H55" i="1" s="1"/>
  <c r="G60" i="2" s="1"/>
  <c r="D32" i="1"/>
  <c r="H32" i="1" s="1"/>
  <c r="G34" i="2" s="1"/>
  <c r="B18" i="2"/>
  <c r="B19" i="2"/>
  <c r="B20" i="2"/>
  <c r="B22" i="2"/>
  <c r="B23" i="2"/>
  <c r="B25" i="2"/>
  <c r="B27" i="2"/>
  <c r="B28" i="2"/>
  <c r="B29" i="2"/>
  <c r="B31" i="2"/>
  <c r="B32" i="2"/>
  <c r="B33" i="2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F33" i="2"/>
  <c r="F18" i="2"/>
  <c r="F19" i="2"/>
  <c r="F20" i="2"/>
  <c r="F21" i="2"/>
  <c r="F22" i="2"/>
  <c r="F25" i="2"/>
  <c r="F26" i="2"/>
  <c r="F27" i="2"/>
  <c r="F28" i="2"/>
  <c r="F29" i="2"/>
  <c r="F30" i="2"/>
  <c r="F31" i="2"/>
  <c r="F32" i="2"/>
  <c r="H18" i="1"/>
  <c r="G19" i="2" s="1"/>
  <c r="H19" i="1"/>
  <c r="G20" i="2" s="1"/>
  <c r="H20" i="1"/>
  <c r="G21" i="2" s="1"/>
  <c r="H21" i="1"/>
  <c r="G22" i="2" s="1"/>
  <c r="H22" i="1"/>
  <c r="G23" i="2" s="1"/>
  <c r="H23" i="1"/>
  <c r="G25" i="2" s="1"/>
  <c r="H24" i="1"/>
  <c r="G26" i="2" s="1"/>
  <c r="H25" i="1"/>
  <c r="G27" i="2" s="1"/>
  <c r="H26" i="1"/>
  <c r="G28" i="2" s="1"/>
  <c r="H27" i="1"/>
  <c r="G29" i="2" s="1"/>
  <c r="H28" i="1"/>
  <c r="G30" i="2" s="1"/>
  <c r="H29" i="1"/>
  <c r="G31" i="2" s="1"/>
  <c r="H30" i="1"/>
  <c r="G32" i="2" s="1"/>
  <c r="H31" i="1"/>
  <c r="G33" i="2" s="1"/>
  <c r="H17" i="1"/>
  <c r="G18" i="2" s="1"/>
  <c r="G17" i="2"/>
  <c r="H15" i="1"/>
  <c r="H10" i="1"/>
  <c r="H11" i="1"/>
  <c r="H12" i="1"/>
  <c r="H13" i="1"/>
  <c r="H14" i="1"/>
  <c r="H9" i="1"/>
  <c r="F10" i="2"/>
  <c r="F11" i="2"/>
  <c r="F12" i="2"/>
  <c r="F13" i="2"/>
  <c r="F14" i="2"/>
  <c r="F15" i="2"/>
  <c r="F16" i="2"/>
  <c r="F17" i="2"/>
  <c r="B11" i="2"/>
  <c r="B12" i="2"/>
  <c r="B13" i="2"/>
  <c r="B14" i="2"/>
  <c r="B15" i="2"/>
  <c r="B16" i="2"/>
  <c r="B10" i="2"/>
  <c r="C9" i="3"/>
  <c r="C14" i="3"/>
  <c r="C15" i="3"/>
  <c r="C16" i="3"/>
  <c r="C10" i="3"/>
  <c r="C11" i="3"/>
  <c r="C12" i="3"/>
  <c r="C13" i="3"/>
  <c r="F7" i="2"/>
  <c r="D8" i="2"/>
  <c r="D7" i="2"/>
  <c r="F6" i="2"/>
  <c r="D6" i="2"/>
  <c r="F5" i="2"/>
  <c r="D5" i="2"/>
  <c r="D3" i="2"/>
  <c r="F2" i="2"/>
  <c r="F4" i="2"/>
  <c r="D4" i="2"/>
  <c r="H83" i="1" l="1"/>
  <c r="G89" i="2" s="1"/>
  <c r="G92" i="2"/>
</calcChain>
</file>

<file path=xl/sharedStrings.xml><?xml version="1.0" encoding="utf-8"?>
<sst xmlns="http://schemas.openxmlformats.org/spreadsheetml/2006/main" count="487" uniqueCount="134">
  <si>
    <t>order_id</t>
  </si>
  <si>
    <t>order_update_timestamp</t>
  </si>
  <si>
    <t>customer_id</t>
  </si>
  <si>
    <t>order_status</t>
  </si>
  <si>
    <t>order_return_flag</t>
  </si>
  <si>
    <t>total_amount_usd</t>
  </si>
  <si>
    <t>shipping_address_id</t>
  </si>
  <si>
    <t>token_id</t>
  </si>
  <si>
    <t>payment_status</t>
  </si>
  <si>
    <t>record_create_timestamp</t>
  </si>
  <si>
    <t>payment_type</t>
  </si>
  <si>
    <t>amount_received</t>
  </si>
  <si>
    <t>billing_address_id</t>
  </si>
  <si>
    <t>order_item_id</t>
  </si>
  <si>
    <t>item_id</t>
  </si>
  <si>
    <t>inventory_update_status</t>
  </si>
  <si>
    <t>is_item_returned</t>
  </si>
  <si>
    <t>record_update_timestamp</t>
  </si>
  <si>
    <t>null</t>
  </si>
  <si>
    <t>credit_card</t>
  </si>
  <si>
    <t>debit_card</t>
  </si>
  <si>
    <t>gift_card</t>
  </si>
  <si>
    <t>2018-01-24 04:16:01</t>
  </si>
  <si>
    <t>2018-02-04 11:20:57</t>
  </si>
  <si>
    <t>2018-06-07 01:40:07</t>
  </si>
  <si>
    <t>2018-06-13 19:36:03</t>
  </si>
  <si>
    <t>2018-06-13 19:38:40</t>
  </si>
  <si>
    <t>2018-06-13 19:39:15</t>
  </si>
  <si>
    <t>2018-06-13 19:45:11</t>
  </si>
  <si>
    <t>2018-06-13 19:51:04</t>
  </si>
  <si>
    <t>2018-06-13 20:10:23</t>
  </si>
  <si>
    <t>2018-06-16 01:47:15</t>
  </si>
  <si>
    <t>2018-06-18 07:10:19</t>
  </si>
  <si>
    <t>2018-06-20 13:18:37</t>
  </si>
  <si>
    <t>2018-06-21 21:20:46</t>
  </si>
  <si>
    <t>2018-06-21 21:24:09</t>
  </si>
  <si>
    <t>2018-06-21 21:33:11</t>
  </si>
  <si>
    <t>2018-06-21 21:36:37</t>
  </si>
  <si>
    <t>2018-06-23 14:16:55</t>
  </si>
  <si>
    <t>2018-06-24 08:42:15</t>
  </si>
  <si>
    <t>2018-06-29 05:30:02</t>
  </si>
  <si>
    <t>2018-06-29 19:27:03</t>
  </si>
  <si>
    <t>2018-06-29 20:13:15</t>
  </si>
  <si>
    <t>2018-06-30 06:58:10</t>
  </si>
  <si>
    <t>2018-07-02 14:47:11</t>
  </si>
  <si>
    <t>2018-07-02 16:00:12</t>
  </si>
  <si>
    <t>2018-07-02 16:00:13</t>
  </si>
  <si>
    <t>2018-07-03 19:06:46</t>
  </si>
  <si>
    <t>2018-07-04 20:06:47</t>
  </si>
  <si>
    <t>2018-12-21 23:06:46</t>
  </si>
  <si>
    <t>2018-12-21 22:05:30</t>
  </si>
  <si>
    <t>2018-12-19 23:15:33</t>
  </si>
  <si>
    <t>2018-12-19 22:14:32</t>
  </si>
  <si>
    <t>2018-10-21 23:15:33</t>
  </si>
  <si>
    <t>2018-08-21 23:15:33</t>
  </si>
  <si>
    <t>2018-07-21 23:15:33</t>
  </si>
  <si>
    <t>2018-10-20 15:15:35</t>
  </si>
  <si>
    <t>2018-08-17 23:15:33</t>
  </si>
  <si>
    <t>2018-08-17 20:55:20</t>
  </si>
  <si>
    <t>2018-07-05 21:07:50</t>
  </si>
  <si>
    <t>2018-08-20 23:05:32</t>
  </si>
  <si>
    <t>2018-08-19 02:20:20</t>
  </si>
  <si>
    <t>2018-12-19 13:14:32</t>
  </si>
  <si>
    <t>2018-12-19 14:15:33</t>
  </si>
  <si>
    <t>2018-12-18 05:14:32</t>
  </si>
  <si>
    <t>2018-12-18 07:16:33</t>
  </si>
  <si>
    <t>2018-12-19 10:05:30</t>
  </si>
  <si>
    <t>2018-12-19 11:06:46</t>
  </si>
  <si>
    <t>2018-12-19 15:05:30</t>
  </si>
  <si>
    <t>2018-12-19 16:06:46</t>
  </si>
  <si>
    <t>2018-12-19 23:06:46</t>
  </si>
  <si>
    <t>2018-11-20 23:06:46</t>
  </si>
  <si>
    <t>2018-11-18 22:20:46</t>
  </si>
  <si>
    <t>2018-11-19 10:05:30</t>
  </si>
  <si>
    <t>2018-11-19 11:06:46</t>
  </si>
  <si>
    <t>2018-11-19 05:14:32</t>
  </si>
  <si>
    <t>2018-11-19 07:16:33</t>
  </si>
  <si>
    <t>2018-07-05 22:09:50</t>
  </si>
  <si>
    <t>2018-07-05 23:58:50</t>
  </si>
  <si>
    <t>2018-07-06 21:07:50</t>
  </si>
  <si>
    <t>2018-07-06 22:20:20</t>
  </si>
  <si>
    <t>2018-08-02 04:20:15</t>
  </si>
  <si>
    <t>2018-08-02 16:22:45</t>
  </si>
  <si>
    <t>2018-07-17 20:55:20</t>
  </si>
  <si>
    <t>2018-07-17 23:15:33</t>
  </si>
  <si>
    <t>2018-07-19 02:20:20</t>
  </si>
  <si>
    <t>2018-07-20 23:05:32</t>
  </si>
  <si>
    <t>2018-07-21 23:12:33</t>
  </si>
  <si>
    <t>2018-07-02 19:51:04</t>
  </si>
  <si>
    <t>2018-10-17 23:15:33</t>
  </si>
  <si>
    <t>2018-10-19 02:20:20</t>
  </si>
  <si>
    <t>2018-10-20 23:05:32</t>
  </si>
  <si>
    <t>2018-08-23 07:16:33</t>
  </si>
  <si>
    <t>2018-08-23 10:05:30</t>
  </si>
  <si>
    <t>2018-08-24 11:06:46</t>
  </si>
  <si>
    <t>2018-08-25 12:08:46</t>
  </si>
  <si>
    <t>2018-08-26 10:09:55</t>
  </si>
  <si>
    <t>2018-07-07 14:47:11</t>
  </si>
  <si>
    <t>2018-07-08 16:00:12</t>
  </si>
  <si>
    <t>2018-07-09 16:00:13</t>
  </si>
  <si>
    <t>2018-07-10 19:51:04</t>
  </si>
  <si>
    <t>2018-07-11 19:06:46</t>
  </si>
  <si>
    <t>2018-07-12 20:06:47</t>
  </si>
  <si>
    <t>2018-07-13 21:07:50</t>
  </si>
  <si>
    <t>2018-07-14 20:06:47</t>
  </si>
  <si>
    <t>2018-07-15 21:07:50</t>
  </si>
  <si>
    <t>2018-07-22 21:36:37</t>
  </si>
  <si>
    <t>2018-07-23 14:16:55</t>
  </si>
  <si>
    <t>2018-07-24 08:42:15</t>
  </si>
  <si>
    <t>2018-07-29 05:30:02</t>
  </si>
  <si>
    <t>2018-07-29 19:27:03</t>
  </si>
  <si>
    <t>2018-07-29 20:13:15</t>
  </si>
  <si>
    <t>2018-07-30 06:58:10</t>
  </si>
  <si>
    <t>2018-08-02 19:51:04</t>
  </si>
  <si>
    <t>2018-08-03 19:06:46</t>
  </si>
  <si>
    <t>2018-08-04 20:06:47</t>
  </si>
  <si>
    <t>2018-08-05 21:07:50</t>
  </si>
  <si>
    <t>2018-08-05 22:09:50</t>
  </si>
  <si>
    <t>2018-08-06 22:09:50</t>
  </si>
  <si>
    <t>2018-08-07 22:09:50</t>
  </si>
  <si>
    <t>2018-08-08 22:09:50</t>
  </si>
  <si>
    <t>2018-08-10 22:09:50</t>
  </si>
  <si>
    <t>2019-01-01 05:16:01</t>
  </si>
  <si>
    <t>2019-01-01 14:20:01</t>
  </si>
  <si>
    <t>2019-01-01 05:16:02</t>
  </si>
  <si>
    <t>2019-01-01 05:16:03</t>
  </si>
  <si>
    <t>2019-01-01 05:16:04</t>
  </si>
  <si>
    <t>2019-01-01 05:16:05</t>
  </si>
  <si>
    <t>2019-01-01 05:16:06</t>
  </si>
  <si>
    <t>2019-01-02 14:25:10</t>
  </si>
  <si>
    <t>2019-01-07 12:33:36</t>
  </si>
  <si>
    <t>2019-01-10 14:20:01</t>
  </si>
  <si>
    <t>2019-01-19 14:20:01</t>
  </si>
  <si>
    <t>order_creation_timestamp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</si>
</sst>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quotePrefix="1"/>
    <xf numFmtId="1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E884-E375-9344-85AC-A9941B78BBBB}">
  <dimension ref="A1:Q107"/>
  <sheetViews>
    <sheetView tabSelected="1" workbookViewId="0">
      <selection activeCell="L21" sqref="L21"/>
    </sheetView>
  </sheetViews>
  <sheetFormatPr baseColWidth="10" defaultRowHeight="16" x14ac:dyDescent="0.2"/>
  <cols>
    <col min="2" max="2" width="35.1640625" bestFit="1" customWidth="1"/>
    <col min="3" max="3" width="22.5" bestFit="1" customWidth="1"/>
    <col min="4" max="4" width="11.33203125" bestFit="1" customWidth="1"/>
    <col min="5" max="5" width="11.5" bestFit="1" customWidth="1"/>
    <col min="6" max="6" width="15.6640625" bestFit="1" customWidth="1"/>
    <col min="7" max="7" width="16.33203125" bestFit="1" customWidth="1"/>
    <col min="8" max="8" width="18" bestFit="1" customWidth="1"/>
  </cols>
  <sheetData>
    <row r="1" spans="1:8" s="1" customFormat="1" x14ac:dyDescent="0.2">
      <c r="A1" s="1" t="s">
        <v>0</v>
      </c>
      <c r="B1" s="1" t="s">
        <v>133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>
        <v>1</v>
      </c>
      <c r="B2" t="s">
        <v>22</v>
      </c>
      <c r="C2" t="s">
        <v>18</v>
      </c>
      <c r="D2">
        <v>1</v>
      </c>
      <c r="E2">
        <v>1</v>
      </c>
      <c r="F2">
        <v>0</v>
      </c>
      <c r="G2">
        <v>77.989999999999995</v>
      </c>
      <c r="H2">
        <v>1</v>
      </c>
    </row>
    <row r="3" spans="1:8" x14ac:dyDescent="0.2">
      <c r="A3">
        <v>2</v>
      </c>
      <c r="B3" t="s">
        <v>23</v>
      </c>
      <c r="C3" t="s">
        <v>18</v>
      </c>
      <c r="D3">
        <v>1</v>
      </c>
      <c r="E3">
        <v>1</v>
      </c>
      <c r="F3">
        <v>0</v>
      </c>
      <c r="G3">
        <v>219.99</v>
      </c>
      <c r="H3">
        <v>1</v>
      </c>
    </row>
    <row r="4" spans="1:8" x14ac:dyDescent="0.2">
      <c r="A4">
        <v>3</v>
      </c>
      <c r="B4" t="s">
        <v>24</v>
      </c>
      <c r="C4" t="s">
        <v>18</v>
      </c>
      <c r="D4">
        <v>2</v>
      </c>
      <c r="E4">
        <v>1</v>
      </c>
      <c r="F4">
        <v>0</v>
      </c>
      <c r="G4">
        <v>29.99</v>
      </c>
      <c r="H4">
        <v>2</v>
      </c>
    </row>
    <row r="5" spans="1:8" x14ac:dyDescent="0.2">
      <c r="A5">
        <v>4</v>
      </c>
      <c r="B5" t="s">
        <v>25</v>
      </c>
      <c r="C5" t="s">
        <v>18</v>
      </c>
      <c r="D5">
        <v>3</v>
      </c>
      <c r="E5">
        <v>1</v>
      </c>
      <c r="F5">
        <v>0</v>
      </c>
      <c r="G5">
        <v>689.95</v>
      </c>
      <c r="H5">
        <v>3</v>
      </c>
    </row>
    <row r="6" spans="1:8" x14ac:dyDescent="0.2">
      <c r="A6">
        <v>5</v>
      </c>
      <c r="B6" t="s">
        <v>26</v>
      </c>
      <c r="C6" t="s">
        <v>18</v>
      </c>
      <c r="D6">
        <v>4</v>
      </c>
      <c r="E6">
        <v>1</v>
      </c>
      <c r="F6">
        <v>0</v>
      </c>
      <c r="G6">
        <v>69.989999999999995</v>
      </c>
      <c r="H6">
        <v>4</v>
      </c>
    </row>
    <row r="7" spans="1:8" x14ac:dyDescent="0.2">
      <c r="A7">
        <v>6</v>
      </c>
      <c r="B7" t="s">
        <v>27</v>
      </c>
      <c r="C7" t="s">
        <v>18</v>
      </c>
      <c r="D7">
        <v>5</v>
      </c>
      <c r="E7">
        <v>1</v>
      </c>
      <c r="F7">
        <v>0</v>
      </c>
      <c r="G7">
        <v>225.99</v>
      </c>
      <c r="H7">
        <v>5</v>
      </c>
    </row>
    <row r="8" spans="1:8" x14ac:dyDescent="0.2">
      <c r="A8">
        <v>7</v>
      </c>
      <c r="B8" t="s">
        <v>28</v>
      </c>
      <c r="C8" t="s">
        <v>18</v>
      </c>
      <c r="D8">
        <v>1</v>
      </c>
      <c r="E8">
        <v>1</v>
      </c>
      <c r="F8">
        <v>0</v>
      </c>
      <c r="G8">
        <v>151.99</v>
      </c>
      <c r="H8">
        <v>1</v>
      </c>
    </row>
    <row r="9" spans="1:8" x14ac:dyDescent="0.2">
      <c r="A9">
        <v>8</v>
      </c>
      <c r="B9" t="s">
        <v>29</v>
      </c>
      <c r="C9" t="s">
        <v>18</v>
      </c>
      <c r="D9">
        <v>6</v>
      </c>
      <c r="E9">
        <v>1</v>
      </c>
      <c r="F9">
        <v>0</v>
      </c>
      <c r="G9">
        <v>159.09</v>
      </c>
      <c r="H9">
        <f>D9</f>
        <v>6</v>
      </c>
    </row>
    <row r="10" spans="1:8" x14ac:dyDescent="0.2">
      <c r="A10">
        <v>9</v>
      </c>
      <c r="B10" t="s">
        <v>30</v>
      </c>
      <c r="C10" t="s">
        <v>18</v>
      </c>
      <c r="D10">
        <v>7</v>
      </c>
      <c r="E10">
        <v>1</v>
      </c>
      <c r="F10">
        <v>0</v>
      </c>
      <c r="G10">
        <v>56.68</v>
      </c>
      <c r="H10">
        <f t="shared" ref="H10:H67" si="0">D10</f>
        <v>7</v>
      </c>
    </row>
    <row r="11" spans="1:8" x14ac:dyDescent="0.2">
      <c r="A11">
        <v>10</v>
      </c>
      <c r="B11" t="s">
        <v>31</v>
      </c>
      <c r="C11" t="s">
        <v>18</v>
      </c>
      <c r="D11">
        <v>8</v>
      </c>
      <c r="E11">
        <v>1</v>
      </c>
      <c r="F11">
        <v>0</v>
      </c>
      <c r="G11">
        <v>162.99</v>
      </c>
      <c r="H11">
        <f t="shared" si="0"/>
        <v>8</v>
      </c>
    </row>
    <row r="12" spans="1:8" x14ac:dyDescent="0.2">
      <c r="A12">
        <v>11</v>
      </c>
      <c r="B12" t="s">
        <v>32</v>
      </c>
      <c r="C12" t="s">
        <v>18</v>
      </c>
      <c r="D12">
        <v>9</v>
      </c>
      <c r="E12">
        <v>1</v>
      </c>
      <c r="F12">
        <v>0</v>
      </c>
      <c r="G12">
        <v>84.99</v>
      </c>
      <c r="H12">
        <f t="shared" si="0"/>
        <v>9</v>
      </c>
    </row>
    <row r="13" spans="1:8" x14ac:dyDescent="0.2">
      <c r="A13">
        <v>12</v>
      </c>
      <c r="B13" t="s">
        <v>33</v>
      </c>
      <c r="C13" t="s">
        <v>18</v>
      </c>
      <c r="D13">
        <v>10</v>
      </c>
      <c r="E13">
        <v>1</v>
      </c>
      <c r="F13">
        <v>0</v>
      </c>
      <c r="G13">
        <v>299.99</v>
      </c>
      <c r="H13">
        <f t="shared" si="0"/>
        <v>10</v>
      </c>
    </row>
    <row r="14" spans="1:8" x14ac:dyDescent="0.2">
      <c r="A14">
        <v>13</v>
      </c>
      <c r="B14" t="s">
        <v>34</v>
      </c>
      <c r="C14" t="s">
        <v>18</v>
      </c>
      <c r="D14">
        <v>10</v>
      </c>
      <c r="E14">
        <v>1</v>
      </c>
      <c r="F14">
        <v>0</v>
      </c>
      <c r="G14">
        <v>51.99</v>
      </c>
      <c r="H14">
        <f t="shared" si="0"/>
        <v>10</v>
      </c>
    </row>
    <row r="15" spans="1:8" x14ac:dyDescent="0.2">
      <c r="A15">
        <v>14</v>
      </c>
      <c r="B15" t="s">
        <v>35</v>
      </c>
      <c r="C15" t="s">
        <v>18</v>
      </c>
      <c r="D15">
        <v>1</v>
      </c>
      <c r="E15">
        <v>1</v>
      </c>
      <c r="F15">
        <v>0</v>
      </c>
      <c r="G15">
        <v>699</v>
      </c>
      <c r="H15">
        <f t="shared" si="0"/>
        <v>1</v>
      </c>
    </row>
    <row r="16" spans="1:8" x14ac:dyDescent="0.2">
      <c r="A16">
        <v>15</v>
      </c>
      <c r="B16" t="s">
        <v>36</v>
      </c>
      <c r="C16" t="s">
        <v>18</v>
      </c>
      <c r="D16">
        <v>11</v>
      </c>
      <c r="E16">
        <v>1</v>
      </c>
      <c r="F16">
        <v>0</v>
      </c>
      <c r="G16">
        <v>52.52</v>
      </c>
      <c r="H16">
        <v>101</v>
      </c>
    </row>
    <row r="17" spans="1:17" x14ac:dyDescent="0.2">
      <c r="A17">
        <v>16</v>
      </c>
      <c r="B17" t="s">
        <v>37</v>
      </c>
      <c r="C17" t="s">
        <v>18</v>
      </c>
      <c r="D17">
        <v>12</v>
      </c>
      <c r="E17">
        <v>1</v>
      </c>
      <c r="F17">
        <v>0</v>
      </c>
      <c r="G17">
        <v>49.99</v>
      </c>
      <c r="H17">
        <f t="shared" si="0"/>
        <v>12</v>
      </c>
    </row>
    <row r="18" spans="1:17" x14ac:dyDescent="0.2">
      <c r="A18">
        <v>17</v>
      </c>
      <c r="B18" t="s">
        <v>38</v>
      </c>
      <c r="C18" t="s">
        <v>18</v>
      </c>
      <c r="D18">
        <v>13</v>
      </c>
      <c r="E18">
        <v>1</v>
      </c>
      <c r="F18">
        <v>0</v>
      </c>
      <c r="G18">
        <v>149.99</v>
      </c>
      <c r="H18">
        <f t="shared" si="0"/>
        <v>13</v>
      </c>
    </row>
    <row r="19" spans="1:17" x14ac:dyDescent="0.2">
      <c r="A19">
        <v>18</v>
      </c>
      <c r="B19" t="s">
        <v>39</v>
      </c>
      <c r="C19" t="s">
        <v>18</v>
      </c>
      <c r="D19">
        <v>14</v>
      </c>
      <c r="E19">
        <v>1</v>
      </c>
      <c r="F19">
        <v>0</v>
      </c>
      <c r="G19">
        <v>194.82</v>
      </c>
      <c r="H19">
        <f t="shared" si="0"/>
        <v>14</v>
      </c>
      <c r="Q19" s="4"/>
    </row>
    <row r="20" spans="1:17" x14ac:dyDescent="0.2">
      <c r="A20">
        <v>19</v>
      </c>
      <c r="B20" t="s">
        <v>40</v>
      </c>
      <c r="C20" t="s">
        <v>18</v>
      </c>
      <c r="D20">
        <v>15</v>
      </c>
      <c r="E20">
        <v>1</v>
      </c>
      <c r="F20">
        <v>0</v>
      </c>
      <c r="G20">
        <v>279.99</v>
      </c>
      <c r="H20">
        <f t="shared" si="0"/>
        <v>15</v>
      </c>
      <c r="Q20" s="5"/>
    </row>
    <row r="21" spans="1:17" x14ac:dyDescent="0.2">
      <c r="A21">
        <v>20</v>
      </c>
      <c r="B21" t="s">
        <v>41</v>
      </c>
      <c r="C21" t="s">
        <v>18</v>
      </c>
      <c r="D21">
        <v>1</v>
      </c>
      <c r="E21">
        <v>1</v>
      </c>
      <c r="F21">
        <v>0</v>
      </c>
      <c r="G21">
        <v>57.99</v>
      </c>
      <c r="H21">
        <f t="shared" si="0"/>
        <v>1</v>
      </c>
    </row>
    <row r="22" spans="1:17" x14ac:dyDescent="0.2">
      <c r="A22">
        <v>21</v>
      </c>
      <c r="B22" t="s">
        <v>42</v>
      </c>
      <c r="C22" t="s">
        <v>18</v>
      </c>
      <c r="D22">
        <v>12</v>
      </c>
      <c r="E22">
        <v>1</v>
      </c>
      <c r="F22">
        <v>0</v>
      </c>
      <c r="G22">
        <v>149.94999999999999</v>
      </c>
      <c r="H22">
        <f t="shared" si="0"/>
        <v>12</v>
      </c>
    </row>
    <row r="23" spans="1:17" x14ac:dyDescent="0.2">
      <c r="A23">
        <v>22</v>
      </c>
      <c r="B23" t="s">
        <v>43</v>
      </c>
      <c r="C23" t="s">
        <v>18</v>
      </c>
      <c r="D23">
        <v>15</v>
      </c>
      <c r="E23">
        <v>1</v>
      </c>
      <c r="F23">
        <v>0</v>
      </c>
      <c r="G23">
        <v>14.84</v>
      </c>
      <c r="H23">
        <f t="shared" si="0"/>
        <v>15</v>
      </c>
    </row>
    <row r="24" spans="1:17" x14ac:dyDescent="0.2">
      <c r="A24">
        <v>23</v>
      </c>
      <c r="B24" t="s">
        <v>44</v>
      </c>
      <c r="C24" t="s">
        <v>18</v>
      </c>
      <c r="D24">
        <v>20</v>
      </c>
      <c r="E24">
        <v>1</v>
      </c>
      <c r="F24">
        <v>0</v>
      </c>
      <c r="G24">
        <v>62.99</v>
      </c>
      <c r="H24">
        <f t="shared" si="0"/>
        <v>20</v>
      </c>
    </row>
    <row r="25" spans="1:17" x14ac:dyDescent="0.2">
      <c r="A25">
        <v>24</v>
      </c>
      <c r="B25" t="s">
        <v>45</v>
      </c>
      <c r="C25" t="s">
        <v>18</v>
      </c>
      <c r="D25">
        <v>35</v>
      </c>
      <c r="E25">
        <v>1</v>
      </c>
      <c r="F25">
        <v>0</v>
      </c>
      <c r="G25">
        <v>199.98</v>
      </c>
      <c r="H25">
        <f t="shared" si="0"/>
        <v>35</v>
      </c>
    </row>
    <row r="26" spans="1:17" x14ac:dyDescent="0.2">
      <c r="A26">
        <v>25</v>
      </c>
      <c r="B26" t="s">
        <v>46</v>
      </c>
      <c r="C26" t="s">
        <v>18</v>
      </c>
      <c r="D26">
        <v>2</v>
      </c>
      <c r="E26">
        <v>1</v>
      </c>
      <c r="F26">
        <v>0</v>
      </c>
      <c r="G26">
        <v>34.99</v>
      </c>
      <c r="H26">
        <f t="shared" si="0"/>
        <v>2</v>
      </c>
    </row>
    <row r="27" spans="1:17" x14ac:dyDescent="0.2">
      <c r="A27">
        <v>26</v>
      </c>
      <c r="B27" s="3" t="s">
        <v>88</v>
      </c>
      <c r="C27" t="s">
        <v>18</v>
      </c>
      <c r="D27">
        <v>3</v>
      </c>
      <c r="E27">
        <v>1</v>
      </c>
      <c r="F27">
        <v>0</v>
      </c>
      <c r="G27">
        <v>159.09</v>
      </c>
      <c r="H27">
        <f t="shared" si="0"/>
        <v>3</v>
      </c>
    </row>
    <row r="28" spans="1:17" x14ac:dyDescent="0.2">
      <c r="A28">
        <v>27</v>
      </c>
      <c r="B28" s="3" t="s">
        <v>47</v>
      </c>
      <c r="C28" t="s">
        <v>18</v>
      </c>
      <c r="D28">
        <v>6</v>
      </c>
      <c r="E28">
        <v>1</v>
      </c>
      <c r="F28">
        <v>0</v>
      </c>
      <c r="G28">
        <v>199</v>
      </c>
      <c r="H28">
        <f t="shared" si="0"/>
        <v>6</v>
      </c>
    </row>
    <row r="29" spans="1:17" x14ac:dyDescent="0.2">
      <c r="A29">
        <v>28</v>
      </c>
      <c r="B29" s="3" t="s">
        <v>48</v>
      </c>
      <c r="C29" t="s">
        <v>18</v>
      </c>
      <c r="D29">
        <v>10</v>
      </c>
      <c r="E29">
        <v>1</v>
      </c>
      <c r="F29">
        <v>0</v>
      </c>
      <c r="G29">
        <v>279.99</v>
      </c>
      <c r="H29">
        <f t="shared" si="0"/>
        <v>10</v>
      </c>
    </row>
    <row r="30" spans="1:17" x14ac:dyDescent="0.2">
      <c r="A30">
        <v>29</v>
      </c>
      <c r="B30" s="3" t="s">
        <v>59</v>
      </c>
      <c r="C30" t="s">
        <v>18</v>
      </c>
      <c r="D30">
        <v>11</v>
      </c>
      <c r="E30">
        <v>1</v>
      </c>
      <c r="F30">
        <v>0</v>
      </c>
      <c r="G30">
        <v>44.35</v>
      </c>
      <c r="H30">
        <f t="shared" si="0"/>
        <v>11</v>
      </c>
    </row>
    <row r="31" spans="1:17" x14ac:dyDescent="0.2">
      <c r="A31">
        <v>30</v>
      </c>
      <c r="B31" s="3" t="s">
        <v>77</v>
      </c>
      <c r="C31" t="s">
        <v>18</v>
      </c>
      <c r="D31">
        <v>12</v>
      </c>
      <c r="E31">
        <v>1</v>
      </c>
      <c r="F31">
        <v>0</v>
      </c>
      <c r="G31">
        <v>132.99</v>
      </c>
      <c r="H31">
        <f t="shared" si="0"/>
        <v>12</v>
      </c>
    </row>
    <row r="32" spans="1:17" x14ac:dyDescent="0.2">
      <c r="A32">
        <v>31</v>
      </c>
      <c r="B32" s="3" t="s">
        <v>78</v>
      </c>
      <c r="C32" t="s">
        <v>18</v>
      </c>
      <c r="D32">
        <f ca="1">RANDBETWEEN(10,100)</f>
        <v>23</v>
      </c>
      <c r="E32">
        <v>1</v>
      </c>
      <c r="F32">
        <v>0</v>
      </c>
      <c r="G32">
        <v>150</v>
      </c>
      <c r="H32">
        <f t="shared" ca="1" si="0"/>
        <v>23</v>
      </c>
    </row>
    <row r="33" spans="1:8" x14ac:dyDescent="0.2">
      <c r="A33">
        <v>32</v>
      </c>
      <c r="B33" s="3" t="s">
        <v>79</v>
      </c>
      <c r="C33" t="s">
        <v>18</v>
      </c>
      <c r="D33">
        <f t="shared" ref="D33:D96" ca="1" si="1">RANDBETWEEN(10,100)</f>
        <v>64</v>
      </c>
      <c r="E33">
        <v>1</v>
      </c>
      <c r="F33">
        <v>0</v>
      </c>
      <c r="G33">
        <v>290.99</v>
      </c>
      <c r="H33">
        <f t="shared" ca="1" si="0"/>
        <v>64</v>
      </c>
    </row>
    <row r="34" spans="1:8" x14ac:dyDescent="0.2">
      <c r="A34">
        <v>33</v>
      </c>
      <c r="B34" s="3" t="s">
        <v>80</v>
      </c>
      <c r="C34" t="s">
        <v>18</v>
      </c>
      <c r="D34">
        <f t="shared" ca="1" si="1"/>
        <v>28</v>
      </c>
      <c r="E34">
        <v>1</v>
      </c>
      <c r="F34">
        <v>0</v>
      </c>
      <c r="G34">
        <v>65.989999999999995</v>
      </c>
      <c r="H34">
        <f t="shared" ca="1" si="0"/>
        <v>28</v>
      </c>
    </row>
    <row r="35" spans="1:8" x14ac:dyDescent="0.2">
      <c r="A35">
        <v>34</v>
      </c>
      <c r="B35" s="3" t="s">
        <v>97</v>
      </c>
      <c r="C35" t="s">
        <v>18</v>
      </c>
      <c r="D35">
        <f t="shared" ca="1" si="1"/>
        <v>70</v>
      </c>
      <c r="E35">
        <v>1</v>
      </c>
      <c r="F35">
        <v>0</v>
      </c>
      <c r="G35">
        <v>59.99</v>
      </c>
      <c r="H35">
        <f t="shared" ca="1" si="0"/>
        <v>70</v>
      </c>
    </row>
    <row r="36" spans="1:8" x14ac:dyDescent="0.2">
      <c r="A36">
        <v>35</v>
      </c>
      <c r="B36" s="3" t="s">
        <v>98</v>
      </c>
      <c r="C36" t="s">
        <v>18</v>
      </c>
      <c r="D36">
        <f t="shared" ca="1" si="1"/>
        <v>75</v>
      </c>
      <c r="E36">
        <v>1</v>
      </c>
      <c r="F36">
        <v>0</v>
      </c>
      <c r="G36">
        <v>23.99</v>
      </c>
      <c r="H36">
        <f t="shared" ca="1" si="0"/>
        <v>75</v>
      </c>
    </row>
    <row r="37" spans="1:8" x14ac:dyDescent="0.2">
      <c r="A37">
        <v>36</v>
      </c>
      <c r="B37" s="3" t="s">
        <v>99</v>
      </c>
      <c r="C37" t="s">
        <v>18</v>
      </c>
      <c r="D37">
        <v>1</v>
      </c>
      <c r="E37">
        <v>1</v>
      </c>
      <c r="F37">
        <v>0</v>
      </c>
      <c r="G37">
        <v>34.99</v>
      </c>
      <c r="H37">
        <f t="shared" si="0"/>
        <v>1</v>
      </c>
    </row>
    <row r="38" spans="1:8" x14ac:dyDescent="0.2">
      <c r="A38">
        <v>37</v>
      </c>
      <c r="B38" s="3" t="s">
        <v>100</v>
      </c>
      <c r="C38" t="s">
        <v>18</v>
      </c>
      <c r="D38">
        <f t="shared" ca="1" si="1"/>
        <v>30</v>
      </c>
      <c r="E38">
        <v>1</v>
      </c>
      <c r="F38">
        <v>0</v>
      </c>
      <c r="G38">
        <v>270.99</v>
      </c>
      <c r="H38">
        <f t="shared" ca="1" si="0"/>
        <v>30</v>
      </c>
    </row>
    <row r="39" spans="1:8" x14ac:dyDescent="0.2">
      <c r="A39">
        <v>38</v>
      </c>
      <c r="B39" s="3" t="s">
        <v>101</v>
      </c>
      <c r="C39" t="s">
        <v>18</v>
      </c>
      <c r="D39">
        <v>2</v>
      </c>
      <c r="E39">
        <v>1</v>
      </c>
      <c r="F39">
        <v>1</v>
      </c>
      <c r="G39">
        <v>-34.99</v>
      </c>
      <c r="H39">
        <f t="shared" si="0"/>
        <v>2</v>
      </c>
    </row>
    <row r="40" spans="1:8" x14ac:dyDescent="0.2">
      <c r="A40">
        <v>39</v>
      </c>
      <c r="B40" s="3" t="s">
        <v>102</v>
      </c>
      <c r="C40" t="s">
        <v>18</v>
      </c>
      <c r="D40">
        <f t="shared" ca="1" si="1"/>
        <v>86</v>
      </c>
      <c r="E40">
        <v>1</v>
      </c>
      <c r="F40">
        <v>0</v>
      </c>
      <c r="G40">
        <v>34.99</v>
      </c>
      <c r="H40">
        <f t="shared" ca="1" si="0"/>
        <v>86</v>
      </c>
    </row>
    <row r="41" spans="1:8" x14ac:dyDescent="0.2">
      <c r="A41">
        <v>40</v>
      </c>
      <c r="B41" s="3" t="s">
        <v>103</v>
      </c>
      <c r="C41" t="s">
        <v>18</v>
      </c>
      <c r="D41">
        <f t="shared" ca="1" si="1"/>
        <v>46</v>
      </c>
      <c r="E41">
        <v>1</v>
      </c>
      <c r="F41">
        <v>0</v>
      </c>
      <c r="G41">
        <v>209.99</v>
      </c>
      <c r="H41">
        <f t="shared" ca="1" si="0"/>
        <v>46</v>
      </c>
    </row>
    <row r="42" spans="1:8" x14ac:dyDescent="0.2">
      <c r="A42">
        <v>41</v>
      </c>
      <c r="B42" s="3" t="s">
        <v>104</v>
      </c>
      <c r="C42" t="s">
        <v>18</v>
      </c>
      <c r="D42">
        <f t="shared" ca="1" si="1"/>
        <v>71</v>
      </c>
      <c r="E42">
        <v>1</v>
      </c>
      <c r="F42">
        <v>0</v>
      </c>
      <c r="G42">
        <v>209.99</v>
      </c>
      <c r="H42">
        <f t="shared" ca="1" si="0"/>
        <v>71</v>
      </c>
    </row>
    <row r="43" spans="1:8" x14ac:dyDescent="0.2">
      <c r="A43">
        <v>42</v>
      </c>
      <c r="B43" s="3" t="s">
        <v>105</v>
      </c>
      <c r="C43" t="s">
        <v>18</v>
      </c>
      <c r="D43">
        <f t="shared" ca="1" si="1"/>
        <v>24</v>
      </c>
      <c r="E43">
        <v>1</v>
      </c>
      <c r="F43">
        <v>0</v>
      </c>
      <c r="G43">
        <v>209.99</v>
      </c>
      <c r="H43">
        <f t="shared" ca="1" si="0"/>
        <v>24</v>
      </c>
    </row>
    <row r="44" spans="1:8" x14ac:dyDescent="0.2">
      <c r="A44">
        <v>43</v>
      </c>
      <c r="B44" s="3" t="s">
        <v>83</v>
      </c>
      <c r="C44" t="s">
        <v>18</v>
      </c>
      <c r="D44">
        <f t="shared" ca="1" si="1"/>
        <v>36</v>
      </c>
      <c r="E44">
        <v>1</v>
      </c>
      <c r="F44">
        <v>0</v>
      </c>
      <c r="G44">
        <v>209.99</v>
      </c>
      <c r="H44">
        <f t="shared" ca="1" si="0"/>
        <v>36</v>
      </c>
    </row>
    <row r="45" spans="1:8" x14ac:dyDescent="0.2">
      <c r="A45">
        <v>44</v>
      </c>
      <c r="B45" s="3" t="s">
        <v>84</v>
      </c>
      <c r="C45" t="s">
        <v>18</v>
      </c>
      <c r="D45">
        <v>1</v>
      </c>
      <c r="E45">
        <v>1</v>
      </c>
      <c r="F45">
        <v>0</v>
      </c>
      <c r="G45">
        <v>290.99</v>
      </c>
      <c r="H45">
        <f t="shared" si="0"/>
        <v>1</v>
      </c>
    </row>
    <row r="46" spans="1:8" x14ac:dyDescent="0.2">
      <c r="A46">
        <v>45</v>
      </c>
      <c r="B46" s="3" t="s">
        <v>85</v>
      </c>
      <c r="C46" t="s">
        <v>18</v>
      </c>
      <c r="D46">
        <f t="shared" ca="1" si="1"/>
        <v>67</v>
      </c>
      <c r="E46">
        <v>1</v>
      </c>
      <c r="F46">
        <v>0</v>
      </c>
      <c r="G46">
        <v>55.31</v>
      </c>
      <c r="H46">
        <f t="shared" ca="1" si="0"/>
        <v>67</v>
      </c>
    </row>
    <row r="47" spans="1:8" x14ac:dyDescent="0.2">
      <c r="A47">
        <v>46</v>
      </c>
      <c r="B47" s="3" t="s">
        <v>86</v>
      </c>
      <c r="C47" t="s">
        <v>18</v>
      </c>
      <c r="D47">
        <f t="shared" ca="1" si="1"/>
        <v>69</v>
      </c>
      <c r="E47">
        <v>1</v>
      </c>
      <c r="F47">
        <v>0</v>
      </c>
      <c r="G47">
        <v>29.99</v>
      </c>
      <c r="H47">
        <f t="shared" ca="1" si="0"/>
        <v>69</v>
      </c>
    </row>
    <row r="48" spans="1:8" x14ac:dyDescent="0.2">
      <c r="A48">
        <v>47</v>
      </c>
      <c r="B48" s="3" t="s">
        <v>87</v>
      </c>
      <c r="C48" t="s">
        <v>18</v>
      </c>
      <c r="D48">
        <f t="shared" ca="1" si="1"/>
        <v>68</v>
      </c>
      <c r="E48">
        <v>1</v>
      </c>
      <c r="F48">
        <v>0</v>
      </c>
      <c r="G48">
        <v>299.98</v>
      </c>
      <c r="H48">
        <f t="shared" ca="1" si="0"/>
        <v>68</v>
      </c>
    </row>
    <row r="49" spans="1:8" x14ac:dyDescent="0.2">
      <c r="A49">
        <v>48</v>
      </c>
      <c r="B49" s="3" t="s">
        <v>55</v>
      </c>
      <c r="C49" t="s">
        <v>18</v>
      </c>
      <c r="D49">
        <f t="shared" ca="1" si="1"/>
        <v>92</v>
      </c>
      <c r="E49">
        <v>1</v>
      </c>
      <c r="F49">
        <v>0</v>
      </c>
      <c r="G49">
        <v>29.99</v>
      </c>
      <c r="H49">
        <f t="shared" ca="1" si="0"/>
        <v>92</v>
      </c>
    </row>
    <row r="50" spans="1:8" x14ac:dyDescent="0.2">
      <c r="A50">
        <v>49</v>
      </c>
      <c r="B50" s="3" t="s">
        <v>106</v>
      </c>
      <c r="C50" t="s">
        <v>18</v>
      </c>
      <c r="D50">
        <f t="shared" ca="1" si="1"/>
        <v>15</v>
      </c>
      <c r="E50">
        <v>1</v>
      </c>
      <c r="F50">
        <v>0</v>
      </c>
      <c r="G50">
        <v>29.99</v>
      </c>
      <c r="H50">
        <f t="shared" ca="1" si="0"/>
        <v>15</v>
      </c>
    </row>
    <row r="51" spans="1:8" x14ac:dyDescent="0.2">
      <c r="A51">
        <v>50</v>
      </c>
      <c r="B51" s="3" t="s">
        <v>107</v>
      </c>
      <c r="C51" t="s">
        <v>18</v>
      </c>
      <c r="D51">
        <f t="shared" ca="1" si="1"/>
        <v>92</v>
      </c>
      <c r="E51">
        <v>1</v>
      </c>
      <c r="F51">
        <v>0</v>
      </c>
      <c r="G51">
        <v>59.99</v>
      </c>
      <c r="H51">
        <f t="shared" ca="1" si="0"/>
        <v>92</v>
      </c>
    </row>
    <row r="52" spans="1:8" x14ac:dyDescent="0.2">
      <c r="A52">
        <v>51</v>
      </c>
      <c r="B52" s="3" t="s">
        <v>108</v>
      </c>
      <c r="C52" t="s">
        <v>18</v>
      </c>
      <c r="D52">
        <f t="shared" ca="1" si="1"/>
        <v>32</v>
      </c>
      <c r="E52">
        <v>1</v>
      </c>
      <c r="F52">
        <v>0</v>
      </c>
      <c r="G52">
        <v>124.19</v>
      </c>
      <c r="H52">
        <f t="shared" ca="1" si="0"/>
        <v>32</v>
      </c>
    </row>
    <row r="53" spans="1:8" x14ac:dyDescent="0.2">
      <c r="A53">
        <v>52</v>
      </c>
      <c r="B53" s="3" t="s">
        <v>109</v>
      </c>
      <c r="C53" t="s">
        <v>18</v>
      </c>
      <c r="D53">
        <f t="shared" ca="1" si="1"/>
        <v>55</v>
      </c>
      <c r="E53">
        <v>1</v>
      </c>
      <c r="F53">
        <v>0</v>
      </c>
      <c r="G53">
        <v>199</v>
      </c>
      <c r="H53">
        <f t="shared" ca="1" si="0"/>
        <v>55</v>
      </c>
    </row>
    <row r="54" spans="1:8" x14ac:dyDescent="0.2">
      <c r="A54">
        <v>53</v>
      </c>
      <c r="B54" s="3" t="s">
        <v>110</v>
      </c>
      <c r="C54" t="s">
        <v>18</v>
      </c>
      <c r="D54">
        <v>12</v>
      </c>
      <c r="E54">
        <v>1</v>
      </c>
      <c r="F54">
        <v>0</v>
      </c>
      <c r="G54">
        <v>55.97</v>
      </c>
      <c r="H54">
        <f t="shared" si="0"/>
        <v>12</v>
      </c>
    </row>
    <row r="55" spans="1:8" x14ac:dyDescent="0.2">
      <c r="A55">
        <v>54</v>
      </c>
      <c r="B55" s="3" t="s">
        <v>111</v>
      </c>
      <c r="C55" t="s">
        <v>18</v>
      </c>
      <c r="D55">
        <f t="shared" ca="1" si="1"/>
        <v>86</v>
      </c>
      <c r="E55">
        <v>1</v>
      </c>
      <c r="F55">
        <v>0</v>
      </c>
      <c r="G55">
        <v>56.99</v>
      </c>
      <c r="H55">
        <f t="shared" ca="1" si="0"/>
        <v>86</v>
      </c>
    </row>
    <row r="56" spans="1:8" x14ac:dyDescent="0.2">
      <c r="A56">
        <v>55</v>
      </c>
      <c r="B56" s="3" t="s">
        <v>112</v>
      </c>
      <c r="C56" t="s">
        <v>18</v>
      </c>
      <c r="D56">
        <f t="shared" ca="1" si="1"/>
        <v>39</v>
      </c>
      <c r="E56">
        <v>1</v>
      </c>
      <c r="F56">
        <v>0</v>
      </c>
      <c r="G56">
        <v>59.99</v>
      </c>
      <c r="H56">
        <f t="shared" ca="1" si="0"/>
        <v>39</v>
      </c>
    </row>
    <row r="57" spans="1:8" x14ac:dyDescent="0.2">
      <c r="A57">
        <v>56</v>
      </c>
      <c r="B57" s="3" t="s">
        <v>81</v>
      </c>
      <c r="C57" t="s">
        <v>18</v>
      </c>
      <c r="D57">
        <f ca="1">RANDBETWEEN(10,100)</f>
        <v>96</v>
      </c>
      <c r="E57">
        <v>1</v>
      </c>
      <c r="F57">
        <v>0</v>
      </c>
      <c r="G57">
        <v>55.99</v>
      </c>
      <c r="H57">
        <f t="shared" ca="1" si="0"/>
        <v>96</v>
      </c>
    </row>
    <row r="58" spans="1:8" x14ac:dyDescent="0.2">
      <c r="A58">
        <v>57</v>
      </c>
      <c r="B58" s="3" t="s">
        <v>82</v>
      </c>
      <c r="C58" t="s">
        <v>18</v>
      </c>
      <c r="D58">
        <f t="shared" ca="1" si="1"/>
        <v>47</v>
      </c>
      <c r="E58">
        <v>1</v>
      </c>
      <c r="F58">
        <v>0</v>
      </c>
      <c r="G58">
        <v>499</v>
      </c>
      <c r="H58">
        <f t="shared" ca="1" si="0"/>
        <v>47</v>
      </c>
    </row>
    <row r="59" spans="1:8" x14ac:dyDescent="0.2">
      <c r="A59">
        <v>58</v>
      </c>
      <c r="B59" s="3" t="s">
        <v>113</v>
      </c>
      <c r="C59" t="s">
        <v>18</v>
      </c>
      <c r="D59">
        <f t="shared" ca="1" si="1"/>
        <v>32</v>
      </c>
      <c r="E59">
        <v>1</v>
      </c>
      <c r="F59">
        <v>0</v>
      </c>
      <c r="G59">
        <v>69.989999999999995</v>
      </c>
      <c r="H59">
        <f t="shared" ca="1" si="0"/>
        <v>32</v>
      </c>
    </row>
    <row r="60" spans="1:8" x14ac:dyDescent="0.2">
      <c r="A60">
        <v>59</v>
      </c>
      <c r="B60" s="3" t="s">
        <v>114</v>
      </c>
      <c r="C60" t="s">
        <v>18</v>
      </c>
      <c r="D60">
        <f t="shared" ca="1" si="1"/>
        <v>32</v>
      </c>
      <c r="E60">
        <v>1</v>
      </c>
      <c r="F60">
        <v>0</v>
      </c>
      <c r="G60">
        <v>147.99</v>
      </c>
      <c r="H60">
        <f t="shared" ca="1" si="0"/>
        <v>32</v>
      </c>
    </row>
    <row r="61" spans="1:8" x14ac:dyDescent="0.2">
      <c r="A61">
        <v>60</v>
      </c>
      <c r="B61" s="3" t="s">
        <v>115</v>
      </c>
      <c r="C61" t="s">
        <v>18</v>
      </c>
      <c r="D61">
        <f t="shared" ca="1" si="1"/>
        <v>33</v>
      </c>
      <c r="E61">
        <v>1</v>
      </c>
      <c r="F61">
        <v>0</v>
      </c>
      <c r="G61">
        <v>59.99</v>
      </c>
      <c r="H61">
        <f t="shared" ca="1" si="0"/>
        <v>33</v>
      </c>
    </row>
    <row r="62" spans="1:8" x14ac:dyDescent="0.2">
      <c r="A62">
        <v>61</v>
      </c>
      <c r="B62" s="3" t="s">
        <v>116</v>
      </c>
      <c r="C62" t="s">
        <v>18</v>
      </c>
      <c r="D62">
        <f t="shared" ca="1" si="1"/>
        <v>46</v>
      </c>
      <c r="E62">
        <v>1</v>
      </c>
      <c r="F62">
        <v>0</v>
      </c>
      <c r="G62">
        <v>124.19</v>
      </c>
      <c r="H62">
        <f t="shared" ca="1" si="0"/>
        <v>46</v>
      </c>
    </row>
    <row r="63" spans="1:8" x14ac:dyDescent="0.2">
      <c r="A63">
        <v>62</v>
      </c>
      <c r="B63" s="3" t="s">
        <v>117</v>
      </c>
      <c r="C63" t="s">
        <v>18</v>
      </c>
      <c r="D63">
        <f t="shared" ca="1" si="1"/>
        <v>55</v>
      </c>
      <c r="E63">
        <v>1</v>
      </c>
      <c r="F63">
        <v>0</v>
      </c>
      <c r="G63">
        <v>199</v>
      </c>
      <c r="H63">
        <f t="shared" ca="1" si="0"/>
        <v>55</v>
      </c>
    </row>
    <row r="64" spans="1:8" x14ac:dyDescent="0.2">
      <c r="A64">
        <v>63</v>
      </c>
      <c r="B64" s="3" t="s">
        <v>118</v>
      </c>
      <c r="C64" t="s">
        <v>18</v>
      </c>
      <c r="D64">
        <f t="shared" ca="1" si="1"/>
        <v>55</v>
      </c>
      <c r="E64">
        <v>1</v>
      </c>
      <c r="F64">
        <v>0</v>
      </c>
      <c r="G64">
        <v>209.99</v>
      </c>
      <c r="H64">
        <f t="shared" ca="1" si="0"/>
        <v>55</v>
      </c>
    </row>
    <row r="65" spans="1:8" x14ac:dyDescent="0.2">
      <c r="A65">
        <v>64</v>
      </c>
      <c r="B65" s="3" t="s">
        <v>119</v>
      </c>
      <c r="C65" t="s">
        <v>18</v>
      </c>
      <c r="D65">
        <v>8</v>
      </c>
      <c r="E65">
        <v>1</v>
      </c>
      <c r="F65">
        <v>0</v>
      </c>
      <c r="G65">
        <v>59.99</v>
      </c>
      <c r="H65">
        <f t="shared" si="0"/>
        <v>8</v>
      </c>
    </row>
    <row r="66" spans="1:8" x14ac:dyDescent="0.2">
      <c r="A66">
        <v>65</v>
      </c>
      <c r="B66" s="3" t="s">
        <v>120</v>
      </c>
      <c r="C66" t="s">
        <v>18</v>
      </c>
      <c r="D66">
        <f t="shared" ca="1" si="1"/>
        <v>49</v>
      </c>
      <c r="E66">
        <v>1</v>
      </c>
      <c r="F66">
        <v>0</v>
      </c>
      <c r="G66">
        <v>59.99</v>
      </c>
      <c r="H66">
        <f t="shared" ca="1" si="0"/>
        <v>49</v>
      </c>
    </row>
    <row r="67" spans="1:8" x14ac:dyDescent="0.2">
      <c r="A67">
        <v>66</v>
      </c>
      <c r="B67" s="3" t="s">
        <v>121</v>
      </c>
      <c r="C67" t="s">
        <v>18</v>
      </c>
      <c r="D67">
        <v>6</v>
      </c>
      <c r="E67">
        <v>1</v>
      </c>
      <c r="F67">
        <v>0</v>
      </c>
      <c r="G67">
        <v>132.99</v>
      </c>
      <c r="H67">
        <f t="shared" si="0"/>
        <v>6</v>
      </c>
    </row>
    <row r="68" spans="1:8" x14ac:dyDescent="0.2">
      <c r="A68">
        <v>67</v>
      </c>
      <c r="B68" s="3" t="s">
        <v>58</v>
      </c>
      <c r="C68" t="s">
        <v>18</v>
      </c>
      <c r="D68">
        <f ca="1">RANDBETWEEN(10,100)</f>
        <v>38</v>
      </c>
      <c r="E68">
        <v>1</v>
      </c>
      <c r="F68">
        <v>0</v>
      </c>
      <c r="G68">
        <v>239.99</v>
      </c>
      <c r="H68">
        <f t="shared" ref="H68:H101" ca="1" si="2">D68</f>
        <v>38</v>
      </c>
    </row>
    <row r="69" spans="1:8" x14ac:dyDescent="0.2">
      <c r="A69">
        <v>68</v>
      </c>
      <c r="B69" s="3" t="s">
        <v>57</v>
      </c>
      <c r="C69" t="s">
        <v>18</v>
      </c>
      <c r="D69">
        <f ca="1">RANDBETWEEN(10,100)</f>
        <v>50</v>
      </c>
      <c r="E69">
        <v>1</v>
      </c>
      <c r="F69">
        <v>0</v>
      </c>
      <c r="G69">
        <v>154.99</v>
      </c>
      <c r="H69">
        <f t="shared" ca="1" si="2"/>
        <v>50</v>
      </c>
    </row>
    <row r="70" spans="1:8" x14ac:dyDescent="0.2">
      <c r="A70">
        <v>69</v>
      </c>
      <c r="B70" s="3" t="s">
        <v>61</v>
      </c>
      <c r="C70" t="s">
        <v>18</v>
      </c>
      <c r="D70">
        <f t="shared" ca="1" si="1"/>
        <v>51</v>
      </c>
      <c r="E70">
        <v>1</v>
      </c>
      <c r="F70">
        <v>0</v>
      </c>
      <c r="G70">
        <v>689.95</v>
      </c>
      <c r="H70">
        <f t="shared" ca="1" si="2"/>
        <v>51</v>
      </c>
    </row>
    <row r="71" spans="1:8" x14ac:dyDescent="0.2">
      <c r="A71">
        <v>70</v>
      </c>
      <c r="B71" s="3" t="s">
        <v>60</v>
      </c>
      <c r="C71" t="s">
        <v>18</v>
      </c>
      <c r="D71">
        <f t="shared" ca="1" si="1"/>
        <v>73</v>
      </c>
      <c r="E71">
        <v>1</v>
      </c>
      <c r="F71">
        <v>0</v>
      </c>
      <c r="G71">
        <v>59.99</v>
      </c>
      <c r="H71">
        <f t="shared" ca="1" si="2"/>
        <v>73</v>
      </c>
    </row>
    <row r="72" spans="1:8" x14ac:dyDescent="0.2">
      <c r="A72">
        <v>71</v>
      </c>
      <c r="B72" s="3" t="s">
        <v>54</v>
      </c>
      <c r="C72" t="s">
        <v>18</v>
      </c>
      <c r="D72">
        <v>50</v>
      </c>
      <c r="E72">
        <v>1</v>
      </c>
      <c r="F72">
        <v>0</v>
      </c>
      <c r="G72">
        <v>124.19</v>
      </c>
      <c r="H72">
        <f t="shared" si="2"/>
        <v>50</v>
      </c>
    </row>
    <row r="73" spans="1:8" x14ac:dyDescent="0.2">
      <c r="A73">
        <v>72</v>
      </c>
      <c r="B73" s="3" t="s">
        <v>92</v>
      </c>
      <c r="C73" t="s">
        <v>18</v>
      </c>
      <c r="D73">
        <f t="shared" ca="1" si="1"/>
        <v>41</v>
      </c>
      <c r="E73">
        <v>1</v>
      </c>
      <c r="F73">
        <v>0</v>
      </c>
      <c r="G73">
        <v>80.739999999999995</v>
      </c>
      <c r="H73">
        <f t="shared" ca="1" si="2"/>
        <v>41</v>
      </c>
    </row>
    <row r="74" spans="1:8" x14ac:dyDescent="0.2">
      <c r="A74">
        <v>73</v>
      </c>
      <c r="B74" s="3" t="s">
        <v>93</v>
      </c>
      <c r="C74" t="s">
        <v>18</v>
      </c>
      <c r="D74">
        <f t="shared" ca="1" si="1"/>
        <v>23</v>
      </c>
      <c r="E74">
        <v>1</v>
      </c>
      <c r="F74">
        <v>0</v>
      </c>
      <c r="G74">
        <v>55.97</v>
      </c>
      <c r="H74">
        <f t="shared" ca="1" si="2"/>
        <v>23</v>
      </c>
    </row>
    <row r="75" spans="1:8" x14ac:dyDescent="0.2">
      <c r="A75">
        <v>74</v>
      </c>
      <c r="B75" s="3" t="s">
        <v>94</v>
      </c>
      <c r="C75" t="s">
        <v>18</v>
      </c>
      <c r="D75">
        <f t="shared" ca="1" si="1"/>
        <v>27</v>
      </c>
      <c r="E75">
        <v>1</v>
      </c>
      <c r="F75">
        <v>0</v>
      </c>
      <c r="G75">
        <v>56.99</v>
      </c>
      <c r="H75">
        <f t="shared" ca="1" si="2"/>
        <v>27</v>
      </c>
    </row>
    <row r="76" spans="1:8" x14ac:dyDescent="0.2">
      <c r="A76">
        <v>75</v>
      </c>
      <c r="B76" s="3" t="s">
        <v>95</v>
      </c>
      <c r="C76" t="s">
        <v>18</v>
      </c>
      <c r="D76">
        <f t="shared" ca="1" si="1"/>
        <v>52</v>
      </c>
      <c r="E76">
        <v>1</v>
      </c>
      <c r="F76">
        <v>0</v>
      </c>
      <c r="G76">
        <v>59.99</v>
      </c>
      <c r="H76">
        <f t="shared" ca="1" si="2"/>
        <v>52</v>
      </c>
    </row>
    <row r="77" spans="1:8" x14ac:dyDescent="0.2">
      <c r="A77">
        <v>76</v>
      </c>
      <c r="B77" s="3" t="s">
        <v>96</v>
      </c>
      <c r="C77" t="s">
        <v>18</v>
      </c>
      <c r="D77">
        <v>2</v>
      </c>
      <c r="E77">
        <v>1</v>
      </c>
      <c r="F77">
        <v>0</v>
      </c>
      <c r="G77">
        <v>89.95</v>
      </c>
      <c r="H77">
        <f t="shared" si="2"/>
        <v>2</v>
      </c>
    </row>
    <row r="78" spans="1:8" x14ac:dyDescent="0.2">
      <c r="A78">
        <v>77</v>
      </c>
      <c r="B78" s="3" t="s">
        <v>89</v>
      </c>
      <c r="C78" t="s">
        <v>18</v>
      </c>
      <c r="D78">
        <f t="shared" ca="1" si="1"/>
        <v>41</v>
      </c>
      <c r="E78">
        <v>1</v>
      </c>
      <c r="F78">
        <v>0</v>
      </c>
      <c r="G78">
        <v>22.99</v>
      </c>
      <c r="H78">
        <f t="shared" ca="1" si="2"/>
        <v>41</v>
      </c>
    </row>
    <row r="79" spans="1:8" x14ac:dyDescent="0.2">
      <c r="A79">
        <v>78</v>
      </c>
      <c r="B79" s="3" t="s">
        <v>90</v>
      </c>
      <c r="C79" t="s">
        <v>18</v>
      </c>
      <c r="D79">
        <f t="shared" ca="1" si="1"/>
        <v>88</v>
      </c>
      <c r="E79">
        <v>1</v>
      </c>
      <c r="F79">
        <v>0</v>
      </c>
      <c r="G79">
        <v>89.99</v>
      </c>
      <c r="H79">
        <f t="shared" ca="1" si="2"/>
        <v>88</v>
      </c>
    </row>
    <row r="80" spans="1:8" x14ac:dyDescent="0.2">
      <c r="A80">
        <v>79</v>
      </c>
      <c r="B80" s="3" t="s">
        <v>91</v>
      </c>
      <c r="C80" t="s">
        <v>18</v>
      </c>
      <c r="D80">
        <f t="shared" ca="1" si="1"/>
        <v>94</v>
      </c>
      <c r="E80">
        <v>1</v>
      </c>
      <c r="F80">
        <v>0</v>
      </c>
      <c r="G80">
        <v>290.99</v>
      </c>
      <c r="H80">
        <f t="shared" ca="1" si="2"/>
        <v>94</v>
      </c>
    </row>
    <row r="81" spans="1:8" x14ac:dyDescent="0.2">
      <c r="A81">
        <v>80</v>
      </c>
      <c r="B81" s="3" t="s">
        <v>56</v>
      </c>
      <c r="C81" t="s">
        <v>18</v>
      </c>
      <c r="D81">
        <f t="shared" ca="1" si="1"/>
        <v>85</v>
      </c>
      <c r="E81">
        <v>1</v>
      </c>
      <c r="F81">
        <v>0</v>
      </c>
      <c r="G81">
        <v>59.99</v>
      </c>
      <c r="H81">
        <f t="shared" ca="1" si="2"/>
        <v>85</v>
      </c>
    </row>
    <row r="82" spans="1:8" x14ac:dyDescent="0.2">
      <c r="A82">
        <v>81</v>
      </c>
      <c r="B82" s="3" t="s">
        <v>53</v>
      </c>
      <c r="C82" t="s">
        <v>18</v>
      </c>
      <c r="D82">
        <v>50</v>
      </c>
      <c r="E82">
        <v>1</v>
      </c>
      <c r="F82">
        <v>1</v>
      </c>
      <c r="G82">
        <v>-124.19</v>
      </c>
      <c r="H82">
        <f t="shared" si="2"/>
        <v>50</v>
      </c>
    </row>
    <row r="83" spans="1:8" x14ac:dyDescent="0.2">
      <c r="A83">
        <v>82</v>
      </c>
      <c r="B83" s="3" t="s">
        <v>72</v>
      </c>
      <c r="C83" t="s">
        <v>18</v>
      </c>
      <c r="D83">
        <f t="shared" ca="1" si="1"/>
        <v>51</v>
      </c>
      <c r="E83">
        <v>1</v>
      </c>
      <c r="F83">
        <v>0</v>
      </c>
      <c r="G83">
        <v>159.09</v>
      </c>
      <c r="H83">
        <f ca="1">D83</f>
        <v>51</v>
      </c>
    </row>
    <row r="84" spans="1:8" x14ac:dyDescent="0.2">
      <c r="A84">
        <v>83</v>
      </c>
      <c r="B84" s="3" t="s">
        <v>75</v>
      </c>
      <c r="C84" t="s">
        <v>18</v>
      </c>
      <c r="D84">
        <v>22</v>
      </c>
      <c r="E84">
        <v>1</v>
      </c>
      <c r="F84">
        <v>0</v>
      </c>
      <c r="G84">
        <v>59.99</v>
      </c>
      <c r="H84">
        <f t="shared" si="2"/>
        <v>22</v>
      </c>
    </row>
    <row r="85" spans="1:8" x14ac:dyDescent="0.2">
      <c r="A85">
        <v>84</v>
      </c>
      <c r="B85" s="3" t="s">
        <v>76</v>
      </c>
      <c r="C85" t="s">
        <v>18</v>
      </c>
      <c r="D85">
        <f t="shared" ca="1" si="1"/>
        <v>77</v>
      </c>
      <c r="E85">
        <v>1</v>
      </c>
      <c r="F85">
        <v>0</v>
      </c>
      <c r="G85">
        <v>59.99</v>
      </c>
      <c r="H85">
        <f t="shared" ca="1" si="2"/>
        <v>77</v>
      </c>
    </row>
    <row r="86" spans="1:8" x14ac:dyDescent="0.2">
      <c r="A86">
        <v>85</v>
      </c>
      <c r="B86" s="3" t="s">
        <v>73</v>
      </c>
      <c r="C86" t="s">
        <v>18</v>
      </c>
      <c r="D86">
        <f t="shared" ca="1" si="1"/>
        <v>38</v>
      </c>
      <c r="E86">
        <v>1</v>
      </c>
      <c r="F86">
        <v>0</v>
      </c>
      <c r="G86">
        <v>270.99</v>
      </c>
      <c r="H86">
        <f t="shared" ca="1" si="2"/>
        <v>38</v>
      </c>
    </row>
    <row r="87" spans="1:8" x14ac:dyDescent="0.2">
      <c r="A87">
        <v>86</v>
      </c>
      <c r="B87" s="3" t="s">
        <v>74</v>
      </c>
      <c r="C87" t="s">
        <v>18</v>
      </c>
      <c r="D87">
        <f t="shared" ca="1" si="1"/>
        <v>93</v>
      </c>
      <c r="E87">
        <v>1</v>
      </c>
      <c r="F87">
        <v>0</v>
      </c>
      <c r="G87">
        <v>44.99</v>
      </c>
      <c r="H87">
        <f t="shared" ca="1" si="2"/>
        <v>93</v>
      </c>
    </row>
    <row r="88" spans="1:8" x14ac:dyDescent="0.2">
      <c r="A88">
        <v>87</v>
      </c>
      <c r="B88" s="3" t="s">
        <v>71</v>
      </c>
      <c r="C88" t="s">
        <v>18</v>
      </c>
      <c r="D88">
        <v>1</v>
      </c>
      <c r="E88">
        <v>1</v>
      </c>
      <c r="F88">
        <v>0</v>
      </c>
      <c r="G88">
        <v>77.989999999999995</v>
      </c>
      <c r="H88">
        <f t="shared" si="2"/>
        <v>1</v>
      </c>
    </row>
    <row r="89" spans="1:8" x14ac:dyDescent="0.2">
      <c r="A89">
        <v>88</v>
      </c>
      <c r="B89" s="3" t="s">
        <v>64</v>
      </c>
      <c r="C89" t="s">
        <v>18</v>
      </c>
      <c r="D89">
        <f t="shared" ca="1" si="1"/>
        <v>95</v>
      </c>
      <c r="E89">
        <v>1</v>
      </c>
      <c r="F89">
        <v>0</v>
      </c>
      <c r="G89">
        <v>254.99</v>
      </c>
      <c r="H89">
        <f t="shared" ca="1" si="2"/>
        <v>95</v>
      </c>
    </row>
    <row r="90" spans="1:8" x14ac:dyDescent="0.2">
      <c r="A90">
        <v>89</v>
      </c>
      <c r="B90" s="3" t="s">
        <v>65</v>
      </c>
      <c r="C90" t="s">
        <v>18</v>
      </c>
      <c r="D90">
        <f t="shared" ca="1" si="1"/>
        <v>38</v>
      </c>
      <c r="E90">
        <v>1</v>
      </c>
      <c r="F90">
        <v>0</v>
      </c>
      <c r="G90">
        <v>219.99</v>
      </c>
      <c r="H90">
        <f t="shared" ca="1" si="2"/>
        <v>38</v>
      </c>
    </row>
    <row r="91" spans="1:8" x14ac:dyDescent="0.2">
      <c r="A91">
        <v>90</v>
      </c>
      <c r="B91" s="3" t="s">
        <v>66</v>
      </c>
      <c r="C91" t="s">
        <v>18</v>
      </c>
      <c r="D91">
        <f t="shared" ca="1" si="1"/>
        <v>39</v>
      </c>
      <c r="E91">
        <v>1</v>
      </c>
      <c r="F91">
        <v>0</v>
      </c>
      <c r="G91">
        <v>59.99</v>
      </c>
      <c r="H91">
        <f t="shared" ca="1" si="2"/>
        <v>39</v>
      </c>
    </row>
    <row r="92" spans="1:8" x14ac:dyDescent="0.2">
      <c r="A92">
        <v>91</v>
      </c>
      <c r="B92" s="3" t="s">
        <v>67</v>
      </c>
      <c r="C92" t="s">
        <v>18</v>
      </c>
      <c r="D92">
        <f t="shared" ca="1" si="1"/>
        <v>41</v>
      </c>
      <c r="E92">
        <v>1</v>
      </c>
      <c r="F92">
        <v>0</v>
      </c>
      <c r="G92">
        <v>290.99</v>
      </c>
      <c r="H92">
        <f t="shared" ca="1" si="2"/>
        <v>41</v>
      </c>
    </row>
    <row r="93" spans="1:8" x14ac:dyDescent="0.2">
      <c r="A93">
        <v>92</v>
      </c>
      <c r="B93" s="3" t="s">
        <v>62</v>
      </c>
      <c r="C93" t="s">
        <v>18</v>
      </c>
      <c r="D93">
        <f t="shared" ca="1" si="1"/>
        <v>99</v>
      </c>
      <c r="E93">
        <v>1</v>
      </c>
      <c r="F93">
        <v>0</v>
      </c>
      <c r="G93">
        <v>59.99</v>
      </c>
      <c r="H93">
        <f t="shared" ca="1" si="2"/>
        <v>99</v>
      </c>
    </row>
    <row r="94" spans="1:8" x14ac:dyDescent="0.2">
      <c r="A94">
        <v>93</v>
      </c>
      <c r="B94" s="3" t="s">
        <v>63</v>
      </c>
      <c r="C94" t="s">
        <v>18</v>
      </c>
      <c r="D94">
        <v>22</v>
      </c>
      <c r="E94">
        <v>1</v>
      </c>
      <c r="F94">
        <v>1</v>
      </c>
      <c r="G94">
        <v>-59.99</v>
      </c>
      <c r="H94">
        <f t="shared" si="2"/>
        <v>22</v>
      </c>
    </row>
    <row r="95" spans="1:8" x14ac:dyDescent="0.2">
      <c r="A95">
        <v>94</v>
      </c>
      <c r="B95" s="3" t="s">
        <v>68</v>
      </c>
      <c r="C95" t="s">
        <v>18</v>
      </c>
      <c r="D95">
        <f t="shared" ca="1" si="1"/>
        <v>99</v>
      </c>
      <c r="E95">
        <v>1</v>
      </c>
      <c r="F95">
        <v>0</v>
      </c>
      <c r="G95">
        <v>59.99</v>
      </c>
      <c r="H95">
        <f t="shared" ca="1" si="2"/>
        <v>99</v>
      </c>
    </row>
    <row r="96" spans="1:8" x14ac:dyDescent="0.2">
      <c r="A96">
        <v>95</v>
      </c>
      <c r="B96" s="3" t="s">
        <v>69</v>
      </c>
      <c r="C96" t="s">
        <v>18</v>
      </c>
      <c r="D96">
        <v>9</v>
      </c>
      <c r="E96">
        <v>1</v>
      </c>
      <c r="F96">
        <v>0</v>
      </c>
      <c r="G96">
        <v>154.99</v>
      </c>
      <c r="H96">
        <f t="shared" si="2"/>
        <v>9</v>
      </c>
    </row>
    <row r="97" spans="1:8" x14ac:dyDescent="0.2">
      <c r="A97">
        <v>96</v>
      </c>
      <c r="B97" s="3" t="s">
        <v>70</v>
      </c>
      <c r="C97" t="s">
        <v>18</v>
      </c>
      <c r="D97">
        <f t="shared" ref="D97:D101" ca="1" si="3">RANDBETWEEN(10,100)</f>
        <v>16</v>
      </c>
      <c r="E97">
        <v>1</v>
      </c>
      <c r="F97">
        <v>0</v>
      </c>
      <c r="G97">
        <v>154.94999999999999</v>
      </c>
      <c r="H97">
        <f t="shared" ca="1" si="2"/>
        <v>16</v>
      </c>
    </row>
    <row r="98" spans="1:8" x14ac:dyDescent="0.2">
      <c r="A98">
        <v>97</v>
      </c>
      <c r="B98" s="3" t="s">
        <v>52</v>
      </c>
      <c r="C98" t="s">
        <v>18</v>
      </c>
      <c r="D98">
        <f t="shared" ca="1" si="3"/>
        <v>69</v>
      </c>
      <c r="E98">
        <v>1</v>
      </c>
      <c r="F98">
        <v>0</v>
      </c>
      <c r="G98">
        <v>270.99</v>
      </c>
      <c r="H98">
        <f t="shared" ca="1" si="2"/>
        <v>69</v>
      </c>
    </row>
    <row r="99" spans="1:8" x14ac:dyDescent="0.2">
      <c r="A99">
        <v>98</v>
      </c>
      <c r="B99" s="3" t="s">
        <v>51</v>
      </c>
      <c r="C99" t="s">
        <v>18</v>
      </c>
      <c r="D99">
        <v>33</v>
      </c>
      <c r="E99">
        <v>1</v>
      </c>
      <c r="F99">
        <v>0</v>
      </c>
      <c r="G99">
        <v>270.99</v>
      </c>
      <c r="H99">
        <f t="shared" si="2"/>
        <v>33</v>
      </c>
    </row>
    <row r="100" spans="1:8" x14ac:dyDescent="0.2">
      <c r="A100">
        <v>99</v>
      </c>
      <c r="B100" s="3" t="s">
        <v>50</v>
      </c>
      <c r="C100" t="s">
        <v>18</v>
      </c>
      <c r="D100">
        <f t="shared" ca="1" si="3"/>
        <v>11</v>
      </c>
      <c r="E100">
        <v>1</v>
      </c>
      <c r="F100">
        <v>0</v>
      </c>
      <c r="G100">
        <v>65.989999999999995</v>
      </c>
      <c r="H100">
        <f t="shared" ca="1" si="2"/>
        <v>11</v>
      </c>
    </row>
    <row r="101" spans="1:8" x14ac:dyDescent="0.2">
      <c r="A101">
        <v>100</v>
      </c>
      <c r="B101" s="3" t="s">
        <v>49</v>
      </c>
      <c r="C101" t="s">
        <v>18</v>
      </c>
      <c r="D101">
        <f t="shared" ca="1" si="3"/>
        <v>38</v>
      </c>
      <c r="E101">
        <v>1</v>
      </c>
      <c r="F101">
        <v>0</v>
      </c>
      <c r="G101">
        <v>59.99</v>
      </c>
      <c r="H101">
        <f t="shared" ca="1" si="2"/>
        <v>38</v>
      </c>
    </row>
    <row r="102" spans="1:8" x14ac:dyDescent="0.2">
      <c r="A102">
        <v>101</v>
      </c>
      <c r="B102" s="3" t="s">
        <v>122</v>
      </c>
      <c r="C102" t="s">
        <v>18</v>
      </c>
      <c r="D102">
        <v>25</v>
      </c>
      <c r="E102">
        <v>1</v>
      </c>
      <c r="F102">
        <v>0</v>
      </c>
      <c r="G102">
        <f>69.99*4</f>
        <v>279.95999999999998</v>
      </c>
      <c r="H102">
        <v>25</v>
      </c>
    </row>
    <row r="103" spans="1:8" x14ac:dyDescent="0.2">
      <c r="A103">
        <v>102</v>
      </c>
      <c r="B103" s="3" t="s">
        <v>123</v>
      </c>
      <c r="C103" t="s">
        <v>18</v>
      </c>
      <c r="D103">
        <v>30</v>
      </c>
      <c r="E103">
        <v>1</v>
      </c>
      <c r="F103">
        <v>0</v>
      </c>
      <c r="G103">
        <f>14.84*5</f>
        <v>74.2</v>
      </c>
      <c r="H103">
        <v>103</v>
      </c>
    </row>
    <row r="104" spans="1:8" x14ac:dyDescent="0.2">
      <c r="A104">
        <v>103</v>
      </c>
      <c r="B104" s="3" t="s">
        <v>129</v>
      </c>
      <c r="C104" t="s">
        <v>18</v>
      </c>
      <c r="D104">
        <v>1</v>
      </c>
      <c r="E104">
        <v>1</v>
      </c>
      <c r="F104">
        <v>0</v>
      </c>
      <c r="G104">
        <f>23.99*3</f>
        <v>71.97</v>
      </c>
      <c r="H104">
        <v>1</v>
      </c>
    </row>
    <row r="105" spans="1:8" x14ac:dyDescent="0.2">
      <c r="A105">
        <v>104</v>
      </c>
      <c r="B105" s="3" t="s">
        <v>130</v>
      </c>
      <c r="C105" t="s">
        <v>18</v>
      </c>
      <c r="D105">
        <v>33</v>
      </c>
      <c r="E105">
        <v>1</v>
      </c>
      <c r="F105">
        <v>1</v>
      </c>
      <c r="G105">
        <f>-G99</f>
        <v>-270.99</v>
      </c>
      <c r="H105">
        <v>33</v>
      </c>
    </row>
    <row r="106" spans="1:8" x14ac:dyDescent="0.2">
      <c r="A106">
        <v>105</v>
      </c>
      <c r="B106" s="3" t="s">
        <v>131</v>
      </c>
      <c r="C106" t="s">
        <v>18</v>
      </c>
      <c r="D106">
        <v>88</v>
      </c>
      <c r="E106">
        <v>1</v>
      </c>
      <c r="F106">
        <v>0</v>
      </c>
      <c r="G106">
        <f>32*5</f>
        <v>160</v>
      </c>
      <c r="H106">
        <v>88</v>
      </c>
    </row>
    <row r="107" spans="1:8" x14ac:dyDescent="0.2">
      <c r="A107">
        <v>106</v>
      </c>
      <c r="B107" s="3" t="s">
        <v>132</v>
      </c>
      <c r="C107" t="s">
        <v>18</v>
      </c>
      <c r="D107">
        <v>88</v>
      </c>
      <c r="E107">
        <v>1</v>
      </c>
      <c r="F107">
        <v>1</v>
      </c>
      <c r="G107">
        <v>-32</v>
      </c>
      <c r="H107">
        <v>88</v>
      </c>
    </row>
  </sheetData>
  <autoFilter ref="A1:H104" xr:uid="{0761E884-E375-9344-85AC-A9941B78BBBB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8BFD-C912-0B4A-9D2D-05F2FE1BFDE5}">
  <dimension ref="A1:G115"/>
  <sheetViews>
    <sheetView topLeftCell="A85" workbookViewId="0">
      <selection activeCell="G7" sqref="G7"/>
    </sheetView>
  </sheetViews>
  <sheetFormatPr baseColWidth="10" defaultRowHeight="16" x14ac:dyDescent="0.2"/>
  <cols>
    <col min="3" max="3" width="14.33203125" bestFit="1" customWidth="1"/>
    <col min="4" max="4" width="35.1640625" bestFit="1" customWidth="1"/>
    <col min="5" max="5" width="12.83203125" bestFit="1" customWidth="1"/>
    <col min="6" max="6" width="15.33203125" bestFit="1" customWidth="1"/>
    <col min="7" max="7" width="16" bestFit="1" customWidth="1"/>
  </cols>
  <sheetData>
    <row r="1" spans="1:7" s="1" customFormat="1" x14ac:dyDescent="0.2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">
      <c r="A2">
        <v>1</v>
      </c>
      <c r="B2">
        <v>1</v>
      </c>
      <c r="C2">
        <v>1</v>
      </c>
      <c r="D2" t="str">
        <f>order_desc!$B$2</f>
        <v>2018-01-24 04:16:01</v>
      </c>
      <c r="E2" t="s">
        <v>19</v>
      </c>
      <c r="F2">
        <f>order_desc!G$2</f>
        <v>77.989999999999995</v>
      </c>
      <c r="G2">
        <v>1</v>
      </c>
    </row>
    <row r="3" spans="1:7" x14ac:dyDescent="0.2">
      <c r="A3">
        <v>2</v>
      </c>
      <c r="B3">
        <v>2</v>
      </c>
      <c r="C3">
        <v>1</v>
      </c>
      <c r="D3" t="str">
        <f>order_desc!$B$3</f>
        <v>2018-02-04 11:20:57</v>
      </c>
      <c r="E3" t="s">
        <v>19</v>
      </c>
      <c r="F3">
        <v>219.99</v>
      </c>
      <c r="G3">
        <v>1</v>
      </c>
    </row>
    <row r="4" spans="1:7" x14ac:dyDescent="0.2">
      <c r="A4">
        <v>3</v>
      </c>
      <c r="B4">
        <v>3</v>
      </c>
      <c r="C4">
        <v>1</v>
      </c>
      <c r="D4" t="str">
        <f>order_desc!$B$4</f>
        <v>2018-06-07 01:40:07</v>
      </c>
      <c r="E4" t="s">
        <v>19</v>
      </c>
      <c r="F4" s="2">
        <f>order_desc!G$4</f>
        <v>29.99</v>
      </c>
      <c r="G4">
        <v>2</v>
      </c>
    </row>
    <row r="5" spans="1:7" x14ac:dyDescent="0.2">
      <c r="A5">
        <v>4</v>
      </c>
      <c r="B5">
        <v>4</v>
      </c>
      <c r="C5">
        <v>1</v>
      </c>
      <c r="D5" t="str">
        <f>order_desc!$B$5</f>
        <v>2018-06-13 19:36:03</v>
      </c>
      <c r="E5" t="s">
        <v>19</v>
      </c>
      <c r="F5" s="2">
        <f>order_desc!G$5</f>
        <v>689.95</v>
      </c>
      <c r="G5">
        <v>3</v>
      </c>
    </row>
    <row r="6" spans="1:7" x14ac:dyDescent="0.2">
      <c r="A6">
        <v>5</v>
      </c>
      <c r="B6">
        <v>5</v>
      </c>
      <c r="C6">
        <v>1</v>
      </c>
      <c r="D6" t="str">
        <f>order_desc!$B$6</f>
        <v>2018-06-13 19:38:40</v>
      </c>
      <c r="E6" t="s">
        <v>19</v>
      </c>
      <c r="F6">
        <f>order_desc!G$6</f>
        <v>69.989999999999995</v>
      </c>
      <c r="G6">
        <v>4</v>
      </c>
    </row>
    <row r="7" spans="1:7" x14ac:dyDescent="0.2">
      <c r="A7">
        <v>6</v>
      </c>
      <c r="B7">
        <v>6</v>
      </c>
      <c r="C7">
        <v>1</v>
      </c>
      <c r="D7" t="str">
        <f>order_desc!$B$7</f>
        <v>2018-06-13 19:39:15</v>
      </c>
      <c r="E7" t="s">
        <v>19</v>
      </c>
      <c r="F7">
        <f>order_desc!G$7</f>
        <v>225.99</v>
      </c>
      <c r="G7">
        <v>5</v>
      </c>
    </row>
    <row r="8" spans="1:7" x14ac:dyDescent="0.2">
      <c r="A8">
        <v>7</v>
      </c>
      <c r="B8">
        <v>7</v>
      </c>
      <c r="C8">
        <v>0</v>
      </c>
      <c r="D8" t="str">
        <f>order_desc!$B$8</f>
        <v>2018-06-13 19:45:11</v>
      </c>
      <c r="E8" t="s">
        <v>21</v>
      </c>
      <c r="F8">
        <f>order_desc!G8-51.99</f>
        <v>100</v>
      </c>
      <c r="G8">
        <v>1</v>
      </c>
    </row>
    <row r="9" spans="1:7" x14ac:dyDescent="0.2">
      <c r="A9">
        <v>8</v>
      </c>
      <c r="B9">
        <v>7</v>
      </c>
      <c r="C9">
        <v>1</v>
      </c>
      <c r="D9" t="str">
        <f>order_desc!$B$8</f>
        <v>2018-06-13 19:45:11</v>
      </c>
      <c r="E9" t="s">
        <v>19</v>
      </c>
      <c r="F9">
        <v>51.99</v>
      </c>
      <c r="G9">
        <v>1</v>
      </c>
    </row>
    <row r="10" spans="1:7" x14ac:dyDescent="0.2">
      <c r="A10">
        <v>9</v>
      </c>
      <c r="B10">
        <f>order_desc!$A9</f>
        <v>8</v>
      </c>
      <c r="C10">
        <v>1</v>
      </c>
      <c r="D10" t="str">
        <f>order_desc!$B9</f>
        <v>2018-06-13 19:51:04</v>
      </c>
      <c r="E10" t="s">
        <v>20</v>
      </c>
      <c r="F10">
        <f>order_desc!G9</f>
        <v>159.09</v>
      </c>
      <c r="G10">
        <v>6</v>
      </c>
    </row>
    <row r="11" spans="1:7" x14ac:dyDescent="0.2">
      <c r="A11">
        <v>10</v>
      </c>
      <c r="B11">
        <f>order_desc!$A10</f>
        <v>9</v>
      </c>
      <c r="C11">
        <v>1</v>
      </c>
      <c r="D11" t="str">
        <f>order_desc!$B10</f>
        <v>2018-06-13 20:10:23</v>
      </c>
      <c r="E11" t="s">
        <v>19</v>
      </c>
      <c r="F11">
        <f>order_desc!G10</f>
        <v>56.68</v>
      </c>
      <c r="G11">
        <v>7</v>
      </c>
    </row>
    <row r="12" spans="1:7" x14ac:dyDescent="0.2">
      <c r="A12">
        <v>11</v>
      </c>
      <c r="B12">
        <f>order_desc!$A11</f>
        <v>10</v>
      </c>
      <c r="C12">
        <v>1</v>
      </c>
      <c r="D12" t="str">
        <f>order_desc!$B11</f>
        <v>2018-06-16 01:47:15</v>
      </c>
      <c r="E12" t="s">
        <v>19</v>
      </c>
      <c r="F12">
        <f>order_desc!G11</f>
        <v>162.99</v>
      </c>
      <c r="G12">
        <v>8</v>
      </c>
    </row>
    <row r="13" spans="1:7" x14ac:dyDescent="0.2">
      <c r="A13">
        <v>12</v>
      </c>
      <c r="B13">
        <f>order_desc!$A12</f>
        <v>11</v>
      </c>
      <c r="C13">
        <v>1</v>
      </c>
      <c r="D13" t="str">
        <f>order_desc!$B12</f>
        <v>2018-06-18 07:10:19</v>
      </c>
      <c r="E13" t="s">
        <v>20</v>
      </c>
      <c r="F13">
        <f>order_desc!G12</f>
        <v>84.99</v>
      </c>
      <c r="G13">
        <v>9</v>
      </c>
    </row>
    <row r="14" spans="1:7" x14ac:dyDescent="0.2">
      <c r="A14">
        <v>13</v>
      </c>
      <c r="B14">
        <f>order_desc!$A13</f>
        <v>12</v>
      </c>
      <c r="C14">
        <v>1</v>
      </c>
      <c r="D14" t="str">
        <f>order_desc!$B13</f>
        <v>2018-06-20 13:18:37</v>
      </c>
      <c r="E14" t="s">
        <v>20</v>
      </c>
      <c r="F14">
        <f>order_desc!G13</f>
        <v>299.99</v>
      </c>
      <c r="G14">
        <v>10</v>
      </c>
    </row>
    <row r="15" spans="1:7" x14ac:dyDescent="0.2">
      <c r="A15">
        <v>14</v>
      </c>
      <c r="B15">
        <f>order_desc!$A14</f>
        <v>13</v>
      </c>
      <c r="C15">
        <v>1</v>
      </c>
      <c r="D15" t="str">
        <f>order_desc!$B14</f>
        <v>2018-06-21 21:20:46</v>
      </c>
      <c r="E15" t="s">
        <v>19</v>
      </c>
      <c r="F15">
        <f>order_desc!G14</f>
        <v>51.99</v>
      </c>
      <c r="G15">
        <v>10</v>
      </c>
    </row>
    <row r="16" spans="1:7" x14ac:dyDescent="0.2">
      <c r="A16">
        <v>15</v>
      </c>
      <c r="B16">
        <f>order_desc!$A15</f>
        <v>14</v>
      </c>
      <c r="C16">
        <v>1</v>
      </c>
      <c r="D16" t="str">
        <f>order_desc!$B15</f>
        <v>2018-06-21 21:24:09</v>
      </c>
      <c r="E16" t="s">
        <v>19</v>
      </c>
      <c r="F16">
        <f>order_desc!G15</f>
        <v>699</v>
      </c>
      <c r="G16">
        <v>1</v>
      </c>
    </row>
    <row r="17" spans="1:7" x14ac:dyDescent="0.2">
      <c r="A17">
        <v>16</v>
      </c>
      <c r="B17">
        <v>15</v>
      </c>
      <c r="C17">
        <v>1</v>
      </c>
      <c r="D17" t="str">
        <f>order_desc!$B16</f>
        <v>2018-06-21 21:33:11</v>
      </c>
      <c r="E17" t="s">
        <v>19</v>
      </c>
      <c r="F17">
        <f>order_desc!G16</f>
        <v>52.52</v>
      </c>
      <c r="G17">
        <f>order_desc!H16</f>
        <v>101</v>
      </c>
    </row>
    <row r="18" spans="1:7" x14ac:dyDescent="0.2">
      <c r="A18">
        <v>17</v>
      </c>
      <c r="B18">
        <f>order_desc!$A17</f>
        <v>16</v>
      </c>
      <c r="C18">
        <v>1</v>
      </c>
      <c r="D18" t="str">
        <f>order_desc!$B17</f>
        <v>2018-06-21 21:36:37</v>
      </c>
      <c r="E18" t="s">
        <v>19</v>
      </c>
      <c r="F18">
        <f>order_desc!G17</f>
        <v>49.99</v>
      </c>
      <c r="G18">
        <f>order_desc!H17</f>
        <v>12</v>
      </c>
    </row>
    <row r="19" spans="1:7" x14ac:dyDescent="0.2">
      <c r="A19">
        <v>18</v>
      </c>
      <c r="B19">
        <f>order_desc!$A18</f>
        <v>17</v>
      </c>
      <c r="C19">
        <v>1</v>
      </c>
      <c r="D19" t="str">
        <f>order_desc!$B18</f>
        <v>2018-06-23 14:16:55</v>
      </c>
      <c r="E19" t="s">
        <v>20</v>
      </c>
      <c r="F19">
        <f>order_desc!G18</f>
        <v>149.99</v>
      </c>
      <c r="G19">
        <f>order_desc!H18</f>
        <v>13</v>
      </c>
    </row>
    <row r="20" spans="1:7" x14ac:dyDescent="0.2">
      <c r="A20">
        <v>19</v>
      </c>
      <c r="B20">
        <f>order_desc!$A19</f>
        <v>18</v>
      </c>
      <c r="C20">
        <v>1</v>
      </c>
      <c r="D20" t="str">
        <f>order_desc!$B19</f>
        <v>2018-06-24 08:42:15</v>
      </c>
      <c r="E20" t="s">
        <v>20</v>
      </c>
      <c r="F20">
        <f>order_desc!G19</f>
        <v>194.82</v>
      </c>
      <c r="G20">
        <f>order_desc!H19</f>
        <v>14</v>
      </c>
    </row>
    <row r="21" spans="1:7" x14ac:dyDescent="0.2">
      <c r="A21">
        <v>20</v>
      </c>
      <c r="B21">
        <v>16</v>
      </c>
      <c r="C21">
        <v>1</v>
      </c>
      <c r="D21" t="str">
        <f>order_desc!$B20</f>
        <v>2018-06-29 05:30:02</v>
      </c>
      <c r="E21" t="s">
        <v>19</v>
      </c>
      <c r="F21">
        <f>order_desc!G20</f>
        <v>279.99</v>
      </c>
      <c r="G21">
        <f>order_desc!H20</f>
        <v>15</v>
      </c>
    </row>
    <row r="22" spans="1:7" x14ac:dyDescent="0.2">
      <c r="A22">
        <v>21</v>
      </c>
      <c r="B22">
        <f>order_desc!$A21</f>
        <v>20</v>
      </c>
      <c r="C22">
        <v>1</v>
      </c>
      <c r="D22" t="str">
        <f>order_desc!$B21</f>
        <v>2018-06-29 19:27:03</v>
      </c>
      <c r="E22" t="s">
        <v>19</v>
      </c>
      <c r="F22">
        <f>order_desc!G21</f>
        <v>57.99</v>
      </c>
      <c r="G22">
        <f>order_desc!H21</f>
        <v>1</v>
      </c>
    </row>
    <row r="23" spans="1:7" x14ac:dyDescent="0.2">
      <c r="A23">
        <v>22</v>
      </c>
      <c r="B23">
        <f>order_desc!$A22</f>
        <v>21</v>
      </c>
      <c r="C23">
        <v>0</v>
      </c>
      <c r="D23" t="str">
        <f>order_desc!$B22</f>
        <v>2018-06-29 20:13:15</v>
      </c>
      <c r="E23" t="s">
        <v>21</v>
      </c>
      <c r="F23">
        <f>order_desc!G22-49.95</f>
        <v>99.999999999999986</v>
      </c>
      <c r="G23">
        <f>order_desc!H22</f>
        <v>12</v>
      </c>
    </row>
    <row r="24" spans="1:7" x14ac:dyDescent="0.2">
      <c r="A24">
        <v>23</v>
      </c>
      <c r="B24">
        <v>21</v>
      </c>
      <c r="C24">
        <v>1</v>
      </c>
      <c r="D24" t="str">
        <f>order_desc!$B23</f>
        <v>2018-06-30 06:58:10</v>
      </c>
      <c r="E24" t="s">
        <v>19</v>
      </c>
      <c r="F24">
        <v>49.95</v>
      </c>
      <c r="G24">
        <v>12</v>
      </c>
    </row>
    <row r="25" spans="1:7" x14ac:dyDescent="0.2">
      <c r="A25">
        <v>24</v>
      </c>
      <c r="B25">
        <f>order_desc!$A23</f>
        <v>22</v>
      </c>
      <c r="C25">
        <v>1</v>
      </c>
      <c r="D25" t="str">
        <f>order_desc!$B23</f>
        <v>2018-06-30 06:58:10</v>
      </c>
      <c r="E25" t="s">
        <v>20</v>
      </c>
      <c r="F25">
        <f>order_desc!G23</f>
        <v>14.84</v>
      </c>
      <c r="G25">
        <f>order_desc!H23</f>
        <v>15</v>
      </c>
    </row>
    <row r="26" spans="1:7" x14ac:dyDescent="0.2">
      <c r="A26">
        <v>25</v>
      </c>
      <c r="B26">
        <v>17</v>
      </c>
      <c r="C26">
        <v>1</v>
      </c>
      <c r="D26" t="str">
        <f>order_desc!$B24</f>
        <v>2018-07-02 14:47:11</v>
      </c>
      <c r="E26" t="s">
        <v>19</v>
      </c>
      <c r="F26">
        <f>order_desc!G24</f>
        <v>62.99</v>
      </c>
      <c r="G26">
        <f>order_desc!H24</f>
        <v>20</v>
      </c>
    </row>
    <row r="27" spans="1:7" x14ac:dyDescent="0.2">
      <c r="A27">
        <v>26</v>
      </c>
      <c r="B27">
        <f>order_desc!$A25</f>
        <v>24</v>
      </c>
      <c r="C27">
        <v>1</v>
      </c>
      <c r="D27" t="str">
        <f>order_desc!$B25</f>
        <v>2018-07-02 16:00:12</v>
      </c>
      <c r="E27" t="s">
        <v>19</v>
      </c>
      <c r="F27">
        <f>order_desc!G25</f>
        <v>199.98</v>
      </c>
      <c r="G27">
        <f>order_desc!H25</f>
        <v>35</v>
      </c>
    </row>
    <row r="28" spans="1:7" x14ac:dyDescent="0.2">
      <c r="A28">
        <v>27</v>
      </c>
      <c r="B28">
        <f>order_desc!$A26</f>
        <v>25</v>
      </c>
      <c r="C28">
        <v>1</v>
      </c>
      <c r="D28" t="str">
        <f>order_desc!$B26</f>
        <v>2018-07-02 16:00:13</v>
      </c>
      <c r="E28" t="s">
        <v>20</v>
      </c>
      <c r="F28">
        <f>order_desc!G26</f>
        <v>34.99</v>
      </c>
      <c r="G28">
        <f>order_desc!H26</f>
        <v>2</v>
      </c>
    </row>
    <row r="29" spans="1:7" x14ac:dyDescent="0.2">
      <c r="A29">
        <v>28</v>
      </c>
      <c r="B29">
        <f>order_desc!$A27</f>
        <v>26</v>
      </c>
      <c r="C29">
        <v>1</v>
      </c>
      <c r="D29" t="str">
        <f>order_desc!$B27</f>
        <v>2018-07-02 19:51:04</v>
      </c>
      <c r="E29" t="s">
        <v>20</v>
      </c>
      <c r="F29">
        <f>order_desc!G27</f>
        <v>159.09</v>
      </c>
      <c r="G29">
        <f>order_desc!H27</f>
        <v>3</v>
      </c>
    </row>
    <row r="30" spans="1:7" x14ac:dyDescent="0.2">
      <c r="A30">
        <v>29</v>
      </c>
      <c r="B30">
        <v>18</v>
      </c>
      <c r="C30">
        <v>1</v>
      </c>
      <c r="D30" t="str">
        <f>order_desc!$B28</f>
        <v>2018-07-03 19:06:46</v>
      </c>
      <c r="E30" t="s">
        <v>19</v>
      </c>
      <c r="F30">
        <f>order_desc!G28</f>
        <v>199</v>
      </c>
      <c r="G30">
        <f>order_desc!H28</f>
        <v>6</v>
      </c>
    </row>
    <row r="31" spans="1:7" x14ac:dyDescent="0.2">
      <c r="A31">
        <v>30</v>
      </c>
      <c r="B31">
        <f>order_desc!$A29</f>
        <v>28</v>
      </c>
      <c r="C31">
        <v>1</v>
      </c>
      <c r="D31" t="str">
        <f>order_desc!$B29</f>
        <v>2018-07-04 20:06:47</v>
      </c>
      <c r="E31" t="s">
        <v>19</v>
      </c>
      <c r="F31">
        <f>order_desc!G29</f>
        <v>279.99</v>
      </c>
      <c r="G31">
        <f>order_desc!H29</f>
        <v>10</v>
      </c>
    </row>
    <row r="32" spans="1:7" x14ac:dyDescent="0.2">
      <c r="A32">
        <v>31</v>
      </c>
      <c r="B32">
        <f>order_desc!$A30</f>
        <v>29</v>
      </c>
      <c r="C32">
        <v>1</v>
      </c>
      <c r="D32" t="str">
        <f>order_desc!$B30</f>
        <v>2018-07-05 21:07:50</v>
      </c>
      <c r="E32" t="s">
        <v>20</v>
      </c>
      <c r="F32">
        <f>order_desc!G30</f>
        <v>44.35</v>
      </c>
      <c r="G32">
        <f>order_desc!H30</f>
        <v>11</v>
      </c>
    </row>
    <row r="33" spans="1:7" x14ac:dyDescent="0.2">
      <c r="A33">
        <v>32</v>
      </c>
      <c r="B33">
        <f>order_desc!$A31</f>
        <v>30</v>
      </c>
      <c r="C33">
        <v>1</v>
      </c>
      <c r="D33" t="str">
        <f>order_desc!$B31</f>
        <v>2018-07-05 22:09:50</v>
      </c>
      <c r="E33" t="s">
        <v>20</v>
      </c>
      <c r="F33">
        <f>order_desc!G31</f>
        <v>132.99</v>
      </c>
      <c r="G33">
        <f>order_desc!H31</f>
        <v>12</v>
      </c>
    </row>
    <row r="34" spans="1:7" x14ac:dyDescent="0.2">
      <c r="A34">
        <v>33</v>
      </c>
      <c r="B34">
        <f>order_desc!$A32</f>
        <v>31</v>
      </c>
      <c r="C34">
        <v>0</v>
      </c>
      <c r="D34" t="str">
        <f>order_desc!$B32</f>
        <v>2018-07-05 23:58:50</v>
      </c>
      <c r="E34" t="s">
        <v>21</v>
      </c>
      <c r="F34">
        <f>order_desc!G32-50</f>
        <v>100</v>
      </c>
      <c r="G34">
        <f ca="1">order_desc!H32</f>
        <v>23</v>
      </c>
    </row>
    <row r="35" spans="1:7" x14ac:dyDescent="0.2">
      <c r="A35">
        <v>34</v>
      </c>
      <c r="B35">
        <v>31</v>
      </c>
      <c r="C35">
        <v>1</v>
      </c>
      <c r="D35" t="str">
        <f>order_desc!$B33</f>
        <v>2018-07-06 21:07:50</v>
      </c>
      <c r="E35" t="s">
        <v>19</v>
      </c>
      <c r="F35">
        <v>50</v>
      </c>
      <c r="G35">
        <v>89</v>
      </c>
    </row>
    <row r="36" spans="1:7" x14ac:dyDescent="0.2">
      <c r="A36">
        <v>35</v>
      </c>
      <c r="B36">
        <f>order_desc!$A33</f>
        <v>32</v>
      </c>
      <c r="C36">
        <v>1</v>
      </c>
      <c r="D36" t="str">
        <f>order_desc!$B33</f>
        <v>2018-07-06 21:07:50</v>
      </c>
      <c r="E36" t="s">
        <v>19</v>
      </c>
      <c r="F36">
        <f>order_desc!G33</f>
        <v>290.99</v>
      </c>
      <c r="G36">
        <f ca="1">order_desc!H33</f>
        <v>64</v>
      </c>
    </row>
    <row r="37" spans="1:7" x14ac:dyDescent="0.2">
      <c r="A37">
        <v>36</v>
      </c>
      <c r="B37">
        <f>order_desc!$A34</f>
        <v>33</v>
      </c>
      <c r="C37">
        <v>1</v>
      </c>
      <c r="D37" t="str">
        <f>order_desc!$B34</f>
        <v>2018-07-06 22:20:20</v>
      </c>
      <c r="E37" t="s">
        <v>20</v>
      </c>
      <c r="F37">
        <f>order_desc!G34</f>
        <v>65.989999999999995</v>
      </c>
      <c r="G37">
        <f ca="1">order_desc!H34</f>
        <v>28</v>
      </c>
    </row>
    <row r="38" spans="1:7" x14ac:dyDescent="0.2">
      <c r="A38">
        <v>37</v>
      </c>
      <c r="B38">
        <f>order_desc!$A35</f>
        <v>34</v>
      </c>
      <c r="C38">
        <v>1</v>
      </c>
      <c r="D38" t="str">
        <f>order_desc!$B35</f>
        <v>2018-07-07 14:47:11</v>
      </c>
      <c r="E38" t="s">
        <v>19</v>
      </c>
      <c r="F38">
        <f>order_desc!G35</f>
        <v>59.99</v>
      </c>
      <c r="G38">
        <f ca="1">order_desc!H35</f>
        <v>70</v>
      </c>
    </row>
    <row r="39" spans="1:7" x14ac:dyDescent="0.2">
      <c r="A39">
        <v>38</v>
      </c>
      <c r="B39">
        <f>order_desc!$A36</f>
        <v>35</v>
      </c>
      <c r="C39">
        <v>1</v>
      </c>
      <c r="D39" t="str">
        <f>order_desc!$B36</f>
        <v>2018-07-08 16:00:12</v>
      </c>
      <c r="E39" t="s">
        <v>19</v>
      </c>
      <c r="F39">
        <f>order_desc!G36</f>
        <v>23.99</v>
      </c>
      <c r="G39">
        <f ca="1">order_desc!H36</f>
        <v>75</v>
      </c>
    </row>
    <row r="40" spans="1:7" x14ac:dyDescent="0.2">
      <c r="A40">
        <v>39</v>
      </c>
      <c r="B40">
        <f>order_desc!$A37</f>
        <v>36</v>
      </c>
      <c r="C40">
        <v>1</v>
      </c>
      <c r="D40" t="str">
        <f>order_desc!$B37</f>
        <v>2018-07-09 16:00:13</v>
      </c>
      <c r="E40" t="s">
        <v>19</v>
      </c>
      <c r="F40">
        <f>order_desc!G37</f>
        <v>34.99</v>
      </c>
      <c r="G40">
        <f>order_desc!H37</f>
        <v>1</v>
      </c>
    </row>
    <row r="41" spans="1:7" x14ac:dyDescent="0.2">
      <c r="A41">
        <v>40</v>
      </c>
      <c r="B41">
        <f>order_desc!$A38</f>
        <v>37</v>
      </c>
      <c r="C41">
        <v>1</v>
      </c>
      <c r="D41" t="str">
        <f>order_desc!$B38</f>
        <v>2018-07-10 19:51:04</v>
      </c>
      <c r="E41" t="s">
        <v>19</v>
      </c>
      <c r="F41">
        <f>order_desc!G38</f>
        <v>270.99</v>
      </c>
      <c r="G41">
        <f ca="1">order_desc!H38</f>
        <v>30</v>
      </c>
    </row>
    <row r="42" spans="1:7" x14ac:dyDescent="0.2">
      <c r="A42">
        <v>41</v>
      </c>
      <c r="B42">
        <f>order_desc!$A39</f>
        <v>38</v>
      </c>
      <c r="C42">
        <v>1</v>
      </c>
      <c r="D42" t="str">
        <f>order_desc!$B39</f>
        <v>2018-07-11 19:06:46</v>
      </c>
      <c r="E42" t="s">
        <v>19</v>
      </c>
      <c r="F42">
        <f>order_desc!G39</f>
        <v>-34.99</v>
      </c>
      <c r="G42">
        <f>order_desc!H39</f>
        <v>2</v>
      </c>
    </row>
    <row r="43" spans="1:7" x14ac:dyDescent="0.2">
      <c r="A43">
        <v>42</v>
      </c>
      <c r="B43">
        <f>order_desc!$A40</f>
        <v>39</v>
      </c>
      <c r="C43">
        <v>1</v>
      </c>
      <c r="D43" t="str">
        <f>order_desc!$B40</f>
        <v>2018-07-12 20:06:47</v>
      </c>
      <c r="E43" t="s">
        <v>19</v>
      </c>
      <c r="F43">
        <f>order_desc!G40</f>
        <v>34.99</v>
      </c>
      <c r="G43">
        <f ca="1">order_desc!H40</f>
        <v>86</v>
      </c>
    </row>
    <row r="44" spans="1:7" x14ac:dyDescent="0.2">
      <c r="A44">
        <v>43</v>
      </c>
      <c r="B44">
        <f>order_desc!$A41</f>
        <v>40</v>
      </c>
      <c r="C44">
        <v>1</v>
      </c>
      <c r="D44" t="str">
        <f>order_desc!$B41</f>
        <v>2018-07-13 21:07:50</v>
      </c>
      <c r="E44" t="s">
        <v>20</v>
      </c>
      <c r="F44">
        <f>order_desc!G41</f>
        <v>209.99</v>
      </c>
      <c r="G44">
        <f ca="1">order_desc!H41</f>
        <v>46</v>
      </c>
    </row>
    <row r="45" spans="1:7" x14ac:dyDescent="0.2">
      <c r="A45">
        <v>44</v>
      </c>
      <c r="B45">
        <f>order_desc!$A42</f>
        <v>41</v>
      </c>
      <c r="C45">
        <v>1</v>
      </c>
      <c r="D45" t="str">
        <f>order_desc!$B42</f>
        <v>2018-07-14 20:06:47</v>
      </c>
      <c r="E45" t="s">
        <v>20</v>
      </c>
      <c r="F45">
        <f>order_desc!G42</f>
        <v>209.99</v>
      </c>
      <c r="G45">
        <f ca="1">order_desc!H42</f>
        <v>71</v>
      </c>
    </row>
    <row r="46" spans="1:7" x14ac:dyDescent="0.2">
      <c r="A46">
        <v>45</v>
      </c>
      <c r="B46">
        <f>order_desc!$A43</f>
        <v>42</v>
      </c>
      <c r="C46">
        <v>1</v>
      </c>
      <c r="D46" t="str">
        <f>order_desc!$B43</f>
        <v>2018-07-15 21:07:50</v>
      </c>
      <c r="E46" t="s">
        <v>20</v>
      </c>
      <c r="F46">
        <f>order_desc!G43</f>
        <v>209.99</v>
      </c>
      <c r="G46">
        <f ca="1">order_desc!H43</f>
        <v>24</v>
      </c>
    </row>
    <row r="47" spans="1:7" x14ac:dyDescent="0.2">
      <c r="A47">
        <v>46</v>
      </c>
      <c r="B47">
        <f>order_desc!$A44</f>
        <v>43</v>
      </c>
      <c r="C47">
        <v>0</v>
      </c>
      <c r="D47" t="str">
        <f>order_desc!$B44</f>
        <v>2018-07-17 20:55:20</v>
      </c>
      <c r="E47" t="s">
        <v>21</v>
      </c>
      <c r="F47">
        <f>order_desc!G44-109.99</f>
        <v>100.00000000000001</v>
      </c>
      <c r="G47">
        <f ca="1">order_desc!H44</f>
        <v>36</v>
      </c>
    </row>
    <row r="48" spans="1:7" x14ac:dyDescent="0.2">
      <c r="A48">
        <v>47</v>
      </c>
      <c r="B48">
        <f>order_desc!$A45</f>
        <v>44</v>
      </c>
      <c r="C48">
        <v>1</v>
      </c>
      <c r="D48" t="str">
        <f>order_desc!$B45</f>
        <v>2018-07-17 23:15:33</v>
      </c>
      <c r="E48" t="s">
        <v>19</v>
      </c>
      <c r="F48">
        <v>109.99</v>
      </c>
      <c r="G48">
        <v>21</v>
      </c>
    </row>
    <row r="49" spans="1:7" x14ac:dyDescent="0.2">
      <c r="A49">
        <v>48</v>
      </c>
      <c r="B49">
        <f>order_desc!$A45</f>
        <v>44</v>
      </c>
      <c r="C49">
        <v>1</v>
      </c>
      <c r="D49" t="str">
        <f>order_desc!$B45</f>
        <v>2018-07-17 23:15:33</v>
      </c>
      <c r="E49" t="s">
        <v>21</v>
      </c>
      <c r="F49">
        <f>order_desc!G45</f>
        <v>290.99</v>
      </c>
      <c r="G49">
        <f>order_desc!H45</f>
        <v>1</v>
      </c>
    </row>
    <row r="50" spans="1:7" x14ac:dyDescent="0.2">
      <c r="A50">
        <v>49</v>
      </c>
      <c r="B50">
        <f>order_desc!$A46</f>
        <v>45</v>
      </c>
      <c r="C50">
        <v>0</v>
      </c>
      <c r="D50" t="str">
        <f>order_desc!$B46</f>
        <v>2018-07-19 02:20:20</v>
      </c>
      <c r="E50" t="s">
        <v>21</v>
      </c>
      <c r="F50">
        <f>order_desc!G46-5.31</f>
        <v>50</v>
      </c>
      <c r="G50">
        <f ca="1">order_desc!H46</f>
        <v>67</v>
      </c>
    </row>
    <row r="51" spans="1:7" x14ac:dyDescent="0.2">
      <c r="A51">
        <v>50</v>
      </c>
      <c r="B51">
        <v>45</v>
      </c>
      <c r="C51">
        <v>1</v>
      </c>
      <c r="D51" t="str">
        <f>order_desc!$B47</f>
        <v>2018-07-20 23:05:32</v>
      </c>
      <c r="E51" t="s">
        <v>19</v>
      </c>
      <c r="F51">
        <f>5.31</f>
        <v>5.31</v>
      </c>
      <c r="G51">
        <v>30</v>
      </c>
    </row>
    <row r="52" spans="1:7" x14ac:dyDescent="0.2">
      <c r="A52">
        <v>51</v>
      </c>
      <c r="B52">
        <f>order_desc!$A47</f>
        <v>46</v>
      </c>
      <c r="C52">
        <v>1</v>
      </c>
      <c r="D52" t="str">
        <f>order_desc!$B47</f>
        <v>2018-07-20 23:05:32</v>
      </c>
      <c r="E52" t="s">
        <v>21</v>
      </c>
      <c r="F52">
        <f>order_desc!G47</f>
        <v>29.99</v>
      </c>
      <c r="G52">
        <f ca="1">order_desc!H47</f>
        <v>69</v>
      </c>
    </row>
    <row r="53" spans="1:7" x14ac:dyDescent="0.2">
      <c r="A53">
        <v>52</v>
      </c>
      <c r="B53">
        <f>order_desc!$A48</f>
        <v>47</v>
      </c>
      <c r="C53">
        <v>1</v>
      </c>
      <c r="D53" t="str">
        <f>order_desc!$B48</f>
        <v>2018-07-21 23:12:33</v>
      </c>
      <c r="E53" t="s">
        <v>21</v>
      </c>
      <c r="F53">
        <f>order_desc!G48</f>
        <v>299.98</v>
      </c>
      <c r="G53">
        <f ca="1">order_desc!H48</f>
        <v>68</v>
      </c>
    </row>
    <row r="54" spans="1:7" x14ac:dyDescent="0.2">
      <c r="A54">
        <v>53</v>
      </c>
      <c r="B54">
        <f>order_desc!$A49</f>
        <v>48</v>
      </c>
      <c r="C54">
        <v>1</v>
      </c>
      <c r="D54" t="str">
        <f>order_desc!$B49</f>
        <v>2018-07-21 23:15:33</v>
      </c>
      <c r="E54" t="s">
        <v>19</v>
      </c>
      <c r="F54">
        <f>order_desc!G49</f>
        <v>29.99</v>
      </c>
      <c r="G54">
        <f ca="1">order_desc!H49</f>
        <v>92</v>
      </c>
    </row>
    <row r="55" spans="1:7" x14ac:dyDescent="0.2">
      <c r="A55">
        <v>54</v>
      </c>
      <c r="B55">
        <f>order_desc!$A50</f>
        <v>49</v>
      </c>
      <c r="C55">
        <v>1</v>
      </c>
      <c r="D55" t="str">
        <f>order_desc!$B50</f>
        <v>2018-07-22 21:36:37</v>
      </c>
      <c r="E55" t="s">
        <v>20</v>
      </c>
      <c r="F55">
        <f>order_desc!G50</f>
        <v>29.99</v>
      </c>
      <c r="G55">
        <f ca="1">order_desc!H50</f>
        <v>15</v>
      </c>
    </row>
    <row r="56" spans="1:7" x14ac:dyDescent="0.2">
      <c r="A56">
        <v>55</v>
      </c>
      <c r="B56">
        <f>order_desc!$A51</f>
        <v>50</v>
      </c>
      <c r="C56">
        <v>1</v>
      </c>
      <c r="D56" t="str">
        <f>order_desc!$B51</f>
        <v>2018-07-23 14:16:55</v>
      </c>
      <c r="E56" t="s">
        <v>19</v>
      </c>
      <c r="F56">
        <f>order_desc!G51</f>
        <v>59.99</v>
      </c>
      <c r="G56">
        <f ca="1">order_desc!H51</f>
        <v>92</v>
      </c>
    </row>
    <row r="57" spans="1:7" x14ac:dyDescent="0.2">
      <c r="A57">
        <v>56</v>
      </c>
      <c r="B57">
        <f>order_desc!$A52</f>
        <v>51</v>
      </c>
      <c r="C57">
        <v>1</v>
      </c>
      <c r="D57" t="str">
        <f>order_desc!$B52</f>
        <v>2018-07-24 08:42:15</v>
      </c>
      <c r="E57" t="s">
        <v>19</v>
      </c>
      <c r="F57">
        <f>order_desc!G52</f>
        <v>124.19</v>
      </c>
      <c r="G57">
        <f ca="1">order_desc!H52</f>
        <v>32</v>
      </c>
    </row>
    <row r="58" spans="1:7" x14ac:dyDescent="0.2">
      <c r="A58">
        <v>57</v>
      </c>
      <c r="B58">
        <f>order_desc!$A53</f>
        <v>52</v>
      </c>
      <c r="C58">
        <v>1</v>
      </c>
      <c r="D58" t="str">
        <f>order_desc!$B53</f>
        <v>2018-07-29 05:30:02</v>
      </c>
      <c r="E58" t="s">
        <v>19</v>
      </c>
      <c r="F58">
        <f>order_desc!G53</f>
        <v>199</v>
      </c>
      <c r="G58">
        <f ca="1">order_desc!H53</f>
        <v>55</v>
      </c>
    </row>
    <row r="59" spans="1:7" x14ac:dyDescent="0.2">
      <c r="A59">
        <v>58</v>
      </c>
      <c r="B59">
        <f>order_desc!$A54</f>
        <v>53</v>
      </c>
      <c r="C59">
        <v>1</v>
      </c>
      <c r="D59" t="str">
        <f>order_desc!$B54</f>
        <v>2018-07-29 19:27:03</v>
      </c>
      <c r="E59" t="s">
        <v>19</v>
      </c>
      <c r="F59">
        <f>order_desc!G54</f>
        <v>55.97</v>
      </c>
      <c r="G59">
        <f>order_desc!H54</f>
        <v>12</v>
      </c>
    </row>
    <row r="60" spans="1:7" x14ac:dyDescent="0.2">
      <c r="A60">
        <v>59</v>
      </c>
      <c r="B60">
        <f>order_desc!$A55</f>
        <v>54</v>
      </c>
      <c r="C60">
        <v>1</v>
      </c>
      <c r="D60" t="str">
        <f>order_desc!$B55</f>
        <v>2018-07-29 20:13:15</v>
      </c>
      <c r="E60" t="s">
        <v>20</v>
      </c>
      <c r="F60">
        <f>order_desc!G55</f>
        <v>56.99</v>
      </c>
      <c r="G60">
        <f ca="1">order_desc!H55</f>
        <v>86</v>
      </c>
    </row>
    <row r="61" spans="1:7" x14ac:dyDescent="0.2">
      <c r="A61">
        <v>60</v>
      </c>
      <c r="B61">
        <f>order_desc!$A56</f>
        <v>55</v>
      </c>
      <c r="C61">
        <v>1</v>
      </c>
      <c r="D61" t="str">
        <f>order_desc!$B56</f>
        <v>2018-07-30 06:58:10</v>
      </c>
      <c r="E61" t="s">
        <v>19</v>
      </c>
      <c r="F61">
        <f>order_desc!G56</f>
        <v>59.99</v>
      </c>
      <c r="G61">
        <f ca="1">order_desc!H56</f>
        <v>39</v>
      </c>
    </row>
    <row r="62" spans="1:7" x14ac:dyDescent="0.2">
      <c r="A62">
        <v>61</v>
      </c>
      <c r="B62">
        <f>order_desc!$A57</f>
        <v>56</v>
      </c>
      <c r="C62">
        <v>1</v>
      </c>
      <c r="D62" t="str">
        <f>order_desc!$B57</f>
        <v>2018-08-02 04:20:15</v>
      </c>
      <c r="E62" t="s">
        <v>20</v>
      </c>
      <c r="F62">
        <f>order_desc!G57</f>
        <v>55.99</v>
      </c>
      <c r="G62">
        <f ca="1">order_desc!H57</f>
        <v>96</v>
      </c>
    </row>
    <row r="63" spans="1:7" x14ac:dyDescent="0.2">
      <c r="A63">
        <v>62</v>
      </c>
      <c r="B63">
        <f>order_desc!$A58</f>
        <v>57</v>
      </c>
      <c r="C63">
        <v>1</v>
      </c>
      <c r="D63" t="str">
        <f>order_desc!$B58</f>
        <v>2018-08-02 16:22:45</v>
      </c>
      <c r="E63" t="s">
        <v>20</v>
      </c>
      <c r="F63">
        <f>order_desc!G58</f>
        <v>499</v>
      </c>
      <c r="G63">
        <f ca="1">order_desc!H58</f>
        <v>47</v>
      </c>
    </row>
    <row r="64" spans="1:7" x14ac:dyDescent="0.2">
      <c r="A64">
        <v>63</v>
      </c>
      <c r="B64">
        <f>order_desc!$A59</f>
        <v>58</v>
      </c>
      <c r="C64">
        <v>1</v>
      </c>
      <c r="D64" t="str">
        <f>order_desc!$B59</f>
        <v>2018-08-02 19:51:04</v>
      </c>
      <c r="E64" t="s">
        <v>19</v>
      </c>
      <c r="F64">
        <f>order_desc!G59</f>
        <v>69.989999999999995</v>
      </c>
      <c r="G64">
        <f ca="1">order_desc!H59</f>
        <v>32</v>
      </c>
    </row>
    <row r="65" spans="1:7" x14ac:dyDescent="0.2">
      <c r="A65">
        <v>64</v>
      </c>
      <c r="B65">
        <f>order_desc!$A60</f>
        <v>59</v>
      </c>
      <c r="C65">
        <v>1</v>
      </c>
      <c r="D65" t="str">
        <f>order_desc!$B60</f>
        <v>2018-08-03 19:06:46</v>
      </c>
      <c r="E65" t="s">
        <v>20</v>
      </c>
      <c r="F65">
        <f>order_desc!G60</f>
        <v>147.99</v>
      </c>
      <c r="G65">
        <f ca="1">order_desc!H60</f>
        <v>32</v>
      </c>
    </row>
    <row r="66" spans="1:7" x14ac:dyDescent="0.2">
      <c r="A66">
        <v>65</v>
      </c>
      <c r="B66">
        <f>order_desc!$A61</f>
        <v>60</v>
      </c>
      <c r="C66">
        <v>1</v>
      </c>
      <c r="D66" t="str">
        <f>order_desc!$B61</f>
        <v>2018-08-04 20:06:47</v>
      </c>
      <c r="E66" t="s">
        <v>20</v>
      </c>
      <c r="F66">
        <f>order_desc!G61</f>
        <v>59.99</v>
      </c>
      <c r="G66">
        <f ca="1">order_desc!H61</f>
        <v>33</v>
      </c>
    </row>
    <row r="67" spans="1:7" x14ac:dyDescent="0.2">
      <c r="A67">
        <v>66</v>
      </c>
      <c r="B67">
        <f>order_desc!$A62</f>
        <v>61</v>
      </c>
      <c r="C67">
        <v>1</v>
      </c>
      <c r="D67" t="str">
        <f>order_desc!$B62</f>
        <v>2018-08-05 21:07:50</v>
      </c>
      <c r="E67" t="s">
        <v>20</v>
      </c>
      <c r="F67">
        <f>order_desc!G62</f>
        <v>124.19</v>
      </c>
      <c r="G67">
        <f ca="1">order_desc!H62</f>
        <v>46</v>
      </c>
    </row>
    <row r="68" spans="1:7" x14ac:dyDescent="0.2">
      <c r="A68">
        <v>67</v>
      </c>
      <c r="B68">
        <f>order_desc!$A63</f>
        <v>62</v>
      </c>
      <c r="C68">
        <v>1</v>
      </c>
      <c r="D68" t="str">
        <f>order_desc!$B63</f>
        <v>2018-08-05 22:09:50</v>
      </c>
      <c r="E68" t="s">
        <v>20</v>
      </c>
      <c r="F68">
        <f>order_desc!G63</f>
        <v>199</v>
      </c>
      <c r="G68">
        <f ca="1">order_desc!H63</f>
        <v>55</v>
      </c>
    </row>
    <row r="69" spans="1:7" x14ac:dyDescent="0.2">
      <c r="A69">
        <v>68</v>
      </c>
      <c r="B69">
        <f>order_desc!$A64</f>
        <v>63</v>
      </c>
      <c r="C69">
        <v>0</v>
      </c>
      <c r="D69" t="str">
        <f>order_desc!$B64</f>
        <v>2018-08-06 22:09:50</v>
      </c>
      <c r="E69" t="s">
        <v>21</v>
      </c>
      <c r="F69">
        <f>order_desc!G64-9.99</f>
        <v>200</v>
      </c>
      <c r="G69">
        <f ca="1">order_desc!H64</f>
        <v>55</v>
      </c>
    </row>
    <row r="70" spans="1:7" x14ac:dyDescent="0.2">
      <c r="A70">
        <v>69</v>
      </c>
      <c r="B70">
        <v>63</v>
      </c>
      <c r="C70">
        <v>1</v>
      </c>
      <c r="D70" t="str">
        <f>order_desc!$B65</f>
        <v>2018-08-07 22:09:50</v>
      </c>
      <c r="E70" t="s">
        <v>19</v>
      </c>
      <c r="F70">
        <v>9.99</v>
      </c>
      <c r="G70">
        <v>78</v>
      </c>
    </row>
    <row r="71" spans="1:7" x14ac:dyDescent="0.2">
      <c r="A71">
        <v>70</v>
      </c>
      <c r="B71">
        <f>order_desc!$A65</f>
        <v>64</v>
      </c>
      <c r="C71">
        <v>1</v>
      </c>
      <c r="D71" t="str">
        <f>order_desc!$B65</f>
        <v>2018-08-07 22:09:50</v>
      </c>
      <c r="E71" t="s">
        <v>21</v>
      </c>
      <c r="F71">
        <f>order_desc!G65</f>
        <v>59.99</v>
      </c>
      <c r="G71">
        <f>order_desc!H65</f>
        <v>8</v>
      </c>
    </row>
    <row r="72" spans="1:7" x14ac:dyDescent="0.2">
      <c r="A72">
        <v>71</v>
      </c>
      <c r="B72">
        <f>order_desc!$A66</f>
        <v>65</v>
      </c>
      <c r="C72">
        <v>1</v>
      </c>
      <c r="D72" t="str">
        <f>order_desc!$B66</f>
        <v>2018-08-08 22:09:50</v>
      </c>
      <c r="E72" t="s">
        <v>21</v>
      </c>
      <c r="F72">
        <f>order_desc!G66</f>
        <v>59.99</v>
      </c>
      <c r="G72">
        <f ca="1">order_desc!H66</f>
        <v>49</v>
      </c>
    </row>
    <row r="73" spans="1:7" x14ac:dyDescent="0.2">
      <c r="A73">
        <v>72</v>
      </c>
      <c r="B73">
        <f>order_desc!$A67</f>
        <v>66</v>
      </c>
      <c r="C73">
        <v>1</v>
      </c>
      <c r="D73" t="str">
        <f>order_desc!$B67</f>
        <v>2018-08-10 22:09:50</v>
      </c>
      <c r="E73" t="s">
        <v>21</v>
      </c>
      <c r="F73">
        <f>order_desc!G67</f>
        <v>132.99</v>
      </c>
      <c r="G73">
        <f>order_desc!H67</f>
        <v>6</v>
      </c>
    </row>
    <row r="74" spans="1:7" x14ac:dyDescent="0.2">
      <c r="A74">
        <v>73</v>
      </c>
      <c r="B74">
        <f>order_desc!$A68</f>
        <v>67</v>
      </c>
      <c r="C74">
        <v>1</v>
      </c>
      <c r="D74" t="str">
        <f>order_desc!$B68</f>
        <v>2018-08-17 20:55:20</v>
      </c>
      <c r="E74" t="s">
        <v>19</v>
      </c>
      <c r="F74">
        <f>order_desc!G68</f>
        <v>239.99</v>
      </c>
      <c r="G74">
        <f ca="1">order_desc!H68</f>
        <v>38</v>
      </c>
    </row>
    <row r="75" spans="1:7" x14ac:dyDescent="0.2">
      <c r="A75">
        <v>74</v>
      </c>
      <c r="B75">
        <f>order_desc!$A69</f>
        <v>68</v>
      </c>
      <c r="C75">
        <v>1</v>
      </c>
      <c r="D75" t="str">
        <f>order_desc!$B69</f>
        <v>2018-08-17 23:15:33</v>
      </c>
      <c r="E75" t="s">
        <v>20</v>
      </c>
      <c r="F75">
        <f>order_desc!G69</f>
        <v>154.99</v>
      </c>
      <c r="G75">
        <f ca="1">order_desc!H69</f>
        <v>50</v>
      </c>
    </row>
    <row r="76" spans="1:7" x14ac:dyDescent="0.2">
      <c r="A76">
        <v>75</v>
      </c>
      <c r="B76">
        <f>order_desc!$A70</f>
        <v>69</v>
      </c>
      <c r="C76">
        <v>1</v>
      </c>
      <c r="D76" t="str">
        <f>order_desc!$B70</f>
        <v>2018-08-19 02:20:20</v>
      </c>
      <c r="E76" t="s">
        <v>19</v>
      </c>
      <c r="F76">
        <f>order_desc!G70</f>
        <v>689.95</v>
      </c>
      <c r="G76">
        <f ca="1">order_desc!H70</f>
        <v>51</v>
      </c>
    </row>
    <row r="77" spans="1:7" x14ac:dyDescent="0.2">
      <c r="A77">
        <v>76</v>
      </c>
      <c r="B77">
        <f>order_desc!$A71</f>
        <v>70</v>
      </c>
      <c r="C77">
        <v>1</v>
      </c>
      <c r="D77" t="str">
        <f>order_desc!$B71</f>
        <v>2018-08-20 23:05:32</v>
      </c>
      <c r="E77" t="s">
        <v>19</v>
      </c>
      <c r="F77">
        <f>order_desc!G71</f>
        <v>59.99</v>
      </c>
      <c r="G77">
        <f ca="1">order_desc!H71</f>
        <v>73</v>
      </c>
    </row>
    <row r="78" spans="1:7" x14ac:dyDescent="0.2">
      <c r="A78">
        <v>77</v>
      </c>
      <c r="B78">
        <f>order_desc!$A72</f>
        <v>71</v>
      </c>
      <c r="C78">
        <v>1</v>
      </c>
      <c r="D78" t="str">
        <f>order_desc!$B72</f>
        <v>2018-08-21 23:15:33</v>
      </c>
      <c r="E78" t="s">
        <v>19</v>
      </c>
      <c r="F78">
        <f>order_desc!G72</f>
        <v>124.19</v>
      </c>
      <c r="G78">
        <f>order_desc!H72</f>
        <v>50</v>
      </c>
    </row>
    <row r="79" spans="1:7" x14ac:dyDescent="0.2">
      <c r="A79">
        <v>78</v>
      </c>
      <c r="B79">
        <f>order_desc!$A73</f>
        <v>72</v>
      </c>
      <c r="C79">
        <v>1</v>
      </c>
      <c r="D79" t="str">
        <f>order_desc!$B73</f>
        <v>2018-08-23 07:16:33</v>
      </c>
      <c r="E79" t="s">
        <v>19</v>
      </c>
      <c r="F79">
        <f>order_desc!G73</f>
        <v>80.739999999999995</v>
      </c>
      <c r="G79">
        <f ca="1">order_desc!H73</f>
        <v>41</v>
      </c>
    </row>
    <row r="80" spans="1:7" x14ac:dyDescent="0.2">
      <c r="A80">
        <v>79</v>
      </c>
      <c r="B80">
        <f>order_desc!$A74</f>
        <v>73</v>
      </c>
      <c r="C80">
        <v>1</v>
      </c>
      <c r="D80" t="str">
        <f>order_desc!$B74</f>
        <v>2018-08-23 10:05:30</v>
      </c>
      <c r="E80" t="s">
        <v>20</v>
      </c>
      <c r="F80">
        <f>order_desc!G74</f>
        <v>55.97</v>
      </c>
      <c r="G80">
        <f ca="1">order_desc!H74</f>
        <v>23</v>
      </c>
    </row>
    <row r="81" spans="1:7" x14ac:dyDescent="0.2">
      <c r="A81">
        <v>80</v>
      </c>
      <c r="B81">
        <f>order_desc!$A75</f>
        <v>74</v>
      </c>
      <c r="C81">
        <v>1</v>
      </c>
      <c r="D81" t="str">
        <f>order_desc!$B75</f>
        <v>2018-08-24 11:06:46</v>
      </c>
      <c r="E81" t="s">
        <v>19</v>
      </c>
      <c r="F81">
        <f>order_desc!G75</f>
        <v>56.99</v>
      </c>
      <c r="G81">
        <f ca="1">order_desc!H75</f>
        <v>27</v>
      </c>
    </row>
    <row r="82" spans="1:7" x14ac:dyDescent="0.2">
      <c r="A82">
        <v>81</v>
      </c>
      <c r="B82">
        <f>order_desc!$A76</f>
        <v>75</v>
      </c>
      <c r="C82">
        <v>1</v>
      </c>
      <c r="D82" t="str">
        <f>order_desc!$B76</f>
        <v>2018-08-25 12:08:46</v>
      </c>
      <c r="E82" t="s">
        <v>20</v>
      </c>
      <c r="F82">
        <f>order_desc!G76</f>
        <v>59.99</v>
      </c>
      <c r="G82">
        <f ca="1">order_desc!H76</f>
        <v>52</v>
      </c>
    </row>
    <row r="83" spans="1:7" x14ac:dyDescent="0.2">
      <c r="A83">
        <v>82</v>
      </c>
      <c r="B83">
        <f>order_desc!$A77</f>
        <v>76</v>
      </c>
      <c r="C83">
        <v>1</v>
      </c>
      <c r="D83" t="str">
        <f>order_desc!$B77</f>
        <v>2018-08-26 10:09:55</v>
      </c>
      <c r="E83" t="s">
        <v>20</v>
      </c>
      <c r="F83">
        <f>order_desc!G77</f>
        <v>89.95</v>
      </c>
      <c r="G83">
        <f>order_desc!H77</f>
        <v>2</v>
      </c>
    </row>
    <row r="84" spans="1:7" x14ac:dyDescent="0.2">
      <c r="A84">
        <v>83</v>
      </c>
      <c r="B84">
        <f>order_desc!$A78</f>
        <v>77</v>
      </c>
      <c r="C84">
        <v>1</v>
      </c>
      <c r="D84" t="str">
        <f>order_desc!$B78</f>
        <v>2018-10-17 23:15:33</v>
      </c>
      <c r="E84" t="s">
        <v>19</v>
      </c>
      <c r="F84">
        <f>order_desc!G78</f>
        <v>22.99</v>
      </c>
      <c r="G84">
        <f ca="1">order_desc!H78</f>
        <v>41</v>
      </c>
    </row>
    <row r="85" spans="1:7" x14ac:dyDescent="0.2">
      <c r="A85">
        <v>84</v>
      </c>
      <c r="B85">
        <f>order_desc!$A79</f>
        <v>78</v>
      </c>
      <c r="C85">
        <v>1</v>
      </c>
      <c r="D85" t="str">
        <f>order_desc!$B79</f>
        <v>2018-10-19 02:20:20</v>
      </c>
      <c r="E85" t="s">
        <v>20</v>
      </c>
      <c r="F85">
        <f>order_desc!G79</f>
        <v>89.99</v>
      </c>
      <c r="G85">
        <f ca="1">order_desc!H79</f>
        <v>88</v>
      </c>
    </row>
    <row r="86" spans="1:7" x14ac:dyDescent="0.2">
      <c r="A86">
        <v>85</v>
      </c>
      <c r="B86">
        <f>order_desc!$A80</f>
        <v>79</v>
      </c>
      <c r="C86">
        <v>1</v>
      </c>
      <c r="D86" t="str">
        <f>order_desc!$B80</f>
        <v>2018-10-20 23:05:32</v>
      </c>
      <c r="E86" t="s">
        <v>20</v>
      </c>
      <c r="F86">
        <f>order_desc!G80</f>
        <v>290.99</v>
      </c>
      <c r="G86">
        <f ca="1">order_desc!H80</f>
        <v>94</v>
      </c>
    </row>
    <row r="87" spans="1:7" x14ac:dyDescent="0.2">
      <c r="A87">
        <v>86</v>
      </c>
      <c r="B87">
        <f>order_desc!$A81</f>
        <v>80</v>
      </c>
      <c r="C87">
        <v>1</v>
      </c>
      <c r="D87" t="str">
        <f>order_desc!$B81</f>
        <v>2018-10-20 15:15:35</v>
      </c>
      <c r="E87" t="s">
        <v>20</v>
      </c>
      <c r="F87">
        <f>order_desc!G81</f>
        <v>59.99</v>
      </c>
      <c r="G87">
        <f ca="1">order_desc!H81</f>
        <v>85</v>
      </c>
    </row>
    <row r="88" spans="1:7" x14ac:dyDescent="0.2">
      <c r="A88">
        <v>87</v>
      </c>
      <c r="B88">
        <f>order_desc!$A82</f>
        <v>81</v>
      </c>
      <c r="C88">
        <v>1</v>
      </c>
      <c r="D88" t="str">
        <f>order_desc!$B82</f>
        <v>2018-10-21 23:15:33</v>
      </c>
      <c r="E88" t="s">
        <v>20</v>
      </c>
      <c r="F88">
        <f>order_desc!G82</f>
        <v>-124.19</v>
      </c>
      <c r="G88">
        <f>order_desc!H82</f>
        <v>50</v>
      </c>
    </row>
    <row r="89" spans="1:7" x14ac:dyDescent="0.2">
      <c r="A89">
        <v>88</v>
      </c>
      <c r="B89">
        <f>order_desc!$A83</f>
        <v>82</v>
      </c>
      <c r="C89">
        <v>1</v>
      </c>
      <c r="D89" t="str">
        <f>order_desc!$B83</f>
        <v>2018-11-18 22:20:46</v>
      </c>
      <c r="E89" t="s">
        <v>21</v>
      </c>
      <c r="F89">
        <f>order_desc!G83</f>
        <v>159.09</v>
      </c>
      <c r="G89">
        <f ca="1">order_desc!H83</f>
        <v>51</v>
      </c>
    </row>
    <row r="90" spans="1:7" x14ac:dyDescent="0.2">
      <c r="A90">
        <v>89</v>
      </c>
      <c r="B90">
        <f>order_desc!$A84</f>
        <v>83</v>
      </c>
      <c r="C90">
        <v>1</v>
      </c>
      <c r="D90" t="str">
        <f>order_desc!$B84</f>
        <v>2018-11-19 05:14:32</v>
      </c>
      <c r="E90" t="s">
        <v>21</v>
      </c>
      <c r="F90">
        <f>order_desc!G84</f>
        <v>59.99</v>
      </c>
      <c r="G90">
        <f>order_desc!H84</f>
        <v>22</v>
      </c>
    </row>
    <row r="91" spans="1:7" x14ac:dyDescent="0.2">
      <c r="A91">
        <v>90</v>
      </c>
      <c r="B91">
        <f>order_desc!$A85</f>
        <v>84</v>
      </c>
      <c r="C91">
        <v>1</v>
      </c>
      <c r="D91" t="str">
        <f>order_desc!$B85</f>
        <v>2018-11-19 07:16:33</v>
      </c>
      <c r="E91" t="s">
        <v>21</v>
      </c>
      <c r="F91">
        <f>order_desc!G84</f>
        <v>59.99</v>
      </c>
      <c r="G91">
        <f ca="1">order_desc!H85</f>
        <v>77</v>
      </c>
    </row>
    <row r="92" spans="1:7" x14ac:dyDescent="0.2">
      <c r="A92">
        <v>91</v>
      </c>
      <c r="B92">
        <f>order_desc!$A86</f>
        <v>85</v>
      </c>
      <c r="C92">
        <v>0</v>
      </c>
      <c r="D92" t="str">
        <f>order_desc!$B86</f>
        <v>2018-11-19 10:05:30</v>
      </c>
      <c r="E92" t="s">
        <v>21</v>
      </c>
      <c r="F92">
        <f>order_desc!G86-70.99</f>
        <v>200</v>
      </c>
      <c r="G92">
        <f ca="1">order_desc!H86</f>
        <v>38</v>
      </c>
    </row>
    <row r="93" spans="1:7" x14ac:dyDescent="0.2">
      <c r="A93">
        <v>92</v>
      </c>
      <c r="B93">
        <v>85</v>
      </c>
      <c r="C93">
        <v>1</v>
      </c>
      <c r="D93" t="str">
        <f>order_desc!$B87</f>
        <v>2018-11-19 11:06:46</v>
      </c>
      <c r="E93" t="s">
        <v>19</v>
      </c>
      <c r="F93">
        <v>70.989999999999995</v>
      </c>
      <c r="G93">
        <f ca="1">order_desc!H86</f>
        <v>38</v>
      </c>
    </row>
    <row r="94" spans="1:7" x14ac:dyDescent="0.2">
      <c r="A94">
        <v>93</v>
      </c>
      <c r="B94">
        <f>order_desc!$A87</f>
        <v>86</v>
      </c>
      <c r="C94">
        <v>1</v>
      </c>
      <c r="D94" t="str">
        <f>order_desc!$B87</f>
        <v>2018-11-19 11:06:46</v>
      </c>
      <c r="E94" t="s">
        <v>19</v>
      </c>
      <c r="F94">
        <f>order_desc!G87</f>
        <v>44.99</v>
      </c>
      <c r="G94">
        <f ca="1">order_desc!H87</f>
        <v>93</v>
      </c>
    </row>
    <row r="95" spans="1:7" x14ac:dyDescent="0.2">
      <c r="A95">
        <v>94</v>
      </c>
      <c r="B95">
        <f>order_desc!$A88</f>
        <v>87</v>
      </c>
      <c r="C95">
        <v>1</v>
      </c>
      <c r="D95" t="str">
        <f>order_desc!$B88</f>
        <v>2018-11-20 23:06:46</v>
      </c>
      <c r="E95" t="s">
        <v>20</v>
      </c>
      <c r="F95">
        <f>order_desc!G88</f>
        <v>77.989999999999995</v>
      </c>
      <c r="G95">
        <f>order_desc!H88</f>
        <v>1</v>
      </c>
    </row>
    <row r="96" spans="1:7" x14ac:dyDescent="0.2">
      <c r="A96">
        <v>95</v>
      </c>
      <c r="B96">
        <f>order_desc!$A89</f>
        <v>88</v>
      </c>
      <c r="C96">
        <v>1</v>
      </c>
      <c r="D96" t="str">
        <f>order_desc!$B89</f>
        <v>2018-12-18 05:14:32</v>
      </c>
      <c r="E96" t="s">
        <v>19</v>
      </c>
      <c r="F96">
        <f>order_desc!G89</f>
        <v>254.99</v>
      </c>
      <c r="G96">
        <f ca="1">order_desc!H89</f>
        <v>95</v>
      </c>
    </row>
    <row r="97" spans="1:7" x14ac:dyDescent="0.2">
      <c r="A97">
        <v>96</v>
      </c>
      <c r="B97">
        <f>order_desc!$A90</f>
        <v>89</v>
      </c>
      <c r="C97">
        <v>1</v>
      </c>
      <c r="D97" t="str">
        <f>order_desc!$B90</f>
        <v>2018-12-18 07:16:33</v>
      </c>
      <c r="E97" t="s">
        <v>19</v>
      </c>
      <c r="F97">
        <f>order_desc!G90</f>
        <v>219.99</v>
      </c>
      <c r="G97">
        <f ca="1">order_desc!H90</f>
        <v>38</v>
      </c>
    </row>
    <row r="98" spans="1:7" x14ac:dyDescent="0.2">
      <c r="A98">
        <v>97</v>
      </c>
      <c r="B98">
        <f>order_desc!$A91</f>
        <v>90</v>
      </c>
      <c r="C98">
        <v>1</v>
      </c>
      <c r="D98" t="str">
        <f>order_desc!$B91</f>
        <v>2018-12-19 10:05:30</v>
      </c>
      <c r="E98" t="s">
        <v>19</v>
      </c>
      <c r="F98">
        <f>order_desc!G91</f>
        <v>59.99</v>
      </c>
      <c r="G98">
        <f ca="1">order_desc!H91</f>
        <v>39</v>
      </c>
    </row>
    <row r="99" spans="1:7" x14ac:dyDescent="0.2">
      <c r="A99">
        <v>98</v>
      </c>
      <c r="B99">
        <f>order_desc!$A92</f>
        <v>91</v>
      </c>
      <c r="C99">
        <v>1</v>
      </c>
      <c r="D99" t="str">
        <f>order_desc!$B92</f>
        <v>2018-12-19 11:06:46</v>
      </c>
      <c r="E99" t="s">
        <v>19</v>
      </c>
      <c r="F99">
        <f>order_desc!G92</f>
        <v>290.99</v>
      </c>
      <c r="G99">
        <f ca="1">order_desc!H92</f>
        <v>41</v>
      </c>
    </row>
    <row r="100" spans="1:7" x14ac:dyDescent="0.2">
      <c r="A100">
        <v>99</v>
      </c>
      <c r="B100">
        <f>order_desc!$A93</f>
        <v>92</v>
      </c>
      <c r="C100">
        <v>1</v>
      </c>
      <c r="D100" t="str">
        <f>order_desc!$B93</f>
        <v>2018-12-19 13:14:32</v>
      </c>
      <c r="E100" t="s">
        <v>20</v>
      </c>
      <c r="F100">
        <f>order_desc!G93</f>
        <v>59.99</v>
      </c>
      <c r="G100">
        <f ca="1">order_desc!H93</f>
        <v>99</v>
      </c>
    </row>
    <row r="101" spans="1:7" x14ac:dyDescent="0.2">
      <c r="A101">
        <v>100</v>
      </c>
      <c r="B101">
        <f>order_desc!$A94</f>
        <v>93</v>
      </c>
      <c r="C101">
        <v>1</v>
      </c>
      <c r="D101" t="str">
        <f>order_desc!$B94</f>
        <v>2018-12-19 14:15:33</v>
      </c>
      <c r="E101" t="s">
        <v>19</v>
      </c>
      <c r="F101">
        <f>order_desc!G94</f>
        <v>-59.99</v>
      </c>
      <c r="G101">
        <f>order_desc!H94</f>
        <v>22</v>
      </c>
    </row>
    <row r="102" spans="1:7" x14ac:dyDescent="0.2">
      <c r="A102">
        <v>101</v>
      </c>
      <c r="B102">
        <f>order_desc!$A95</f>
        <v>94</v>
      </c>
      <c r="C102">
        <v>1</v>
      </c>
      <c r="D102" t="str">
        <f>order_desc!$B95</f>
        <v>2018-12-19 15:05:30</v>
      </c>
      <c r="E102" t="s">
        <v>20</v>
      </c>
      <c r="F102">
        <f>order_desc!G95</f>
        <v>59.99</v>
      </c>
      <c r="G102">
        <f ca="1">order_desc!H95</f>
        <v>99</v>
      </c>
    </row>
    <row r="103" spans="1:7" x14ac:dyDescent="0.2">
      <c r="A103">
        <v>102</v>
      </c>
      <c r="B103">
        <f>order_desc!$A96</f>
        <v>95</v>
      </c>
      <c r="C103">
        <v>1</v>
      </c>
      <c r="D103" t="str">
        <f>order_desc!$B96</f>
        <v>2018-12-19 16:06:46</v>
      </c>
      <c r="E103" t="s">
        <v>20</v>
      </c>
      <c r="F103">
        <f>order_desc!G96</f>
        <v>154.99</v>
      </c>
      <c r="G103">
        <f>order_desc!H96</f>
        <v>9</v>
      </c>
    </row>
    <row r="104" spans="1:7" x14ac:dyDescent="0.2">
      <c r="A104">
        <v>103</v>
      </c>
      <c r="B104">
        <f>order_desc!$A97</f>
        <v>96</v>
      </c>
      <c r="C104">
        <v>1</v>
      </c>
      <c r="D104" t="str">
        <f>order_desc!$B97</f>
        <v>2018-12-19 23:06:46</v>
      </c>
      <c r="E104" t="s">
        <v>19</v>
      </c>
      <c r="F104">
        <f>order_desc!G97</f>
        <v>154.94999999999999</v>
      </c>
      <c r="G104">
        <f ca="1">order_desc!H97</f>
        <v>16</v>
      </c>
    </row>
    <row r="105" spans="1:7" x14ac:dyDescent="0.2">
      <c r="A105">
        <v>104</v>
      </c>
      <c r="B105">
        <f>order_desc!$A98</f>
        <v>97</v>
      </c>
      <c r="C105">
        <v>1</v>
      </c>
      <c r="D105" t="str">
        <f>order_desc!$B98</f>
        <v>2018-12-19 22:14:32</v>
      </c>
      <c r="E105" t="s">
        <v>20</v>
      </c>
      <c r="F105">
        <f>order_desc!G98</f>
        <v>270.99</v>
      </c>
      <c r="G105">
        <f ca="1">order_desc!H98</f>
        <v>69</v>
      </c>
    </row>
    <row r="106" spans="1:7" x14ac:dyDescent="0.2">
      <c r="A106">
        <v>105</v>
      </c>
      <c r="B106">
        <f>order_desc!$A99</f>
        <v>98</v>
      </c>
      <c r="C106">
        <v>1</v>
      </c>
      <c r="D106" t="str">
        <f>order_desc!$B99</f>
        <v>2018-12-19 23:15:33</v>
      </c>
      <c r="E106" t="s">
        <v>21</v>
      </c>
      <c r="F106">
        <f>order_desc!G99</f>
        <v>270.99</v>
      </c>
      <c r="G106">
        <f>order_desc!H99</f>
        <v>33</v>
      </c>
    </row>
    <row r="107" spans="1:7" x14ac:dyDescent="0.2">
      <c r="A107">
        <v>106</v>
      </c>
      <c r="B107">
        <f>order_desc!$A100</f>
        <v>99</v>
      </c>
      <c r="C107">
        <v>1</v>
      </c>
      <c r="D107" t="str">
        <f>order_desc!$B100</f>
        <v>2018-12-21 22:05:30</v>
      </c>
      <c r="E107" t="s">
        <v>19</v>
      </c>
      <c r="F107">
        <f>order_desc!G100</f>
        <v>65.989999999999995</v>
      </c>
      <c r="G107">
        <f ca="1">order_desc!H100</f>
        <v>11</v>
      </c>
    </row>
    <row r="108" spans="1:7" x14ac:dyDescent="0.2">
      <c r="A108">
        <v>107</v>
      </c>
      <c r="B108">
        <f>order_desc!$A101</f>
        <v>100</v>
      </c>
      <c r="C108">
        <v>1</v>
      </c>
      <c r="D108" t="str">
        <f>order_desc!$B101</f>
        <v>2018-12-21 23:06:46</v>
      </c>
      <c r="E108" t="s">
        <v>19</v>
      </c>
      <c r="F108">
        <f>order_desc!G101</f>
        <v>59.99</v>
      </c>
      <c r="G108">
        <f ca="1">order_desc!H101</f>
        <v>38</v>
      </c>
    </row>
    <row r="109" spans="1:7" x14ac:dyDescent="0.2">
      <c r="A109">
        <v>108</v>
      </c>
      <c r="B109">
        <v>101</v>
      </c>
      <c r="C109">
        <v>1</v>
      </c>
      <c r="D109" t="str">
        <f>order_desc!$B102</f>
        <v>2019-01-01 05:16:01</v>
      </c>
      <c r="E109" t="s">
        <v>19</v>
      </c>
      <c r="F109">
        <f>order_desc!G102</f>
        <v>279.95999999999998</v>
      </c>
      <c r="G109">
        <f>order_desc!H102</f>
        <v>25</v>
      </c>
    </row>
    <row r="110" spans="1:7" x14ac:dyDescent="0.2">
      <c r="A110">
        <v>109</v>
      </c>
      <c r="B110">
        <v>102</v>
      </c>
      <c r="C110">
        <v>1</v>
      </c>
      <c r="D110" t="str">
        <f>order_desc!$B103</f>
        <v>2019-01-01 14:20:01</v>
      </c>
      <c r="E110" t="s">
        <v>19</v>
      </c>
      <c r="F110">
        <f>order_desc!G103</f>
        <v>74.2</v>
      </c>
      <c r="G110">
        <f>order_desc!H103</f>
        <v>103</v>
      </c>
    </row>
    <row r="111" spans="1:7" x14ac:dyDescent="0.2">
      <c r="A111">
        <v>110</v>
      </c>
      <c r="B111">
        <v>103</v>
      </c>
      <c r="C111">
        <v>1</v>
      </c>
      <c r="D111" t="str">
        <f>order_desc!$B104</f>
        <v>2019-01-02 14:25:10</v>
      </c>
      <c r="E111" t="s">
        <v>21</v>
      </c>
      <c r="F111">
        <f>order_desc!G104</f>
        <v>71.97</v>
      </c>
      <c r="G111">
        <f>order_desc!H104</f>
        <v>1</v>
      </c>
    </row>
    <row r="112" spans="1:7" x14ac:dyDescent="0.2">
      <c r="A112">
        <v>111</v>
      </c>
      <c r="B112">
        <v>104</v>
      </c>
      <c r="C112">
        <v>1</v>
      </c>
      <c r="D112" t="str">
        <f>order_desc!$B105</f>
        <v>2019-01-07 12:33:36</v>
      </c>
      <c r="E112" t="s">
        <v>19</v>
      </c>
      <c r="F112">
        <f>order_desc!G105</f>
        <v>-270.99</v>
      </c>
      <c r="G112">
        <f>order_desc!H105</f>
        <v>33</v>
      </c>
    </row>
    <row r="113" spans="1:7" x14ac:dyDescent="0.2">
      <c r="A113">
        <v>112</v>
      </c>
      <c r="B113">
        <v>105</v>
      </c>
      <c r="C113">
        <v>0</v>
      </c>
      <c r="D113" t="str">
        <f>order_desc!$B106</f>
        <v>2019-01-10 14:20:01</v>
      </c>
      <c r="E113" t="s">
        <v>21</v>
      </c>
      <c r="F113">
        <v>50</v>
      </c>
      <c r="G113">
        <f>order_desc!H106</f>
        <v>88</v>
      </c>
    </row>
    <row r="114" spans="1:7" x14ac:dyDescent="0.2">
      <c r="A114">
        <v>113</v>
      </c>
      <c r="B114">
        <v>105</v>
      </c>
      <c r="C114">
        <v>1</v>
      </c>
      <c r="D114" t="str">
        <f>order_desc!$B106</f>
        <v>2019-01-10 14:20:01</v>
      </c>
      <c r="E114" t="s">
        <v>19</v>
      </c>
      <c r="F114">
        <v>110</v>
      </c>
      <c r="G114">
        <f>order_desc!H106</f>
        <v>88</v>
      </c>
    </row>
    <row r="115" spans="1:7" x14ac:dyDescent="0.2">
      <c r="A115">
        <v>114</v>
      </c>
      <c r="B115">
        <v>106</v>
      </c>
      <c r="C115">
        <v>1</v>
      </c>
      <c r="D115" s="3" t="s">
        <v>132</v>
      </c>
      <c r="E115" t="s">
        <v>19</v>
      </c>
      <c r="F115">
        <v>-32</v>
      </c>
      <c r="G115">
        <v>88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BD74-461D-7446-8C41-F10280BB439F}">
  <dimension ref="A1:G121"/>
  <sheetViews>
    <sheetView workbookViewId="0">
      <selection activeCell="F122" sqref="F122"/>
    </sheetView>
  </sheetViews>
  <sheetFormatPr baseColWidth="10" defaultRowHeight="16" x14ac:dyDescent="0.2"/>
  <cols>
    <col min="1" max="1" width="12.83203125" bestFit="1" customWidth="1"/>
    <col min="4" max="4" width="21.6640625" bestFit="1" customWidth="1"/>
    <col min="5" max="5" width="15.33203125" bestFit="1" customWidth="1"/>
    <col min="6" max="6" width="35.1640625" bestFit="1" customWidth="1"/>
    <col min="7" max="7" width="23.33203125" bestFit="1" customWidth="1"/>
  </cols>
  <sheetData>
    <row r="1" spans="1:7" s="1" customFormat="1" x14ac:dyDescent="0.2">
      <c r="A1" s="1" t="s">
        <v>13</v>
      </c>
      <c r="B1" s="1" t="s">
        <v>14</v>
      </c>
      <c r="C1" s="1" t="s">
        <v>0</v>
      </c>
      <c r="D1" s="1" t="s">
        <v>15</v>
      </c>
      <c r="E1" s="1" t="s">
        <v>16</v>
      </c>
      <c r="F1" s="1" t="s">
        <v>9</v>
      </c>
      <c r="G1" s="1" t="s">
        <v>17</v>
      </c>
    </row>
    <row r="2" spans="1:7" x14ac:dyDescent="0.2">
      <c r="A2">
        <v>1</v>
      </c>
      <c r="B2">
        <v>92</v>
      </c>
      <c r="C2">
        <v>1</v>
      </c>
      <c r="D2">
        <v>1</v>
      </c>
      <c r="E2">
        <v>0</v>
      </c>
      <c r="F2" t="str">
        <f>order_desc!$B$2</f>
        <v>2018-01-24 04:16:01</v>
      </c>
      <c r="G2" t="s">
        <v>18</v>
      </c>
    </row>
    <row r="3" spans="1:7" x14ac:dyDescent="0.2">
      <c r="A3">
        <v>2</v>
      </c>
      <c r="B3">
        <v>89</v>
      </c>
      <c r="C3">
        <v>2</v>
      </c>
      <c r="D3">
        <v>1</v>
      </c>
      <c r="E3">
        <v>0</v>
      </c>
      <c r="F3" t="str">
        <f>order_desc!$B$3</f>
        <v>2018-02-04 11:20:57</v>
      </c>
      <c r="G3" t="s">
        <v>18</v>
      </c>
    </row>
    <row r="4" spans="1:7" x14ac:dyDescent="0.2">
      <c r="A4">
        <v>3</v>
      </c>
      <c r="B4">
        <v>79</v>
      </c>
      <c r="C4">
        <v>3</v>
      </c>
      <c r="D4">
        <v>1</v>
      </c>
      <c r="E4">
        <v>0</v>
      </c>
      <c r="F4" t="str">
        <f>order_desc!$B$4</f>
        <v>2018-06-07 01:40:07</v>
      </c>
      <c r="G4" t="s">
        <v>18</v>
      </c>
    </row>
    <row r="5" spans="1:7" x14ac:dyDescent="0.2">
      <c r="A5">
        <v>4</v>
      </c>
      <c r="B5">
        <v>30</v>
      </c>
      <c r="C5">
        <v>4</v>
      </c>
      <c r="D5">
        <v>1</v>
      </c>
      <c r="E5">
        <v>0</v>
      </c>
      <c r="F5" t="str">
        <f>order_desc!$B$5</f>
        <v>2018-06-13 19:36:03</v>
      </c>
      <c r="G5" t="s">
        <v>18</v>
      </c>
    </row>
    <row r="6" spans="1:7" x14ac:dyDescent="0.2">
      <c r="A6">
        <v>5</v>
      </c>
      <c r="B6">
        <v>3</v>
      </c>
      <c r="C6">
        <v>5</v>
      </c>
      <c r="D6">
        <v>1</v>
      </c>
      <c r="E6">
        <v>0</v>
      </c>
      <c r="F6" t="str">
        <f>order_desc!$B$6</f>
        <v>2018-06-13 19:38:40</v>
      </c>
      <c r="G6" t="s">
        <v>18</v>
      </c>
    </row>
    <row r="7" spans="1:7" x14ac:dyDescent="0.2">
      <c r="A7">
        <v>6</v>
      </c>
      <c r="B7">
        <v>16</v>
      </c>
      <c r="C7">
        <v>6</v>
      </c>
      <c r="D7">
        <v>1</v>
      </c>
      <c r="E7">
        <v>0</v>
      </c>
      <c r="F7" t="str">
        <f>order_desc!$B$7</f>
        <v>2018-06-13 19:39:15</v>
      </c>
      <c r="G7" t="s">
        <v>18</v>
      </c>
    </row>
    <row r="8" spans="1:7" x14ac:dyDescent="0.2">
      <c r="A8">
        <v>7</v>
      </c>
      <c r="B8">
        <v>41</v>
      </c>
      <c r="C8">
        <v>7</v>
      </c>
      <c r="D8">
        <v>1</v>
      </c>
      <c r="E8">
        <v>0</v>
      </c>
      <c r="F8" t="str">
        <f>order_desc!$B$8</f>
        <v>2018-06-13 19:45:11</v>
      </c>
      <c r="G8" t="s">
        <v>18</v>
      </c>
    </row>
    <row r="9" spans="1:7" x14ac:dyDescent="0.2">
      <c r="A9">
        <v>8</v>
      </c>
      <c r="B9">
        <v>95</v>
      </c>
      <c r="C9">
        <f>order_desc!$A9</f>
        <v>8</v>
      </c>
      <c r="D9">
        <v>1</v>
      </c>
      <c r="E9">
        <v>0</v>
      </c>
      <c r="F9" t="str">
        <f>order_desc!$B$9</f>
        <v>2018-06-13 19:51:04</v>
      </c>
      <c r="G9" t="s">
        <v>18</v>
      </c>
    </row>
    <row r="10" spans="1:7" x14ac:dyDescent="0.2">
      <c r="A10">
        <v>9</v>
      </c>
      <c r="B10">
        <v>90</v>
      </c>
      <c r="C10">
        <f>order_desc!$A10</f>
        <v>9</v>
      </c>
      <c r="D10">
        <v>1</v>
      </c>
      <c r="E10">
        <v>0</v>
      </c>
      <c r="F10" t="str">
        <f>order_desc!$B$10</f>
        <v>2018-06-13 20:10:23</v>
      </c>
      <c r="G10" t="s">
        <v>18</v>
      </c>
    </row>
    <row r="11" spans="1:7" x14ac:dyDescent="0.2">
      <c r="A11">
        <v>10</v>
      </c>
      <c r="B11">
        <v>35</v>
      </c>
      <c r="C11">
        <f>order_desc!$A11</f>
        <v>10</v>
      </c>
      <c r="D11">
        <v>1</v>
      </c>
      <c r="E11">
        <v>0</v>
      </c>
      <c r="F11" t="str">
        <f>order_desc!$B11</f>
        <v>2018-06-16 01:47:15</v>
      </c>
      <c r="G11" t="s">
        <v>18</v>
      </c>
    </row>
    <row r="12" spans="1:7" x14ac:dyDescent="0.2">
      <c r="A12">
        <v>11</v>
      </c>
      <c r="B12">
        <v>57</v>
      </c>
      <c r="C12">
        <f>order_desc!$A12</f>
        <v>11</v>
      </c>
      <c r="D12">
        <v>1</v>
      </c>
      <c r="E12">
        <v>0</v>
      </c>
      <c r="F12" t="str">
        <f>order_desc!$B12</f>
        <v>2018-06-18 07:10:19</v>
      </c>
      <c r="G12" t="s">
        <v>18</v>
      </c>
    </row>
    <row r="13" spans="1:7" x14ac:dyDescent="0.2">
      <c r="A13">
        <v>12</v>
      </c>
      <c r="B13">
        <v>15</v>
      </c>
      <c r="C13">
        <f>order_desc!$A13</f>
        <v>12</v>
      </c>
      <c r="D13">
        <v>1</v>
      </c>
      <c r="E13">
        <v>0</v>
      </c>
      <c r="F13" t="str">
        <f>order_desc!$B13</f>
        <v>2018-06-20 13:18:37</v>
      </c>
      <c r="G13" t="s">
        <v>18</v>
      </c>
    </row>
    <row r="14" spans="1:7" x14ac:dyDescent="0.2">
      <c r="A14">
        <v>13</v>
      </c>
      <c r="B14">
        <v>63</v>
      </c>
      <c r="C14">
        <f>order_desc!$A14</f>
        <v>13</v>
      </c>
      <c r="D14">
        <v>1</v>
      </c>
      <c r="E14">
        <v>0</v>
      </c>
      <c r="F14" t="str">
        <f>order_desc!$B14</f>
        <v>2018-06-21 21:20:46</v>
      </c>
      <c r="G14" t="s">
        <v>18</v>
      </c>
    </row>
    <row r="15" spans="1:7" x14ac:dyDescent="0.2">
      <c r="A15">
        <v>14</v>
      </c>
      <c r="B15">
        <v>29</v>
      </c>
      <c r="C15">
        <f>order_desc!$A15</f>
        <v>14</v>
      </c>
      <c r="D15">
        <v>1</v>
      </c>
      <c r="E15">
        <v>0</v>
      </c>
      <c r="F15" t="str">
        <f>order_desc!$B15</f>
        <v>2018-06-21 21:24:09</v>
      </c>
      <c r="G15" t="s">
        <v>18</v>
      </c>
    </row>
    <row r="16" spans="1:7" x14ac:dyDescent="0.2">
      <c r="A16">
        <v>15</v>
      </c>
      <c r="B16">
        <v>86</v>
      </c>
      <c r="C16">
        <f>order_desc!$A16</f>
        <v>15</v>
      </c>
      <c r="D16">
        <v>1</v>
      </c>
      <c r="E16">
        <v>0</v>
      </c>
      <c r="F16" t="str">
        <f>order_desc!$B16</f>
        <v>2018-06-21 21:33:11</v>
      </c>
      <c r="G16" t="s">
        <v>18</v>
      </c>
    </row>
    <row r="17" spans="1:7" x14ac:dyDescent="0.2">
      <c r="A17">
        <v>16</v>
      </c>
      <c r="B17">
        <v>64</v>
      </c>
      <c r="C17">
        <f>order_desc!$A17</f>
        <v>16</v>
      </c>
      <c r="D17">
        <v>1</v>
      </c>
      <c r="E17">
        <v>0</v>
      </c>
      <c r="F17" t="str">
        <f>order_desc!$B17</f>
        <v>2018-06-21 21:36:37</v>
      </c>
      <c r="G17" t="s">
        <v>18</v>
      </c>
    </row>
    <row r="18" spans="1:7" x14ac:dyDescent="0.2">
      <c r="A18">
        <v>17</v>
      </c>
      <c r="B18">
        <v>20</v>
      </c>
      <c r="C18">
        <f>order_desc!$A18</f>
        <v>17</v>
      </c>
      <c r="D18">
        <v>1</v>
      </c>
      <c r="E18">
        <v>0</v>
      </c>
      <c r="F18" t="str">
        <f>order_desc!$B18</f>
        <v>2018-06-23 14:16:55</v>
      </c>
      <c r="G18" t="s">
        <v>18</v>
      </c>
    </row>
    <row r="19" spans="1:7" x14ac:dyDescent="0.2">
      <c r="A19">
        <v>18</v>
      </c>
      <c r="B19">
        <v>37</v>
      </c>
      <c r="C19">
        <f>order_desc!$A19</f>
        <v>18</v>
      </c>
      <c r="D19">
        <v>1</v>
      </c>
      <c r="E19">
        <v>0</v>
      </c>
      <c r="F19" t="str">
        <f>order_desc!$B19</f>
        <v>2018-06-24 08:42:15</v>
      </c>
      <c r="G19" t="s">
        <v>18</v>
      </c>
    </row>
    <row r="20" spans="1:7" x14ac:dyDescent="0.2">
      <c r="A20">
        <v>19</v>
      </c>
      <c r="B20">
        <v>14</v>
      </c>
      <c r="C20">
        <f>order_desc!$A20</f>
        <v>19</v>
      </c>
      <c r="D20">
        <v>1</v>
      </c>
      <c r="E20">
        <v>0</v>
      </c>
      <c r="F20" t="str">
        <f>order_desc!$B20</f>
        <v>2018-06-29 05:30:02</v>
      </c>
      <c r="G20" t="s">
        <v>18</v>
      </c>
    </row>
    <row r="21" spans="1:7" x14ac:dyDescent="0.2">
      <c r="A21">
        <v>20</v>
      </c>
      <c r="B21">
        <v>48</v>
      </c>
      <c r="C21">
        <f>order_desc!$A21</f>
        <v>20</v>
      </c>
      <c r="D21">
        <v>1</v>
      </c>
      <c r="E21">
        <v>0</v>
      </c>
      <c r="F21" t="str">
        <f>order_desc!$B21</f>
        <v>2018-06-29 19:27:03</v>
      </c>
      <c r="G21" t="s">
        <v>18</v>
      </c>
    </row>
    <row r="22" spans="1:7" x14ac:dyDescent="0.2">
      <c r="A22">
        <v>21</v>
      </c>
      <c r="B22">
        <v>21</v>
      </c>
      <c r="C22">
        <f>order_desc!$A22</f>
        <v>21</v>
      </c>
      <c r="D22">
        <v>1</v>
      </c>
      <c r="E22">
        <v>0</v>
      </c>
      <c r="F22" t="str">
        <f>order_desc!$B22</f>
        <v>2018-06-29 20:13:15</v>
      </c>
      <c r="G22" t="s">
        <v>18</v>
      </c>
    </row>
    <row r="23" spans="1:7" x14ac:dyDescent="0.2">
      <c r="A23">
        <v>22</v>
      </c>
      <c r="B23">
        <v>73</v>
      </c>
      <c r="C23">
        <f>order_desc!$A23</f>
        <v>22</v>
      </c>
      <c r="D23">
        <v>1</v>
      </c>
      <c r="E23">
        <v>0</v>
      </c>
      <c r="F23" t="str">
        <f>order_desc!$B23</f>
        <v>2018-06-30 06:58:10</v>
      </c>
      <c r="G23" t="s">
        <v>18</v>
      </c>
    </row>
    <row r="24" spans="1:7" x14ac:dyDescent="0.2">
      <c r="A24">
        <v>23</v>
      </c>
      <c r="B24">
        <v>76</v>
      </c>
      <c r="C24">
        <f>order_desc!$A24</f>
        <v>23</v>
      </c>
      <c r="D24">
        <v>1</v>
      </c>
      <c r="E24">
        <v>0</v>
      </c>
      <c r="F24" t="str">
        <f>order_desc!$B24</f>
        <v>2018-07-02 14:47:11</v>
      </c>
      <c r="G24" t="s">
        <v>18</v>
      </c>
    </row>
    <row r="25" spans="1:7" x14ac:dyDescent="0.2">
      <c r="A25">
        <v>24</v>
      </c>
      <c r="B25">
        <v>61</v>
      </c>
      <c r="C25">
        <f>order_desc!$A25</f>
        <v>24</v>
      </c>
      <c r="D25">
        <v>1</v>
      </c>
      <c r="E25">
        <v>0</v>
      </c>
      <c r="F25" t="str">
        <f>order_desc!$B25</f>
        <v>2018-07-02 16:00:12</v>
      </c>
      <c r="G25" t="s">
        <v>18</v>
      </c>
    </row>
    <row r="26" spans="1:7" x14ac:dyDescent="0.2">
      <c r="A26">
        <v>25</v>
      </c>
      <c r="B26">
        <v>12</v>
      </c>
      <c r="C26">
        <f>order_desc!$A26</f>
        <v>25</v>
      </c>
      <c r="D26">
        <v>1</v>
      </c>
      <c r="E26">
        <v>0</v>
      </c>
      <c r="F26" t="str">
        <f>order_desc!$B26</f>
        <v>2018-07-02 16:00:13</v>
      </c>
      <c r="G26" t="s">
        <v>18</v>
      </c>
    </row>
    <row r="27" spans="1:7" x14ac:dyDescent="0.2">
      <c r="A27">
        <v>26</v>
      </c>
      <c r="B27">
        <v>95</v>
      </c>
      <c r="C27">
        <f>order_desc!$A27</f>
        <v>26</v>
      </c>
      <c r="D27">
        <v>1</v>
      </c>
      <c r="E27">
        <v>0</v>
      </c>
      <c r="F27" t="str">
        <f>order_desc!$B27</f>
        <v>2018-07-02 19:51:04</v>
      </c>
      <c r="G27" t="s">
        <v>18</v>
      </c>
    </row>
    <row r="28" spans="1:7" x14ac:dyDescent="0.2">
      <c r="A28">
        <v>27</v>
      </c>
      <c r="B28">
        <v>52</v>
      </c>
      <c r="C28">
        <f>order_desc!$A28</f>
        <v>27</v>
      </c>
      <c r="D28">
        <v>1</v>
      </c>
      <c r="E28">
        <v>0</v>
      </c>
      <c r="F28" t="str">
        <f>order_desc!$B28</f>
        <v>2018-07-03 19:06:46</v>
      </c>
      <c r="G28" t="s">
        <v>18</v>
      </c>
    </row>
    <row r="29" spans="1:7" x14ac:dyDescent="0.2">
      <c r="A29">
        <v>28</v>
      </c>
      <c r="B29">
        <v>14</v>
      </c>
      <c r="C29">
        <f>order_desc!$A29</f>
        <v>28</v>
      </c>
      <c r="D29">
        <v>1</v>
      </c>
      <c r="E29">
        <v>0</v>
      </c>
      <c r="F29" t="str">
        <f>order_desc!$B29</f>
        <v>2018-07-04 20:06:47</v>
      </c>
      <c r="G29" t="s">
        <v>18</v>
      </c>
    </row>
    <row r="30" spans="1:7" x14ac:dyDescent="0.2">
      <c r="A30">
        <v>29</v>
      </c>
      <c r="B30">
        <v>66</v>
      </c>
      <c r="C30">
        <f>order_desc!$A30</f>
        <v>29</v>
      </c>
      <c r="D30">
        <v>1</v>
      </c>
      <c r="E30">
        <v>0</v>
      </c>
      <c r="F30" t="str">
        <f>order_desc!$B30</f>
        <v>2018-07-05 21:07:50</v>
      </c>
      <c r="G30" t="s">
        <v>18</v>
      </c>
    </row>
    <row r="31" spans="1:7" x14ac:dyDescent="0.2">
      <c r="A31">
        <v>30</v>
      </c>
      <c r="B31">
        <v>19</v>
      </c>
      <c r="C31">
        <f>order_desc!$A31</f>
        <v>30</v>
      </c>
      <c r="D31">
        <v>1</v>
      </c>
      <c r="E31">
        <v>0</v>
      </c>
      <c r="F31" t="str">
        <f>order_desc!$B31</f>
        <v>2018-07-05 22:09:50</v>
      </c>
      <c r="G31" t="s">
        <v>18</v>
      </c>
    </row>
    <row r="32" spans="1:7" x14ac:dyDescent="0.2">
      <c r="A32">
        <v>31</v>
      </c>
      <c r="B32">
        <v>62</v>
      </c>
      <c r="C32">
        <f>order_desc!$A32</f>
        <v>31</v>
      </c>
      <c r="D32">
        <v>1</v>
      </c>
      <c r="E32">
        <v>0</v>
      </c>
      <c r="F32" t="str">
        <f>order_desc!$B32</f>
        <v>2018-07-05 23:58:50</v>
      </c>
      <c r="G32" t="s">
        <v>18</v>
      </c>
    </row>
    <row r="33" spans="1:7" x14ac:dyDescent="0.2">
      <c r="A33">
        <v>32</v>
      </c>
      <c r="B33">
        <v>62</v>
      </c>
      <c r="C33">
        <v>31</v>
      </c>
      <c r="D33">
        <v>1</v>
      </c>
      <c r="E33">
        <v>0</v>
      </c>
      <c r="F33" t="str">
        <f>order_desc!$B32</f>
        <v>2018-07-05 23:58:50</v>
      </c>
      <c r="G33" t="s">
        <v>18</v>
      </c>
    </row>
    <row r="34" spans="1:7" x14ac:dyDescent="0.2">
      <c r="A34">
        <v>33</v>
      </c>
      <c r="B34">
        <v>13</v>
      </c>
      <c r="C34">
        <v>32</v>
      </c>
      <c r="D34">
        <v>1</v>
      </c>
      <c r="E34">
        <v>0</v>
      </c>
      <c r="F34" t="str">
        <f>order_desc!$B33</f>
        <v>2018-07-06 21:07:50</v>
      </c>
      <c r="G34" t="s">
        <v>18</v>
      </c>
    </row>
    <row r="35" spans="1:7" x14ac:dyDescent="0.2">
      <c r="A35">
        <v>34</v>
      </c>
      <c r="B35">
        <v>100</v>
      </c>
      <c r="C35">
        <v>33</v>
      </c>
      <c r="D35">
        <v>1</v>
      </c>
      <c r="E35">
        <v>0</v>
      </c>
      <c r="F35" t="str">
        <f>order_desc!$B34</f>
        <v>2018-07-06 22:20:20</v>
      </c>
      <c r="G35" t="s">
        <v>18</v>
      </c>
    </row>
    <row r="36" spans="1:7" x14ac:dyDescent="0.2">
      <c r="A36">
        <v>35</v>
      </c>
      <c r="B36">
        <v>9</v>
      </c>
      <c r="C36">
        <v>34</v>
      </c>
      <c r="D36">
        <v>1</v>
      </c>
      <c r="E36">
        <v>0</v>
      </c>
      <c r="F36" t="str">
        <f>order_desc!$B35</f>
        <v>2018-07-07 14:47:11</v>
      </c>
      <c r="G36" t="s">
        <v>18</v>
      </c>
    </row>
    <row r="37" spans="1:7" x14ac:dyDescent="0.2">
      <c r="A37">
        <v>36</v>
      </c>
      <c r="B37">
        <v>12</v>
      </c>
      <c r="C37">
        <v>35</v>
      </c>
      <c r="D37">
        <v>1</v>
      </c>
      <c r="E37">
        <v>0</v>
      </c>
      <c r="F37" t="str">
        <f>order_desc!$B36</f>
        <v>2018-07-08 16:00:12</v>
      </c>
      <c r="G37" t="s">
        <v>18</v>
      </c>
    </row>
    <row r="38" spans="1:7" x14ac:dyDescent="0.2">
      <c r="A38">
        <v>37</v>
      </c>
      <c r="B38">
        <v>69</v>
      </c>
      <c r="C38">
        <v>36</v>
      </c>
      <c r="D38">
        <v>1</v>
      </c>
      <c r="E38">
        <v>0</v>
      </c>
      <c r="F38" t="str">
        <f>order_desc!$B37</f>
        <v>2018-07-09 16:00:13</v>
      </c>
      <c r="G38" t="s">
        <v>18</v>
      </c>
    </row>
    <row r="39" spans="1:7" x14ac:dyDescent="0.2">
      <c r="A39">
        <v>38</v>
      </c>
      <c r="B39">
        <v>12</v>
      </c>
      <c r="C39">
        <v>37</v>
      </c>
      <c r="D39">
        <v>1</v>
      </c>
      <c r="E39">
        <v>0</v>
      </c>
      <c r="F39" t="str">
        <f>order_desc!$B38</f>
        <v>2018-07-10 19:51:04</v>
      </c>
      <c r="G39" t="s">
        <v>18</v>
      </c>
    </row>
    <row r="40" spans="1:7" x14ac:dyDescent="0.2">
      <c r="A40">
        <v>39</v>
      </c>
      <c r="B40">
        <v>12</v>
      </c>
      <c r="C40">
        <v>38</v>
      </c>
      <c r="D40">
        <v>1</v>
      </c>
      <c r="E40">
        <v>1</v>
      </c>
      <c r="F40" t="str">
        <f>order_desc!$B39</f>
        <v>2018-07-11 19:06:46</v>
      </c>
      <c r="G40" t="s">
        <v>18</v>
      </c>
    </row>
    <row r="41" spans="1:7" x14ac:dyDescent="0.2">
      <c r="A41">
        <v>40</v>
      </c>
      <c r="B41">
        <v>24</v>
      </c>
      <c r="C41">
        <v>39</v>
      </c>
      <c r="D41">
        <v>1</v>
      </c>
      <c r="E41">
        <v>0</v>
      </c>
      <c r="F41" t="str">
        <f>order_desc!$B40</f>
        <v>2018-07-12 20:06:47</v>
      </c>
      <c r="G41" t="s">
        <v>18</v>
      </c>
    </row>
    <row r="42" spans="1:7" x14ac:dyDescent="0.2">
      <c r="A42">
        <v>41</v>
      </c>
      <c r="B42">
        <v>24</v>
      </c>
      <c r="C42">
        <v>40</v>
      </c>
      <c r="D42">
        <v>1</v>
      </c>
      <c r="E42">
        <v>0</v>
      </c>
      <c r="F42" t="str">
        <f>order_desc!$B41</f>
        <v>2018-07-13 21:07:50</v>
      </c>
      <c r="G42" t="s">
        <v>18</v>
      </c>
    </row>
    <row r="43" spans="1:7" x14ac:dyDescent="0.2">
      <c r="A43">
        <v>42</v>
      </c>
      <c r="B43">
        <v>24</v>
      </c>
      <c r="C43">
        <v>41</v>
      </c>
      <c r="D43">
        <v>1</v>
      </c>
      <c r="E43">
        <v>0</v>
      </c>
      <c r="F43" t="str">
        <f>order_desc!$B42</f>
        <v>2018-07-14 20:06:47</v>
      </c>
      <c r="G43" t="s">
        <v>18</v>
      </c>
    </row>
    <row r="44" spans="1:7" x14ac:dyDescent="0.2">
      <c r="A44">
        <v>43</v>
      </c>
      <c r="B44">
        <v>24</v>
      </c>
      <c r="C44">
        <v>42</v>
      </c>
      <c r="D44">
        <v>1</v>
      </c>
      <c r="E44">
        <v>0</v>
      </c>
      <c r="F44" t="str">
        <f>order_desc!$B43</f>
        <v>2018-07-15 21:07:50</v>
      </c>
      <c r="G44" t="s">
        <v>18</v>
      </c>
    </row>
    <row r="45" spans="1:7" x14ac:dyDescent="0.2">
      <c r="A45">
        <v>44</v>
      </c>
      <c r="B45">
        <v>13</v>
      </c>
      <c r="C45">
        <v>43</v>
      </c>
      <c r="D45">
        <v>1</v>
      </c>
      <c r="E45">
        <v>0</v>
      </c>
      <c r="F45" t="str">
        <f>order_desc!$B44</f>
        <v>2018-07-17 20:55:20</v>
      </c>
      <c r="G45" t="s">
        <v>18</v>
      </c>
    </row>
    <row r="46" spans="1:7" x14ac:dyDescent="0.2">
      <c r="A46">
        <v>45</v>
      </c>
      <c r="B46">
        <v>88</v>
      </c>
      <c r="C46">
        <v>44</v>
      </c>
      <c r="D46">
        <v>1</v>
      </c>
      <c r="E46">
        <v>0</v>
      </c>
      <c r="F46" t="str">
        <f>order_desc!$B45</f>
        <v>2018-07-17 23:15:33</v>
      </c>
      <c r="G46" t="s">
        <v>18</v>
      </c>
    </row>
    <row r="47" spans="1:7" x14ac:dyDescent="0.2">
      <c r="A47">
        <v>46</v>
      </c>
      <c r="B47">
        <v>79</v>
      </c>
      <c r="C47">
        <v>45</v>
      </c>
      <c r="D47">
        <v>1</v>
      </c>
      <c r="E47">
        <v>0</v>
      </c>
      <c r="F47" t="str">
        <f>order_desc!$B46</f>
        <v>2018-07-19 02:20:20</v>
      </c>
      <c r="G47" t="s">
        <v>18</v>
      </c>
    </row>
    <row r="48" spans="1:7" x14ac:dyDescent="0.2">
      <c r="A48">
        <v>47</v>
      </c>
      <c r="B48">
        <v>25</v>
      </c>
      <c r="C48">
        <v>46</v>
      </c>
      <c r="D48">
        <v>1</v>
      </c>
      <c r="E48">
        <v>0</v>
      </c>
      <c r="F48" t="str">
        <f>order_desc!$B47</f>
        <v>2018-07-20 23:05:32</v>
      </c>
      <c r="G48" t="s">
        <v>18</v>
      </c>
    </row>
    <row r="49" spans="1:7" x14ac:dyDescent="0.2">
      <c r="A49">
        <v>48</v>
      </c>
      <c r="B49">
        <v>79</v>
      </c>
      <c r="C49">
        <v>47</v>
      </c>
      <c r="D49">
        <v>1</v>
      </c>
      <c r="E49">
        <v>0</v>
      </c>
      <c r="F49" t="str">
        <f>order_desc!$B48</f>
        <v>2018-07-21 23:12:33</v>
      </c>
      <c r="G49" t="s">
        <v>18</v>
      </c>
    </row>
    <row r="50" spans="1:7" x14ac:dyDescent="0.2">
      <c r="A50">
        <v>49</v>
      </c>
      <c r="B50">
        <v>79</v>
      </c>
      <c r="C50">
        <v>48</v>
      </c>
      <c r="D50">
        <v>1</v>
      </c>
      <c r="E50">
        <v>0</v>
      </c>
      <c r="F50" t="str">
        <f>order_desc!$B49</f>
        <v>2018-07-21 23:15:33</v>
      </c>
      <c r="G50" t="s">
        <v>18</v>
      </c>
    </row>
    <row r="51" spans="1:7" x14ac:dyDescent="0.2">
      <c r="A51">
        <v>50</v>
      </c>
      <c r="B51">
        <v>100</v>
      </c>
      <c r="C51">
        <v>49</v>
      </c>
      <c r="D51">
        <v>1</v>
      </c>
      <c r="E51">
        <v>0</v>
      </c>
      <c r="F51" t="str">
        <f>order_desc!$B50</f>
        <v>2018-07-22 21:36:37</v>
      </c>
      <c r="G51" t="s">
        <v>18</v>
      </c>
    </row>
    <row r="52" spans="1:7" x14ac:dyDescent="0.2">
      <c r="A52">
        <v>51</v>
      </c>
      <c r="B52">
        <v>20</v>
      </c>
      <c r="C52">
        <v>50</v>
      </c>
      <c r="D52">
        <v>1</v>
      </c>
      <c r="E52">
        <v>0</v>
      </c>
      <c r="F52" t="str">
        <f>order_desc!$B51</f>
        <v>2018-07-23 14:16:55</v>
      </c>
      <c r="G52" t="s">
        <v>18</v>
      </c>
    </row>
    <row r="53" spans="1:7" x14ac:dyDescent="0.2">
      <c r="A53">
        <v>52</v>
      </c>
      <c r="B53">
        <v>97</v>
      </c>
      <c r="C53">
        <v>51</v>
      </c>
      <c r="D53">
        <v>1</v>
      </c>
      <c r="E53">
        <v>0</v>
      </c>
      <c r="F53" t="str">
        <f>order_desc!$B52</f>
        <v>2018-07-24 08:42:15</v>
      </c>
      <c r="G53" t="s">
        <v>18</v>
      </c>
    </row>
    <row r="54" spans="1:7" x14ac:dyDescent="0.2">
      <c r="A54">
        <v>53</v>
      </c>
      <c r="B54">
        <v>52</v>
      </c>
      <c r="C54">
        <v>52</v>
      </c>
      <c r="D54">
        <v>1</v>
      </c>
      <c r="E54">
        <v>0</v>
      </c>
      <c r="F54" t="str">
        <f>order_desc!$B53</f>
        <v>2018-07-29 05:30:02</v>
      </c>
      <c r="G54" t="s">
        <v>18</v>
      </c>
    </row>
    <row r="55" spans="1:7" x14ac:dyDescent="0.2">
      <c r="A55">
        <v>54</v>
      </c>
      <c r="B55">
        <v>87</v>
      </c>
      <c r="C55">
        <v>53</v>
      </c>
      <c r="D55">
        <v>1</v>
      </c>
      <c r="E55">
        <v>0</v>
      </c>
      <c r="F55" t="str">
        <f>order_desc!$B54</f>
        <v>2018-07-29 19:27:03</v>
      </c>
      <c r="G55" t="s">
        <v>18</v>
      </c>
    </row>
    <row r="56" spans="1:7" x14ac:dyDescent="0.2">
      <c r="A56">
        <v>55</v>
      </c>
      <c r="B56">
        <v>43</v>
      </c>
      <c r="C56">
        <v>54</v>
      </c>
      <c r="D56">
        <v>1</v>
      </c>
      <c r="E56">
        <v>0</v>
      </c>
      <c r="F56" t="str">
        <f>order_desc!$B55</f>
        <v>2018-07-29 20:13:15</v>
      </c>
      <c r="G56" t="s">
        <v>18</v>
      </c>
    </row>
    <row r="57" spans="1:7" x14ac:dyDescent="0.2">
      <c r="A57">
        <v>56</v>
      </c>
      <c r="B57">
        <v>100</v>
      </c>
      <c r="C57">
        <v>55</v>
      </c>
      <c r="D57">
        <v>1</v>
      </c>
      <c r="E57">
        <v>0</v>
      </c>
      <c r="F57" t="str">
        <f>order_desc!$B56</f>
        <v>2018-07-30 06:58:10</v>
      </c>
      <c r="G57" t="s">
        <v>18</v>
      </c>
    </row>
    <row r="58" spans="1:7" x14ac:dyDescent="0.2">
      <c r="A58">
        <v>57</v>
      </c>
      <c r="B58">
        <v>42</v>
      </c>
      <c r="C58">
        <v>56</v>
      </c>
      <c r="D58">
        <v>1</v>
      </c>
      <c r="E58">
        <v>0</v>
      </c>
      <c r="F58" t="str">
        <f>order_desc!$B57</f>
        <v>2018-08-02 04:20:15</v>
      </c>
      <c r="G58" t="s">
        <v>18</v>
      </c>
    </row>
    <row r="59" spans="1:7" x14ac:dyDescent="0.2">
      <c r="A59">
        <v>58</v>
      </c>
      <c r="B59">
        <v>27</v>
      </c>
      <c r="C59">
        <v>57</v>
      </c>
      <c r="D59">
        <v>1</v>
      </c>
      <c r="E59">
        <v>0</v>
      </c>
      <c r="F59" t="str">
        <f>order_desc!$B58</f>
        <v>2018-08-02 16:22:45</v>
      </c>
      <c r="G59" t="s">
        <v>18</v>
      </c>
    </row>
    <row r="60" spans="1:7" x14ac:dyDescent="0.2">
      <c r="A60">
        <v>59</v>
      </c>
      <c r="B60">
        <v>3</v>
      </c>
      <c r="C60">
        <v>58</v>
      </c>
      <c r="D60">
        <v>1</v>
      </c>
      <c r="E60">
        <v>0</v>
      </c>
      <c r="F60" t="str">
        <f>order_desc!$B59</f>
        <v>2018-08-02 19:51:04</v>
      </c>
      <c r="G60" t="s">
        <v>18</v>
      </c>
    </row>
    <row r="61" spans="1:7" x14ac:dyDescent="0.2">
      <c r="A61">
        <v>60</v>
      </c>
      <c r="B61">
        <v>38</v>
      </c>
      <c r="C61">
        <v>59</v>
      </c>
      <c r="D61">
        <v>1</v>
      </c>
      <c r="E61">
        <v>0</v>
      </c>
      <c r="F61" t="str">
        <f>order_desc!$B60</f>
        <v>2018-08-03 19:06:46</v>
      </c>
      <c r="G61" t="s">
        <v>18</v>
      </c>
    </row>
    <row r="62" spans="1:7" x14ac:dyDescent="0.2">
      <c r="A62">
        <v>61</v>
      </c>
      <c r="B62">
        <v>100</v>
      </c>
      <c r="C62">
        <v>60</v>
      </c>
      <c r="D62">
        <v>1</v>
      </c>
      <c r="E62">
        <v>0</v>
      </c>
      <c r="F62" t="str">
        <f>order_desc!$B61</f>
        <v>2018-08-04 20:06:47</v>
      </c>
      <c r="G62" t="s">
        <v>18</v>
      </c>
    </row>
    <row r="63" spans="1:7" x14ac:dyDescent="0.2">
      <c r="A63">
        <v>62</v>
      </c>
      <c r="B63">
        <v>97</v>
      </c>
      <c r="C63">
        <v>61</v>
      </c>
      <c r="D63">
        <v>1</v>
      </c>
      <c r="E63">
        <v>0</v>
      </c>
      <c r="F63" t="str">
        <f>order_desc!$B62</f>
        <v>2018-08-05 21:07:50</v>
      </c>
      <c r="G63" t="s">
        <v>18</v>
      </c>
    </row>
    <row r="64" spans="1:7" x14ac:dyDescent="0.2">
      <c r="A64">
        <v>63</v>
      </c>
      <c r="B64">
        <v>52</v>
      </c>
      <c r="C64">
        <v>62</v>
      </c>
      <c r="D64">
        <v>1</v>
      </c>
      <c r="E64">
        <v>0</v>
      </c>
      <c r="F64" t="str">
        <f>order_desc!$B63</f>
        <v>2018-08-05 22:09:50</v>
      </c>
      <c r="G64" t="s">
        <v>18</v>
      </c>
    </row>
    <row r="65" spans="1:7" x14ac:dyDescent="0.2">
      <c r="A65">
        <v>64</v>
      </c>
      <c r="B65">
        <v>24</v>
      </c>
      <c r="C65">
        <v>63</v>
      </c>
      <c r="D65">
        <v>1</v>
      </c>
      <c r="E65">
        <v>0</v>
      </c>
      <c r="F65" t="str">
        <f>order_desc!$B64</f>
        <v>2018-08-06 22:09:50</v>
      </c>
      <c r="G65" t="s">
        <v>18</v>
      </c>
    </row>
    <row r="66" spans="1:7" x14ac:dyDescent="0.2">
      <c r="A66">
        <v>65</v>
      </c>
      <c r="B66">
        <v>100</v>
      </c>
      <c r="C66">
        <v>64</v>
      </c>
      <c r="D66">
        <v>1</v>
      </c>
      <c r="E66">
        <v>0</v>
      </c>
      <c r="F66" t="str">
        <f>order_desc!$B65</f>
        <v>2018-08-07 22:09:50</v>
      </c>
      <c r="G66" t="s">
        <v>18</v>
      </c>
    </row>
    <row r="67" spans="1:7" x14ac:dyDescent="0.2">
      <c r="A67">
        <v>66</v>
      </c>
      <c r="B67">
        <v>100</v>
      </c>
      <c r="C67">
        <v>65</v>
      </c>
      <c r="D67">
        <v>1</v>
      </c>
      <c r="E67">
        <v>0</v>
      </c>
      <c r="F67" t="str">
        <f>order_desc!$B66</f>
        <v>2018-08-08 22:09:50</v>
      </c>
      <c r="G67" t="s">
        <v>18</v>
      </c>
    </row>
    <row r="68" spans="1:7" x14ac:dyDescent="0.2">
      <c r="A68">
        <v>67</v>
      </c>
      <c r="B68">
        <v>19</v>
      </c>
      <c r="C68">
        <v>66</v>
      </c>
      <c r="D68">
        <v>1</v>
      </c>
      <c r="E68">
        <v>0</v>
      </c>
      <c r="F68" t="str">
        <f>order_desc!$B67</f>
        <v>2018-08-10 22:09:50</v>
      </c>
      <c r="G68" t="s">
        <v>18</v>
      </c>
    </row>
    <row r="69" spans="1:7" x14ac:dyDescent="0.2">
      <c r="A69">
        <v>68</v>
      </c>
      <c r="B69">
        <v>26</v>
      </c>
      <c r="C69">
        <v>67</v>
      </c>
      <c r="D69">
        <v>1</v>
      </c>
      <c r="E69">
        <v>0</v>
      </c>
      <c r="F69" t="str">
        <f>order_desc!$B68</f>
        <v>2018-08-17 20:55:20</v>
      </c>
      <c r="G69" t="s">
        <v>18</v>
      </c>
    </row>
    <row r="70" spans="1:7" x14ac:dyDescent="0.2">
      <c r="A70">
        <v>69</v>
      </c>
      <c r="B70">
        <v>40</v>
      </c>
      <c r="C70">
        <v>68</v>
      </c>
      <c r="D70">
        <v>1</v>
      </c>
      <c r="E70">
        <v>0</v>
      </c>
      <c r="F70" t="str">
        <f>order_desc!$B69</f>
        <v>2018-08-17 23:15:33</v>
      </c>
      <c r="G70" t="s">
        <v>18</v>
      </c>
    </row>
    <row r="71" spans="1:7" x14ac:dyDescent="0.2">
      <c r="A71">
        <v>70</v>
      </c>
      <c r="B71">
        <v>30</v>
      </c>
      <c r="C71">
        <v>69</v>
      </c>
      <c r="D71">
        <v>1</v>
      </c>
      <c r="E71">
        <v>0</v>
      </c>
      <c r="F71" t="str">
        <f>order_desc!$B70</f>
        <v>2018-08-19 02:20:20</v>
      </c>
      <c r="G71" t="s">
        <v>18</v>
      </c>
    </row>
    <row r="72" spans="1:7" x14ac:dyDescent="0.2">
      <c r="A72">
        <v>71</v>
      </c>
      <c r="B72">
        <v>100</v>
      </c>
      <c r="C72">
        <v>70</v>
      </c>
      <c r="D72">
        <v>1</v>
      </c>
      <c r="E72">
        <v>0</v>
      </c>
      <c r="F72" t="str">
        <f>order_desc!$B71</f>
        <v>2018-08-20 23:05:32</v>
      </c>
      <c r="G72" t="s">
        <v>18</v>
      </c>
    </row>
    <row r="73" spans="1:7" x14ac:dyDescent="0.2">
      <c r="A73">
        <v>72</v>
      </c>
      <c r="B73">
        <v>97</v>
      </c>
      <c r="C73">
        <v>71</v>
      </c>
      <c r="D73">
        <v>1</v>
      </c>
      <c r="E73">
        <v>0</v>
      </c>
      <c r="F73" t="str">
        <f>order_desc!$B72</f>
        <v>2018-08-21 23:15:33</v>
      </c>
      <c r="G73" t="s">
        <v>18</v>
      </c>
    </row>
    <row r="74" spans="1:7" x14ac:dyDescent="0.2">
      <c r="A74">
        <v>73</v>
      </c>
      <c r="B74">
        <v>78</v>
      </c>
      <c r="C74">
        <v>72</v>
      </c>
      <c r="D74">
        <v>1</v>
      </c>
      <c r="E74">
        <v>0</v>
      </c>
      <c r="F74" t="str">
        <f>order_desc!$B73</f>
        <v>2018-08-23 07:16:33</v>
      </c>
      <c r="G74" t="s">
        <v>18</v>
      </c>
    </row>
    <row r="75" spans="1:7" x14ac:dyDescent="0.2">
      <c r="A75">
        <v>74</v>
      </c>
      <c r="B75">
        <v>87</v>
      </c>
      <c r="C75">
        <v>73</v>
      </c>
      <c r="D75">
        <v>1</v>
      </c>
      <c r="E75">
        <v>0</v>
      </c>
      <c r="F75" t="str">
        <f>order_desc!$B74</f>
        <v>2018-08-23 10:05:30</v>
      </c>
      <c r="G75" t="s">
        <v>18</v>
      </c>
    </row>
    <row r="76" spans="1:7" x14ac:dyDescent="0.2">
      <c r="A76">
        <v>75</v>
      </c>
      <c r="B76">
        <v>43</v>
      </c>
      <c r="C76">
        <v>74</v>
      </c>
      <c r="D76">
        <v>1</v>
      </c>
      <c r="E76">
        <v>0</v>
      </c>
      <c r="F76" t="str">
        <f>order_desc!$B75</f>
        <v>2018-08-24 11:06:46</v>
      </c>
      <c r="G76" t="s">
        <v>18</v>
      </c>
    </row>
    <row r="77" spans="1:7" x14ac:dyDescent="0.2">
      <c r="A77">
        <v>76</v>
      </c>
      <c r="B77">
        <v>100</v>
      </c>
      <c r="C77">
        <v>75</v>
      </c>
      <c r="D77">
        <v>1</v>
      </c>
      <c r="E77">
        <v>0</v>
      </c>
      <c r="F77" t="str">
        <f>order_desc!$B76</f>
        <v>2018-08-25 12:08:46</v>
      </c>
      <c r="G77" t="s">
        <v>18</v>
      </c>
    </row>
    <row r="78" spans="1:7" x14ac:dyDescent="0.2">
      <c r="A78">
        <v>77</v>
      </c>
      <c r="B78">
        <v>59</v>
      </c>
      <c r="C78">
        <v>76</v>
      </c>
      <c r="D78">
        <v>1</v>
      </c>
      <c r="E78">
        <v>0</v>
      </c>
      <c r="F78" t="str">
        <f>order_desc!$B77</f>
        <v>2018-08-26 10:09:55</v>
      </c>
      <c r="G78" t="s">
        <v>18</v>
      </c>
    </row>
    <row r="79" spans="1:7" x14ac:dyDescent="0.2">
      <c r="A79">
        <v>78</v>
      </c>
      <c r="B79">
        <v>72</v>
      </c>
      <c r="C79">
        <v>77</v>
      </c>
      <c r="D79">
        <v>1</v>
      </c>
      <c r="E79">
        <v>0</v>
      </c>
      <c r="F79" t="str">
        <f>order_desc!$B78</f>
        <v>2018-10-17 23:15:33</v>
      </c>
      <c r="G79" t="s">
        <v>18</v>
      </c>
    </row>
    <row r="80" spans="1:7" x14ac:dyDescent="0.2">
      <c r="A80">
        <v>79</v>
      </c>
      <c r="B80">
        <v>54</v>
      </c>
      <c r="C80">
        <v>78</v>
      </c>
      <c r="D80">
        <v>1</v>
      </c>
      <c r="E80">
        <v>0</v>
      </c>
      <c r="F80" t="str">
        <f>order_desc!$B79</f>
        <v>2018-10-19 02:20:20</v>
      </c>
      <c r="G80" t="s">
        <v>18</v>
      </c>
    </row>
    <row r="81" spans="1:7" x14ac:dyDescent="0.2">
      <c r="A81">
        <v>80</v>
      </c>
      <c r="B81">
        <v>13</v>
      </c>
      <c r="C81">
        <v>79</v>
      </c>
      <c r="D81">
        <v>1</v>
      </c>
      <c r="E81">
        <v>0</v>
      </c>
      <c r="F81" t="str">
        <f>order_desc!$B80</f>
        <v>2018-10-20 23:05:32</v>
      </c>
      <c r="G81" t="s">
        <v>18</v>
      </c>
    </row>
    <row r="82" spans="1:7" x14ac:dyDescent="0.2">
      <c r="A82">
        <v>81</v>
      </c>
      <c r="B82">
        <v>100</v>
      </c>
      <c r="C82">
        <v>80</v>
      </c>
      <c r="D82">
        <v>1</v>
      </c>
      <c r="E82">
        <v>1</v>
      </c>
      <c r="F82" t="str">
        <f>order_desc!$B81</f>
        <v>2018-10-20 15:15:35</v>
      </c>
      <c r="G82" t="s">
        <v>18</v>
      </c>
    </row>
    <row r="83" spans="1:7" x14ac:dyDescent="0.2">
      <c r="A83">
        <v>82</v>
      </c>
      <c r="B83">
        <v>97</v>
      </c>
      <c r="C83">
        <v>81</v>
      </c>
      <c r="D83">
        <v>1</v>
      </c>
      <c r="E83">
        <v>0</v>
      </c>
      <c r="F83" t="str">
        <f>order_desc!$B82</f>
        <v>2018-10-21 23:15:33</v>
      </c>
      <c r="G83" t="s">
        <v>18</v>
      </c>
    </row>
    <row r="84" spans="1:7" x14ac:dyDescent="0.2">
      <c r="A84">
        <v>83</v>
      </c>
      <c r="B84">
        <v>95</v>
      </c>
      <c r="C84">
        <v>82</v>
      </c>
      <c r="D84">
        <v>1</v>
      </c>
      <c r="E84">
        <v>0</v>
      </c>
      <c r="F84" t="str">
        <f>order_desc!$B83</f>
        <v>2018-11-18 22:20:46</v>
      </c>
      <c r="G84" t="s">
        <v>18</v>
      </c>
    </row>
    <row r="85" spans="1:7" x14ac:dyDescent="0.2">
      <c r="A85">
        <v>84</v>
      </c>
      <c r="B85">
        <v>100</v>
      </c>
      <c r="C85">
        <v>83</v>
      </c>
      <c r="D85">
        <v>1</v>
      </c>
      <c r="E85">
        <v>0</v>
      </c>
      <c r="F85" t="str">
        <f>order_desc!$B84</f>
        <v>2018-11-19 05:14:32</v>
      </c>
      <c r="G85" t="s">
        <v>18</v>
      </c>
    </row>
    <row r="86" spans="1:7" x14ac:dyDescent="0.2">
      <c r="A86">
        <v>85</v>
      </c>
      <c r="B86">
        <v>100</v>
      </c>
      <c r="C86">
        <v>84</v>
      </c>
      <c r="D86">
        <v>1</v>
      </c>
      <c r="E86">
        <v>0</v>
      </c>
      <c r="F86" t="str">
        <f>order_desc!$B85</f>
        <v>2018-11-19 07:16:33</v>
      </c>
      <c r="G86" t="s">
        <v>18</v>
      </c>
    </row>
    <row r="87" spans="1:7" x14ac:dyDescent="0.2">
      <c r="A87">
        <v>86</v>
      </c>
      <c r="B87">
        <v>69</v>
      </c>
      <c r="C87">
        <v>85</v>
      </c>
      <c r="D87">
        <v>1</v>
      </c>
      <c r="E87">
        <v>0</v>
      </c>
      <c r="F87" t="str">
        <f>order_desc!$B86</f>
        <v>2018-11-19 10:05:30</v>
      </c>
      <c r="G87" t="s">
        <v>18</v>
      </c>
    </row>
    <row r="88" spans="1:7" x14ac:dyDescent="0.2">
      <c r="A88">
        <v>87</v>
      </c>
      <c r="B88">
        <v>77</v>
      </c>
      <c r="C88">
        <v>86</v>
      </c>
      <c r="D88">
        <v>1</v>
      </c>
      <c r="E88">
        <v>0</v>
      </c>
      <c r="F88" t="str">
        <f>order_desc!$B87</f>
        <v>2018-11-19 11:06:46</v>
      </c>
      <c r="G88" t="s">
        <v>18</v>
      </c>
    </row>
    <row r="89" spans="1:7" x14ac:dyDescent="0.2">
      <c r="A89">
        <v>88</v>
      </c>
      <c r="B89">
        <v>92</v>
      </c>
      <c r="C89">
        <v>87</v>
      </c>
      <c r="D89">
        <v>1</v>
      </c>
      <c r="E89">
        <v>0</v>
      </c>
      <c r="F89" t="str">
        <f>order_desc!$B88</f>
        <v>2018-11-20 23:06:46</v>
      </c>
      <c r="G89" t="s">
        <v>18</v>
      </c>
    </row>
    <row r="90" spans="1:7" x14ac:dyDescent="0.2">
      <c r="A90">
        <v>89</v>
      </c>
      <c r="B90">
        <v>23</v>
      </c>
      <c r="C90">
        <v>88</v>
      </c>
      <c r="D90">
        <v>1</v>
      </c>
      <c r="E90">
        <v>0</v>
      </c>
      <c r="F90" t="str">
        <f>order_desc!$B89</f>
        <v>2018-12-18 05:14:32</v>
      </c>
      <c r="G90" t="s">
        <v>18</v>
      </c>
    </row>
    <row r="91" spans="1:7" x14ac:dyDescent="0.2">
      <c r="A91">
        <v>90</v>
      </c>
      <c r="B91">
        <v>89</v>
      </c>
      <c r="C91">
        <v>89</v>
      </c>
      <c r="D91">
        <v>1</v>
      </c>
      <c r="E91">
        <v>0</v>
      </c>
      <c r="F91" t="str">
        <f>order_desc!$B90</f>
        <v>2018-12-18 07:16:33</v>
      </c>
      <c r="G91" t="s">
        <v>18</v>
      </c>
    </row>
    <row r="92" spans="1:7" x14ac:dyDescent="0.2">
      <c r="A92">
        <v>91</v>
      </c>
      <c r="B92">
        <v>100</v>
      </c>
      <c r="C92">
        <v>90</v>
      </c>
      <c r="D92">
        <v>1</v>
      </c>
      <c r="E92">
        <v>0</v>
      </c>
      <c r="F92" t="str">
        <f>order_desc!$B91</f>
        <v>2018-12-19 10:05:30</v>
      </c>
      <c r="G92" t="s">
        <v>18</v>
      </c>
    </row>
    <row r="93" spans="1:7" x14ac:dyDescent="0.2">
      <c r="A93">
        <v>92</v>
      </c>
      <c r="B93">
        <v>13</v>
      </c>
      <c r="C93">
        <v>91</v>
      </c>
      <c r="D93">
        <v>1</v>
      </c>
      <c r="E93">
        <v>0</v>
      </c>
      <c r="F93" t="str">
        <f>order_desc!$B92</f>
        <v>2018-12-19 11:06:46</v>
      </c>
      <c r="G93" t="s">
        <v>18</v>
      </c>
    </row>
    <row r="94" spans="1:7" x14ac:dyDescent="0.2">
      <c r="A94">
        <v>93</v>
      </c>
      <c r="B94">
        <v>100</v>
      </c>
      <c r="C94">
        <v>92</v>
      </c>
      <c r="D94">
        <v>1</v>
      </c>
      <c r="E94">
        <v>1</v>
      </c>
      <c r="F94" t="str">
        <f>order_desc!$B93</f>
        <v>2018-12-19 13:14:32</v>
      </c>
      <c r="G94" t="s">
        <v>18</v>
      </c>
    </row>
    <row r="95" spans="1:7" x14ac:dyDescent="0.2">
      <c r="A95">
        <v>94</v>
      </c>
      <c r="B95">
        <v>100</v>
      </c>
      <c r="C95">
        <v>93</v>
      </c>
      <c r="D95">
        <v>1</v>
      </c>
      <c r="E95">
        <v>0</v>
      </c>
      <c r="F95" t="str">
        <f>order_desc!$B94</f>
        <v>2018-12-19 14:15:33</v>
      </c>
      <c r="G95" t="s">
        <v>18</v>
      </c>
    </row>
    <row r="96" spans="1:7" x14ac:dyDescent="0.2">
      <c r="A96">
        <v>95</v>
      </c>
      <c r="B96">
        <v>100</v>
      </c>
      <c r="C96">
        <v>94</v>
      </c>
      <c r="D96">
        <v>1</v>
      </c>
      <c r="E96">
        <v>0</v>
      </c>
      <c r="F96" t="str">
        <f>order_desc!$B95</f>
        <v>2018-12-19 15:05:30</v>
      </c>
      <c r="G96" t="s">
        <v>18</v>
      </c>
    </row>
    <row r="97" spans="1:7" x14ac:dyDescent="0.2">
      <c r="A97">
        <v>96</v>
      </c>
      <c r="B97">
        <v>53</v>
      </c>
      <c r="C97">
        <v>95</v>
      </c>
      <c r="D97">
        <v>1</v>
      </c>
      <c r="E97">
        <v>0</v>
      </c>
      <c r="F97" t="str">
        <f>order_desc!$B96</f>
        <v>2018-12-19 16:06:46</v>
      </c>
      <c r="G97" t="s">
        <v>18</v>
      </c>
    </row>
    <row r="98" spans="1:7" x14ac:dyDescent="0.2">
      <c r="A98">
        <v>97</v>
      </c>
      <c r="B98">
        <v>53</v>
      </c>
      <c r="C98">
        <v>96</v>
      </c>
      <c r="D98">
        <v>1</v>
      </c>
      <c r="E98">
        <v>0</v>
      </c>
      <c r="F98" t="str">
        <f>order_desc!$B97</f>
        <v>2018-12-19 23:06:46</v>
      </c>
      <c r="G98" t="s">
        <v>18</v>
      </c>
    </row>
    <row r="99" spans="1:7" x14ac:dyDescent="0.2">
      <c r="A99">
        <v>98</v>
      </c>
      <c r="B99">
        <v>69</v>
      </c>
      <c r="C99">
        <v>97</v>
      </c>
      <c r="D99">
        <v>1</v>
      </c>
      <c r="E99">
        <v>0</v>
      </c>
      <c r="F99" t="str">
        <f>order_desc!$B98</f>
        <v>2018-12-19 22:14:32</v>
      </c>
      <c r="G99" t="s">
        <v>18</v>
      </c>
    </row>
    <row r="100" spans="1:7" x14ac:dyDescent="0.2">
      <c r="A100">
        <v>99</v>
      </c>
      <c r="B100">
        <v>69</v>
      </c>
      <c r="C100">
        <v>98</v>
      </c>
      <c r="D100">
        <v>1</v>
      </c>
      <c r="E100">
        <v>0</v>
      </c>
      <c r="F100" t="str">
        <f>order_desc!$B99</f>
        <v>2018-12-19 23:15:33</v>
      </c>
      <c r="G100" t="s">
        <v>18</v>
      </c>
    </row>
    <row r="101" spans="1:7" x14ac:dyDescent="0.2">
      <c r="A101">
        <v>100</v>
      </c>
      <c r="B101">
        <v>7</v>
      </c>
      <c r="C101">
        <v>99</v>
      </c>
      <c r="D101">
        <v>1</v>
      </c>
      <c r="E101">
        <v>0</v>
      </c>
      <c r="F101" t="str">
        <f>order_desc!$B100</f>
        <v>2018-12-21 22:05:30</v>
      </c>
      <c r="G101" t="s">
        <v>18</v>
      </c>
    </row>
    <row r="102" spans="1:7" x14ac:dyDescent="0.2">
      <c r="A102">
        <v>101</v>
      </c>
      <c r="B102">
        <v>100</v>
      </c>
      <c r="C102">
        <v>100</v>
      </c>
      <c r="D102">
        <v>1</v>
      </c>
      <c r="E102">
        <v>0</v>
      </c>
      <c r="F102" t="str">
        <f>order_desc!$B101</f>
        <v>2018-12-21 23:06:46</v>
      </c>
      <c r="G102" t="s">
        <v>18</v>
      </c>
    </row>
    <row r="103" spans="1:7" x14ac:dyDescent="0.2">
      <c r="A103">
        <v>102</v>
      </c>
      <c r="B103">
        <v>3</v>
      </c>
      <c r="C103">
        <v>101</v>
      </c>
      <c r="D103">
        <v>1</v>
      </c>
      <c r="E103">
        <v>0</v>
      </c>
      <c r="F103" t="str">
        <f>order_desc!$B102</f>
        <v>2019-01-01 05:16:01</v>
      </c>
      <c r="G103" t="s">
        <v>18</v>
      </c>
    </row>
    <row r="104" spans="1:7" x14ac:dyDescent="0.2">
      <c r="A104">
        <v>103</v>
      </c>
      <c r="B104">
        <v>3</v>
      </c>
      <c r="C104">
        <v>101</v>
      </c>
      <c r="D104">
        <v>1</v>
      </c>
      <c r="E104">
        <v>0</v>
      </c>
      <c r="F104" s="3" t="s">
        <v>122</v>
      </c>
      <c r="G104" t="s">
        <v>18</v>
      </c>
    </row>
    <row r="105" spans="1:7" x14ac:dyDescent="0.2">
      <c r="A105">
        <v>104</v>
      </c>
      <c r="B105">
        <v>3</v>
      </c>
      <c r="C105">
        <v>101</v>
      </c>
      <c r="D105">
        <v>1</v>
      </c>
      <c r="E105">
        <v>0</v>
      </c>
      <c r="F105" s="3" t="s">
        <v>122</v>
      </c>
      <c r="G105" t="s">
        <v>18</v>
      </c>
    </row>
    <row r="106" spans="1:7" x14ac:dyDescent="0.2">
      <c r="A106">
        <v>105</v>
      </c>
      <c r="B106">
        <v>3</v>
      </c>
      <c r="C106">
        <v>101</v>
      </c>
      <c r="D106">
        <v>1</v>
      </c>
      <c r="E106">
        <v>0</v>
      </c>
      <c r="F106" s="3" t="s">
        <v>122</v>
      </c>
      <c r="G106" t="s">
        <v>18</v>
      </c>
    </row>
    <row r="107" spans="1:7" x14ac:dyDescent="0.2">
      <c r="A107">
        <v>106</v>
      </c>
      <c r="B107">
        <v>73</v>
      </c>
      <c r="C107">
        <v>102</v>
      </c>
      <c r="D107">
        <v>1</v>
      </c>
      <c r="E107">
        <v>0</v>
      </c>
      <c r="F107" s="3" t="s">
        <v>124</v>
      </c>
      <c r="G107" t="s">
        <v>18</v>
      </c>
    </row>
    <row r="108" spans="1:7" x14ac:dyDescent="0.2">
      <c r="A108">
        <v>107</v>
      </c>
      <c r="B108">
        <v>73</v>
      </c>
      <c r="C108">
        <v>102</v>
      </c>
      <c r="D108">
        <v>1</v>
      </c>
      <c r="E108">
        <v>0</v>
      </c>
      <c r="F108" s="3" t="s">
        <v>125</v>
      </c>
      <c r="G108" t="s">
        <v>18</v>
      </c>
    </row>
    <row r="109" spans="1:7" x14ac:dyDescent="0.2">
      <c r="A109">
        <v>108</v>
      </c>
      <c r="B109">
        <v>73</v>
      </c>
      <c r="C109">
        <v>102</v>
      </c>
      <c r="D109">
        <v>1</v>
      </c>
      <c r="E109">
        <v>0</v>
      </c>
      <c r="F109" s="3" t="s">
        <v>126</v>
      </c>
      <c r="G109" t="s">
        <v>18</v>
      </c>
    </row>
    <row r="110" spans="1:7" x14ac:dyDescent="0.2">
      <c r="A110">
        <v>109</v>
      </c>
      <c r="B110">
        <v>73</v>
      </c>
      <c r="C110">
        <v>102</v>
      </c>
      <c r="D110">
        <v>1</v>
      </c>
      <c r="E110">
        <v>0</v>
      </c>
      <c r="F110" s="3" t="s">
        <v>127</v>
      </c>
      <c r="G110" t="s">
        <v>18</v>
      </c>
    </row>
    <row r="111" spans="1:7" x14ac:dyDescent="0.2">
      <c r="A111">
        <v>110</v>
      </c>
      <c r="B111">
        <v>73</v>
      </c>
      <c r="C111">
        <v>102</v>
      </c>
      <c r="D111">
        <v>1</v>
      </c>
      <c r="E111">
        <v>0</v>
      </c>
      <c r="F111" s="3" t="s">
        <v>128</v>
      </c>
      <c r="G111" t="s">
        <v>18</v>
      </c>
    </row>
    <row r="112" spans="1:7" x14ac:dyDescent="0.2">
      <c r="A112">
        <v>111</v>
      </c>
      <c r="B112">
        <v>9</v>
      </c>
      <c r="C112">
        <v>103</v>
      </c>
      <c r="D112">
        <v>1</v>
      </c>
      <c r="E112">
        <v>0</v>
      </c>
      <c r="F112" s="3" t="s">
        <v>129</v>
      </c>
      <c r="G112" t="s">
        <v>18</v>
      </c>
    </row>
    <row r="113" spans="1:7" x14ac:dyDescent="0.2">
      <c r="A113">
        <v>112</v>
      </c>
      <c r="B113">
        <v>9</v>
      </c>
      <c r="C113">
        <v>103</v>
      </c>
      <c r="D113">
        <v>1</v>
      </c>
      <c r="E113">
        <v>0</v>
      </c>
      <c r="F113" s="3" t="s">
        <v>129</v>
      </c>
      <c r="G113" t="s">
        <v>18</v>
      </c>
    </row>
    <row r="114" spans="1:7" x14ac:dyDescent="0.2">
      <c r="A114">
        <v>113</v>
      </c>
      <c r="B114">
        <v>9</v>
      </c>
      <c r="C114">
        <v>103</v>
      </c>
      <c r="D114">
        <v>1</v>
      </c>
      <c r="E114">
        <v>0</v>
      </c>
      <c r="F114" s="3" t="s">
        <v>129</v>
      </c>
      <c r="G114" t="s">
        <v>18</v>
      </c>
    </row>
    <row r="115" spans="1:7" x14ac:dyDescent="0.2">
      <c r="A115">
        <v>114</v>
      </c>
      <c r="B115">
        <v>69</v>
      </c>
      <c r="C115">
        <v>104</v>
      </c>
      <c r="D115">
        <v>1</v>
      </c>
      <c r="E115">
        <v>1</v>
      </c>
      <c r="F115" s="3" t="s">
        <v>130</v>
      </c>
      <c r="G115" t="s">
        <v>18</v>
      </c>
    </row>
    <row r="116" spans="1:7" x14ac:dyDescent="0.2">
      <c r="A116">
        <v>115</v>
      </c>
      <c r="B116">
        <v>82</v>
      </c>
      <c r="C116">
        <v>105</v>
      </c>
      <c r="D116">
        <v>1</v>
      </c>
      <c r="E116">
        <v>0</v>
      </c>
      <c r="F116" s="3" t="s">
        <v>131</v>
      </c>
      <c r="G116" t="s">
        <v>18</v>
      </c>
    </row>
    <row r="117" spans="1:7" x14ac:dyDescent="0.2">
      <c r="A117">
        <v>116</v>
      </c>
      <c r="B117">
        <v>82</v>
      </c>
      <c r="C117">
        <v>105</v>
      </c>
      <c r="D117">
        <v>1</v>
      </c>
      <c r="E117">
        <v>0</v>
      </c>
      <c r="F117" s="3" t="s">
        <v>131</v>
      </c>
      <c r="G117" t="s">
        <v>18</v>
      </c>
    </row>
    <row r="118" spans="1:7" x14ac:dyDescent="0.2">
      <c r="A118">
        <v>117</v>
      </c>
      <c r="B118">
        <v>82</v>
      </c>
      <c r="C118">
        <v>105</v>
      </c>
      <c r="D118">
        <v>1</v>
      </c>
      <c r="E118">
        <v>0</v>
      </c>
      <c r="F118" s="3" t="s">
        <v>131</v>
      </c>
      <c r="G118" t="s">
        <v>18</v>
      </c>
    </row>
    <row r="119" spans="1:7" x14ac:dyDescent="0.2">
      <c r="A119">
        <v>118</v>
      </c>
      <c r="B119">
        <v>82</v>
      </c>
      <c r="C119">
        <v>105</v>
      </c>
      <c r="D119">
        <v>1</v>
      </c>
      <c r="E119">
        <v>0</v>
      </c>
      <c r="F119" s="3" t="s">
        <v>131</v>
      </c>
      <c r="G119" t="s">
        <v>18</v>
      </c>
    </row>
    <row r="120" spans="1:7" x14ac:dyDescent="0.2">
      <c r="A120">
        <v>119</v>
      </c>
      <c r="B120">
        <v>82</v>
      </c>
      <c r="C120">
        <v>105</v>
      </c>
      <c r="D120">
        <v>1</v>
      </c>
      <c r="E120">
        <v>0</v>
      </c>
      <c r="F120" s="3" t="s">
        <v>131</v>
      </c>
      <c r="G120" t="s">
        <v>18</v>
      </c>
    </row>
    <row r="121" spans="1:7" x14ac:dyDescent="0.2">
      <c r="A121">
        <v>120</v>
      </c>
      <c r="B121">
        <v>82</v>
      </c>
      <c r="C121">
        <v>106</v>
      </c>
      <c r="D121">
        <v>1</v>
      </c>
      <c r="E121">
        <v>1</v>
      </c>
      <c r="F121" s="3" t="s">
        <v>132</v>
      </c>
      <c r="G121" t="s">
        <v>18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order_desc</vt:lpstr>
      <vt:lpstr>order_payment_history</vt:lpstr>
      <vt:lpstr>order_item_details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Reha, Yogendra</dc:creator>
  <cp:lastModifiedBy>Patel, Reha, Yogendra</cp:lastModifiedBy>
  <dcterms:created xsi:type="dcterms:W3CDTF">2022-04-13T12:42:43Z</dcterms:created>
  <dcterms:modified xsi:type="dcterms:W3CDTF">2022-04-15T22:47:38Z</dcterms:modified>
</cp:coreProperties>
</file>